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alysis projects\Bikes_stroe\"/>
    </mc:Choice>
  </mc:AlternateContent>
  <xr:revisionPtr revIDLastSave="0" documentId="13_ncr:1_{29EF498C-ECDA-45E5-B9BE-E8636CE308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 data" sheetId="1" r:id="rId1"/>
    <sheet name="working sheet" sheetId="2" r:id="rId2"/>
    <sheet name="pivots" sheetId="3" r:id="rId3"/>
  </sheets>
  <definedNames>
    <definedName name="_xlnm._FilterDatabase" localSheetId="0" hidden="1">'original data'!$A$1:$M$1001</definedName>
    <definedName name="_xlnm._FilterDatabase" localSheetId="1" hidden="1">'working sheet'!$A$1:$P$1001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L75" i="2" a="1"/>
  <c r="L75" i="2" s="1"/>
  <c r="L76" i="2" a="1"/>
  <c r="L76" i="2" s="1"/>
  <c r="L77" i="2" a="1"/>
  <c r="L77" i="2" s="1"/>
  <c r="L78" i="2" a="1"/>
  <c r="L78" i="2" s="1"/>
  <c r="L79" i="2" a="1"/>
  <c r="L79" i="2" s="1"/>
  <c r="L80" i="2" a="1"/>
  <c r="L80" i="2" s="1"/>
  <c r="L81" i="2" a="1"/>
  <c r="L81" i="2" s="1"/>
  <c r="L82" i="2" a="1"/>
  <c r="L82" i="2" s="1"/>
  <c r="L83" i="2" a="1"/>
  <c r="L83" i="2" s="1"/>
  <c r="L84" i="2" a="1"/>
  <c r="L84" i="2" s="1"/>
  <c r="L85" i="2" a="1"/>
  <c r="L85" i="2" s="1"/>
  <c r="L86" i="2" a="1"/>
  <c r="L86" i="2" s="1"/>
  <c r="L87" i="2" a="1"/>
  <c r="L87" i="2" s="1"/>
  <c r="L88" i="2" a="1"/>
  <c r="L88" i="2" s="1"/>
  <c r="L89" i="2" a="1"/>
  <c r="L89" i="2" s="1"/>
  <c r="L90" i="2" a="1"/>
  <c r="L90" i="2" s="1"/>
  <c r="L91" i="2" a="1"/>
  <c r="L91" i="2" s="1"/>
  <c r="L92" i="2" a="1"/>
  <c r="L92" i="2" s="1"/>
  <c r="L93" i="2" a="1"/>
  <c r="L93" i="2" s="1"/>
  <c r="L94" i="2" a="1"/>
  <c r="L94" i="2" s="1"/>
  <c r="L95" i="2" a="1"/>
  <c r="L95" i="2" s="1"/>
  <c r="L96" i="2" a="1"/>
  <c r="L96" i="2" s="1"/>
  <c r="L97" i="2" a="1"/>
  <c r="L97" i="2" s="1"/>
  <c r="L98" i="2" a="1"/>
  <c r="L98" i="2" s="1"/>
  <c r="L99" i="2" a="1"/>
  <c r="L99" i="2" s="1"/>
  <c r="L100" i="2" a="1"/>
  <c r="L100" i="2" s="1"/>
  <c r="L101" i="2" a="1"/>
  <c r="L101" i="2" s="1"/>
  <c r="L102" i="2" a="1"/>
  <c r="L102" i="2" s="1"/>
  <c r="L103" i="2" a="1"/>
  <c r="L103" i="2" s="1"/>
  <c r="L104" i="2" a="1"/>
  <c r="L104" i="2" s="1"/>
  <c r="L105" i="2" a="1"/>
  <c r="L105" i="2" s="1"/>
  <c r="L106" i="2" a="1"/>
  <c r="L106" i="2" s="1"/>
  <c r="L107" i="2" a="1"/>
  <c r="L107" i="2" s="1"/>
  <c r="L108" i="2" a="1"/>
  <c r="L108" i="2" s="1"/>
  <c r="L109" i="2" a="1"/>
  <c r="L109" i="2" s="1"/>
  <c r="L110" i="2" a="1"/>
  <c r="L110" i="2" s="1"/>
  <c r="L111" i="2" a="1"/>
  <c r="L111" i="2" s="1"/>
  <c r="L112" i="2" a="1"/>
  <c r="L112" i="2" s="1"/>
  <c r="L113" i="2" a="1"/>
  <c r="L113" i="2" s="1"/>
  <c r="L114" i="2" a="1"/>
  <c r="L114" i="2" s="1"/>
  <c r="L115" i="2" a="1"/>
  <c r="L115" i="2" s="1"/>
  <c r="L116" i="2" a="1"/>
  <c r="L116" i="2" s="1"/>
  <c r="L117" i="2" a="1"/>
  <c r="L117" i="2" s="1"/>
  <c r="L118" i="2" a="1"/>
  <c r="L118" i="2" s="1"/>
  <c r="L119" i="2" a="1"/>
  <c r="L119" i="2" s="1"/>
  <c r="L120" i="2" a="1"/>
  <c r="L120" i="2" s="1"/>
  <c r="L121" i="2" a="1"/>
  <c r="L121" i="2" s="1"/>
  <c r="L122" i="2" a="1"/>
  <c r="L122" i="2" s="1"/>
  <c r="L123" i="2" a="1"/>
  <c r="L123" i="2" s="1"/>
  <c r="L124" i="2" a="1"/>
  <c r="L124" i="2" s="1"/>
  <c r="L125" i="2" a="1"/>
  <c r="L125" i="2" s="1"/>
  <c r="L126" i="2" a="1"/>
  <c r="L126" i="2" s="1"/>
  <c r="L127" i="2" a="1"/>
  <c r="L127" i="2" s="1"/>
  <c r="L128" i="2" a="1"/>
  <c r="L128" i="2" s="1"/>
  <c r="L129" i="2" a="1"/>
  <c r="L129" i="2" s="1"/>
  <c r="L130" i="2" a="1"/>
  <c r="L130" i="2" s="1"/>
  <c r="L131" i="2" a="1"/>
  <c r="L131" i="2" s="1"/>
  <c r="L132" i="2" a="1"/>
  <c r="L132" i="2" s="1"/>
  <c r="L133" i="2" a="1"/>
  <c r="L133" i="2" s="1"/>
  <c r="L134" i="2" a="1"/>
  <c r="L134" i="2" s="1"/>
  <c r="L135" i="2" a="1"/>
  <c r="L135" i="2" s="1"/>
  <c r="L136" i="2" a="1"/>
  <c r="L136" i="2" s="1"/>
  <c r="L137" i="2" a="1"/>
  <c r="L137" i="2" s="1"/>
  <c r="L138" i="2" a="1"/>
  <c r="L138" i="2" s="1"/>
  <c r="L139" i="2" a="1"/>
  <c r="L139" i="2" s="1"/>
  <c r="L140" i="2" a="1"/>
  <c r="L140" i="2" s="1"/>
  <c r="L141" i="2" a="1"/>
  <c r="L141" i="2" s="1"/>
  <c r="L142" i="2" a="1"/>
  <c r="L142" i="2" s="1"/>
  <c r="L143" i="2" a="1"/>
  <c r="L143" i="2" s="1"/>
  <c r="L144" i="2" a="1"/>
  <c r="L144" i="2" s="1"/>
  <c r="L145" i="2" a="1"/>
  <c r="L145" i="2" s="1"/>
  <c r="L146" i="2" a="1"/>
  <c r="L146" i="2" s="1"/>
  <c r="L147" i="2" a="1"/>
  <c r="L147" i="2" s="1"/>
  <c r="L148" i="2" a="1"/>
  <c r="L148" i="2" s="1"/>
  <c r="L149" i="2" a="1"/>
  <c r="L149" i="2" s="1"/>
  <c r="L150" i="2" a="1"/>
  <c r="L150" i="2" s="1"/>
  <c r="L151" i="2" a="1"/>
  <c r="L151" i="2" s="1"/>
  <c r="L152" i="2" a="1"/>
  <c r="L152" i="2" s="1"/>
  <c r="L153" i="2" a="1"/>
  <c r="L153" i="2" s="1"/>
  <c r="L154" i="2" a="1"/>
  <c r="L154" i="2" s="1"/>
  <c r="L155" i="2" a="1"/>
  <c r="L155" i="2" s="1"/>
  <c r="L156" i="2" a="1"/>
  <c r="L156" i="2" s="1"/>
  <c r="L157" i="2" a="1"/>
  <c r="L157" i="2" s="1"/>
  <c r="L158" i="2" a="1"/>
  <c r="L158" i="2" s="1"/>
  <c r="L159" i="2" a="1"/>
  <c r="L159" i="2" s="1"/>
  <c r="L160" i="2" a="1"/>
  <c r="L160" i="2" s="1"/>
  <c r="L161" i="2" a="1"/>
  <c r="L161" i="2" s="1"/>
  <c r="L162" i="2" a="1"/>
  <c r="L162" i="2" s="1"/>
  <c r="L163" i="2" a="1"/>
  <c r="L163" i="2" s="1"/>
  <c r="L164" i="2" a="1"/>
  <c r="L164" i="2" s="1"/>
  <c r="L165" i="2" a="1"/>
  <c r="L165" i="2" s="1"/>
  <c r="L166" i="2" a="1"/>
  <c r="L166" i="2" s="1"/>
  <c r="L167" i="2" a="1"/>
  <c r="L167" i="2" s="1"/>
  <c r="L168" i="2" a="1"/>
  <c r="L168" i="2" s="1"/>
  <c r="L169" i="2" a="1"/>
  <c r="L169" i="2" s="1"/>
  <c r="L170" i="2" a="1"/>
  <c r="L170" i="2" s="1"/>
  <c r="L171" i="2" a="1"/>
  <c r="L171" i="2" s="1"/>
  <c r="L172" i="2" a="1"/>
  <c r="L172" i="2" s="1"/>
  <c r="L173" i="2" a="1"/>
  <c r="L173" i="2"/>
  <c r="L174" i="2" a="1"/>
  <c r="L174" i="2" s="1"/>
  <c r="L175" i="2" a="1"/>
  <c r="L175" i="2" s="1"/>
  <c r="L176" i="2" a="1"/>
  <c r="L176" i="2" s="1"/>
  <c r="L177" i="2" a="1"/>
  <c r="L177" i="2" s="1"/>
  <c r="L178" i="2" a="1"/>
  <c r="L178" i="2" s="1"/>
  <c r="L179" i="2" a="1"/>
  <c r="L179" i="2" s="1"/>
  <c r="L180" i="2" a="1"/>
  <c r="L180" i="2" s="1"/>
  <c r="L181" i="2" a="1"/>
  <c r="L181" i="2" s="1"/>
  <c r="L182" i="2" a="1"/>
  <c r="L182" i="2" s="1"/>
  <c r="L183" i="2" a="1"/>
  <c r="L183" i="2" s="1"/>
  <c r="L184" i="2" a="1"/>
  <c r="L184" i="2" s="1"/>
  <c r="L185" i="2" a="1"/>
  <c r="L185" i="2" s="1"/>
  <c r="L186" i="2" a="1"/>
  <c r="L186" i="2" s="1"/>
  <c r="L187" i="2" a="1"/>
  <c r="L187" i="2" s="1"/>
  <c r="L188" i="2" a="1"/>
  <c r="L188" i="2" s="1"/>
  <c r="L189" i="2" a="1"/>
  <c r="L189" i="2" s="1"/>
  <c r="L190" i="2" a="1"/>
  <c r="L190" i="2" s="1"/>
  <c r="L191" i="2" a="1"/>
  <c r="L191" i="2" s="1"/>
  <c r="L192" i="2" a="1"/>
  <c r="L192" i="2" s="1"/>
  <c r="L193" i="2" a="1"/>
  <c r="L193" i="2" s="1"/>
  <c r="L194" i="2" a="1"/>
  <c r="L194" i="2" s="1"/>
  <c r="L195" i="2" a="1"/>
  <c r="L195" i="2" s="1"/>
  <c r="L196" i="2" a="1"/>
  <c r="L196" i="2" s="1"/>
  <c r="L197" i="2" a="1"/>
  <c r="L197" i="2" s="1"/>
  <c r="L198" i="2" a="1"/>
  <c r="L198" i="2" s="1"/>
  <c r="L199" i="2" a="1"/>
  <c r="L199" i="2" s="1"/>
  <c r="L200" i="2" a="1"/>
  <c r="L200" i="2" s="1"/>
  <c r="L201" i="2" a="1"/>
  <c r="L201" i="2" s="1"/>
  <c r="L202" i="2" a="1"/>
  <c r="L202" i="2" s="1"/>
  <c r="L203" i="2" a="1"/>
  <c r="L203" i="2" s="1"/>
  <c r="L204" i="2" a="1"/>
  <c r="L204" i="2" s="1"/>
  <c r="L205" i="2" a="1"/>
  <c r="L205" i="2" s="1"/>
  <c r="L206" i="2" a="1"/>
  <c r="L206" i="2" s="1"/>
  <c r="L207" i="2" a="1"/>
  <c r="L207" i="2" s="1"/>
  <c r="L208" i="2" a="1"/>
  <c r="L208" i="2" s="1"/>
  <c r="L209" i="2" a="1"/>
  <c r="L209" i="2" s="1"/>
  <c r="L210" i="2" a="1"/>
  <c r="L210" i="2" s="1"/>
  <c r="L211" i="2" a="1"/>
  <c r="L211" i="2" s="1"/>
  <c r="L212" i="2" a="1"/>
  <c r="L212" i="2" s="1"/>
  <c r="L213" i="2" a="1"/>
  <c r="L213" i="2" s="1"/>
  <c r="L214" i="2" a="1"/>
  <c r="L214" i="2" s="1"/>
  <c r="L215" i="2" a="1"/>
  <c r="L215" i="2" s="1"/>
  <c r="L216" i="2" a="1"/>
  <c r="L216" i="2" s="1"/>
  <c r="L217" i="2" a="1"/>
  <c r="L217" i="2" s="1"/>
  <c r="L218" i="2" a="1"/>
  <c r="L218" i="2" s="1"/>
  <c r="L219" i="2" a="1"/>
  <c r="L219" i="2" s="1"/>
  <c r="L220" i="2" a="1"/>
  <c r="L220" i="2" s="1"/>
  <c r="L221" i="2" a="1"/>
  <c r="L221" i="2" s="1"/>
  <c r="L222" i="2" a="1"/>
  <c r="L222" i="2" s="1"/>
  <c r="L223" i="2" a="1"/>
  <c r="L223" i="2" s="1"/>
  <c r="L224" i="2" a="1"/>
  <c r="L224" i="2" s="1"/>
  <c r="L225" i="2" a="1"/>
  <c r="L225" i="2" s="1"/>
  <c r="L226" i="2" a="1"/>
  <c r="L226" i="2" s="1"/>
  <c r="L227" i="2" a="1"/>
  <c r="L227" i="2" s="1"/>
  <c r="L228" i="2" a="1"/>
  <c r="L228" i="2" s="1"/>
  <c r="L229" i="2" a="1"/>
  <c r="L229" i="2" s="1"/>
  <c r="L230" i="2" a="1"/>
  <c r="L230" i="2" s="1"/>
  <c r="L231" i="2" a="1"/>
  <c r="L231" i="2" s="1"/>
  <c r="L232" i="2" a="1"/>
  <c r="L232" i="2" s="1"/>
  <c r="L233" i="2" a="1"/>
  <c r="L233" i="2" s="1"/>
  <c r="L234" i="2" a="1"/>
  <c r="L234" i="2" s="1"/>
  <c r="L235" i="2" a="1"/>
  <c r="L235" i="2" s="1"/>
  <c r="L236" i="2" a="1"/>
  <c r="L236" i="2" s="1"/>
  <c r="L237" i="2" a="1"/>
  <c r="L237" i="2" s="1"/>
  <c r="L238" i="2" a="1"/>
  <c r="L238" i="2" s="1"/>
  <c r="L239" i="2" a="1"/>
  <c r="L239" i="2" s="1"/>
  <c r="L240" i="2" a="1"/>
  <c r="L240" i="2" s="1"/>
  <c r="L241" i="2" a="1"/>
  <c r="L241" i="2" s="1"/>
  <c r="L242" i="2" a="1"/>
  <c r="L242" i="2" s="1"/>
  <c r="L243" i="2" a="1"/>
  <c r="L243" i="2" s="1"/>
  <c r="L244" i="2" a="1"/>
  <c r="L244" i="2" s="1"/>
  <c r="L245" i="2" a="1"/>
  <c r="L245" i="2" s="1"/>
  <c r="L246" i="2" a="1"/>
  <c r="L246" i="2" s="1"/>
  <c r="L247" i="2" a="1"/>
  <c r="L247" i="2" s="1"/>
  <c r="L248" i="2" a="1"/>
  <c r="L248" i="2" s="1"/>
  <c r="L249" i="2" a="1"/>
  <c r="L249" i="2" s="1"/>
  <c r="L250" i="2" a="1"/>
  <c r="L250" i="2" s="1"/>
  <c r="L251" i="2" a="1"/>
  <c r="L251" i="2" s="1"/>
  <c r="L252" i="2" a="1"/>
  <c r="L252" i="2" s="1"/>
  <c r="L253" i="2" a="1"/>
  <c r="L253" i="2" s="1"/>
  <c r="L254" i="2" a="1"/>
  <c r="L254" i="2" s="1"/>
  <c r="L255" i="2" a="1"/>
  <c r="L255" i="2" s="1"/>
  <c r="L256" i="2" a="1"/>
  <c r="L256" i="2" s="1"/>
  <c r="L257" i="2" a="1"/>
  <c r="L257" i="2" s="1"/>
  <c r="L258" i="2" a="1"/>
  <c r="L258" i="2" s="1"/>
  <c r="L259" i="2" a="1"/>
  <c r="L259" i="2" s="1"/>
  <c r="L260" i="2" a="1"/>
  <c r="L260" i="2" s="1"/>
  <c r="L261" i="2" a="1"/>
  <c r="L261" i="2" s="1"/>
  <c r="L262" i="2" a="1"/>
  <c r="L262" i="2" s="1"/>
  <c r="L263" i="2" a="1"/>
  <c r="L263" i="2" s="1"/>
  <c r="L264" i="2" a="1"/>
  <c r="L264" i="2" s="1"/>
  <c r="L265" i="2" a="1"/>
  <c r="L265" i="2" s="1"/>
  <c r="L266" i="2" a="1"/>
  <c r="L266" i="2" s="1"/>
  <c r="L267" i="2" a="1"/>
  <c r="L267" i="2" s="1"/>
  <c r="L268" i="2" a="1"/>
  <c r="L268" i="2" s="1"/>
  <c r="L269" i="2" a="1"/>
  <c r="L269" i="2" s="1"/>
  <c r="L270" i="2" a="1"/>
  <c r="L270" i="2" s="1"/>
  <c r="L271" i="2" a="1"/>
  <c r="L271" i="2" s="1"/>
  <c r="L272" i="2" a="1"/>
  <c r="L272" i="2" s="1"/>
  <c r="L273" i="2" a="1"/>
  <c r="L273" i="2" s="1"/>
  <c r="L274" i="2" a="1"/>
  <c r="L274" i="2" s="1"/>
  <c r="L275" i="2" a="1"/>
  <c r="L275" i="2" s="1"/>
  <c r="L276" i="2" a="1"/>
  <c r="L276" i="2" s="1"/>
  <c r="L277" i="2" a="1"/>
  <c r="L277" i="2" s="1"/>
  <c r="L278" i="2" a="1"/>
  <c r="L278" i="2" s="1"/>
  <c r="L279" i="2" a="1"/>
  <c r="L279" i="2" s="1"/>
  <c r="L280" i="2" a="1"/>
  <c r="L280" i="2" s="1"/>
  <c r="L281" i="2" a="1"/>
  <c r="L281" i="2" s="1"/>
  <c r="L282" i="2" a="1"/>
  <c r="L282" i="2" s="1"/>
  <c r="L283" i="2" a="1"/>
  <c r="L283" i="2" s="1"/>
  <c r="L284" i="2" a="1"/>
  <c r="L284" i="2" s="1"/>
  <c r="L285" i="2" a="1"/>
  <c r="L285" i="2" s="1"/>
  <c r="L286" i="2" a="1"/>
  <c r="L286" i="2" s="1"/>
  <c r="L287" i="2" a="1"/>
  <c r="L287" i="2" s="1"/>
  <c r="L288" i="2" a="1"/>
  <c r="L288" i="2" s="1"/>
  <c r="L289" i="2" a="1"/>
  <c r="L289" i="2" s="1"/>
  <c r="L290" i="2" a="1"/>
  <c r="L290" i="2" s="1"/>
  <c r="L291" i="2" a="1"/>
  <c r="L291" i="2" s="1"/>
  <c r="L292" i="2" a="1"/>
  <c r="L292" i="2" s="1"/>
  <c r="L293" i="2" a="1"/>
  <c r="L293" i="2" s="1"/>
  <c r="L294" i="2" a="1"/>
  <c r="L294" i="2" s="1"/>
  <c r="L295" i="2" a="1"/>
  <c r="L295" i="2" s="1"/>
  <c r="L296" i="2" a="1"/>
  <c r="L296" i="2" s="1"/>
  <c r="L297" i="2" a="1"/>
  <c r="L297" i="2" s="1"/>
  <c r="L298" i="2" a="1"/>
  <c r="L298" i="2" s="1"/>
  <c r="L299" i="2" a="1"/>
  <c r="L299" i="2" s="1"/>
  <c r="L300" i="2" a="1"/>
  <c r="L300" i="2" s="1"/>
  <c r="L301" i="2" a="1"/>
  <c r="L301" i="2" s="1"/>
  <c r="L302" i="2" a="1"/>
  <c r="L302" i="2" s="1"/>
  <c r="L303" i="2" a="1"/>
  <c r="L303" i="2" s="1"/>
  <c r="L304" i="2" a="1"/>
  <c r="L304" i="2" s="1"/>
  <c r="L305" i="2" a="1"/>
  <c r="L305" i="2" s="1"/>
  <c r="L306" i="2" a="1"/>
  <c r="L306" i="2" s="1"/>
  <c r="L307" i="2" a="1"/>
  <c r="L307" i="2" s="1"/>
  <c r="L308" i="2" a="1"/>
  <c r="L308" i="2" s="1"/>
  <c r="L309" i="2" a="1"/>
  <c r="L309" i="2" s="1"/>
  <c r="L310" i="2" a="1"/>
  <c r="L310" i="2" s="1"/>
  <c r="L311" i="2" a="1"/>
  <c r="L311" i="2" s="1"/>
  <c r="L312" i="2" a="1"/>
  <c r="L312" i="2" s="1"/>
  <c r="L313" i="2" a="1"/>
  <c r="L313" i="2" s="1"/>
  <c r="L314" i="2" a="1"/>
  <c r="L314" i="2" s="1"/>
  <c r="L315" i="2" a="1"/>
  <c r="L315" i="2" s="1"/>
  <c r="L316" i="2" a="1"/>
  <c r="L316" i="2" s="1"/>
  <c r="L317" i="2" a="1"/>
  <c r="L317" i="2" s="1"/>
  <c r="L318" i="2" a="1"/>
  <c r="L318" i="2" s="1"/>
  <c r="L319" i="2" a="1"/>
  <c r="L319" i="2" s="1"/>
  <c r="L320" i="2" a="1"/>
  <c r="L320" i="2" s="1"/>
  <c r="L321" i="2" a="1"/>
  <c r="L321" i="2" s="1"/>
  <c r="L322" i="2" a="1"/>
  <c r="L322" i="2" s="1"/>
  <c r="L323" i="2" a="1"/>
  <c r="L323" i="2" s="1"/>
  <c r="L324" i="2" a="1"/>
  <c r="L324" i="2" s="1"/>
  <c r="L325" i="2" a="1"/>
  <c r="L325" i="2" s="1"/>
  <c r="L326" i="2" a="1"/>
  <c r="L326" i="2" s="1"/>
  <c r="L327" i="2" a="1"/>
  <c r="L327" i="2" s="1"/>
  <c r="L328" i="2" a="1"/>
  <c r="L328" i="2" s="1"/>
  <c r="L329" i="2" a="1"/>
  <c r="L329" i="2" s="1"/>
  <c r="L330" i="2" a="1"/>
  <c r="L330" i="2" s="1"/>
  <c r="L331" i="2" a="1"/>
  <c r="L331" i="2" s="1"/>
  <c r="L332" i="2" a="1"/>
  <c r="L332" i="2" s="1"/>
  <c r="L333" i="2" a="1"/>
  <c r="L333" i="2" s="1"/>
  <c r="L334" i="2" a="1"/>
  <c r="L334" i="2" s="1"/>
  <c r="L335" i="2" a="1"/>
  <c r="L335" i="2" s="1"/>
  <c r="L336" i="2" a="1"/>
  <c r="L336" i="2" s="1"/>
  <c r="L337" i="2" a="1"/>
  <c r="L337" i="2" s="1"/>
  <c r="L338" i="2" a="1"/>
  <c r="L338" i="2" s="1"/>
  <c r="L339" i="2" a="1"/>
  <c r="L339" i="2" s="1"/>
  <c r="L340" i="2" a="1"/>
  <c r="L340" i="2" s="1"/>
  <c r="L341" i="2" a="1"/>
  <c r="L341" i="2" s="1"/>
  <c r="L342" i="2" a="1"/>
  <c r="L342" i="2" s="1"/>
  <c r="L343" i="2" a="1"/>
  <c r="L343" i="2" s="1"/>
  <c r="L344" i="2" a="1"/>
  <c r="L344" i="2" s="1"/>
  <c r="L345" i="2" a="1"/>
  <c r="L345" i="2" s="1"/>
  <c r="L346" i="2" a="1"/>
  <c r="L346" i="2" s="1"/>
  <c r="L347" i="2" a="1"/>
  <c r="L347" i="2" s="1"/>
  <c r="L348" i="2" a="1"/>
  <c r="L348" i="2" s="1"/>
  <c r="L349" i="2" a="1"/>
  <c r="L349" i="2" s="1"/>
  <c r="L350" i="2" a="1"/>
  <c r="L350" i="2" s="1"/>
  <c r="L351" i="2" a="1"/>
  <c r="L351" i="2" s="1"/>
  <c r="L352" i="2" a="1"/>
  <c r="L352" i="2" s="1"/>
  <c r="L353" i="2" a="1"/>
  <c r="L353" i="2" s="1"/>
  <c r="L354" i="2" a="1"/>
  <c r="L354" i="2" s="1"/>
  <c r="L355" i="2" a="1"/>
  <c r="L355" i="2" s="1"/>
  <c r="L356" i="2" a="1"/>
  <c r="L356" i="2" s="1"/>
  <c r="L357" i="2" a="1"/>
  <c r="L357" i="2" s="1"/>
  <c r="L358" i="2" a="1"/>
  <c r="L358" i="2" s="1"/>
  <c r="L359" i="2" a="1"/>
  <c r="L359" i="2" s="1"/>
  <c r="L360" i="2" a="1"/>
  <c r="L360" i="2" s="1"/>
  <c r="L361" i="2" a="1"/>
  <c r="L361" i="2" s="1"/>
  <c r="L362" i="2" a="1"/>
  <c r="L362" i="2" s="1"/>
  <c r="L363" i="2" a="1"/>
  <c r="L363" i="2" s="1"/>
  <c r="L364" i="2" a="1"/>
  <c r="L364" i="2" s="1"/>
  <c r="L365" i="2" a="1"/>
  <c r="L365" i="2" s="1"/>
  <c r="L366" i="2" a="1"/>
  <c r="L366" i="2" s="1"/>
  <c r="L367" i="2" a="1"/>
  <c r="L367" i="2" s="1"/>
  <c r="L368" i="2" a="1"/>
  <c r="L368" i="2" s="1"/>
  <c r="L369" i="2" a="1"/>
  <c r="L369" i="2" s="1"/>
  <c r="L370" i="2" a="1"/>
  <c r="L370" i="2" s="1"/>
  <c r="L371" i="2" a="1"/>
  <c r="L371" i="2" s="1"/>
  <c r="L372" i="2" a="1"/>
  <c r="L372" i="2" s="1"/>
  <c r="L373" i="2" a="1"/>
  <c r="L373" i="2" s="1"/>
  <c r="L374" i="2" a="1"/>
  <c r="L374" i="2" s="1"/>
  <c r="L375" i="2" a="1"/>
  <c r="L375" i="2" s="1"/>
  <c r="L376" i="2" a="1"/>
  <c r="L376" i="2" s="1"/>
  <c r="L377" i="2" a="1"/>
  <c r="L377" i="2" s="1"/>
  <c r="L378" i="2" a="1"/>
  <c r="L378" i="2" s="1"/>
  <c r="L379" i="2" a="1"/>
  <c r="L379" i="2" s="1"/>
  <c r="L380" i="2" a="1"/>
  <c r="L380" i="2" s="1"/>
  <c r="L381" i="2" a="1"/>
  <c r="L381" i="2" s="1"/>
  <c r="L382" i="2" a="1"/>
  <c r="L382" i="2" s="1"/>
  <c r="L383" i="2" a="1"/>
  <c r="L383" i="2" s="1"/>
  <c r="L384" i="2" a="1"/>
  <c r="L384" i="2" s="1"/>
  <c r="L385" i="2" a="1"/>
  <c r="L385" i="2" s="1"/>
  <c r="L386" i="2" a="1"/>
  <c r="L386" i="2" s="1"/>
  <c r="L387" i="2" a="1"/>
  <c r="L387" i="2" s="1"/>
  <c r="L388" i="2" a="1"/>
  <c r="L388" i="2" s="1"/>
  <c r="L389" i="2" a="1"/>
  <c r="L389" i="2" s="1"/>
  <c r="L390" i="2" a="1"/>
  <c r="L390" i="2" s="1"/>
  <c r="L391" i="2" a="1"/>
  <c r="L391" i="2" s="1"/>
  <c r="L392" i="2" a="1"/>
  <c r="L392" i="2" s="1"/>
  <c r="L393" i="2" a="1"/>
  <c r="L393" i="2" s="1"/>
  <c r="L394" i="2" a="1"/>
  <c r="L394" i="2" s="1"/>
  <c r="L395" i="2" a="1"/>
  <c r="L395" i="2" s="1"/>
  <c r="L396" i="2" a="1"/>
  <c r="L396" i="2" s="1"/>
  <c r="L397" i="2" a="1"/>
  <c r="L397" i="2" s="1"/>
  <c r="L398" i="2" a="1"/>
  <c r="L398" i="2" s="1"/>
  <c r="L399" i="2" a="1"/>
  <c r="L399" i="2" s="1"/>
  <c r="L400" i="2" a="1"/>
  <c r="L400" i="2" s="1"/>
  <c r="L401" i="2" a="1"/>
  <c r="L401" i="2" s="1"/>
  <c r="L402" i="2" a="1"/>
  <c r="L402" i="2" s="1"/>
  <c r="L403" i="2" a="1"/>
  <c r="L403" i="2" s="1"/>
  <c r="L404" i="2" a="1"/>
  <c r="L404" i="2" s="1"/>
  <c r="L405" i="2" a="1"/>
  <c r="L405" i="2" s="1"/>
  <c r="L406" i="2" a="1"/>
  <c r="L406" i="2" s="1"/>
  <c r="L407" i="2" a="1"/>
  <c r="L407" i="2" s="1"/>
  <c r="L408" i="2" a="1"/>
  <c r="L408" i="2" s="1"/>
  <c r="L409" i="2" a="1"/>
  <c r="L409" i="2" s="1"/>
  <c r="L410" i="2" a="1"/>
  <c r="L410" i="2" s="1"/>
  <c r="L411" i="2" a="1"/>
  <c r="L411" i="2" s="1"/>
  <c r="L412" i="2" a="1"/>
  <c r="L412" i="2" s="1"/>
  <c r="L413" i="2" a="1"/>
  <c r="L413" i="2" s="1"/>
  <c r="L414" i="2" a="1"/>
  <c r="L414" i="2" s="1"/>
  <c r="L415" i="2" a="1"/>
  <c r="L415" i="2" s="1"/>
  <c r="L416" i="2" a="1"/>
  <c r="L416" i="2" s="1"/>
  <c r="L417" i="2" a="1"/>
  <c r="L417" i="2" s="1"/>
  <c r="L418" i="2" a="1"/>
  <c r="L418" i="2" s="1"/>
  <c r="L419" i="2" a="1"/>
  <c r="L419" i="2" s="1"/>
  <c r="L420" i="2" a="1"/>
  <c r="L420" i="2" s="1"/>
  <c r="L421" i="2" a="1"/>
  <c r="L421" i="2" s="1"/>
  <c r="L422" i="2" a="1"/>
  <c r="L422" i="2" s="1"/>
  <c r="L423" i="2" a="1"/>
  <c r="L423" i="2" s="1"/>
  <c r="L424" i="2" a="1"/>
  <c r="L424" i="2" s="1"/>
  <c r="L425" i="2" a="1"/>
  <c r="L425" i="2" s="1"/>
  <c r="L426" i="2" a="1"/>
  <c r="L426" i="2" s="1"/>
  <c r="L427" i="2" a="1"/>
  <c r="L427" i="2" s="1"/>
  <c r="L428" i="2" a="1"/>
  <c r="L428" i="2" s="1"/>
  <c r="L429" i="2" a="1"/>
  <c r="L429" i="2" s="1"/>
  <c r="L430" i="2" a="1"/>
  <c r="L430" i="2" s="1"/>
  <c r="L431" i="2" a="1"/>
  <c r="L431" i="2" s="1"/>
  <c r="L432" i="2" a="1"/>
  <c r="L432" i="2" s="1"/>
  <c r="L433" i="2" a="1"/>
  <c r="L433" i="2" s="1"/>
  <c r="L434" i="2" a="1"/>
  <c r="L434" i="2" s="1"/>
  <c r="L435" i="2" a="1"/>
  <c r="L435" i="2" s="1"/>
  <c r="L436" i="2" a="1"/>
  <c r="L436" i="2" s="1"/>
  <c r="L437" i="2" a="1"/>
  <c r="L437" i="2" s="1"/>
  <c r="L438" i="2" a="1"/>
  <c r="L438" i="2" s="1"/>
  <c r="L439" i="2" a="1"/>
  <c r="L439" i="2" s="1"/>
  <c r="L440" i="2" a="1"/>
  <c r="L440" i="2" s="1"/>
  <c r="L441" i="2" a="1"/>
  <c r="L441" i="2" s="1"/>
  <c r="L442" i="2" a="1"/>
  <c r="L442" i="2" s="1"/>
  <c r="L443" i="2" a="1"/>
  <c r="L443" i="2" s="1"/>
  <c r="L444" i="2" a="1"/>
  <c r="L444" i="2" s="1"/>
  <c r="L445" i="2" a="1"/>
  <c r="L445" i="2" s="1"/>
  <c r="L446" i="2" a="1"/>
  <c r="L446" i="2" s="1"/>
  <c r="L447" i="2" a="1"/>
  <c r="L447" i="2" s="1"/>
  <c r="L448" i="2" a="1"/>
  <c r="L448" i="2" s="1"/>
  <c r="L449" i="2" a="1"/>
  <c r="L449" i="2" s="1"/>
  <c r="L450" i="2" a="1"/>
  <c r="L450" i="2" s="1"/>
  <c r="L451" i="2" a="1"/>
  <c r="L451" i="2" s="1"/>
  <c r="L452" i="2" a="1"/>
  <c r="L452" i="2" s="1"/>
  <c r="L453" i="2" a="1"/>
  <c r="L453" i="2" s="1"/>
  <c r="L454" i="2" a="1"/>
  <c r="L454" i="2" s="1"/>
  <c r="L455" i="2" a="1"/>
  <c r="L455" i="2" s="1"/>
  <c r="L456" i="2" a="1"/>
  <c r="L456" i="2" s="1"/>
  <c r="L457" i="2" a="1"/>
  <c r="L457" i="2" s="1"/>
  <c r="L458" i="2" a="1"/>
  <c r="L458" i="2" s="1"/>
  <c r="L459" i="2" a="1"/>
  <c r="L459" i="2" s="1"/>
  <c r="L460" i="2" a="1"/>
  <c r="L460" i="2" s="1"/>
  <c r="L461" i="2" a="1"/>
  <c r="L461" i="2" s="1"/>
  <c r="L462" i="2" a="1"/>
  <c r="L462" i="2" s="1"/>
  <c r="L463" i="2" a="1"/>
  <c r="L463" i="2" s="1"/>
  <c r="L464" i="2" a="1"/>
  <c r="L464" i="2" s="1"/>
  <c r="L465" i="2" a="1"/>
  <c r="L465" i="2" s="1"/>
  <c r="L466" i="2" a="1"/>
  <c r="L466" i="2" s="1"/>
  <c r="L467" i="2" a="1"/>
  <c r="L467" i="2" s="1"/>
  <c r="L468" i="2" a="1"/>
  <c r="L468" i="2" s="1"/>
  <c r="L469" i="2" a="1"/>
  <c r="L469" i="2" s="1"/>
  <c r="L470" i="2" a="1"/>
  <c r="L470" i="2" s="1"/>
  <c r="L471" i="2" a="1"/>
  <c r="L471" i="2" s="1"/>
  <c r="L472" i="2" a="1"/>
  <c r="L472" i="2" s="1"/>
  <c r="L473" i="2" a="1"/>
  <c r="L473" i="2" s="1"/>
  <c r="L474" i="2" a="1"/>
  <c r="L474" i="2" s="1"/>
  <c r="L475" i="2" a="1"/>
  <c r="L475" i="2" s="1"/>
  <c r="L476" i="2" a="1"/>
  <c r="L476" i="2" s="1"/>
  <c r="L477" i="2" a="1"/>
  <c r="L477" i="2" s="1"/>
  <c r="L478" i="2" a="1"/>
  <c r="L478" i="2" s="1"/>
  <c r="L479" i="2" a="1"/>
  <c r="L479" i="2" s="1"/>
  <c r="L480" i="2" a="1"/>
  <c r="L480" i="2" s="1"/>
  <c r="L481" i="2" a="1"/>
  <c r="L481" i="2" s="1"/>
  <c r="L482" i="2" a="1"/>
  <c r="L482" i="2" s="1"/>
  <c r="L483" i="2" a="1"/>
  <c r="L483" i="2" s="1"/>
  <c r="L484" i="2" a="1"/>
  <c r="L484" i="2" s="1"/>
  <c r="L485" i="2" a="1"/>
  <c r="L485" i="2" s="1"/>
  <c r="L486" i="2" a="1"/>
  <c r="L486" i="2" s="1"/>
  <c r="L487" i="2" a="1"/>
  <c r="L487" i="2" s="1"/>
  <c r="L488" i="2" a="1"/>
  <c r="L488" i="2" s="1"/>
  <c r="L489" i="2" a="1"/>
  <c r="L489" i="2" s="1"/>
  <c r="L490" i="2" a="1"/>
  <c r="L490" i="2" s="1"/>
  <c r="L491" i="2" a="1"/>
  <c r="L491" i="2" s="1"/>
  <c r="L492" i="2" a="1"/>
  <c r="L492" i="2" s="1"/>
  <c r="L493" i="2" a="1"/>
  <c r="L493" i="2" s="1"/>
  <c r="L494" i="2" a="1"/>
  <c r="L494" i="2" s="1"/>
  <c r="L495" i="2" a="1"/>
  <c r="L495" i="2" s="1"/>
  <c r="L496" i="2" a="1"/>
  <c r="L496" i="2" s="1"/>
  <c r="L497" i="2" a="1"/>
  <c r="L497" i="2" s="1"/>
  <c r="L498" i="2" a="1"/>
  <c r="L498" i="2" s="1"/>
  <c r="L499" i="2" a="1"/>
  <c r="L499" i="2" s="1"/>
  <c r="L500" i="2" a="1"/>
  <c r="L500" i="2" s="1"/>
  <c r="L501" i="2" a="1"/>
  <c r="L501" i="2" s="1"/>
  <c r="L502" i="2" a="1"/>
  <c r="L502" i="2" s="1"/>
  <c r="L503" i="2" a="1"/>
  <c r="L503" i="2" s="1"/>
  <c r="L504" i="2" a="1"/>
  <c r="L504" i="2" s="1"/>
  <c r="L505" i="2" a="1"/>
  <c r="L505" i="2" s="1"/>
  <c r="L506" i="2" a="1"/>
  <c r="L506" i="2" s="1"/>
  <c r="L507" i="2" a="1"/>
  <c r="L507" i="2" s="1"/>
  <c r="L508" i="2" a="1"/>
  <c r="L508" i="2" s="1"/>
  <c r="L509" i="2" a="1"/>
  <c r="L509" i="2" s="1"/>
  <c r="L510" i="2" a="1"/>
  <c r="L510" i="2" s="1"/>
  <c r="L511" i="2" a="1"/>
  <c r="L511" i="2" s="1"/>
  <c r="L512" i="2" a="1"/>
  <c r="L512" i="2" s="1"/>
  <c r="L513" i="2" a="1"/>
  <c r="L513" i="2" s="1"/>
  <c r="L514" i="2" a="1"/>
  <c r="L514" i="2" s="1"/>
  <c r="L515" i="2" a="1"/>
  <c r="L515" i="2" s="1"/>
  <c r="L516" i="2" a="1"/>
  <c r="L516" i="2" s="1"/>
  <c r="L517" i="2" a="1"/>
  <c r="L517" i="2" s="1"/>
  <c r="L518" i="2" a="1"/>
  <c r="L518" i="2" s="1"/>
  <c r="L519" i="2" a="1"/>
  <c r="L519" i="2" s="1"/>
  <c r="L520" i="2" a="1"/>
  <c r="L520" i="2" s="1"/>
  <c r="L521" i="2" a="1"/>
  <c r="L521" i="2" s="1"/>
  <c r="L522" i="2" a="1"/>
  <c r="L522" i="2" s="1"/>
  <c r="L523" i="2" a="1"/>
  <c r="L523" i="2" s="1"/>
  <c r="L524" i="2" a="1"/>
  <c r="L524" i="2" s="1"/>
  <c r="L525" i="2" a="1"/>
  <c r="L525" i="2" s="1"/>
  <c r="L526" i="2" a="1"/>
  <c r="L526" i="2" s="1"/>
  <c r="L527" i="2" a="1"/>
  <c r="L527" i="2" s="1"/>
  <c r="L528" i="2" a="1"/>
  <c r="L528" i="2" s="1"/>
  <c r="L529" i="2" a="1"/>
  <c r="L529" i="2" s="1"/>
  <c r="L530" i="2" a="1"/>
  <c r="L530" i="2" s="1"/>
  <c r="L531" i="2" a="1"/>
  <c r="L531" i="2" s="1"/>
  <c r="L532" i="2" a="1"/>
  <c r="L532" i="2" s="1"/>
  <c r="L533" i="2" a="1"/>
  <c r="L533" i="2" s="1"/>
  <c r="L534" i="2" a="1"/>
  <c r="L534" i="2" s="1"/>
  <c r="L535" i="2" a="1"/>
  <c r="L535" i="2" s="1"/>
  <c r="L536" i="2" a="1"/>
  <c r="L536" i="2" s="1"/>
  <c r="L537" i="2" a="1"/>
  <c r="L537" i="2" s="1"/>
  <c r="L538" i="2" a="1"/>
  <c r="L538" i="2" s="1"/>
  <c r="L539" i="2" a="1"/>
  <c r="L539" i="2" s="1"/>
  <c r="L540" i="2" a="1"/>
  <c r="L540" i="2" s="1"/>
  <c r="L541" i="2" a="1"/>
  <c r="L541" i="2" s="1"/>
  <c r="L542" i="2" a="1"/>
  <c r="L542" i="2" s="1"/>
  <c r="L543" i="2" a="1"/>
  <c r="L543" i="2" s="1"/>
  <c r="L544" i="2" a="1"/>
  <c r="L544" i="2" s="1"/>
  <c r="L545" i="2" a="1"/>
  <c r="L545" i="2" s="1"/>
  <c r="L546" i="2" a="1"/>
  <c r="L546" i="2" s="1"/>
  <c r="L547" i="2" a="1"/>
  <c r="L547" i="2" s="1"/>
  <c r="L548" i="2" a="1"/>
  <c r="L548" i="2" s="1"/>
  <c r="L549" i="2" a="1"/>
  <c r="L549" i="2" s="1"/>
  <c r="L550" i="2" a="1"/>
  <c r="L550" i="2" s="1"/>
  <c r="L551" i="2" a="1"/>
  <c r="L551" i="2" s="1"/>
  <c r="L552" i="2" a="1"/>
  <c r="L552" i="2" s="1"/>
  <c r="L553" i="2" a="1"/>
  <c r="L553" i="2" s="1"/>
  <c r="L554" i="2" a="1"/>
  <c r="L554" i="2" s="1"/>
  <c r="L555" i="2" a="1"/>
  <c r="L555" i="2" s="1"/>
  <c r="L556" i="2" a="1"/>
  <c r="L556" i="2" s="1"/>
  <c r="L557" i="2" a="1"/>
  <c r="L557" i="2" s="1"/>
  <c r="L558" i="2" a="1"/>
  <c r="L558" i="2" s="1"/>
  <c r="L559" i="2" a="1"/>
  <c r="L559" i="2" s="1"/>
  <c r="L560" i="2" a="1"/>
  <c r="L560" i="2" s="1"/>
  <c r="L561" i="2" a="1"/>
  <c r="L561" i="2" s="1"/>
  <c r="L562" i="2" a="1"/>
  <c r="L562" i="2" s="1"/>
  <c r="L563" i="2" a="1"/>
  <c r="L563" i="2" s="1"/>
  <c r="L564" i="2" a="1"/>
  <c r="L564" i="2" s="1"/>
  <c r="L565" i="2" a="1"/>
  <c r="L565" i="2" s="1"/>
  <c r="L566" i="2" a="1"/>
  <c r="L566" i="2" s="1"/>
  <c r="L567" i="2" a="1"/>
  <c r="L567" i="2" s="1"/>
  <c r="L568" i="2" a="1"/>
  <c r="L568" i="2" s="1"/>
  <c r="L569" i="2" a="1"/>
  <c r="L569" i="2" s="1"/>
  <c r="L570" i="2" a="1"/>
  <c r="L570" i="2" s="1"/>
  <c r="L571" i="2" a="1"/>
  <c r="L571" i="2" s="1"/>
  <c r="L572" i="2" a="1"/>
  <c r="L572" i="2" s="1"/>
  <c r="L573" i="2" a="1"/>
  <c r="L573" i="2" s="1"/>
  <c r="L574" i="2" a="1"/>
  <c r="L574" i="2" s="1"/>
  <c r="L575" i="2" a="1"/>
  <c r="L575" i="2" s="1"/>
  <c r="L576" i="2" a="1"/>
  <c r="L576" i="2" s="1"/>
  <c r="L577" i="2" a="1"/>
  <c r="L577" i="2" s="1"/>
  <c r="L578" i="2" a="1"/>
  <c r="L578" i="2" s="1"/>
  <c r="L579" i="2" a="1"/>
  <c r="L579" i="2" s="1"/>
  <c r="L580" i="2" a="1"/>
  <c r="L580" i="2" s="1"/>
  <c r="L581" i="2" a="1"/>
  <c r="L581" i="2" s="1"/>
  <c r="L582" i="2" a="1"/>
  <c r="L582" i="2" s="1"/>
  <c r="L583" i="2" a="1"/>
  <c r="L583" i="2" s="1"/>
  <c r="L584" i="2" a="1"/>
  <c r="L584" i="2" s="1"/>
  <c r="L585" i="2" a="1"/>
  <c r="L585" i="2" s="1"/>
  <c r="L586" i="2" a="1"/>
  <c r="L586" i="2" s="1"/>
  <c r="L587" i="2" a="1"/>
  <c r="L587" i="2" s="1"/>
  <c r="L588" i="2" a="1"/>
  <c r="L588" i="2" s="1"/>
  <c r="L589" i="2" a="1"/>
  <c r="L589" i="2" s="1"/>
  <c r="L590" i="2" a="1"/>
  <c r="L590" i="2" s="1"/>
  <c r="L591" i="2" a="1"/>
  <c r="L591" i="2" s="1"/>
  <c r="L592" i="2" a="1"/>
  <c r="L592" i="2" s="1"/>
  <c r="L593" i="2" a="1"/>
  <c r="L593" i="2" s="1"/>
  <c r="L594" i="2" a="1"/>
  <c r="L594" i="2" s="1"/>
  <c r="L595" i="2" a="1"/>
  <c r="L595" i="2" s="1"/>
  <c r="L596" i="2" a="1"/>
  <c r="L596" i="2" s="1"/>
  <c r="L597" i="2" a="1"/>
  <c r="L597" i="2" s="1"/>
  <c r="L598" i="2" a="1"/>
  <c r="L598" i="2" s="1"/>
  <c r="L599" i="2" a="1"/>
  <c r="L599" i="2" s="1"/>
  <c r="L600" i="2" a="1"/>
  <c r="L600" i="2" s="1"/>
  <c r="L601" i="2" a="1"/>
  <c r="L601" i="2" s="1"/>
  <c r="L602" i="2" a="1"/>
  <c r="L602" i="2" s="1"/>
  <c r="L603" i="2" a="1"/>
  <c r="L603" i="2" s="1"/>
  <c r="L604" i="2" a="1"/>
  <c r="L604" i="2" s="1"/>
  <c r="L605" i="2" a="1"/>
  <c r="L605" i="2" s="1"/>
  <c r="L606" i="2" a="1"/>
  <c r="L606" i="2" s="1"/>
  <c r="L607" i="2" a="1"/>
  <c r="L607" i="2" s="1"/>
  <c r="L608" i="2" a="1"/>
  <c r="L608" i="2" s="1"/>
  <c r="L609" i="2" a="1"/>
  <c r="L609" i="2" s="1"/>
  <c r="L610" i="2" a="1"/>
  <c r="L610" i="2" s="1"/>
  <c r="L611" i="2" a="1"/>
  <c r="L611" i="2" s="1"/>
  <c r="L612" i="2" a="1"/>
  <c r="L612" i="2" s="1"/>
  <c r="L613" i="2" a="1"/>
  <c r="L613" i="2" s="1"/>
  <c r="L614" i="2" a="1"/>
  <c r="L614" i="2" s="1"/>
  <c r="L615" i="2" a="1"/>
  <c r="L615" i="2" s="1"/>
  <c r="L616" i="2" a="1"/>
  <c r="L616" i="2" s="1"/>
  <c r="L617" i="2" a="1"/>
  <c r="L617" i="2" s="1"/>
  <c r="L618" i="2" a="1"/>
  <c r="L618" i="2" s="1"/>
  <c r="L619" i="2" a="1"/>
  <c r="L619" i="2" s="1"/>
  <c r="L620" i="2" a="1"/>
  <c r="L620" i="2" s="1"/>
  <c r="L621" i="2" a="1"/>
  <c r="L621" i="2" s="1"/>
  <c r="L622" i="2" a="1"/>
  <c r="L622" i="2" s="1"/>
  <c r="L623" i="2" a="1"/>
  <c r="L623" i="2" s="1"/>
  <c r="L624" i="2" a="1"/>
  <c r="L624" i="2" s="1"/>
  <c r="L625" i="2" a="1"/>
  <c r="L625" i="2" s="1"/>
  <c r="L626" i="2" a="1"/>
  <c r="L626" i="2" s="1"/>
  <c r="L627" i="2" a="1"/>
  <c r="L627" i="2" s="1"/>
  <c r="L628" i="2" a="1"/>
  <c r="L628" i="2" s="1"/>
  <c r="L629" i="2" a="1"/>
  <c r="L629" i="2" s="1"/>
  <c r="L630" i="2" a="1"/>
  <c r="L630" i="2" s="1"/>
  <c r="L631" i="2" a="1"/>
  <c r="L631" i="2" s="1"/>
  <c r="L632" i="2" a="1"/>
  <c r="L632" i="2" s="1"/>
  <c r="L633" i="2" a="1"/>
  <c r="L633" i="2" s="1"/>
  <c r="L634" i="2" a="1"/>
  <c r="L634" i="2" s="1"/>
  <c r="L635" i="2" a="1"/>
  <c r="L635" i="2" s="1"/>
  <c r="L636" i="2" a="1"/>
  <c r="L636" i="2" s="1"/>
  <c r="L637" i="2" a="1"/>
  <c r="L637" i="2" s="1"/>
  <c r="L638" i="2" a="1"/>
  <c r="L638" i="2" s="1"/>
  <c r="L639" i="2" a="1"/>
  <c r="L639" i="2" s="1"/>
  <c r="L640" i="2" a="1"/>
  <c r="L640" i="2" s="1"/>
  <c r="L641" i="2" a="1"/>
  <c r="L641" i="2" s="1"/>
  <c r="L642" i="2" a="1"/>
  <c r="L642" i="2" s="1"/>
  <c r="L643" i="2" a="1"/>
  <c r="L643" i="2" s="1"/>
  <c r="L644" i="2" a="1"/>
  <c r="L644" i="2" s="1"/>
  <c r="L645" i="2" a="1"/>
  <c r="L645" i="2" s="1"/>
  <c r="L646" i="2" a="1"/>
  <c r="L646" i="2" s="1"/>
  <c r="L647" i="2" a="1"/>
  <c r="L647" i="2" s="1"/>
  <c r="L648" i="2" a="1"/>
  <c r="L648" i="2" s="1"/>
  <c r="L649" i="2" a="1"/>
  <c r="L649" i="2" s="1"/>
  <c r="L650" i="2" a="1"/>
  <c r="L650" i="2" s="1"/>
  <c r="L651" i="2" a="1"/>
  <c r="L651" i="2" s="1"/>
  <c r="L652" i="2" a="1"/>
  <c r="L652" i="2" s="1"/>
  <c r="L653" i="2" a="1"/>
  <c r="L653" i="2" s="1"/>
  <c r="L654" i="2" a="1"/>
  <c r="L654" i="2" s="1"/>
  <c r="L655" i="2" a="1"/>
  <c r="L655" i="2" s="1"/>
  <c r="L656" i="2" a="1"/>
  <c r="L656" i="2" s="1"/>
  <c r="L657" i="2" a="1"/>
  <c r="L657" i="2" s="1"/>
  <c r="L658" i="2" a="1"/>
  <c r="L658" i="2" s="1"/>
  <c r="L659" i="2" a="1"/>
  <c r="L659" i="2" s="1"/>
  <c r="L660" i="2" a="1"/>
  <c r="L660" i="2" s="1"/>
  <c r="L661" i="2" a="1"/>
  <c r="L661" i="2" s="1"/>
  <c r="L662" i="2" a="1"/>
  <c r="L662" i="2" s="1"/>
  <c r="L663" i="2" a="1"/>
  <c r="L663" i="2" s="1"/>
  <c r="L664" i="2" a="1"/>
  <c r="L664" i="2" s="1"/>
  <c r="L665" i="2" a="1"/>
  <c r="L665" i="2" s="1"/>
  <c r="L666" i="2" a="1"/>
  <c r="L666" i="2" s="1"/>
  <c r="L667" i="2" a="1"/>
  <c r="L667" i="2" s="1"/>
  <c r="L668" i="2" a="1"/>
  <c r="L668" i="2" s="1"/>
  <c r="L669" i="2" a="1"/>
  <c r="L669" i="2" s="1"/>
  <c r="L670" i="2" a="1"/>
  <c r="L670" i="2" s="1"/>
  <c r="L671" i="2" a="1"/>
  <c r="L671" i="2" s="1"/>
  <c r="L672" i="2" a="1"/>
  <c r="L672" i="2" s="1"/>
  <c r="L673" i="2" a="1"/>
  <c r="L673" i="2" s="1"/>
  <c r="L674" i="2" a="1"/>
  <c r="L674" i="2" s="1"/>
  <c r="L675" i="2" a="1"/>
  <c r="L675" i="2" s="1"/>
  <c r="L676" i="2" a="1"/>
  <c r="L676" i="2" s="1"/>
  <c r="L677" i="2" a="1"/>
  <c r="L677" i="2" s="1"/>
  <c r="L678" i="2" a="1"/>
  <c r="L678" i="2" s="1"/>
  <c r="L679" i="2" a="1"/>
  <c r="L679" i="2" s="1"/>
  <c r="L680" i="2" a="1"/>
  <c r="L680" i="2" s="1"/>
  <c r="L681" i="2" a="1"/>
  <c r="L681" i="2" s="1"/>
  <c r="L682" i="2" a="1"/>
  <c r="L682" i="2" s="1"/>
  <c r="L683" i="2" a="1"/>
  <c r="L683" i="2" s="1"/>
  <c r="L684" i="2" a="1"/>
  <c r="L684" i="2" s="1"/>
  <c r="L685" i="2" a="1"/>
  <c r="L685" i="2" s="1"/>
  <c r="L686" i="2" a="1"/>
  <c r="L686" i="2" s="1"/>
  <c r="L687" i="2" a="1"/>
  <c r="L687" i="2" s="1"/>
  <c r="L688" i="2" a="1"/>
  <c r="L688" i="2" s="1"/>
  <c r="L689" i="2" a="1"/>
  <c r="L689" i="2" s="1"/>
  <c r="L690" i="2" a="1"/>
  <c r="L690" i="2" s="1"/>
  <c r="L691" i="2" a="1"/>
  <c r="L691" i="2" s="1"/>
  <c r="L692" i="2" a="1"/>
  <c r="L692" i="2" s="1"/>
  <c r="L693" i="2" a="1"/>
  <c r="L693" i="2" s="1"/>
  <c r="L694" i="2" a="1"/>
  <c r="L694" i="2" s="1"/>
  <c r="L695" i="2" a="1"/>
  <c r="L695" i="2" s="1"/>
  <c r="L696" i="2" a="1"/>
  <c r="L696" i="2" s="1"/>
  <c r="L697" i="2" a="1"/>
  <c r="L697" i="2" s="1"/>
  <c r="L698" i="2" a="1"/>
  <c r="L698" i="2" s="1"/>
  <c r="L699" i="2" a="1"/>
  <c r="L699" i="2" s="1"/>
  <c r="L700" i="2" a="1"/>
  <c r="L700" i="2" s="1"/>
  <c r="L701" i="2" a="1"/>
  <c r="L701" i="2" s="1"/>
  <c r="L702" i="2" a="1"/>
  <c r="L702" i="2" s="1"/>
  <c r="L703" i="2" a="1"/>
  <c r="L703" i="2" s="1"/>
  <c r="L704" i="2" a="1"/>
  <c r="L704" i="2" s="1"/>
  <c r="L705" i="2" a="1"/>
  <c r="L705" i="2" s="1"/>
  <c r="L706" i="2" a="1"/>
  <c r="L706" i="2" s="1"/>
  <c r="L707" i="2" a="1"/>
  <c r="L707" i="2" s="1"/>
  <c r="L708" i="2" a="1"/>
  <c r="L708" i="2" s="1"/>
  <c r="L709" i="2" a="1"/>
  <c r="L709" i="2" s="1"/>
  <c r="L710" i="2" a="1"/>
  <c r="L710" i="2" s="1"/>
  <c r="L711" i="2" a="1"/>
  <c r="L711" i="2" s="1"/>
  <c r="L712" i="2" a="1"/>
  <c r="L712" i="2" s="1"/>
  <c r="L713" i="2" a="1"/>
  <c r="L713" i="2" s="1"/>
  <c r="L714" i="2" a="1"/>
  <c r="L714" i="2" s="1"/>
  <c r="L715" i="2" a="1"/>
  <c r="L715" i="2" s="1"/>
  <c r="L716" i="2" a="1"/>
  <c r="L716" i="2" s="1"/>
  <c r="L717" i="2" a="1"/>
  <c r="L717" i="2" s="1"/>
  <c r="L718" i="2" a="1"/>
  <c r="L718" i="2" s="1"/>
  <c r="L719" i="2" a="1"/>
  <c r="L719" i="2" s="1"/>
  <c r="L720" i="2" a="1"/>
  <c r="L720" i="2" s="1"/>
  <c r="L721" i="2" a="1"/>
  <c r="L721" i="2" s="1"/>
  <c r="L722" i="2" a="1"/>
  <c r="L722" i="2" s="1"/>
  <c r="L723" i="2" a="1"/>
  <c r="L723" i="2" s="1"/>
  <c r="L724" i="2" a="1"/>
  <c r="L724" i="2" s="1"/>
  <c r="L725" i="2" a="1"/>
  <c r="L725" i="2" s="1"/>
  <c r="L726" i="2" a="1"/>
  <c r="L726" i="2" s="1"/>
  <c r="L727" i="2" a="1"/>
  <c r="L727" i="2" s="1"/>
  <c r="L728" i="2" a="1"/>
  <c r="L728" i="2" s="1"/>
  <c r="L729" i="2" a="1"/>
  <c r="L729" i="2" s="1"/>
  <c r="L730" i="2" a="1"/>
  <c r="L730" i="2" s="1"/>
  <c r="L731" i="2" a="1"/>
  <c r="L731" i="2" s="1"/>
  <c r="L732" i="2" a="1"/>
  <c r="L732" i="2" s="1"/>
  <c r="L733" i="2" a="1"/>
  <c r="L733" i="2" s="1"/>
  <c r="L734" i="2" a="1"/>
  <c r="L734" i="2" s="1"/>
  <c r="L735" i="2" a="1"/>
  <c r="L735" i="2" s="1"/>
  <c r="L736" i="2" a="1"/>
  <c r="L736" i="2" s="1"/>
  <c r="L737" i="2" a="1"/>
  <c r="L737" i="2" s="1"/>
  <c r="L738" i="2" a="1"/>
  <c r="L738" i="2" s="1"/>
  <c r="L739" i="2" a="1"/>
  <c r="L739" i="2" s="1"/>
  <c r="L740" i="2" a="1"/>
  <c r="L740" i="2" s="1"/>
  <c r="L741" i="2" a="1"/>
  <c r="L741" i="2" s="1"/>
  <c r="L742" i="2" a="1"/>
  <c r="L742" i="2" s="1"/>
  <c r="L743" i="2" a="1"/>
  <c r="L743" i="2" s="1"/>
  <c r="L744" i="2" a="1"/>
  <c r="L744" i="2" s="1"/>
  <c r="L745" i="2" a="1"/>
  <c r="L745" i="2" s="1"/>
  <c r="L746" i="2" a="1"/>
  <c r="L746" i="2" s="1"/>
  <c r="L747" i="2" a="1"/>
  <c r="L747" i="2" s="1"/>
  <c r="L748" i="2" a="1"/>
  <c r="L748" i="2" s="1"/>
  <c r="L749" i="2" a="1"/>
  <c r="L749" i="2" s="1"/>
  <c r="L750" i="2" a="1"/>
  <c r="L750" i="2" s="1"/>
  <c r="L751" i="2" a="1"/>
  <c r="L751" i="2" s="1"/>
  <c r="L752" i="2" a="1"/>
  <c r="L752" i="2" s="1"/>
  <c r="L753" i="2" a="1"/>
  <c r="L753" i="2" s="1"/>
  <c r="L754" i="2" a="1"/>
  <c r="L754" i="2" s="1"/>
  <c r="L755" i="2" a="1"/>
  <c r="L755" i="2" s="1"/>
  <c r="L756" i="2" a="1"/>
  <c r="L756" i="2" s="1"/>
  <c r="L757" i="2" a="1"/>
  <c r="L757" i="2" s="1"/>
  <c r="L758" i="2" a="1"/>
  <c r="L758" i="2" s="1"/>
  <c r="L759" i="2" a="1"/>
  <c r="L759" i="2" s="1"/>
  <c r="L760" i="2" a="1"/>
  <c r="L760" i="2" s="1"/>
  <c r="L761" i="2" a="1"/>
  <c r="L761" i="2" s="1"/>
  <c r="L762" i="2" a="1"/>
  <c r="L762" i="2" s="1"/>
  <c r="L763" i="2" a="1"/>
  <c r="L763" i="2" s="1"/>
  <c r="L764" i="2" a="1"/>
  <c r="L764" i="2" s="1"/>
  <c r="L765" i="2" a="1"/>
  <c r="L765" i="2" s="1"/>
  <c r="L766" i="2" a="1"/>
  <c r="L766" i="2" s="1"/>
  <c r="L767" i="2" a="1"/>
  <c r="L767" i="2" s="1"/>
  <c r="L768" i="2" a="1"/>
  <c r="L768" i="2" s="1"/>
  <c r="L769" i="2" a="1"/>
  <c r="L769" i="2" s="1"/>
  <c r="L770" i="2" a="1"/>
  <c r="L770" i="2" s="1"/>
  <c r="L771" i="2" a="1"/>
  <c r="L771" i="2" s="1"/>
  <c r="L772" i="2" a="1"/>
  <c r="L772" i="2" s="1"/>
  <c r="L773" i="2" a="1"/>
  <c r="L773" i="2" s="1"/>
  <c r="L774" i="2" a="1"/>
  <c r="L774" i="2" s="1"/>
  <c r="L775" i="2" a="1"/>
  <c r="L775" i="2" s="1"/>
  <c r="L776" i="2" a="1"/>
  <c r="L776" i="2" s="1"/>
  <c r="L777" i="2" a="1"/>
  <c r="L777" i="2" s="1"/>
  <c r="L778" i="2" a="1"/>
  <c r="L778" i="2" s="1"/>
  <c r="L779" i="2" a="1"/>
  <c r="L779" i="2" s="1"/>
  <c r="L780" i="2" a="1"/>
  <c r="L780" i="2" s="1"/>
  <c r="L781" i="2" a="1"/>
  <c r="L781" i="2" s="1"/>
  <c r="L782" i="2" a="1"/>
  <c r="L782" i="2" s="1"/>
  <c r="L783" i="2" a="1"/>
  <c r="L783" i="2" s="1"/>
  <c r="L784" i="2" a="1"/>
  <c r="L784" i="2" s="1"/>
  <c r="L785" i="2" a="1"/>
  <c r="L785" i="2" s="1"/>
  <c r="L786" i="2" a="1"/>
  <c r="L786" i="2" s="1"/>
  <c r="L787" i="2" a="1"/>
  <c r="L787" i="2" s="1"/>
  <c r="L788" i="2" a="1"/>
  <c r="L788" i="2" s="1"/>
  <c r="L789" i="2" a="1"/>
  <c r="L789" i="2" s="1"/>
  <c r="L790" i="2" a="1"/>
  <c r="L790" i="2" s="1"/>
  <c r="L791" i="2" a="1"/>
  <c r="L791" i="2" s="1"/>
  <c r="L792" i="2" a="1"/>
  <c r="L792" i="2" s="1"/>
  <c r="L793" i="2" a="1"/>
  <c r="L793" i="2" s="1"/>
  <c r="L794" i="2" a="1"/>
  <c r="L794" i="2" s="1"/>
  <c r="L795" i="2" a="1"/>
  <c r="L795" i="2" s="1"/>
  <c r="L796" i="2" a="1"/>
  <c r="L796" i="2" s="1"/>
  <c r="L797" i="2" a="1"/>
  <c r="L797" i="2" s="1"/>
  <c r="L798" i="2" a="1"/>
  <c r="L798" i="2" s="1"/>
  <c r="L799" i="2" a="1"/>
  <c r="L799" i="2" s="1"/>
  <c r="L800" i="2" a="1"/>
  <c r="L800" i="2" s="1"/>
  <c r="L801" i="2" a="1"/>
  <c r="L801" i="2" s="1"/>
  <c r="L802" i="2" a="1"/>
  <c r="L802" i="2" s="1"/>
  <c r="L803" i="2" a="1"/>
  <c r="L803" i="2" s="1"/>
  <c r="L804" i="2" a="1"/>
  <c r="L804" i="2" s="1"/>
  <c r="L805" i="2" a="1"/>
  <c r="L805" i="2" s="1"/>
  <c r="L806" i="2" a="1"/>
  <c r="L806" i="2" s="1"/>
  <c r="L807" i="2" a="1"/>
  <c r="L807" i="2" s="1"/>
  <c r="L808" i="2" a="1"/>
  <c r="L808" i="2" s="1"/>
  <c r="L809" i="2" a="1"/>
  <c r="L809" i="2" s="1"/>
  <c r="L810" i="2" a="1"/>
  <c r="L810" i="2" s="1"/>
  <c r="L811" i="2" a="1"/>
  <c r="L811" i="2" s="1"/>
  <c r="L812" i="2" a="1"/>
  <c r="L812" i="2" s="1"/>
  <c r="L813" i="2" a="1"/>
  <c r="L813" i="2" s="1"/>
  <c r="L814" i="2" a="1"/>
  <c r="L814" i="2" s="1"/>
  <c r="L815" i="2" a="1"/>
  <c r="L815" i="2" s="1"/>
  <c r="L816" i="2" a="1"/>
  <c r="L816" i="2" s="1"/>
  <c r="L817" i="2" a="1"/>
  <c r="L817" i="2" s="1"/>
  <c r="L818" i="2" a="1"/>
  <c r="L818" i="2" s="1"/>
  <c r="L819" i="2" a="1"/>
  <c r="L819" i="2" s="1"/>
  <c r="L820" i="2" a="1"/>
  <c r="L820" i="2" s="1"/>
  <c r="L821" i="2" a="1"/>
  <c r="L821" i="2" s="1"/>
  <c r="L822" i="2" a="1"/>
  <c r="L822" i="2" s="1"/>
  <c r="L823" i="2" a="1"/>
  <c r="L823" i="2" s="1"/>
  <c r="L824" i="2" a="1"/>
  <c r="L824" i="2" s="1"/>
  <c r="L825" i="2" a="1"/>
  <c r="L825" i="2" s="1"/>
  <c r="L826" i="2" a="1"/>
  <c r="L826" i="2" s="1"/>
  <c r="L827" i="2" a="1"/>
  <c r="L827" i="2" s="1"/>
  <c r="L828" i="2" a="1"/>
  <c r="L828" i="2" s="1"/>
  <c r="L829" i="2" a="1"/>
  <c r="L829" i="2" s="1"/>
  <c r="L830" i="2" a="1"/>
  <c r="L830" i="2" s="1"/>
  <c r="L831" i="2" a="1"/>
  <c r="L831" i="2" s="1"/>
  <c r="L832" i="2" a="1"/>
  <c r="L832" i="2" s="1"/>
  <c r="L833" i="2" a="1"/>
  <c r="L833" i="2" s="1"/>
  <c r="L834" i="2" a="1"/>
  <c r="L834" i="2" s="1"/>
  <c r="L835" i="2" a="1"/>
  <c r="L835" i="2" s="1"/>
  <c r="L836" i="2" a="1"/>
  <c r="L836" i="2" s="1"/>
  <c r="L837" i="2" a="1"/>
  <c r="L837" i="2" s="1"/>
  <c r="L838" i="2" a="1"/>
  <c r="L838" i="2" s="1"/>
  <c r="L839" i="2" a="1"/>
  <c r="L839" i="2" s="1"/>
  <c r="L840" i="2" a="1"/>
  <c r="L840" i="2" s="1"/>
  <c r="L841" i="2" a="1"/>
  <c r="L841" i="2" s="1"/>
  <c r="L842" i="2" a="1"/>
  <c r="L842" i="2" s="1"/>
  <c r="L843" i="2" a="1"/>
  <c r="L843" i="2" s="1"/>
  <c r="L844" i="2" a="1"/>
  <c r="L844" i="2" s="1"/>
  <c r="L845" i="2" a="1"/>
  <c r="L845" i="2" s="1"/>
  <c r="L846" i="2" a="1"/>
  <c r="L846" i="2" s="1"/>
  <c r="L847" i="2" a="1"/>
  <c r="L847" i="2" s="1"/>
  <c r="L848" i="2" a="1"/>
  <c r="L848" i="2" s="1"/>
  <c r="L849" i="2" a="1"/>
  <c r="L849" i="2" s="1"/>
  <c r="L850" i="2" a="1"/>
  <c r="L850" i="2" s="1"/>
  <c r="L851" i="2" a="1"/>
  <c r="L851" i="2" s="1"/>
  <c r="L852" i="2" a="1"/>
  <c r="L852" i="2" s="1"/>
  <c r="L853" i="2" a="1"/>
  <c r="L853" i="2" s="1"/>
  <c r="L854" i="2" a="1"/>
  <c r="L854" i="2" s="1"/>
  <c r="L855" i="2" a="1"/>
  <c r="L855" i="2" s="1"/>
  <c r="L856" i="2" a="1"/>
  <c r="L856" i="2" s="1"/>
  <c r="L857" i="2" a="1"/>
  <c r="L857" i="2" s="1"/>
  <c r="L858" i="2" a="1"/>
  <c r="L858" i="2" s="1"/>
  <c r="L859" i="2" a="1"/>
  <c r="L859" i="2" s="1"/>
  <c r="L860" i="2" a="1"/>
  <c r="L860" i="2" s="1"/>
  <c r="L861" i="2" a="1"/>
  <c r="L861" i="2" s="1"/>
  <c r="L862" i="2" a="1"/>
  <c r="L862" i="2" s="1"/>
  <c r="L863" i="2" a="1"/>
  <c r="L863" i="2" s="1"/>
  <c r="L864" i="2" a="1"/>
  <c r="L864" i="2" s="1"/>
  <c r="L865" i="2" a="1"/>
  <c r="L865" i="2" s="1"/>
  <c r="L866" i="2" a="1"/>
  <c r="L866" i="2" s="1"/>
  <c r="L867" i="2" a="1"/>
  <c r="L867" i="2" s="1"/>
  <c r="L868" i="2" a="1"/>
  <c r="L868" i="2" s="1"/>
  <c r="L869" i="2" a="1"/>
  <c r="L869" i="2" s="1"/>
  <c r="L870" i="2" a="1"/>
  <c r="L870" i="2" s="1"/>
  <c r="L871" i="2" a="1"/>
  <c r="L871" i="2" s="1"/>
  <c r="L872" i="2" a="1"/>
  <c r="L872" i="2" s="1"/>
  <c r="L873" i="2" a="1"/>
  <c r="L873" i="2" s="1"/>
  <c r="L874" i="2" a="1"/>
  <c r="L874" i="2" s="1"/>
  <c r="L875" i="2" a="1"/>
  <c r="L875" i="2" s="1"/>
  <c r="L876" i="2" a="1"/>
  <c r="L876" i="2" s="1"/>
  <c r="L877" i="2" a="1"/>
  <c r="L877" i="2" s="1"/>
  <c r="L878" i="2" a="1"/>
  <c r="L878" i="2" s="1"/>
  <c r="L879" i="2" a="1"/>
  <c r="L879" i="2" s="1"/>
  <c r="L880" i="2" a="1"/>
  <c r="L880" i="2" s="1"/>
  <c r="L881" i="2" a="1"/>
  <c r="L881" i="2" s="1"/>
  <c r="L882" i="2" a="1"/>
  <c r="L882" i="2" s="1"/>
  <c r="L883" i="2" a="1"/>
  <c r="L883" i="2" s="1"/>
  <c r="L884" i="2" a="1"/>
  <c r="L884" i="2" s="1"/>
  <c r="L885" i="2" a="1"/>
  <c r="L885" i="2" s="1"/>
  <c r="L886" i="2" a="1"/>
  <c r="L886" i="2" s="1"/>
  <c r="L887" i="2" a="1"/>
  <c r="L887" i="2" s="1"/>
  <c r="L888" i="2" a="1"/>
  <c r="L888" i="2" s="1"/>
  <c r="L889" i="2" a="1"/>
  <c r="L889" i="2" s="1"/>
  <c r="L890" i="2" a="1"/>
  <c r="L890" i="2" s="1"/>
  <c r="L891" i="2" a="1"/>
  <c r="L891" i="2" s="1"/>
  <c r="L892" i="2" a="1"/>
  <c r="L892" i="2" s="1"/>
  <c r="L893" i="2" a="1"/>
  <c r="L893" i="2" s="1"/>
  <c r="L894" i="2" a="1"/>
  <c r="L894" i="2" s="1"/>
  <c r="L895" i="2" a="1"/>
  <c r="L895" i="2" s="1"/>
  <c r="L896" i="2" a="1"/>
  <c r="L896" i="2" s="1"/>
  <c r="L897" i="2" a="1"/>
  <c r="L897" i="2" s="1"/>
  <c r="L898" i="2" a="1"/>
  <c r="L898" i="2" s="1"/>
  <c r="L899" i="2" a="1"/>
  <c r="L899" i="2" s="1"/>
  <c r="L900" i="2" a="1"/>
  <c r="L900" i="2" s="1"/>
  <c r="L901" i="2" a="1"/>
  <c r="L901" i="2" s="1"/>
  <c r="L902" i="2" a="1"/>
  <c r="L902" i="2" s="1"/>
  <c r="L903" i="2" a="1"/>
  <c r="L903" i="2" s="1"/>
  <c r="L904" i="2" a="1"/>
  <c r="L904" i="2" s="1"/>
  <c r="L905" i="2" a="1"/>
  <c r="L905" i="2" s="1"/>
  <c r="L906" i="2" a="1"/>
  <c r="L906" i="2" s="1"/>
  <c r="L907" i="2" a="1"/>
  <c r="L907" i="2" s="1"/>
  <c r="L908" i="2" a="1"/>
  <c r="L908" i="2" s="1"/>
  <c r="L909" i="2" a="1"/>
  <c r="L909" i="2" s="1"/>
  <c r="L910" i="2" a="1"/>
  <c r="L910" i="2" s="1"/>
  <c r="L911" i="2" a="1"/>
  <c r="L911" i="2" s="1"/>
  <c r="L912" i="2" a="1"/>
  <c r="L912" i="2" s="1"/>
  <c r="L913" i="2" a="1"/>
  <c r="L913" i="2" s="1"/>
  <c r="L914" i="2" a="1"/>
  <c r="L914" i="2" s="1"/>
  <c r="L915" i="2" a="1"/>
  <c r="L915" i="2" s="1"/>
  <c r="L916" i="2" a="1"/>
  <c r="L916" i="2" s="1"/>
  <c r="L917" i="2" a="1"/>
  <c r="L917" i="2" s="1"/>
  <c r="L918" i="2" a="1"/>
  <c r="L918" i="2" s="1"/>
  <c r="L919" i="2" a="1"/>
  <c r="L919" i="2" s="1"/>
  <c r="L920" i="2" a="1"/>
  <c r="L920" i="2" s="1"/>
  <c r="L921" i="2" a="1"/>
  <c r="L921" i="2" s="1"/>
  <c r="L922" i="2" a="1"/>
  <c r="L922" i="2" s="1"/>
  <c r="L923" i="2" a="1"/>
  <c r="L923" i="2" s="1"/>
  <c r="L924" i="2" a="1"/>
  <c r="L924" i="2" s="1"/>
  <c r="L925" i="2" a="1"/>
  <c r="L925" i="2" s="1"/>
  <c r="L926" i="2" a="1"/>
  <c r="L926" i="2" s="1"/>
  <c r="L927" i="2" a="1"/>
  <c r="L927" i="2" s="1"/>
  <c r="L928" i="2" a="1"/>
  <c r="L928" i="2" s="1"/>
  <c r="L929" i="2" a="1"/>
  <c r="L929" i="2" s="1"/>
  <c r="L930" i="2" a="1"/>
  <c r="L930" i="2" s="1"/>
  <c r="L931" i="2" a="1"/>
  <c r="L931" i="2" s="1"/>
  <c r="L932" i="2" a="1"/>
  <c r="L932" i="2" s="1"/>
  <c r="L933" i="2" a="1"/>
  <c r="L933" i="2" s="1"/>
  <c r="L934" i="2" a="1"/>
  <c r="L934" i="2" s="1"/>
  <c r="L935" i="2" a="1"/>
  <c r="L935" i="2" s="1"/>
  <c r="L936" i="2" a="1"/>
  <c r="L936" i="2" s="1"/>
  <c r="L937" i="2" a="1"/>
  <c r="L937" i="2" s="1"/>
  <c r="L938" i="2" a="1"/>
  <c r="L938" i="2" s="1"/>
  <c r="L939" i="2" a="1"/>
  <c r="L939" i="2" s="1"/>
  <c r="L940" i="2" a="1"/>
  <c r="L940" i="2" s="1"/>
  <c r="L941" i="2" a="1"/>
  <c r="L941" i="2" s="1"/>
  <c r="L942" i="2" a="1"/>
  <c r="L942" i="2" s="1"/>
  <c r="L943" i="2" a="1"/>
  <c r="L943" i="2" s="1"/>
  <c r="L944" i="2" a="1"/>
  <c r="L944" i="2" s="1"/>
  <c r="L945" i="2" a="1"/>
  <c r="L945" i="2" s="1"/>
  <c r="L946" i="2" a="1"/>
  <c r="L946" i="2" s="1"/>
  <c r="L947" i="2" a="1"/>
  <c r="L947" i="2" s="1"/>
  <c r="L948" i="2" a="1"/>
  <c r="L948" i="2" s="1"/>
  <c r="L949" i="2" a="1"/>
  <c r="L949" i="2" s="1"/>
  <c r="L950" i="2" a="1"/>
  <c r="L950" i="2" s="1"/>
  <c r="L951" i="2" a="1"/>
  <c r="L951" i="2" s="1"/>
  <c r="L952" i="2" a="1"/>
  <c r="L952" i="2" s="1"/>
  <c r="L953" i="2" a="1"/>
  <c r="L953" i="2" s="1"/>
  <c r="L954" i="2" a="1"/>
  <c r="L954" i="2" s="1"/>
  <c r="L955" i="2" a="1"/>
  <c r="L955" i="2" s="1"/>
  <c r="L956" i="2" a="1"/>
  <c r="L956" i="2" s="1"/>
  <c r="L957" i="2" a="1"/>
  <c r="L957" i="2" s="1"/>
  <c r="L958" i="2" a="1"/>
  <c r="L958" i="2" s="1"/>
  <c r="L959" i="2" a="1"/>
  <c r="L959" i="2" s="1"/>
  <c r="L960" i="2" a="1"/>
  <c r="L960" i="2" s="1"/>
  <c r="L961" i="2" a="1"/>
  <c r="L961" i="2" s="1"/>
  <c r="L962" i="2" a="1"/>
  <c r="L962" i="2" s="1"/>
  <c r="L963" i="2" a="1"/>
  <c r="L963" i="2" s="1"/>
  <c r="L964" i="2" a="1"/>
  <c r="L964" i="2" s="1"/>
  <c r="L965" i="2" a="1"/>
  <c r="L965" i="2" s="1"/>
  <c r="L966" i="2" a="1"/>
  <c r="L966" i="2" s="1"/>
  <c r="L967" i="2" a="1"/>
  <c r="L967" i="2" s="1"/>
  <c r="L968" i="2" a="1"/>
  <c r="L968" i="2" s="1"/>
  <c r="L969" i="2" a="1"/>
  <c r="L969" i="2" s="1"/>
  <c r="L970" i="2" a="1"/>
  <c r="L970" i="2" s="1"/>
  <c r="L971" i="2" a="1"/>
  <c r="L971" i="2" s="1"/>
  <c r="L972" i="2" a="1"/>
  <c r="L972" i="2" s="1"/>
  <c r="L973" i="2" a="1"/>
  <c r="L973" i="2" s="1"/>
  <c r="L974" i="2" a="1"/>
  <c r="L974" i="2" s="1"/>
  <c r="L975" i="2" a="1"/>
  <c r="L975" i="2" s="1"/>
  <c r="L976" i="2" a="1"/>
  <c r="L976" i="2" s="1"/>
  <c r="L977" i="2" a="1"/>
  <c r="L977" i="2" s="1"/>
  <c r="L978" i="2" a="1"/>
  <c r="L978" i="2" s="1"/>
  <c r="L979" i="2" a="1"/>
  <c r="L979" i="2" s="1"/>
  <c r="L980" i="2" a="1"/>
  <c r="L980" i="2" s="1"/>
  <c r="L981" i="2" a="1"/>
  <c r="L981" i="2" s="1"/>
  <c r="L982" i="2" a="1"/>
  <c r="L982" i="2" s="1"/>
  <c r="L983" i="2" a="1"/>
  <c r="L983" i="2" s="1"/>
  <c r="L984" i="2" a="1"/>
  <c r="L984" i="2" s="1"/>
  <c r="L985" i="2" a="1"/>
  <c r="L985" i="2" s="1"/>
  <c r="L986" i="2" a="1"/>
  <c r="L986" i="2" s="1"/>
  <c r="L987" i="2" a="1"/>
  <c r="L987" i="2" s="1"/>
  <c r="L988" i="2" a="1"/>
  <c r="L988" i="2" s="1"/>
  <c r="L989" i="2" a="1"/>
  <c r="L989" i="2" s="1"/>
  <c r="L990" i="2" a="1"/>
  <c r="L990" i="2" s="1"/>
  <c r="L991" i="2" a="1"/>
  <c r="L991" i="2" s="1"/>
  <c r="L992" i="2" a="1"/>
  <c r="L992" i="2" s="1"/>
  <c r="L993" i="2" a="1"/>
  <c r="L993" i="2" s="1"/>
  <c r="L994" i="2" a="1"/>
  <c r="L994" i="2" s="1"/>
  <c r="L995" i="2" a="1"/>
  <c r="L995" i="2" s="1"/>
  <c r="L996" i="2" a="1"/>
  <c r="L996" i="2" s="1"/>
  <c r="L997" i="2" a="1"/>
  <c r="L997" i="2" s="1"/>
  <c r="L998" i="2" a="1"/>
  <c r="L998" i="2" s="1"/>
  <c r="L999" i="2" a="1"/>
  <c r="L999" i="2" s="1"/>
  <c r="L1000" i="2" a="1"/>
  <c r="L1000" i="2" s="1"/>
  <c r="L1001" i="2" a="1"/>
  <c r="L1001" i="2" s="1"/>
  <c r="L2" i="2" a="1"/>
  <c r="L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<sst xmlns="http://schemas.openxmlformats.org/spreadsheetml/2006/main" count="16271" uniqueCount="62">
  <si>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</si>
  <si>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</si>
  <si>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</si>
  <si>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</si>
  <si>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</si>
  <si>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</si>
  <si>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</si>
  <si>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</si>
  <si>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</si>
  <si>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</si>
  <si>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</si>
  <si>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</si>
  <si>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</si>
  <si>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</si>
  <si>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</si>
  <si>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</si>
  <si>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</si>
  <si>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</si>
  <si>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</si>
  <si>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</si>
  <si>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</si>
  <si>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</si>
  <si>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</si>
  <si>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</si>
  <si>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</si>
  <si>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</si>
  <si>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</si>
  <si>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</si>
  <si>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</si>
  <si>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</si>
  <si>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</si>
  <si>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</si>
  <si>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</si>
  <si>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</si>
  <si>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</si>
  <si>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</si>
  <si>
    <t>Marital_Status</t>
  </si>
  <si>
    <t>income</t>
  </si>
  <si>
    <t>Home_Owner</t>
  </si>
  <si>
    <t>Commute_Distance</t>
  </si>
  <si>
    <t>Purchased_Bike</t>
  </si>
  <si>
    <t>Female</t>
  </si>
  <si>
    <t>No_x000D_</t>
  </si>
  <si>
    <t>Male</t>
  </si>
  <si>
    <t>Yes_x000D_</t>
  </si>
  <si>
    <t>Age_segments</t>
  </si>
  <si>
    <t>income_levels</t>
  </si>
  <si>
    <t>Distance_brackets</t>
  </si>
  <si>
    <t>high</t>
  </si>
  <si>
    <t>low</t>
  </si>
  <si>
    <t>medium</t>
  </si>
  <si>
    <t>Grand Total</t>
  </si>
  <si>
    <t>Count of Purchased_Bike</t>
  </si>
  <si>
    <t>Med</t>
  </si>
  <si>
    <t>Young</t>
  </si>
  <si>
    <t>Short</t>
  </si>
  <si>
    <t>Mid_age</t>
  </si>
  <si>
    <t>Old</t>
  </si>
  <si>
    <t>Long</t>
  </si>
  <si>
    <t>Income_levels</t>
  </si>
  <si>
    <t>Age_segment</t>
  </si>
  <si>
    <t>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</si>
</sst>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8" fillId="0" borderId="0" xfId="0" applyFont="1"/>
    <xf numFmtId="6" fontId="0" fillId="0" borderId="0" xfId="0" applyNumberFormat="1"/>
    <xf numFmtId="0" fontId="0" fillId="0" borderId="0" xfId="0" applyAlignment="1">
      <alignment horizontal="left" vertic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D" refreshedDate="45724.696468055554" createdVersion="8" refreshedVersion="8" minRefreshableVersion="3" recordCount="1000" xr:uid="{14B4CC78-7648-47C7-AC08-C62FDB68D698}">
  <cacheSource type="worksheet">
    <worksheetSource ref="A1:P1001" sheet="working sheet"/>
  </cacheSource>
  <cacheFields count="16">
    <cacheField name="ID" numFmtId="0">
      <sharedItems containsSemiMixedTypes="0" containsString="0" containsNumber="1" containsInteger="1" minValue="11000" maxValue="29447"/>
    </cacheField>
    <cacheField name="Marital_Status" numFmtId="0">
      <sharedItems/>
    </cacheField>
    <cacheField name="Gender" numFmtId="0">
      <sharedItems/>
    </cacheField>
    <cacheField name="income" numFmtId="6">
      <sharedItems containsSemiMixedTypes="0" containsString="0" containsNumber="1" containsInteger="1" minValue="10000" maxValue="170000"/>
    </cacheField>
    <cacheField name="income_levels" numFmtId="6">
      <sharedItems count="3">
        <s v="medium"/>
        <s v="low"/>
        <s v="high"/>
      </sharedItems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 count="5">
        <s v="Skilled Manual"/>
        <s v="Clerical"/>
        <s v="Professional"/>
        <s v="Manual"/>
        <s v="Management"/>
      </sharedItems>
    </cacheField>
    <cacheField name="Home_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_Distance" numFmtId="49">
      <sharedItems/>
    </cacheField>
    <cacheField name="Distance_brackets" numFmtId="0">
      <sharedItems count="3">
        <s v="Short"/>
        <s v="Med"/>
        <s v="Long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_segments" numFmtId="0">
      <sharedItems count="3">
        <s v="Mid_age"/>
        <s v="Old"/>
        <s v="Young"/>
      </sharedItems>
    </cacheField>
    <cacheField name="Purchased_Bike" numFmtId="0">
      <sharedItems count="2">
        <s v="No_x000d_"/>
        <s v="Yes_x000d_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"/>
    <s v="Female"/>
    <n v="40000"/>
    <x v="0"/>
    <n v="1"/>
    <s v="Bachelors"/>
    <x v="0"/>
    <s v="Yes"/>
    <n v="0"/>
    <s v="0-1 Miles"/>
    <x v="0"/>
    <s v="Europe"/>
    <n v="42"/>
    <x v="0"/>
    <x v="0"/>
  </r>
  <r>
    <n v="24107"/>
    <s v="M"/>
    <s v="Male"/>
    <n v="30000"/>
    <x v="1"/>
    <n v="3"/>
    <s v="Partial College"/>
    <x v="1"/>
    <s v="Yes"/>
    <n v="1"/>
    <s v="0-1 Miles"/>
    <x v="0"/>
    <s v="Europe"/>
    <n v="43"/>
    <x v="0"/>
    <x v="0"/>
  </r>
  <r>
    <n v="14177"/>
    <s v="M"/>
    <s v="Male"/>
    <n v="80000"/>
    <x v="2"/>
    <n v="5"/>
    <s v="Partial College"/>
    <x v="2"/>
    <s v="No"/>
    <n v="2"/>
    <s v="2-5 Miles"/>
    <x v="0"/>
    <s v="Europe"/>
    <n v="60"/>
    <x v="1"/>
    <x v="0"/>
  </r>
  <r>
    <n v="24381"/>
    <s v="S"/>
    <s v="Male"/>
    <n v="70000"/>
    <x v="0"/>
    <n v="0"/>
    <s v="Bachelors"/>
    <x v="2"/>
    <s v="Yes"/>
    <n v="1"/>
    <s v="5-10 Miles"/>
    <x v="1"/>
    <s v="Pacific"/>
    <n v="41"/>
    <x v="0"/>
    <x v="1"/>
  </r>
  <r>
    <n v="25597"/>
    <s v="S"/>
    <s v="Male"/>
    <n v="30000"/>
    <x v="1"/>
    <n v="0"/>
    <s v="Bachelors"/>
    <x v="1"/>
    <s v="No"/>
    <n v="0"/>
    <s v="0-1 Miles"/>
    <x v="0"/>
    <s v="Europe"/>
    <n v="36"/>
    <x v="0"/>
    <x v="1"/>
  </r>
  <r>
    <n v="13507"/>
    <s v="M"/>
    <s v="Female"/>
    <n v="10000"/>
    <x v="1"/>
    <n v="2"/>
    <s v="Partial College"/>
    <x v="3"/>
    <s v="Yes"/>
    <n v="0"/>
    <s v="1-2 Miles"/>
    <x v="0"/>
    <s v="Europe"/>
    <n v="50"/>
    <x v="0"/>
    <x v="0"/>
  </r>
  <r>
    <n v="27974"/>
    <s v="S"/>
    <s v="Male"/>
    <n v="160000"/>
    <x v="2"/>
    <n v="2"/>
    <s v="High School"/>
    <x v="4"/>
    <s v="Yes"/>
    <n v="4"/>
    <s v="0-1 Miles"/>
    <x v="0"/>
    <s v="Pacific"/>
    <n v="33"/>
    <x v="0"/>
    <x v="1"/>
  </r>
  <r>
    <n v="19364"/>
    <s v="M"/>
    <s v="Male"/>
    <n v="40000"/>
    <x v="0"/>
    <n v="1"/>
    <s v="Bachelors"/>
    <x v="0"/>
    <s v="Yes"/>
    <n v="0"/>
    <s v="0-1 Miles"/>
    <x v="0"/>
    <s v="Europe"/>
    <n v="43"/>
    <x v="0"/>
    <x v="1"/>
  </r>
  <r>
    <n v="22155"/>
    <s v="M"/>
    <s v="Male"/>
    <n v="20000"/>
    <x v="1"/>
    <n v="2"/>
    <s v="Partial High School"/>
    <x v="1"/>
    <s v="Yes"/>
    <n v="2"/>
    <s v="5-10 Miles"/>
    <x v="1"/>
    <s v="Pacific"/>
    <n v="58"/>
    <x v="1"/>
    <x v="0"/>
  </r>
  <r>
    <n v="19280"/>
    <s v="M"/>
    <s v="Male"/>
    <n v="120000"/>
    <x v="2"/>
    <n v="2"/>
    <s v="Partial College"/>
    <x v="3"/>
    <s v="Yes"/>
    <n v="1"/>
    <s v="0-1 Miles"/>
    <x v="0"/>
    <s v="Europe"/>
    <n v="40"/>
    <x v="0"/>
    <x v="1"/>
  </r>
  <r>
    <n v="22173"/>
    <s v="M"/>
    <s v="Female"/>
    <n v="30000"/>
    <x v="1"/>
    <n v="3"/>
    <s v="High School"/>
    <x v="0"/>
    <s v="No"/>
    <n v="2"/>
    <s v="1-2 Miles"/>
    <x v="0"/>
    <s v="Pacific"/>
    <n v="54"/>
    <x v="1"/>
    <x v="1"/>
  </r>
  <r>
    <n v="12697"/>
    <s v="S"/>
    <s v="Female"/>
    <n v="90000"/>
    <x v="2"/>
    <n v="0"/>
    <s v="Bachelors"/>
    <x v="2"/>
    <s v="No"/>
    <n v="4"/>
    <s v="10+ Miles"/>
    <x v="2"/>
    <s v="Pacific"/>
    <n v="36"/>
    <x v="0"/>
    <x v="0"/>
  </r>
  <r>
    <n v="11434"/>
    <s v="M"/>
    <s v="Male"/>
    <n v="170000"/>
    <x v="2"/>
    <n v="5"/>
    <s v="Partial College"/>
    <x v="2"/>
    <s v="Yes"/>
    <n v="0"/>
    <s v="0-1 Miles"/>
    <x v="0"/>
    <s v="Europe"/>
    <n v="55"/>
    <x v="1"/>
    <x v="0"/>
  </r>
  <r>
    <n v="25323"/>
    <s v="M"/>
    <s v="Male"/>
    <n v="40000"/>
    <x v="0"/>
    <n v="2"/>
    <s v="Partial College"/>
    <x v="1"/>
    <s v="Yes"/>
    <n v="1"/>
    <s v="1-2 Miles"/>
    <x v="0"/>
    <s v="Europe"/>
    <n v="35"/>
    <x v="0"/>
    <x v="1"/>
  </r>
  <r>
    <n v="23542"/>
    <s v="S"/>
    <s v="Male"/>
    <n v="60000"/>
    <x v="0"/>
    <n v="1"/>
    <s v="Partial College"/>
    <x v="0"/>
    <s v="No"/>
    <n v="1"/>
    <s v="0-1 Miles"/>
    <x v="0"/>
    <s v="Pacific"/>
    <n v="45"/>
    <x v="0"/>
    <x v="1"/>
  </r>
  <r>
    <n v="20870"/>
    <s v="S"/>
    <s v="Female"/>
    <n v="10000"/>
    <x v="1"/>
    <n v="2"/>
    <s v="High School"/>
    <x v="3"/>
    <s v="Yes"/>
    <n v="1"/>
    <s v="0-1 Miles"/>
    <x v="0"/>
    <s v="Europe"/>
    <n v="38"/>
    <x v="0"/>
    <x v="1"/>
  </r>
  <r>
    <n v="23316"/>
    <s v="S"/>
    <s v="Male"/>
    <n v="30000"/>
    <x v="1"/>
    <n v="3"/>
    <s v="Partial College"/>
    <x v="1"/>
    <s v="No"/>
    <n v="2"/>
    <s v="1-2 Miles"/>
    <x v="0"/>
    <s v="Pacific"/>
    <n v="59"/>
    <x v="1"/>
    <x v="1"/>
  </r>
  <r>
    <n v="12610"/>
    <s v="M"/>
    <s v="Female"/>
    <n v="30000"/>
    <x v="1"/>
    <n v="1"/>
    <s v="Bachelors"/>
    <x v="1"/>
    <s v="Yes"/>
    <n v="0"/>
    <s v="0-1 Miles"/>
    <x v="0"/>
    <s v="Europe"/>
    <n v="47"/>
    <x v="0"/>
    <x v="0"/>
  </r>
  <r>
    <n v="27183"/>
    <s v="S"/>
    <s v="Male"/>
    <n v="40000"/>
    <x v="0"/>
    <n v="2"/>
    <s v="Partial College"/>
    <x v="1"/>
    <s v="Yes"/>
    <n v="1"/>
    <s v="1-2 Miles"/>
    <x v="0"/>
    <s v="Europe"/>
    <n v="35"/>
    <x v="0"/>
    <x v="1"/>
  </r>
  <r>
    <n v="25940"/>
    <s v="S"/>
    <s v="Male"/>
    <n v="20000"/>
    <x v="1"/>
    <n v="2"/>
    <s v="Partial High School"/>
    <x v="1"/>
    <s v="Yes"/>
    <n v="2"/>
    <s v="5-10 Miles"/>
    <x v="1"/>
    <s v="Pacific"/>
    <n v="55"/>
    <x v="1"/>
    <x v="1"/>
  </r>
  <r>
    <n v="25598"/>
    <s v="M"/>
    <s v="Female"/>
    <n v="40000"/>
    <x v="0"/>
    <n v="0"/>
    <s v="Graduate Degree"/>
    <x v="1"/>
    <s v="Yes"/>
    <n v="0"/>
    <s v="0-1 Miles"/>
    <x v="0"/>
    <s v="Europe"/>
    <n v="36"/>
    <x v="0"/>
    <x v="1"/>
  </r>
  <r>
    <n v="21564"/>
    <s v="S"/>
    <s v="Female"/>
    <n v="80000"/>
    <x v="2"/>
    <n v="0"/>
    <s v="Bachelors"/>
    <x v="2"/>
    <s v="Yes"/>
    <n v="4"/>
    <s v="10+ Miles"/>
    <x v="2"/>
    <s v="Pacific"/>
    <n v="35"/>
    <x v="0"/>
    <x v="0"/>
  </r>
  <r>
    <n v="19193"/>
    <s v="S"/>
    <s v="Male"/>
    <n v="40000"/>
    <x v="0"/>
    <n v="2"/>
    <s v="Partial College"/>
    <x v="1"/>
    <s v="Yes"/>
    <n v="0"/>
    <s v="1-2 Miles"/>
    <x v="0"/>
    <s v="Europe"/>
    <n v="35"/>
    <x v="0"/>
    <x v="1"/>
  </r>
  <r>
    <n v="26412"/>
    <s v="M"/>
    <s v="Female"/>
    <n v="80000"/>
    <x v="2"/>
    <n v="5"/>
    <s v="High School"/>
    <x v="4"/>
    <s v="No"/>
    <n v="3"/>
    <s v="5-10 Miles"/>
    <x v="1"/>
    <s v="Europe"/>
    <n v="56"/>
    <x v="1"/>
    <x v="0"/>
  </r>
  <r>
    <n v="27184"/>
    <s v="S"/>
    <s v="Male"/>
    <n v="40000"/>
    <x v="0"/>
    <n v="2"/>
    <s v="Partial College"/>
    <x v="1"/>
    <s v="No"/>
    <n v="1"/>
    <s v="0-1 Miles"/>
    <x v="0"/>
    <s v="Europe"/>
    <n v="34"/>
    <x v="0"/>
    <x v="0"/>
  </r>
  <r>
    <n v="12590"/>
    <s v="S"/>
    <s v="Male"/>
    <n v="30000"/>
    <x v="1"/>
    <n v="1"/>
    <s v="Bachelors"/>
    <x v="1"/>
    <s v="Yes"/>
    <n v="0"/>
    <s v="0-1 Miles"/>
    <x v="0"/>
    <s v="Europe"/>
    <n v="63"/>
    <x v="1"/>
    <x v="0"/>
  </r>
  <r>
    <n v="17841"/>
    <s v="S"/>
    <s v="Male"/>
    <n v="30000"/>
    <x v="1"/>
    <n v="0"/>
    <s v="Partial College"/>
    <x v="1"/>
    <s v="No"/>
    <n v="1"/>
    <s v="0-1 Miles"/>
    <x v="0"/>
    <s v="Europe"/>
    <n v="29"/>
    <x v="2"/>
    <x v="1"/>
  </r>
  <r>
    <n v="18283"/>
    <s v="S"/>
    <s v="Female"/>
    <n v="100000"/>
    <x v="2"/>
    <n v="0"/>
    <s v="Bachelors"/>
    <x v="2"/>
    <s v="No"/>
    <n v="1"/>
    <s v="5-10 Miles"/>
    <x v="1"/>
    <s v="Pacific"/>
    <n v="40"/>
    <x v="0"/>
    <x v="0"/>
  </r>
  <r>
    <n v="18299"/>
    <s v="M"/>
    <s v="Male"/>
    <n v="70000"/>
    <x v="0"/>
    <n v="5"/>
    <s v="Partial College"/>
    <x v="0"/>
    <s v="Yes"/>
    <n v="2"/>
    <s v="5-10 Miles"/>
    <x v="1"/>
    <s v="Pacific"/>
    <n v="44"/>
    <x v="0"/>
    <x v="0"/>
  </r>
  <r>
    <n v="16466"/>
    <s v="S"/>
    <s v="Female"/>
    <n v="20000"/>
    <x v="1"/>
    <n v="0"/>
    <s v="Partial High School"/>
    <x v="3"/>
    <s v="No"/>
    <n v="2"/>
    <s v="0-1 Miles"/>
    <x v="0"/>
    <s v="Europe"/>
    <n v="32"/>
    <x v="0"/>
    <x v="1"/>
  </r>
  <r>
    <n v="19273"/>
    <s v="M"/>
    <s v="Female"/>
    <n v="20000"/>
    <x v="1"/>
    <n v="2"/>
    <s v="Partial College"/>
    <x v="3"/>
    <s v="Yes"/>
    <n v="0"/>
    <s v="0-1 Miles"/>
    <x v="0"/>
    <s v="Europe"/>
    <n v="63"/>
    <x v="1"/>
    <x v="0"/>
  </r>
  <r>
    <n v="22400"/>
    <s v="M"/>
    <s v="Male"/>
    <n v="10000"/>
    <x v="1"/>
    <n v="0"/>
    <s v="Partial College"/>
    <x v="3"/>
    <s v="No"/>
    <n v="1"/>
    <s v="0-1 Miles"/>
    <x v="0"/>
    <s v="Pacific"/>
    <n v="26"/>
    <x v="2"/>
    <x v="1"/>
  </r>
  <r>
    <n v="20942"/>
    <s v="S"/>
    <s v="Female"/>
    <n v="20000"/>
    <x v="1"/>
    <n v="0"/>
    <s v="High School"/>
    <x v="3"/>
    <s v="No"/>
    <n v="1"/>
    <s v="5-10 Miles"/>
    <x v="1"/>
    <s v="Europe"/>
    <n v="31"/>
    <x v="0"/>
    <x v="0"/>
  </r>
  <r>
    <n v="18484"/>
    <s v="S"/>
    <s v="Male"/>
    <n v="80000"/>
    <x v="2"/>
    <n v="2"/>
    <s v="High School"/>
    <x v="0"/>
    <s v="No"/>
    <n v="2"/>
    <s v="1-2 Miles"/>
    <x v="0"/>
    <s v="Pacific"/>
    <n v="50"/>
    <x v="0"/>
    <x v="1"/>
  </r>
  <r>
    <n v="12291"/>
    <s v="S"/>
    <s v="Male"/>
    <n v="90000"/>
    <x v="2"/>
    <n v="5"/>
    <s v="Partial College"/>
    <x v="2"/>
    <s v="No"/>
    <n v="2"/>
    <s v="2-5 Miles"/>
    <x v="0"/>
    <s v="Europe"/>
    <n v="62"/>
    <x v="1"/>
    <x v="1"/>
  </r>
  <r>
    <n v="28380"/>
    <s v="S"/>
    <s v="Female"/>
    <n v="10000"/>
    <x v="1"/>
    <n v="5"/>
    <s v="Partial High School"/>
    <x v="3"/>
    <s v="No"/>
    <n v="2"/>
    <s v="0-1 Miles"/>
    <x v="0"/>
    <s v="Europe"/>
    <n v="41"/>
    <x v="0"/>
    <x v="0"/>
  </r>
  <r>
    <n v="17891"/>
    <s v="M"/>
    <s v="Female"/>
    <n v="10000"/>
    <x v="1"/>
    <n v="2"/>
    <s v="Partial College"/>
    <x v="3"/>
    <s v="Yes"/>
    <n v="1"/>
    <s v="0-1 Miles"/>
    <x v="0"/>
    <s v="Europe"/>
    <n v="50"/>
    <x v="0"/>
    <x v="1"/>
  </r>
  <r>
    <n v="27832"/>
    <s v="S"/>
    <s v="Female"/>
    <n v="30000"/>
    <x v="1"/>
    <n v="0"/>
    <s v="Partial College"/>
    <x v="1"/>
    <s v="No"/>
    <n v="1"/>
    <s v="2-5 Miles"/>
    <x v="0"/>
    <s v="Europe"/>
    <n v="30"/>
    <x v="2"/>
    <x v="0"/>
  </r>
  <r>
    <n v="26863"/>
    <s v="S"/>
    <s v="Male"/>
    <n v="20000"/>
    <x v="1"/>
    <n v="0"/>
    <s v="High School"/>
    <x v="3"/>
    <s v="No"/>
    <n v="1"/>
    <s v="2-5 Miles"/>
    <x v="0"/>
    <s v="Europe"/>
    <n v="28"/>
    <x v="2"/>
    <x v="0"/>
  </r>
  <r>
    <n v="16259"/>
    <s v="S"/>
    <s v="Female"/>
    <n v="10000"/>
    <x v="1"/>
    <n v="4"/>
    <s v="Partial High School"/>
    <x v="3"/>
    <s v="Yes"/>
    <n v="2"/>
    <s v="0-1 Miles"/>
    <x v="0"/>
    <s v="Europe"/>
    <n v="40"/>
    <x v="0"/>
    <x v="1"/>
  </r>
  <r>
    <n v="27803"/>
    <s v="S"/>
    <s v="Female"/>
    <n v="30000"/>
    <x v="1"/>
    <n v="2"/>
    <s v="Partial College"/>
    <x v="1"/>
    <s v="No"/>
    <n v="0"/>
    <s v="0-1 Miles"/>
    <x v="0"/>
    <s v="Europe"/>
    <n v="43"/>
    <x v="0"/>
    <x v="0"/>
  </r>
  <r>
    <n v="14347"/>
    <s v="S"/>
    <s v="Female"/>
    <n v="40000"/>
    <x v="0"/>
    <n v="2"/>
    <s v="Bachelors"/>
    <x v="4"/>
    <s v="Yes"/>
    <n v="2"/>
    <s v="5-10 Miles"/>
    <x v="1"/>
    <s v="Pacific"/>
    <n v="65"/>
    <x v="1"/>
    <x v="1"/>
  </r>
  <r>
    <n v="17703"/>
    <s v="M"/>
    <s v="Female"/>
    <n v="10000"/>
    <x v="1"/>
    <n v="1"/>
    <s v="Graduate Degree"/>
    <x v="3"/>
    <s v="Yes"/>
    <n v="0"/>
    <s v="0-1 Miles"/>
    <x v="0"/>
    <s v="Europe"/>
    <n v="40"/>
    <x v="0"/>
    <x v="0"/>
  </r>
  <r>
    <n v="17185"/>
    <s v="M"/>
    <s v="Female"/>
    <n v="170000"/>
    <x v="2"/>
    <n v="4"/>
    <s v="Partial College"/>
    <x v="2"/>
    <s v="No"/>
    <n v="3"/>
    <s v="5-10 Miles"/>
    <x v="1"/>
    <s v="Europe"/>
    <n v="48"/>
    <x v="0"/>
    <x v="1"/>
  </r>
  <r>
    <n v="29380"/>
    <s v="M"/>
    <s v="Female"/>
    <n v="20000"/>
    <x v="1"/>
    <n v="3"/>
    <s v="High School"/>
    <x v="3"/>
    <s v="Yes"/>
    <n v="0"/>
    <s v="0-1 Miles"/>
    <x v="0"/>
    <s v="Europe"/>
    <n v="41"/>
    <x v="0"/>
    <x v="1"/>
  </r>
  <r>
    <n v="23986"/>
    <s v="M"/>
    <s v="Female"/>
    <n v="20000"/>
    <x v="1"/>
    <n v="1"/>
    <s v="Bachelors"/>
    <x v="1"/>
    <s v="Yes"/>
    <n v="0"/>
    <s v="0-1 Miles"/>
    <x v="0"/>
    <s v="Europe"/>
    <n v="66"/>
    <x v="1"/>
    <x v="1"/>
  </r>
  <r>
    <n v="24466"/>
    <s v="M"/>
    <s v="Female"/>
    <n v="60000"/>
    <x v="0"/>
    <n v="1"/>
    <s v="Partial College"/>
    <x v="0"/>
    <s v="Yes"/>
    <n v="1"/>
    <s v="5-10 Miles"/>
    <x v="1"/>
    <s v="Pacific"/>
    <n v="46"/>
    <x v="0"/>
    <x v="1"/>
  </r>
  <r>
    <n v="29097"/>
    <s v="S"/>
    <s v="Female"/>
    <n v="40000"/>
    <x v="0"/>
    <n v="2"/>
    <s v="Partial College"/>
    <x v="0"/>
    <s v="Yes"/>
    <n v="2"/>
    <s v="5-10 Miles"/>
    <x v="1"/>
    <s v="Pacific"/>
    <n v="52"/>
    <x v="1"/>
    <x v="1"/>
  </r>
  <r>
    <n v="19487"/>
    <s v="M"/>
    <s v="Male"/>
    <n v="30000"/>
    <x v="1"/>
    <n v="2"/>
    <s v="Partial College"/>
    <x v="1"/>
    <s v="No"/>
    <n v="2"/>
    <s v="0-1 Miles"/>
    <x v="0"/>
    <s v="Europe"/>
    <n v="42"/>
    <x v="0"/>
    <x v="0"/>
  </r>
  <r>
    <n v="14939"/>
    <s v="S"/>
    <s v="Male"/>
    <n v="40000"/>
    <x v="0"/>
    <n v="0"/>
    <s v="Bachelors"/>
    <x v="1"/>
    <s v="Yes"/>
    <n v="0"/>
    <s v="0-1 Miles"/>
    <x v="0"/>
    <s v="Europe"/>
    <n v="39"/>
    <x v="0"/>
    <x v="1"/>
  </r>
  <r>
    <n v="13826"/>
    <s v="S"/>
    <s v="Female"/>
    <n v="30000"/>
    <x v="1"/>
    <n v="0"/>
    <s v="Partial College"/>
    <x v="1"/>
    <s v="No"/>
    <n v="1"/>
    <s v="0-1 Miles"/>
    <x v="0"/>
    <s v="Europe"/>
    <n v="28"/>
    <x v="2"/>
    <x v="0"/>
  </r>
  <r>
    <n v="20619"/>
    <s v="S"/>
    <s v="Male"/>
    <n v="80000"/>
    <x v="2"/>
    <n v="0"/>
    <s v="Bachelors"/>
    <x v="2"/>
    <s v="No"/>
    <n v="4"/>
    <s v="10+ Miles"/>
    <x v="2"/>
    <s v="Pacific"/>
    <n v="35"/>
    <x v="0"/>
    <x v="0"/>
  </r>
  <r>
    <n v="12558"/>
    <s v="M"/>
    <s v="Female"/>
    <n v="20000"/>
    <x v="1"/>
    <n v="1"/>
    <s v="Bachelors"/>
    <x v="1"/>
    <s v="Yes"/>
    <n v="0"/>
    <s v="0-1 Miles"/>
    <x v="0"/>
    <s v="Europe"/>
    <n v="65"/>
    <x v="1"/>
    <x v="0"/>
  </r>
  <r>
    <n v="24871"/>
    <s v="S"/>
    <s v="Female"/>
    <n v="90000"/>
    <x v="2"/>
    <n v="4"/>
    <s v="High School"/>
    <x v="4"/>
    <s v="No"/>
    <n v="3"/>
    <s v="5-10 Miles"/>
    <x v="1"/>
    <s v="Europe"/>
    <n v="56"/>
    <x v="1"/>
    <x v="0"/>
  </r>
  <r>
    <n v="17319"/>
    <s v="S"/>
    <s v="Female"/>
    <n v="70000"/>
    <x v="0"/>
    <n v="0"/>
    <s v="Bachelors"/>
    <x v="2"/>
    <s v="No"/>
    <n v="1"/>
    <s v="5-10 Miles"/>
    <x v="1"/>
    <s v="Pacific"/>
    <n v="42"/>
    <x v="0"/>
    <x v="0"/>
  </r>
  <r>
    <n v="28906"/>
    <s v="M"/>
    <s v="Male"/>
    <n v="80000"/>
    <x v="2"/>
    <n v="4"/>
    <s v="High School"/>
    <x v="2"/>
    <s v="Yes"/>
    <n v="2"/>
    <s v="10+ Miles"/>
    <x v="2"/>
    <s v="Europe"/>
    <n v="54"/>
    <x v="1"/>
    <x v="0"/>
  </r>
  <r>
    <n v="12808"/>
    <s v="M"/>
    <s v="Male"/>
    <n v="40000"/>
    <x v="0"/>
    <n v="0"/>
    <s v="Bachelors"/>
    <x v="1"/>
    <s v="Yes"/>
    <n v="0"/>
    <s v="0-1 Miles"/>
    <x v="0"/>
    <s v="Europe"/>
    <n v="38"/>
    <x v="0"/>
    <x v="1"/>
  </r>
  <r>
    <n v="20567"/>
    <s v="M"/>
    <s v="Male"/>
    <n v="130000"/>
    <x v="2"/>
    <n v="4"/>
    <s v="Partial College"/>
    <x v="2"/>
    <s v="No"/>
    <n v="4"/>
    <s v="5-10 Miles"/>
    <x v="1"/>
    <s v="Europe"/>
    <n v="61"/>
    <x v="1"/>
    <x v="1"/>
  </r>
  <r>
    <n v="25502"/>
    <s v="M"/>
    <s v="Female"/>
    <n v="40000"/>
    <x v="0"/>
    <n v="1"/>
    <s v="Bachelors"/>
    <x v="0"/>
    <s v="Yes"/>
    <n v="0"/>
    <s v="0-1 Miles"/>
    <x v="0"/>
    <s v="Europe"/>
    <n v="43"/>
    <x v="0"/>
    <x v="1"/>
  </r>
  <r>
    <n v="15580"/>
    <s v="M"/>
    <s v="Male"/>
    <n v="60000"/>
    <x v="0"/>
    <n v="2"/>
    <s v="Bachelors"/>
    <x v="2"/>
    <s v="Yes"/>
    <n v="1"/>
    <s v="2-5 Miles"/>
    <x v="0"/>
    <s v="Pacific"/>
    <n v="38"/>
    <x v="0"/>
    <x v="1"/>
  </r>
  <r>
    <n v="24185"/>
    <s v="S"/>
    <s v="Female"/>
    <n v="10000"/>
    <x v="1"/>
    <n v="1"/>
    <s v="High School"/>
    <x v="3"/>
    <s v="No"/>
    <n v="1"/>
    <s v="1-2 Miles"/>
    <x v="0"/>
    <s v="Europe"/>
    <n v="45"/>
    <x v="0"/>
    <x v="0"/>
  </r>
  <r>
    <n v="19291"/>
    <s v="S"/>
    <s v="Female"/>
    <n v="10000"/>
    <x v="1"/>
    <n v="2"/>
    <s v="High School"/>
    <x v="3"/>
    <s v="Yes"/>
    <n v="0"/>
    <s v="0-1 Miles"/>
    <x v="0"/>
    <s v="Europe"/>
    <n v="35"/>
    <x v="0"/>
    <x v="0"/>
  </r>
  <r>
    <n v="16713"/>
    <s v="M"/>
    <s v="Male"/>
    <n v="40000"/>
    <x v="0"/>
    <n v="2"/>
    <s v="Bachelors"/>
    <x v="4"/>
    <s v="Yes"/>
    <n v="1"/>
    <s v="0-1 Miles"/>
    <x v="0"/>
    <s v="Pacific"/>
    <n v="52"/>
    <x v="1"/>
    <x v="1"/>
  </r>
  <r>
    <n v="16185"/>
    <s v="S"/>
    <s v="Male"/>
    <n v="60000"/>
    <x v="0"/>
    <n v="4"/>
    <s v="Bachelors"/>
    <x v="2"/>
    <s v="Yes"/>
    <n v="3"/>
    <s v="10+ Miles"/>
    <x v="2"/>
    <s v="Pacific"/>
    <n v="41"/>
    <x v="0"/>
    <x v="0"/>
  </r>
  <r>
    <n v="14927"/>
    <s v="M"/>
    <s v="Female"/>
    <n v="30000"/>
    <x v="1"/>
    <n v="1"/>
    <s v="Bachelors"/>
    <x v="1"/>
    <s v="Yes"/>
    <n v="0"/>
    <s v="0-1 Miles"/>
    <x v="0"/>
    <s v="Europe"/>
    <n v="37"/>
    <x v="0"/>
    <x v="1"/>
  </r>
  <r>
    <n v="29337"/>
    <s v="S"/>
    <s v="Male"/>
    <n v="30000"/>
    <x v="1"/>
    <n v="2"/>
    <s v="Partial College"/>
    <x v="1"/>
    <s v="Yes"/>
    <n v="2"/>
    <s v="5-10 Miles"/>
    <x v="1"/>
    <s v="Pacific"/>
    <n v="68"/>
    <x v="1"/>
    <x v="0"/>
  </r>
  <r>
    <n v="29355"/>
    <s v="M"/>
    <s v="Female"/>
    <n v="40000"/>
    <x v="0"/>
    <n v="0"/>
    <s v="Graduate Degree"/>
    <x v="1"/>
    <s v="Yes"/>
    <n v="0"/>
    <s v="0-1 Miles"/>
    <x v="0"/>
    <s v="Europe"/>
    <n v="37"/>
    <x v="0"/>
    <x v="1"/>
  </r>
  <r>
    <n v="25303"/>
    <s v="S"/>
    <s v="Male"/>
    <n v="30000"/>
    <x v="1"/>
    <n v="0"/>
    <s v="High School"/>
    <x v="3"/>
    <s v="Yes"/>
    <n v="1"/>
    <s v="2-5 Miles"/>
    <x v="0"/>
    <s v="Europe"/>
    <n v="33"/>
    <x v="0"/>
    <x v="1"/>
  </r>
  <r>
    <n v="14813"/>
    <s v="S"/>
    <s v="Female"/>
    <n v="20000"/>
    <x v="1"/>
    <n v="4"/>
    <s v="High School"/>
    <x v="3"/>
    <s v="Yes"/>
    <n v="1"/>
    <s v="0-1 Miles"/>
    <x v="0"/>
    <s v="Europe"/>
    <n v="43"/>
    <x v="0"/>
    <x v="1"/>
  </r>
  <r>
    <n v="16438"/>
    <s v="M"/>
    <s v="Female"/>
    <n v="10000"/>
    <x v="1"/>
    <n v="0"/>
    <s v="Partial High School"/>
    <x v="3"/>
    <s v="No"/>
    <n v="2"/>
    <s v="0-1 Miles"/>
    <x v="0"/>
    <s v="Europe"/>
    <n v="30"/>
    <x v="2"/>
    <x v="0"/>
  </r>
  <r>
    <n v="14238"/>
    <s v="M"/>
    <s v="Male"/>
    <n v="120000"/>
    <x v="2"/>
    <n v="0"/>
    <s v="Partial High School"/>
    <x v="2"/>
    <s v="Yes"/>
    <n v="4"/>
    <s v="10+ Miles"/>
    <x v="2"/>
    <s v="Pacific"/>
    <n v="36"/>
    <x v="0"/>
    <x v="1"/>
  </r>
  <r>
    <n v="16200"/>
    <s v="S"/>
    <s v="Female"/>
    <n v="10000"/>
    <x v="1"/>
    <n v="0"/>
    <s v="Partial High School"/>
    <x v="3"/>
    <s v="No"/>
    <n v="2"/>
    <s v="0-1 Miles"/>
    <x v="0"/>
    <s v="Europe"/>
    <n v="35"/>
    <x v="0"/>
    <x v="0"/>
  </r>
  <r>
    <n v="24857"/>
    <s v="M"/>
    <s v="Female"/>
    <n v="130000"/>
    <x v="2"/>
    <n v="3"/>
    <s v="High School"/>
    <x v="2"/>
    <s v="Yes"/>
    <n v="4"/>
    <s v="0-1 Miles"/>
    <x v="0"/>
    <s v="Europe"/>
    <n v="52"/>
    <x v="1"/>
    <x v="0"/>
  </r>
  <r>
    <n v="26956"/>
    <s v="S"/>
    <s v="Female"/>
    <n v="20000"/>
    <x v="1"/>
    <n v="0"/>
    <s v="Partial College"/>
    <x v="3"/>
    <s v="No"/>
    <n v="1"/>
    <s v="2-5 Miles"/>
    <x v="0"/>
    <s v="Europe"/>
    <n v="36"/>
    <x v="0"/>
    <x v="1"/>
  </r>
  <r>
    <n v="14517"/>
    <s v="M"/>
    <s v="Female"/>
    <n v="20000"/>
    <x v="1"/>
    <n v="3"/>
    <s v="High School"/>
    <x v="0"/>
    <s v="No"/>
    <n v="2"/>
    <s v="1-2 Miles"/>
    <x v="0"/>
    <s v="Pacific"/>
    <n v="62"/>
    <x v="1"/>
    <x v="0"/>
  </r>
  <r>
    <n v="12678"/>
    <s v="S"/>
    <s v="Female"/>
    <n v="130000"/>
    <x v="2"/>
    <n v="4"/>
    <s v="High School"/>
    <x v="4"/>
    <s v="Yes"/>
    <n v="4"/>
    <s v="0-1 Miles"/>
    <x v="0"/>
    <s v="Pacific"/>
    <n v="31"/>
    <x v="0"/>
    <x v="0"/>
  </r>
  <r>
    <n v="16188"/>
    <s v="S"/>
    <s v="Female"/>
    <n v="20000"/>
    <x v="1"/>
    <n v="0"/>
    <s v="Partial High School"/>
    <x v="3"/>
    <s v="No"/>
    <n v="2"/>
    <s v="1-2 Miles"/>
    <x v="0"/>
    <s v="Europe"/>
    <n v="26"/>
    <x v="2"/>
    <x v="0"/>
  </r>
  <r>
    <n v="27969"/>
    <s v="M"/>
    <s v="Male"/>
    <n v="80000"/>
    <x v="2"/>
    <n v="0"/>
    <s v="Bachelors"/>
    <x v="2"/>
    <s v="Yes"/>
    <n v="2"/>
    <s v="10+ Miles"/>
    <x v="2"/>
    <s v="Pacific"/>
    <n v="29"/>
    <x v="2"/>
    <x v="1"/>
  </r>
  <r>
    <n v="15752"/>
    <s v="M"/>
    <s v="Male"/>
    <n v="80000"/>
    <x v="2"/>
    <n v="2"/>
    <s v="High School"/>
    <x v="0"/>
    <s v="No"/>
    <n v="2"/>
    <s v="1-2 Miles"/>
    <x v="0"/>
    <s v="Pacific"/>
    <n v="50"/>
    <x v="0"/>
    <x v="1"/>
  </r>
  <r>
    <n v="27745"/>
    <s v="S"/>
    <s v="Male"/>
    <n v="40000"/>
    <x v="0"/>
    <n v="2"/>
    <s v="Bachelors"/>
    <x v="4"/>
    <s v="Yes"/>
    <n v="2"/>
    <s v="5-10 Miles"/>
    <x v="1"/>
    <s v="Pacific"/>
    <n v="63"/>
    <x v="1"/>
    <x v="1"/>
  </r>
  <r>
    <n v="20828"/>
    <s v="M"/>
    <s v="Female"/>
    <n v="30000"/>
    <x v="1"/>
    <n v="4"/>
    <s v="Graduate Degree"/>
    <x v="1"/>
    <s v="Yes"/>
    <n v="0"/>
    <s v="0-1 Miles"/>
    <x v="0"/>
    <s v="Europe"/>
    <n v="45"/>
    <x v="0"/>
    <x v="1"/>
  </r>
  <r>
    <n v="19461"/>
    <s v="S"/>
    <s v="Female"/>
    <n v="10000"/>
    <x v="1"/>
    <n v="4"/>
    <s v="Partial High School"/>
    <x v="3"/>
    <s v="Yes"/>
    <n v="2"/>
    <s v="0-1 Miles"/>
    <x v="0"/>
    <s v="Europe"/>
    <n v="40"/>
    <x v="0"/>
    <x v="0"/>
  </r>
  <r>
    <n v="26941"/>
    <s v="M"/>
    <s v="Male"/>
    <n v="30000"/>
    <x v="1"/>
    <n v="0"/>
    <s v="Bachelors"/>
    <x v="1"/>
    <s v="Yes"/>
    <n v="0"/>
    <s v="0-1 Miles"/>
    <x v="0"/>
    <s v="Europe"/>
    <n v="47"/>
    <x v="0"/>
    <x v="1"/>
  </r>
  <r>
    <n v="28412"/>
    <s v="S"/>
    <s v="Male"/>
    <n v="20000"/>
    <x v="1"/>
    <n v="0"/>
    <s v="High School"/>
    <x v="3"/>
    <s v="No"/>
    <n v="1"/>
    <s v="2-5 Miles"/>
    <x v="0"/>
    <s v="Europe"/>
    <n v="29"/>
    <x v="2"/>
    <x v="0"/>
  </r>
  <r>
    <n v="24485"/>
    <s v="S"/>
    <s v="Male"/>
    <n v="40000"/>
    <x v="0"/>
    <n v="2"/>
    <s v="Bachelors"/>
    <x v="4"/>
    <s v="No"/>
    <n v="1"/>
    <s v="5-10 Miles"/>
    <x v="1"/>
    <s v="Pacific"/>
    <n v="52"/>
    <x v="1"/>
    <x v="1"/>
  </r>
  <r>
    <n v="16514"/>
    <s v="S"/>
    <s v="Male"/>
    <n v="10000"/>
    <x v="1"/>
    <n v="0"/>
    <s v="Partial College"/>
    <x v="3"/>
    <s v="Yes"/>
    <n v="1"/>
    <s v="1-2 Miles"/>
    <x v="0"/>
    <s v="Pacific"/>
    <n v="26"/>
    <x v="2"/>
    <x v="1"/>
  </r>
  <r>
    <n v="17191"/>
    <s v="S"/>
    <s v="Male"/>
    <n v="130000"/>
    <x v="2"/>
    <n v="3"/>
    <s v="Partial College"/>
    <x v="2"/>
    <s v="No"/>
    <n v="3"/>
    <s v="0-1 Miles"/>
    <x v="0"/>
    <s v="Europe"/>
    <n v="51"/>
    <x v="1"/>
    <x v="1"/>
  </r>
  <r>
    <n v="19608"/>
    <s v="M"/>
    <s v="Male"/>
    <n v="80000"/>
    <x v="2"/>
    <n v="5"/>
    <s v="Bachelors"/>
    <x v="2"/>
    <s v="Yes"/>
    <n v="4"/>
    <s v="1-2 Miles"/>
    <x v="0"/>
    <s v="Pacific"/>
    <n v="40"/>
    <x v="0"/>
    <x v="0"/>
  </r>
  <r>
    <n v="24119"/>
    <s v="S"/>
    <s v="Male"/>
    <n v="30000"/>
    <x v="1"/>
    <n v="0"/>
    <s v="Partial College"/>
    <x v="1"/>
    <s v="No"/>
    <n v="1"/>
    <s v="2-5 Miles"/>
    <x v="0"/>
    <s v="Europe"/>
    <n v="29"/>
    <x v="2"/>
    <x v="0"/>
  </r>
  <r>
    <n v="25458"/>
    <s v="M"/>
    <s v="Male"/>
    <n v="20000"/>
    <x v="1"/>
    <n v="1"/>
    <s v="High School"/>
    <x v="3"/>
    <s v="No"/>
    <n v="1"/>
    <s v="1-2 Miles"/>
    <x v="0"/>
    <s v="Europe"/>
    <n v="40"/>
    <x v="0"/>
    <x v="1"/>
  </r>
  <r>
    <n v="26886"/>
    <s v="S"/>
    <s v="Female"/>
    <n v="30000"/>
    <x v="1"/>
    <n v="0"/>
    <s v="Partial College"/>
    <x v="1"/>
    <s v="No"/>
    <n v="1"/>
    <s v="0-1 Miles"/>
    <x v="0"/>
    <s v="Europe"/>
    <n v="29"/>
    <x v="2"/>
    <x v="1"/>
  </r>
  <r>
    <n v="28436"/>
    <s v="S"/>
    <s v="Male"/>
    <n v="30000"/>
    <x v="1"/>
    <n v="0"/>
    <s v="Partial College"/>
    <x v="1"/>
    <s v="No"/>
    <n v="1"/>
    <s v="0-1 Miles"/>
    <x v="0"/>
    <s v="Europe"/>
    <n v="30"/>
    <x v="2"/>
    <x v="1"/>
  </r>
  <r>
    <n v="19562"/>
    <s v="S"/>
    <s v="Female"/>
    <n v="60000"/>
    <x v="0"/>
    <n v="2"/>
    <s v="Bachelors"/>
    <x v="2"/>
    <s v="Yes"/>
    <n v="1"/>
    <s v="2-5 Miles"/>
    <x v="0"/>
    <s v="Pacific"/>
    <n v="37"/>
    <x v="0"/>
    <x v="1"/>
  </r>
  <r>
    <n v="15608"/>
    <s v="S"/>
    <s v="Female"/>
    <n v="30000"/>
    <x v="1"/>
    <n v="0"/>
    <s v="Partial College"/>
    <x v="1"/>
    <s v="No"/>
    <n v="1"/>
    <s v="2-5 Miles"/>
    <x v="0"/>
    <s v="Europe"/>
    <n v="33"/>
    <x v="0"/>
    <x v="0"/>
  </r>
  <r>
    <n v="16487"/>
    <s v="S"/>
    <s v="Female"/>
    <n v="30000"/>
    <x v="1"/>
    <n v="3"/>
    <s v="High School"/>
    <x v="0"/>
    <s v="Yes"/>
    <n v="2"/>
    <s v="5-10 Miles"/>
    <x v="1"/>
    <s v="Pacific"/>
    <n v="55"/>
    <x v="1"/>
    <x v="0"/>
  </r>
  <r>
    <n v="17197"/>
    <s v="S"/>
    <s v="Female"/>
    <n v="90000"/>
    <x v="2"/>
    <n v="5"/>
    <s v="Partial College"/>
    <x v="2"/>
    <s v="Yes"/>
    <n v="2"/>
    <s v="10+ Miles"/>
    <x v="2"/>
    <s v="Europe"/>
    <n v="62"/>
    <x v="1"/>
    <x v="0"/>
  </r>
  <r>
    <n v="12507"/>
    <s v="M"/>
    <s v="Male"/>
    <n v="30000"/>
    <x v="1"/>
    <n v="1"/>
    <s v="Partial College"/>
    <x v="1"/>
    <s v="Yes"/>
    <n v="1"/>
    <s v="0-1 Miles"/>
    <x v="0"/>
    <s v="Europe"/>
    <n v="43"/>
    <x v="0"/>
    <x v="0"/>
  </r>
  <r>
    <n v="23940"/>
    <s v="M"/>
    <s v="Male"/>
    <n v="40000"/>
    <x v="0"/>
    <n v="1"/>
    <s v="Bachelors"/>
    <x v="0"/>
    <s v="Yes"/>
    <n v="1"/>
    <s v="0-1 Miles"/>
    <x v="0"/>
    <s v="Europe"/>
    <n v="44"/>
    <x v="0"/>
    <x v="1"/>
  </r>
  <r>
    <n v="19441"/>
    <s v="M"/>
    <s v="Male"/>
    <n v="40000"/>
    <x v="0"/>
    <n v="0"/>
    <s v="Graduate Degree"/>
    <x v="1"/>
    <s v="Yes"/>
    <n v="0"/>
    <s v="0-1 Miles"/>
    <x v="0"/>
    <s v="Europe"/>
    <n v="25"/>
    <x v="2"/>
    <x v="1"/>
  </r>
  <r>
    <n v="26852"/>
    <s v="M"/>
    <s v="Female"/>
    <n v="20000"/>
    <x v="1"/>
    <n v="3"/>
    <s v="High School"/>
    <x v="3"/>
    <s v="Yes"/>
    <n v="2"/>
    <s v="0-1 Miles"/>
    <x v="0"/>
    <s v="Europe"/>
    <n v="43"/>
    <x v="0"/>
    <x v="0"/>
  </r>
  <r>
    <n v="12274"/>
    <s v="S"/>
    <s v="Male"/>
    <n v="10000"/>
    <x v="1"/>
    <n v="2"/>
    <s v="High School"/>
    <x v="3"/>
    <s v="Yes"/>
    <n v="0"/>
    <s v="0-1 Miles"/>
    <x v="0"/>
    <s v="Europe"/>
    <n v="35"/>
    <x v="0"/>
    <x v="0"/>
  </r>
  <r>
    <n v="20236"/>
    <s v="S"/>
    <s v="Male"/>
    <n v="60000"/>
    <x v="0"/>
    <n v="3"/>
    <s v="Bachelors"/>
    <x v="2"/>
    <s v="No"/>
    <n v="2"/>
    <s v="0-1 Miles"/>
    <x v="0"/>
    <s v="Pacific"/>
    <n v="43"/>
    <x v="0"/>
    <x v="1"/>
  </r>
  <r>
    <n v="24149"/>
    <s v="M"/>
    <s v="Male"/>
    <n v="10000"/>
    <x v="1"/>
    <n v="2"/>
    <s v="Partial College"/>
    <x v="3"/>
    <s v="Yes"/>
    <n v="0"/>
    <s v="1-2 Miles"/>
    <x v="0"/>
    <s v="Europe"/>
    <n v="49"/>
    <x v="0"/>
    <x v="0"/>
  </r>
  <r>
    <n v="26139"/>
    <s v="S"/>
    <s v="Male"/>
    <n v="60000"/>
    <x v="0"/>
    <n v="1"/>
    <s v="Partial College"/>
    <x v="0"/>
    <s v="Yes"/>
    <n v="1"/>
    <s v="5-10 Miles"/>
    <x v="1"/>
    <s v="Pacific"/>
    <n v="45"/>
    <x v="0"/>
    <x v="0"/>
  </r>
  <r>
    <n v="18491"/>
    <s v="S"/>
    <s v="Female"/>
    <n v="70000"/>
    <x v="0"/>
    <n v="2"/>
    <s v="High School"/>
    <x v="2"/>
    <s v="Yes"/>
    <n v="2"/>
    <s v="5-10 Miles"/>
    <x v="1"/>
    <s v="Pacific"/>
    <n v="49"/>
    <x v="0"/>
    <x v="1"/>
  </r>
  <r>
    <n v="22707"/>
    <s v="S"/>
    <s v="Female"/>
    <n v="30000"/>
    <x v="1"/>
    <n v="0"/>
    <s v="Partial College"/>
    <x v="1"/>
    <s v="No"/>
    <n v="1"/>
    <s v="2-5 Miles"/>
    <x v="0"/>
    <s v="Europe"/>
    <n v="30"/>
    <x v="2"/>
    <x v="0"/>
  </r>
  <r>
    <n v="20430"/>
    <s v="M"/>
    <s v="Male"/>
    <n v="70000"/>
    <x v="0"/>
    <n v="2"/>
    <s v="Partial College"/>
    <x v="0"/>
    <s v="Yes"/>
    <n v="2"/>
    <s v="5-10 Miles"/>
    <x v="1"/>
    <s v="Pacific"/>
    <n v="52"/>
    <x v="1"/>
    <x v="1"/>
  </r>
  <r>
    <n v="27494"/>
    <s v="S"/>
    <s v="Female"/>
    <n v="40000"/>
    <x v="0"/>
    <n v="2"/>
    <s v="Partial College"/>
    <x v="0"/>
    <s v="No"/>
    <n v="2"/>
    <s v="1-2 Miles"/>
    <x v="0"/>
    <s v="Pacific"/>
    <n v="53"/>
    <x v="1"/>
    <x v="1"/>
  </r>
  <r>
    <n v="26829"/>
    <s v="M"/>
    <s v="Female"/>
    <n v="40000"/>
    <x v="0"/>
    <n v="0"/>
    <s v="Bachelors"/>
    <x v="1"/>
    <s v="Yes"/>
    <n v="0"/>
    <s v="0-1 Miles"/>
    <x v="0"/>
    <s v="Europe"/>
    <n v="38"/>
    <x v="0"/>
    <x v="1"/>
  </r>
  <r>
    <n v="28395"/>
    <s v="S"/>
    <s v="Male"/>
    <n v="40000"/>
    <x v="0"/>
    <n v="0"/>
    <s v="Bachelors"/>
    <x v="2"/>
    <s v="No"/>
    <n v="0"/>
    <s v="0-1 Miles"/>
    <x v="0"/>
    <s v="Europe"/>
    <n v="39"/>
    <x v="0"/>
    <x v="1"/>
  </r>
  <r>
    <n v="21006"/>
    <s v="S"/>
    <s v="Female"/>
    <n v="30000"/>
    <x v="1"/>
    <n v="1"/>
    <s v="Partial College"/>
    <x v="3"/>
    <s v="No"/>
    <n v="0"/>
    <s v="0-1 Miles"/>
    <x v="0"/>
    <s v="Europe"/>
    <n v="46"/>
    <x v="0"/>
    <x v="1"/>
  </r>
  <r>
    <n v="14682"/>
    <s v="S"/>
    <s v="Female"/>
    <n v="70000"/>
    <x v="0"/>
    <n v="0"/>
    <s v="Bachelors"/>
    <x v="2"/>
    <s v="No"/>
    <n v="1"/>
    <s v="5-10 Miles"/>
    <x v="1"/>
    <s v="Pacific"/>
    <n v="38"/>
    <x v="0"/>
    <x v="0"/>
  </r>
  <r>
    <n v="17650"/>
    <s v="S"/>
    <s v="Female"/>
    <n v="40000"/>
    <x v="0"/>
    <n v="2"/>
    <s v="Partial College"/>
    <x v="1"/>
    <s v="Yes"/>
    <n v="2"/>
    <s v="1-2 Miles"/>
    <x v="0"/>
    <s v="Europe"/>
    <n v="35"/>
    <x v="0"/>
    <x v="0"/>
  </r>
  <r>
    <n v="29191"/>
    <s v="S"/>
    <s v="Female"/>
    <n v="130000"/>
    <x v="2"/>
    <n v="1"/>
    <s v="Graduate Degree"/>
    <x v="4"/>
    <s v="No"/>
    <n v="1"/>
    <s v="0-1 Miles"/>
    <x v="0"/>
    <s v="Pacific"/>
    <n v="36"/>
    <x v="0"/>
    <x v="1"/>
  </r>
  <r>
    <n v="15030"/>
    <s v="M"/>
    <s v="Male"/>
    <n v="20000"/>
    <x v="1"/>
    <n v="0"/>
    <s v="Bachelors"/>
    <x v="1"/>
    <s v="Yes"/>
    <n v="0"/>
    <s v="0-1 Miles"/>
    <x v="0"/>
    <s v="Pacific"/>
    <n v="26"/>
    <x v="2"/>
    <x v="1"/>
  </r>
  <r>
    <n v="24140"/>
    <s v="S"/>
    <s v="Male"/>
    <n v="10000"/>
    <x v="1"/>
    <n v="0"/>
    <s v="Graduate Degree"/>
    <x v="3"/>
    <s v="No"/>
    <n v="0"/>
    <s v="0-1 Miles"/>
    <x v="0"/>
    <s v="Europe"/>
    <n v="30"/>
    <x v="2"/>
    <x v="1"/>
  </r>
  <r>
    <n v="22496"/>
    <s v="M"/>
    <s v="Female"/>
    <n v="30000"/>
    <x v="1"/>
    <n v="1"/>
    <s v="Bachelors"/>
    <x v="0"/>
    <s v="Yes"/>
    <n v="2"/>
    <s v="0-1 Miles"/>
    <x v="0"/>
    <s v="Europe"/>
    <n v="42"/>
    <x v="0"/>
    <x v="0"/>
  </r>
  <r>
    <n v="24065"/>
    <s v="S"/>
    <s v="Female"/>
    <n v="20000"/>
    <x v="1"/>
    <n v="0"/>
    <s v="High School"/>
    <x v="3"/>
    <s v="Yes"/>
    <n v="0"/>
    <s v="0-1 Miles"/>
    <x v="0"/>
    <s v="Europe"/>
    <n v="40"/>
    <x v="0"/>
    <x v="1"/>
  </r>
  <r>
    <n v="19914"/>
    <s v="M"/>
    <s v="Male"/>
    <n v="80000"/>
    <x v="2"/>
    <n v="5"/>
    <s v="Bachelors"/>
    <x v="4"/>
    <s v="Yes"/>
    <n v="2"/>
    <s v="2-5 Miles"/>
    <x v="0"/>
    <s v="Europe"/>
    <n v="62"/>
    <x v="1"/>
    <x v="0"/>
  </r>
  <r>
    <n v="12871"/>
    <s v="S"/>
    <s v="Female"/>
    <n v="30000"/>
    <x v="1"/>
    <n v="0"/>
    <s v="Partial College"/>
    <x v="1"/>
    <s v="No"/>
    <n v="1"/>
    <s v="2-5 Miles"/>
    <x v="0"/>
    <s v="Europe"/>
    <n v="29"/>
    <x v="2"/>
    <x v="0"/>
  </r>
  <r>
    <n v="22988"/>
    <s v="M"/>
    <s v="Female"/>
    <n v="40000"/>
    <x v="0"/>
    <n v="2"/>
    <s v="Bachelors"/>
    <x v="4"/>
    <s v="Yes"/>
    <n v="2"/>
    <s v="5-10 Miles"/>
    <x v="1"/>
    <s v="Pacific"/>
    <n v="66"/>
    <x v="1"/>
    <x v="1"/>
  </r>
  <r>
    <n v="15922"/>
    <s v="M"/>
    <s v="Male"/>
    <n v="150000"/>
    <x v="2"/>
    <n v="2"/>
    <s v="High School"/>
    <x v="2"/>
    <s v="Yes"/>
    <n v="4"/>
    <s v="0-1 Miles"/>
    <x v="0"/>
    <s v="Europe"/>
    <n v="48"/>
    <x v="0"/>
    <x v="0"/>
  </r>
  <r>
    <n v="12344"/>
    <s v="S"/>
    <s v="Female"/>
    <n v="80000"/>
    <x v="2"/>
    <n v="0"/>
    <s v="Bachelors"/>
    <x v="2"/>
    <s v="No"/>
    <n v="3"/>
    <s v="10+ Miles"/>
    <x v="2"/>
    <s v="Pacific"/>
    <n v="31"/>
    <x v="0"/>
    <x v="0"/>
  </r>
  <r>
    <n v="23627"/>
    <s v="S"/>
    <s v="Female"/>
    <n v="100000"/>
    <x v="2"/>
    <n v="3"/>
    <s v="Partial College"/>
    <x v="4"/>
    <s v="No"/>
    <n v="4"/>
    <s v="5-10 Miles"/>
    <x v="1"/>
    <s v="Europe"/>
    <n v="56"/>
    <x v="1"/>
    <x v="0"/>
  </r>
  <r>
    <n v="27775"/>
    <s v="S"/>
    <s v="Female"/>
    <n v="40000"/>
    <x v="0"/>
    <n v="0"/>
    <s v="Bachelors"/>
    <x v="1"/>
    <s v="No"/>
    <n v="0"/>
    <s v="0-1 Miles"/>
    <x v="0"/>
    <s v="Europe"/>
    <n v="38"/>
    <x v="0"/>
    <x v="1"/>
  </r>
  <r>
    <n v="29301"/>
    <s v="M"/>
    <s v="Male"/>
    <n v="80000"/>
    <x v="2"/>
    <n v="5"/>
    <s v="Bachelors"/>
    <x v="2"/>
    <s v="Yes"/>
    <n v="4"/>
    <s v="1-2 Miles"/>
    <x v="0"/>
    <s v="Pacific"/>
    <n v="40"/>
    <x v="0"/>
    <x v="0"/>
  </r>
  <r>
    <n v="12716"/>
    <s v="S"/>
    <s v="Male"/>
    <n v="30000"/>
    <x v="1"/>
    <n v="0"/>
    <s v="Partial College"/>
    <x v="1"/>
    <s v="Yes"/>
    <n v="1"/>
    <s v="2-5 Miles"/>
    <x v="0"/>
    <s v="Europe"/>
    <n v="32"/>
    <x v="0"/>
    <x v="0"/>
  </r>
  <r>
    <n v="12472"/>
    <s v="M"/>
    <s v="Male"/>
    <n v="30000"/>
    <x v="1"/>
    <n v="1"/>
    <s v="Bachelors"/>
    <x v="1"/>
    <s v="Yes"/>
    <n v="1"/>
    <s v="2-5 Miles"/>
    <x v="0"/>
    <s v="Europe"/>
    <n v="39"/>
    <x v="0"/>
    <x v="0"/>
  </r>
  <r>
    <n v="20970"/>
    <s v="S"/>
    <s v="Male"/>
    <n v="10000"/>
    <x v="1"/>
    <n v="2"/>
    <s v="Partial College"/>
    <x v="3"/>
    <s v="Yes"/>
    <n v="1"/>
    <s v="0-1 Miles"/>
    <x v="0"/>
    <s v="Europe"/>
    <n v="52"/>
    <x v="1"/>
    <x v="1"/>
  </r>
  <r>
    <n v="26818"/>
    <s v="S"/>
    <s v="Male"/>
    <n v="10000"/>
    <x v="1"/>
    <n v="3"/>
    <s v="High School"/>
    <x v="3"/>
    <s v="Yes"/>
    <n v="1"/>
    <s v="0-1 Miles"/>
    <x v="0"/>
    <s v="Europe"/>
    <n v="39"/>
    <x v="0"/>
    <x v="1"/>
  </r>
  <r>
    <n v="12993"/>
    <s v="M"/>
    <s v="Male"/>
    <n v="60000"/>
    <x v="0"/>
    <n v="2"/>
    <s v="Bachelors"/>
    <x v="2"/>
    <s v="Yes"/>
    <n v="1"/>
    <s v="2-5 Miles"/>
    <x v="0"/>
    <s v="Pacific"/>
    <n v="37"/>
    <x v="0"/>
    <x v="0"/>
  </r>
  <r>
    <n v="14192"/>
    <s v="M"/>
    <s v="Male"/>
    <n v="90000"/>
    <x v="2"/>
    <n v="4"/>
    <s v="High School"/>
    <x v="4"/>
    <s v="Yes"/>
    <n v="3"/>
    <s v="5-10 Miles"/>
    <x v="1"/>
    <s v="Europe"/>
    <n v="56"/>
    <x v="1"/>
    <x v="1"/>
  </r>
  <r>
    <n v="19477"/>
    <s v="M"/>
    <s v="Male"/>
    <n v="40000"/>
    <x v="0"/>
    <n v="0"/>
    <s v="Bachelors"/>
    <x v="2"/>
    <s v="Yes"/>
    <n v="0"/>
    <s v="0-1 Miles"/>
    <x v="0"/>
    <s v="Europe"/>
    <n v="40"/>
    <x v="0"/>
    <x v="1"/>
  </r>
  <r>
    <n v="26796"/>
    <s v="S"/>
    <s v="Male"/>
    <n v="40000"/>
    <x v="0"/>
    <n v="2"/>
    <s v="Bachelors"/>
    <x v="4"/>
    <s v="Yes"/>
    <n v="2"/>
    <s v="5-10 Miles"/>
    <x v="1"/>
    <s v="Pacific"/>
    <n v="65"/>
    <x v="1"/>
    <x v="1"/>
  </r>
  <r>
    <n v="21094"/>
    <s v="S"/>
    <s v="Female"/>
    <n v="30000"/>
    <x v="1"/>
    <n v="2"/>
    <s v="Partial College"/>
    <x v="1"/>
    <s v="Yes"/>
    <n v="2"/>
    <s v="0-1 Miles"/>
    <x v="0"/>
    <s v="Europe"/>
    <n v="42"/>
    <x v="0"/>
    <x v="0"/>
  </r>
  <r>
    <n v="12234"/>
    <s v="M"/>
    <s v="Male"/>
    <n v="10000"/>
    <x v="1"/>
    <n v="2"/>
    <s v="Partial College"/>
    <x v="3"/>
    <s v="Yes"/>
    <n v="1"/>
    <s v="2-5 Miles"/>
    <x v="0"/>
    <s v="Europe"/>
    <n v="52"/>
    <x v="1"/>
    <x v="0"/>
  </r>
  <r>
    <n v="28683"/>
    <s v="S"/>
    <s v="Female"/>
    <n v="10000"/>
    <x v="1"/>
    <n v="1"/>
    <s v="High School"/>
    <x v="3"/>
    <s v="No"/>
    <n v="1"/>
    <s v="5-10 Miles"/>
    <x v="1"/>
    <s v="Europe"/>
    <n v="35"/>
    <x v="0"/>
    <x v="1"/>
  </r>
  <r>
    <n v="17994"/>
    <s v="S"/>
    <s v="Male"/>
    <n v="20000"/>
    <x v="1"/>
    <n v="2"/>
    <s v="High School"/>
    <x v="3"/>
    <s v="Yes"/>
    <n v="2"/>
    <s v="0-1 Miles"/>
    <x v="0"/>
    <s v="Europe"/>
    <n v="42"/>
    <x v="0"/>
    <x v="0"/>
  </r>
  <r>
    <n v="24273"/>
    <s v="M"/>
    <s v="Female"/>
    <n v="20000"/>
    <x v="1"/>
    <n v="2"/>
    <s v="Partial High School"/>
    <x v="1"/>
    <s v="Yes"/>
    <n v="2"/>
    <s v="5-10 Miles"/>
    <x v="1"/>
    <s v="Pacific"/>
    <n v="55"/>
    <x v="1"/>
    <x v="1"/>
  </r>
  <r>
    <n v="26547"/>
    <s v="S"/>
    <s v="Female"/>
    <n v="30000"/>
    <x v="1"/>
    <n v="2"/>
    <s v="Partial College"/>
    <x v="1"/>
    <s v="No"/>
    <n v="2"/>
    <s v="5-10 Miles"/>
    <x v="1"/>
    <s v="Pacific"/>
    <n v="60"/>
    <x v="1"/>
    <x v="1"/>
  </r>
  <r>
    <n v="22500"/>
    <s v="S"/>
    <s v="Male"/>
    <n v="40000"/>
    <x v="0"/>
    <n v="0"/>
    <s v="Bachelors"/>
    <x v="2"/>
    <s v="No"/>
    <n v="0"/>
    <s v="0-1 Miles"/>
    <x v="0"/>
    <s v="Europe"/>
    <n v="40"/>
    <x v="0"/>
    <x v="1"/>
  </r>
  <r>
    <n v="23993"/>
    <s v="S"/>
    <s v="Female"/>
    <n v="10000"/>
    <x v="1"/>
    <n v="0"/>
    <s v="Partial College"/>
    <x v="3"/>
    <s v="No"/>
    <n v="1"/>
    <s v="0-1 Miles"/>
    <x v="0"/>
    <s v="Pacific"/>
    <n v="26"/>
    <x v="2"/>
    <x v="1"/>
  </r>
  <r>
    <n v="14832"/>
    <s v="M"/>
    <s v="Male"/>
    <n v="40000"/>
    <x v="0"/>
    <n v="1"/>
    <s v="Bachelors"/>
    <x v="0"/>
    <s v="Yes"/>
    <n v="0"/>
    <s v="0-1 Miles"/>
    <x v="0"/>
    <s v="Europe"/>
    <n v="42"/>
    <x v="0"/>
    <x v="1"/>
  </r>
  <r>
    <n v="16614"/>
    <s v="M"/>
    <s v="Female"/>
    <n v="80000"/>
    <x v="2"/>
    <n v="0"/>
    <s v="Bachelors"/>
    <x v="2"/>
    <s v="Yes"/>
    <n v="3"/>
    <s v="10+ Miles"/>
    <x v="2"/>
    <s v="Pacific"/>
    <n v="32"/>
    <x v="0"/>
    <x v="0"/>
  </r>
  <r>
    <n v="20877"/>
    <s v="S"/>
    <s v="Male"/>
    <n v="30000"/>
    <x v="1"/>
    <n v="1"/>
    <s v="Bachelors"/>
    <x v="1"/>
    <s v="Yes"/>
    <n v="0"/>
    <s v="1-2 Miles"/>
    <x v="0"/>
    <s v="Europe"/>
    <n v="37"/>
    <x v="0"/>
    <x v="1"/>
  </r>
  <r>
    <n v="20729"/>
    <s v="M"/>
    <s v="Female"/>
    <n v="40000"/>
    <x v="0"/>
    <n v="2"/>
    <s v="Partial College"/>
    <x v="1"/>
    <s v="No"/>
    <n v="1"/>
    <s v="0-1 Miles"/>
    <x v="0"/>
    <s v="Europe"/>
    <n v="34"/>
    <x v="0"/>
    <x v="0"/>
  </r>
  <r>
    <n v="22464"/>
    <s v="M"/>
    <s v="Male"/>
    <n v="40000"/>
    <x v="0"/>
    <n v="0"/>
    <s v="Graduate Degree"/>
    <x v="1"/>
    <s v="Yes"/>
    <n v="0"/>
    <s v="0-1 Miles"/>
    <x v="0"/>
    <s v="Europe"/>
    <n v="37"/>
    <x v="0"/>
    <x v="1"/>
  </r>
  <r>
    <n v="19475"/>
    <s v="M"/>
    <s v="Female"/>
    <n v="40000"/>
    <x v="0"/>
    <n v="0"/>
    <s v="Bachelors"/>
    <x v="2"/>
    <s v="No"/>
    <n v="0"/>
    <s v="0-1 Miles"/>
    <x v="0"/>
    <s v="Europe"/>
    <n v="40"/>
    <x v="0"/>
    <x v="1"/>
  </r>
  <r>
    <n v="19675"/>
    <s v="M"/>
    <s v="Male"/>
    <n v="20000"/>
    <x v="1"/>
    <n v="4"/>
    <s v="High School"/>
    <x v="0"/>
    <s v="Yes"/>
    <n v="2"/>
    <s v="5-10 Miles"/>
    <x v="1"/>
    <s v="Pacific"/>
    <n v="60"/>
    <x v="1"/>
    <x v="0"/>
  </r>
  <r>
    <n v="12728"/>
    <s v="S"/>
    <s v="Male"/>
    <n v="30000"/>
    <x v="1"/>
    <n v="0"/>
    <s v="Partial College"/>
    <x v="1"/>
    <s v="No"/>
    <n v="1"/>
    <s v="1-2 Miles"/>
    <x v="0"/>
    <s v="Europe"/>
    <n v="27"/>
    <x v="2"/>
    <x v="0"/>
  </r>
  <r>
    <n v="26154"/>
    <s v="M"/>
    <s v="Male"/>
    <n v="60000"/>
    <x v="0"/>
    <n v="1"/>
    <s v="Partial College"/>
    <x v="0"/>
    <s v="Yes"/>
    <n v="1"/>
    <s v="5-10 Miles"/>
    <x v="1"/>
    <s v="Pacific"/>
    <n v="43"/>
    <x v="0"/>
    <x v="1"/>
  </r>
  <r>
    <n v="29117"/>
    <s v="S"/>
    <s v="Male"/>
    <n v="100000"/>
    <x v="2"/>
    <n v="1"/>
    <s v="Bachelors"/>
    <x v="4"/>
    <s v="No"/>
    <n v="3"/>
    <s v="0-1 Miles"/>
    <x v="0"/>
    <s v="Pacific"/>
    <n v="48"/>
    <x v="0"/>
    <x v="0"/>
  </r>
  <r>
    <n v="17845"/>
    <s v="S"/>
    <s v="Female"/>
    <n v="20000"/>
    <x v="1"/>
    <n v="0"/>
    <s v="Partial High School"/>
    <x v="3"/>
    <s v="No"/>
    <n v="2"/>
    <s v="1-2 Miles"/>
    <x v="0"/>
    <s v="Europe"/>
    <n v="32"/>
    <x v="0"/>
    <x v="0"/>
  </r>
  <r>
    <n v="25058"/>
    <s v="M"/>
    <s v="Male"/>
    <n v="100000"/>
    <x v="2"/>
    <n v="1"/>
    <s v="Bachelors"/>
    <x v="4"/>
    <s v="Yes"/>
    <n v="3"/>
    <s v="2-5 Miles"/>
    <x v="0"/>
    <s v="Pacific"/>
    <n v="47"/>
    <x v="0"/>
    <x v="0"/>
  </r>
  <r>
    <n v="23426"/>
    <s v="S"/>
    <s v="Male"/>
    <n v="80000"/>
    <x v="2"/>
    <n v="5"/>
    <s v="Graduate Degree"/>
    <x v="4"/>
    <s v="Yes"/>
    <n v="3"/>
    <s v="0-1 Miles"/>
    <x v="0"/>
    <s v="Pacific"/>
    <n v="40"/>
    <x v="0"/>
    <x v="0"/>
  </r>
  <r>
    <n v="14798"/>
    <s v="S"/>
    <s v="Female"/>
    <n v="10000"/>
    <x v="1"/>
    <n v="4"/>
    <s v="Partial High School"/>
    <x v="3"/>
    <s v="Yes"/>
    <n v="2"/>
    <s v="0-1 Miles"/>
    <x v="0"/>
    <s v="Europe"/>
    <n v="41"/>
    <x v="0"/>
    <x v="1"/>
  </r>
  <r>
    <n v="12664"/>
    <s v="M"/>
    <s v="Female"/>
    <n v="130000"/>
    <x v="2"/>
    <n v="5"/>
    <s v="Partial College"/>
    <x v="2"/>
    <s v="Yes"/>
    <n v="4"/>
    <s v="0-1 Miles"/>
    <x v="0"/>
    <s v="Europe"/>
    <n v="59"/>
    <x v="1"/>
    <x v="0"/>
  </r>
  <r>
    <n v="23979"/>
    <s v="S"/>
    <s v="Male"/>
    <n v="10000"/>
    <x v="1"/>
    <n v="2"/>
    <s v="Partial College"/>
    <x v="3"/>
    <s v="No"/>
    <n v="0"/>
    <s v="0-1 Miles"/>
    <x v="0"/>
    <s v="Europe"/>
    <n v="50"/>
    <x v="0"/>
    <x v="0"/>
  </r>
  <r>
    <n v="25605"/>
    <s v="S"/>
    <s v="Female"/>
    <n v="20000"/>
    <x v="1"/>
    <n v="2"/>
    <s v="Partial College"/>
    <x v="3"/>
    <s v="No"/>
    <n v="1"/>
    <s v="0-1 Miles"/>
    <x v="0"/>
    <s v="Europe"/>
    <n v="54"/>
    <x v="1"/>
    <x v="1"/>
  </r>
  <r>
    <n v="20797"/>
    <s v="M"/>
    <s v="Female"/>
    <n v="10000"/>
    <x v="1"/>
    <n v="1"/>
    <s v="Bachelors"/>
    <x v="3"/>
    <s v="Yes"/>
    <n v="0"/>
    <s v="0-1 Miles"/>
    <x v="0"/>
    <s v="Europe"/>
    <n v="48"/>
    <x v="0"/>
    <x v="0"/>
  </r>
  <r>
    <n v="21980"/>
    <s v="S"/>
    <s v="Female"/>
    <n v="60000"/>
    <x v="0"/>
    <n v="1"/>
    <s v="Bachelors"/>
    <x v="2"/>
    <s v="Yes"/>
    <n v="1"/>
    <s v="5-10 Miles"/>
    <x v="1"/>
    <s v="Pacific"/>
    <n v="44"/>
    <x v="0"/>
    <x v="1"/>
  </r>
  <r>
    <n v="25460"/>
    <s v="M"/>
    <s v="Female"/>
    <n v="20000"/>
    <x v="1"/>
    <n v="2"/>
    <s v="High School"/>
    <x v="3"/>
    <s v="Yes"/>
    <n v="0"/>
    <s v="0-1 Miles"/>
    <x v="0"/>
    <s v="Europe"/>
    <n v="40"/>
    <x v="0"/>
    <x v="1"/>
  </r>
  <r>
    <n v="29181"/>
    <s v="S"/>
    <s v="Female"/>
    <n v="60000"/>
    <x v="0"/>
    <n v="2"/>
    <s v="Bachelors"/>
    <x v="2"/>
    <s v="No"/>
    <n v="1"/>
    <s v="0-1 Miles"/>
    <x v="0"/>
    <s v="Pacific"/>
    <n v="38"/>
    <x v="0"/>
    <x v="1"/>
  </r>
  <r>
    <n v="24279"/>
    <s v="S"/>
    <s v="Male"/>
    <n v="40000"/>
    <x v="0"/>
    <n v="2"/>
    <s v="Partial College"/>
    <x v="0"/>
    <s v="No"/>
    <n v="2"/>
    <s v="1-2 Miles"/>
    <x v="0"/>
    <s v="Pacific"/>
    <n v="52"/>
    <x v="1"/>
    <x v="0"/>
  </r>
  <r>
    <n v="22402"/>
    <s v="M"/>
    <s v="Male"/>
    <n v="10000"/>
    <x v="1"/>
    <n v="0"/>
    <s v="Partial College"/>
    <x v="3"/>
    <s v="Yes"/>
    <n v="1"/>
    <s v="2-5 Miles"/>
    <x v="0"/>
    <s v="Pacific"/>
    <n v="25"/>
    <x v="2"/>
    <x v="1"/>
  </r>
  <r>
    <n v="15465"/>
    <s v="M"/>
    <s v="Female"/>
    <n v="10000"/>
    <x v="1"/>
    <n v="0"/>
    <s v="Partial College"/>
    <x v="3"/>
    <s v="No"/>
    <n v="1"/>
    <s v="0-1 Miles"/>
    <x v="0"/>
    <s v="Pacific"/>
    <n v="25"/>
    <x v="2"/>
    <x v="0"/>
  </r>
  <r>
    <n v="26757"/>
    <s v="S"/>
    <s v="Male"/>
    <n v="90000"/>
    <x v="2"/>
    <n v="1"/>
    <s v="Bachelors"/>
    <x v="2"/>
    <s v="Yes"/>
    <n v="1"/>
    <s v="2-5 Miles"/>
    <x v="0"/>
    <s v="Pacific"/>
    <n v="47"/>
    <x v="0"/>
    <x v="1"/>
  </r>
  <r>
    <n v="14233"/>
    <s v="S"/>
    <s v="Male"/>
    <n v="100000"/>
    <x v="2"/>
    <n v="0"/>
    <s v="High School"/>
    <x v="4"/>
    <s v="Yes"/>
    <n v="3"/>
    <s v="10+ Miles"/>
    <x v="2"/>
    <s v="Pacific"/>
    <n v="35"/>
    <x v="0"/>
    <x v="0"/>
  </r>
  <r>
    <n v="14058"/>
    <s v="S"/>
    <s v="Male"/>
    <n v="70000"/>
    <x v="0"/>
    <n v="0"/>
    <s v="Bachelors"/>
    <x v="2"/>
    <s v="No"/>
    <n v="1"/>
    <s v="5-10 Miles"/>
    <x v="1"/>
    <s v="Pacific"/>
    <n v="41"/>
    <x v="0"/>
    <x v="1"/>
  </r>
  <r>
    <n v="12273"/>
    <s v="M"/>
    <s v="Male"/>
    <n v="30000"/>
    <x v="1"/>
    <n v="1"/>
    <s v="Bachelors"/>
    <x v="1"/>
    <s v="Yes"/>
    <n v="0"/>
    <s v="0-1 Miles"/>
    <x v="0"/>
    <s v="Europe"/>
    <n v="47"/>
    <x v="0"/>
    <x v="0"/>
  </r>
  <r>
    <n v="17203"/>
    <s v="M"/>
    <s v="Female"/>
    <n v="130000"/>
    <x v="2"/>
    <n v="4"/>
    <s v="Partial College"/>
    <x v="2"/>
    <s v="Yes"/>
    <n v="4"/>
    <s v="5-10 Miles"/>
    <x v="1"/>
    <s v="Europe"/>
    <n v="61"/>
    <x v="1"/>
    <x v="1"/>
  </r>
  <r>
    <n v="18144"/>
    <s v="M"/>
    <s v="Female"/>
    <n v="80000"/>
    <x v="2"/>
    <n v="5"/>
    <s v="Bachelors"/>
    <x v="4"/>
    <s v="Yes"/>
    <n v="2"/>
    <s v="2-5 Miles"/>
    <x v="0"/>
    <s v="Europe"/>
    <n v="61"/>
    <x v="1"/>
    <x v="0"/>
  </r>
  <r>
    <n v="23963"/>
    <s v="M"/>
    <s v="Male"/>
    <n v="10000"/>
    <x v="1"/>
    <n v="0"/>
    <s v="Partial High School"/>
    <x v="3"/>
    <s v="No"/>
    <n v="2"/>
    <s v="0-1 Miles"/>
    <x v="0"/>
    <s v="Europe"/>
    <n v="33"/>
    <x v="0"/>
    <x v="0"/>
  </r>
  <r>
    <n v="17907"/>
    <s v="M"/>
    <s v="Female"/>
    <n v="10000"/>
    <x v="1"/>
    <n v="0"/>
    <s v="Partial College"/>
    <x v="3"/>
    <s v="Yes"/>
    <n v="1"/>
    <s v="2-5 Miles"/>
    <x v="0"/>
    <s v="Pacific"/>
    <n v="27"/>
    <x v="2"/>
    <x v="0"/>
  </r>
  <r>
    <n v="19442"/>
    <s v="S"/>
    <s v="Male"/>
    <n v="50000"/>
    <x v="0"/>
    <n v="0"/>
    <s v="Graduate Degree"/>
    <x v="0"/>
    <s v="Yes"/>
    <n v="0"/>
    <s v="0-1 Miles"/>
    <x v="0"/>
    <s v="Europe"/>
    <n v="37"/>
    <x v="0"/>
    <x v="1"/>
  </r>
  <r>
    <n v="17504"/>
    <s v="S"/>
    <s v="Female"/>
    <n v="80000"/>
    <x v="2"/>
    <n v="2"/>
    <s v="Partial College"/>
    <x v="0"/>
    <s v="Yes"/>
    <n v="2"/>
    <s v="5-10 Miles"/>
    <x v="1"/>
    <s v="Pacific"/>
    <n v="52"/>
    <x v="1"/>
    <x v="1"/>
  </r>
  <r>
    <n v="12253"/>
    <s v="S"/>
    <s v="Female"/>
    <n v="20000"/>
    <x v="1"/>
    <n v="0"/>
    <s v="Partial College"/>
    <x v="3"/>
    <s v="Yes"/>
    <n v="0"/>
    <s v="0-1 Miles"/>
    <x v="0"/>
    <s v="Pacific"/>
    <n v="29"/>
    <x v="2"/>
    <x v="1"/>
  </r>
  <r>
    <n v="27304"/>
    <s v="S"/>
    <s v="Female"/>
    <n v="110000"/>
    <x v="2"/>
    <n v="2"/>
    <s v="Partial College"/>
    <x v="2"/>
    <s v="No"/>
    <n v="3"/>
    <s v="5-10 Miles"/>
    <x v="1"/>
    <s v="Europe"/>
    <n v="48"/>
    <x v="0"/>
    <x v="0"/>
  </r>
  <r>
    <n v="14191"/>
    <s v="M"/>
    <s v="Male"/>
    <n v="160000"/>
    <x v="2"/>
    <n v="4"/>
    <s v="Partial College"/>
    <x v="2"/>
    <s v="No"/>
    <n v="2"/>
    <s v="10+ Miles"/>
    <x v="2"/>
    <s v="Europe"/>
    <n v="55"/>
    <x v="1"/>
    <x v="1"/>
  </r>
  <r>
    <n v="12212"/>
    <s v="M"/>
    <s v="Female"/>
    <n v="10000"/>
    <x v="1"/>
    <n v="0"/>
    <s v="Graduate Degree"/>
    <x v="3"/>
    <s v="Yes"/>
    <n v="0"/>
    <s v="0-1 Miles"/>
    <x v="0"/>
    <s v="Europe"/>
    <n v="37"/>
    <x v="0"/>
    <x v="1"/>
  </r>
  <r>
    <n v="25529"/>
    <s v="S"/>
    <s v="Male"/>
    <n v="10000"/>
    <x v="1"/>
    <n v="1"/>
    <s v="Graduate Degree"/>
    <x v="3"/>
    <s v="Yes"/>
    <n v="0"/>
    <s v="0-1 Miles"/>
    <x v="0"/>
    <s v="Europe"/>
    <n v="44"/>
    <x v="0"/>
    <x v="0"/>
  </r>
  <r>
    <n v="22170"/>
    <s v="M"/>
    <s v="Female"/>
    <n v="30000"/>
    <x v="1"/>
    <n v="3"/>
    <s v="Partial College"/>
    <x v="1"/>
    <s v="No"/>
    <n v="2"/>
    <s v="1-2 Miles"/>
    <x v="0"/>
    <s v="Pacific"/>
    <n v="55"/>
    <x v="1"/>
    <x v="1"/>
  </r>
  <r>
    <n v="19445"/>
    <s v="M"/>
    <s v="Female"/>
    <n v="10000"/>
    <x v="1"/>
    <n v="2"/>
    <s v="High School"/>
    <x v="3"/>
    <s v="No"/>
    <n v="1"/>
    <s v="0-1 Miles"/>
    <x v="0"/>
    <s v="Europe"/>
    <n v="38"/>
    <x v="0"/>
    <x v="0"/>
  </r>
  <r>
    <n v="15265"/>
    <s v="S"/>
    <s v="Male"/>
    <n v="40000"/>
    <x v="0"/>
    <n v="2"/>
    <s v="Bachelors"/>
    <x v="4"/>
    <s v="Yes"/>
    <n v="2"/>
    <s v="5-10 Miles"/>
    <x v="1"/>
    <s v="Pacific"/>
    <n v="66"/>
    <x v="1"/>
    <x v="1"/>
  </r>
  <r>
    <n v="28918"/>
    <s v="M"/>
    <s v="Female"/>
    <n v="130000"/>
    <x v="2"/>
    <n v="4"/>
    <s v="High School"/>
    <x v="4"/>
    <s v="No"/>
    <n v="4"/>
    <s v="10+ Miles"/>
    <x v="2"/>
    <s v="Europe"/>
    <n v="58"/>
    <x v="1"/>
    <x v="0"/>
  </r>
  <r>
    <n v="15799"/>
    <s v="M"/>
    <s v="Female"/>
    <n v="90000"/>
    <x v="2"/>
    <n v="1"/>
    <s v="Bachelors"/>
    <x v="2"/>
    <s v="Yes"/>
    <n v="1"/>
    <s v="2-5 Miles"/>
    <x v="0"/>
    <s v="Pacific"/>
    <n v="47"/>
    <x v="0"/>
    <x v="1"/>
  </r>
  <r>
    <n v="11047"/>
    <s v="M"/>
    <s v="Female"/>
    <n v="30000"/>
    <x v="1"/>
    <n v="3"/>
    <s v="High School"/>
    <x v="0"/>
    <s v="No"/>
    <n v="2"/>
    <s v="1-2 Miles"/>
    <x v="0"/>
    <s v="Pacific"/>
    <n v="56"/>
    <x v="1"/>
    <x v="1"/>
  </r>
  <r>
    <n v="18151"/>
    <s v="S"/>
    <s v="Male"/>
    <n v="80000"/>
    <x v="2"/>
    <n v="5"/>
    <s v="Partial College"/>
    <x v="2"/>
    <s v="No"/>
    <n v="2"/>
    <s v="10+ Miles"/>
    <x v="2"/>
    <s v="Europe"/>
    <n v="59"/>
    <x v="1"/>
    <x v="0"/>
  </r>
  <r>
    <n v="20606"/>
    <s v="M"/>
    <s v="Female"/>
    <n v="70000"/>
    <x v="0"/>
    <n v="0"/>
    <s v="Bachelors"/>
    <x v="2"/>
    <s v="Yes"/>
    <n v="4"/>
    <s v="10+ Miles"/>
    <x v="2"/>
    <s v="Pacific"/>
    <n v="32"/>
    <x v="0"/>
    <x v="1"/>
  </r>
  <r>
    <n v="19482"/>
    <s v="M"/>
    <s v="Male"/>
    <n v="30000"/>
    <x v="1"/>
    <n v="1"/>
    <s v="Partial College"/>
    <x v="1"/>
    <s v="Yes"/>
    <n v="1"/>
    <s v="0-1 Miles"/>
    <x v="0"/>
    <s v="Europe"/>
    <n v="44"/>
    <x v="0"/>
    <x v="1"/>
  </r>
  <r>
    <n v="16489"/>
    <s v="M"/>
    <s v="Male"/>
    <n v="30000"/>
    <x v="1"/>
    <n v="3"/>
    <s v="High School"/>
    <x v="0"/>
    <s v="Yes"/>
    <n v="2"/>
    <s v="5-10 Miles"/>
    <x v="1"/>
    <s v="Pacific"/>
    <n v="55"/>
    <x v="1"/>
    <x v="0"/>
  </r>
  <r>
    <n v="26944"/>
    <s v="S"/>
    <s v="Male"/>
    <n v="90000"/>
    <x v="2"/>
    <n v="2"/>
    <s v="High School"/>
    <x v="3"/>
    <s v="Yes"/>
    <n v="0"/>
    <s v="0-1 Miles"/>
    <x v="0"/>
    <s v="Europe"/>
    <n v="36"/>
    <x v="0"/>
    <x v="1"/>
  </r>
  <r>
    <n v="15682"/>
    <s v="S"/>
    <s v="Female"/>
    <n v="80000"/>
    <x v="2"/>
    <n v="5"/>
    <s v="Bachelors"/>
    <x v="4"/>
    <s v="Yes"/>
    <n v="2"/>
    <s v="10+ Miles"/>
    <x v="2"/>
    <s v="Europe"/>
    <n v="62"/>
    <x v="1"/>
    <x v="0"/>
  </r>
  <r>
    <n v="26032"/>
    <s v="M"/>
    <s v="Female"/>
    <n v="70000"/>
    <x v="0"/>
    <n v="5"/>
    <s v="Bachelors"/>
    <x v="2"/>
    <s v="Yes"/>
    <n v="4"/>
    <s v="10+ Miles"/>
    <x v="2"/>
    <s v="Pacific"/>
    <n v="41"/>
    <x v="0"/>
    <x v="0"/>
  </r>
  <r>
    <n v="17843"/>
    <s v="S"/>
    <s v="Female"/>
    <n v="10000"/>
    <x v="1"/>
    <n v="0"/>
    <s v="Partial High School"/>
    <x v="3"/>
    <s v="No"/>
    <n v="2"/>
    <s v="0-1 Miles"/>
    <x v="0"/>
    <s v="Europe"/>
    <n v="32"/>
    <x v="0"/>
    <x v="0"/>
  </r>
  <r>
    <n v="25559"/>
    <s v="S"/>
    <s v="Male"/>
    <n v="20000"/>
    <x v="1"/>
    <n v="0"/>
    <s v="Bachelors"/>
    <x v="1"/>
    <s v="Yes"/>
    <n v="0"/>
    <s v="0-1 Miles"/>
    <x v="0"/>
    <s v="Pacific"/>
    <n v="25"/>
    <x v="2"/>
    <x v="1"/>
  </r>
  <r>
    <n v="16209"/>
    <s v="S"/>
    <s v="Female"/>
    <n v="50000"/>
    <x v="0"/>
    <n v="0"/>
    <s v="Graduate Degree"/>
    <x v="0"/>
    <s v="Yes"/>
    <n v="0"/>
    <s v="1-2 Miles"/>
    <x v="0"/>
    <s v="Europe"/>
    <n v="36"/>
    <x v="0"/>
    <x v="0"/>
  </r>
  <r>
    <n v="11147"/>
    <s v="M"/>
    <s v="Male"/>
    <n v="60000"/>
    <x v="0"/>
    <n v="2"/>
    <s v="Graduate Degree"/>
    <x v="4"/>
    <s v="Yes"/>
    <n v="1"/>
    <s v="0-1 Miles"/>
    <x v="0"/>
    <s v="Pacific"/>
    <n v="67"/>
    <x v="1"/>
    <x v="1"/>
  </r>
  <r>
    <n v="15214"/>
    <s v="S"/>
    <s v="Female"/>
    <n v="100000"/>
    <x v="2"/>
    <n v="0"/>
    <s v="Graduate Degree"/>
    <x v="4"/>
    <s v="No"/>
    <n v="1"/>
    <s v="1-2 Miles"/>
    <x v="0"/>
    <s v="Pacific"/>
    <n v="39"/>
    <x v="0"/>
    <x v="1"/>
  </r>
  <r>
    <n v="11453"/>
    <s v="S"/>
    <s v="Male"/>
    <n v="80000"/>
    <x v="2"/>
    <n v="0"/>
    <s v="Bachelors"/>
    <x v="2"/>
    <s v="No"/>
    <n v="3"/>
    <s v="10+ Miles"/>
    <x v="2"/>
    <s v="Pacific"/>
    <n v="33"/>
    <x v="0"/>
    <x v="1"/>
  </r>
  <r>
    <n v="24584"/>
    <s v="S"/>
    <s v="Male"/>
    <n v="60000"/>
    <x v="0"/>
    <n v="0"/>
    <s v="Bachelors"/>
    <x v="2"/>
    <s v="No"/>
    <n v="3"/>
    <s v="2-5 Miles"/>
    <x v="0"/>
    <s v="Pacific"/>
    <n v="31"/>
    <x v="0"/>
    <x v="0"/>
  </r>
  <r>
    <n v="12585"/>
    <s v="M"/>
    <s v="Male"/>
    <n v="10000"/>
    <x v="1"/>
    <n v="1"/>
    <s v="High School"/>
    <x v="3"/>
    <s v="Yes"/>
    <n v="0"/>
    <s v="2-5 Miles"/>
    <x v="0"/>
    <s v="Pacific"/>
    <n v="27"/>
    <x v="2"/>
    <x v="1"/>
  </r>
  <r>
    <n v="18626"/>
    <s v="S"/>
    <s v="Male"/>
    <n v="40000"/>
    <x v="0"/>
    <n v="2"/>
    <s v="Partial College"/>
    <x v="1"/>
    <s v="Yes"/>
    <n v="0"/>
    <s v="1-2 Miles"/>
    <x v="0"/>
    <s v="Europe"/>
    <n v="33"/>
    <x v="0"/>
    <x v="1"/>
  </r>
  <r>
    <n v="29298"/>
    <s v="S"/>
    <s v="Female"/>
    <n v="60000"/>
    <x v="0"/>
    <n v="1"/>
    <s v="Partial College"/>
    <x v="0"/>
    <s v="Yes"/>
    <n v="1"/>
    <s v="5-10 Miles"/>
    <x v="1"/>
    <s v="Pacific"/>
    <n v="46"/>
    <x v="0"/>
    <x v="1"/>
  </r>
  <r>
    <n v="24842"/>
    <s v="S"/>
    <s v="Female"/>
    <n v="90000"/>
    <x v="2"/>
    <n v="3"/>
    <s v="High School"/>
    <x v="2"/>
    <s v="No"/>
    <n v="1"/>
    <s v="2-5 Miles"/>
    <x v="0"/>
    <s v="Europe"/>
    <n v="51"/>
    <x v="1"/>
    <x v="0"/>
  </r>
  <r>
    <n v="15657"/>
    <s v="M"/>
    <s v="Male"/>
    <n v="30000"/>
    <x v="1"/>
    <n v="3"/>
    <s v="Graduate Degree"/>
    <x v="1"/>
    <s v="Yes"/>
    <n v="0"/>
    <s v="0-1 Miles"/>
    <x v="0"/>
    <s v="Europe"/>
    <n v="46"/>
    <x v="0"/>
    <x v="1"/>
  </r>
  <r>
    <n v="11415"/>
    <s v="S"/>
    <s v="Male"/>
    <n v="90000"/>
    <x v="2"/>
    <n v="5"/>
    <s v="Partial College"/>
    <x v="2"/>
    <s v="No"/>
    <n v="2"/>
    <s v="10+ Miles"/>
    <x v="2"/>
    <s v="Europe"/>
    <n v="62"/>
    <x v="1"/>
    <x v="0"/>
  </r>
  <r>
    <n v="28729"/>
    <s v="S"/>
    <s v="Female"/>
    <n v="20000"/>
    <x v="1"/>
    <n v="0"/>
    <s v="Partial High School"/>
    <x v="3"/>
    <s v="Yes"/>
    <n v="2"/>
    <s v="1-2 Miles"/>
    <x v="0"/>
    <s v="Europe"/>
    <n v="26"/>
    <x v="2"/>
    <x v="1"/>
  </r>
  <r>
    <n v="22633"/>
    <s v="S"/>
    <s v="Female"/>
    <n v="40000"/>
    <x v="0"/>
    <n v="0"/>
    <s v="Graduate Degree"/>
    <x v="1"/>
    <s v="Yes"/>
    <n v="0"/>
    <s v="0-1 Miles"/>
    <x v="0"/>
    <s v="Europe"/>
    <n v="37"/>
    <x v="0"/>
    <x v="1"/>
  </r>
  <r>
    <n v="25649"/>
    <s v="S"/>
    <s v="Female"/>
    <n v="30000"/>
    <x v="1"/>
    <n v="3"/>
    <s v="Partial College"/>
    <x v="1"/>
    <s v="Yes"/>
    <n v="0"/>
    <s v="0-1 Miles"/>
    <x v="0"/>
    <s v="Europe"/>
    <n v="42"/>
    <x v="0"/>
    <x v="1"/>
  </r>
  <r>
    <n v="14669"/>
    <s v="M"/>
    <s v="Female"/>
    <n v="80000"/>
    <x v="2"/>
    <n v="4"/>
    <s v="Graduate Degree"/>
    <x v="4"/>
    <s v="Yes"/>
    <n v="1"/>
    <s v="0-1 Miles"/>
    <x v="0"/>
    <s v="Pacific"/>
    <n v="36"/>
    <x v="0"/>
    <x v="0"/>
  </r>
  <r>
    <n v="19299"/>
    <s v="M"/>
    <s v="Female"/>
    <n v="50000"/>
    <x v="0"/>
    <n v="0"/>
    <s v="Graduate Degree"/>
    <x v="0"/>
    <s v="Yes"/>
    <n v="0"/>
    <s v="0-1 Miles"/>
    <x v="0"/>
    <s v="Europe"/>
    <n v="36"/>
    <x v="0"/>
    <x v="1"/>
  </r>
  <r>
    <n v="20946"/>
    <s v="S"/>
    <s v="Female"/>
    <n v="30000"/>
    <x v="1"/>
    <n v="0"/>
    <s v="Partial College"/>
    <x v="1"/>
    <s v="No"/>
    <n v="1"/>
    <s v="2-5 Miles"/>
    <x v="0"/>
    <s v="Europe"/>
    <n v="30"/>
    <x v="2"/>
    <x v="0"/>
  </r>
  <r>
    <n v="11451"/>
    <s v="S"/>
    <s v="Male"/>
    <n v="70000"/>
    <x v="0"/>
    <n v="0"/>
    <s v="Bachelors"/>
    <x v="2"/>
    <s v="No"/>
    <n v="4"/>
    <s v="10+ Miles"/>
    <x v="2"/>
    <s v="Pacific"/>
    <n v="31"/>
    <x v="0"/>
    <x v="1"/>
  </r>
  <r>
    <n v="25553"/>
    <s v="M"/>
    <s v="Male"/>
    <n v="30000"/>
    <x v="1"/>
    <n v="1"/>
    <s v="Bachelors"/>
    <x v="1"/>
    <s v="Yes"/>
    <n v="0"/>
    <s v="0-1 Miles"/>
    <x v="0"/>
    <s v="Europe"/>
    <n v="65"/>
    <x v="1"/>
    <x v="1"/>
  </r>
  <r>
    <n v="27951"/>
    <s v="S"/>
    <s v="Male"/>
    <n v="80000"/>
    <x v="2"/>
    <n v="4"/>
    <s v="Partial College"/>
    <x v="2"/>
    <s v="No"/>
    <n v="2"/>
    <s v="2-5 Miles"/>
    <x v="0"/>
    <s v="Europe"/>
    <n v="54"/>
    <x v="1"/>
    <x v="1"/>
  </r>
  <r>
    <n v="25026"/>
    <s v="M"/>
    <s v="Male"/>
    <n v="20000"/>
    <x v="1"/>
    <n v="2"/>
    <s v="Partial High School"/>
    <x v="1"/>
    <s v="Yes"/>
    <n v="3"/>
    <s v="5-10 Miles"/>
    <x v="1"/>
    <s v="Pacific"/>
    <n v="54"/>
    <x v="1"/>
    <x v="0"/>
  </r>
  <r>
    <n v="13673"/>
    <s v="S"/>
    <s v="Female"/>
    <n v="20000"/>
    <x v="1"/>
    <n v="0"/>
    <s v="Partial High School"/>
    <x v="3"/>
    <s v="No"/>
    <n v="2"/>
    <s v="0-1 Miles"/>
    <x v="0"/>
    <s v="Europe"/>
    <n v="25"/>
    <x v="2"/>
    <x v="0"/>
  </r>
  <r>
    <n v="16043"/>
    <s v="S"/>
    <s v="Male"/>
    <n v="10000"/>
    <x v="1"/>
    <n v="1"/>
    <s v="Bachelors"/>
    <x v="3"/>
    <s v="Yes"/>
    <n v="0"/>
    <s v="0-1 Miles"/>
    <x v="0"/>
    <s v="Europe"/>
    <n v="48"/>
    <x v="0"/>
    <x v="0"/>
  </r>
  <r>
    <n v="22399"/>
    <s v="S"/>
    <s v="Male"/>
    <n v="10000"/>
    <x v="1"/>
    <n v="0"/>
    <s v="Partial College"/>
    <x v="3"/>
    <s v="Yes"/>
    <n v="1"/>
    <s v="1-2 Miles"/>
    <x v="0"/>
    <s v="Pacific"/>
    <n v="26"/>
    <x v="2"/>
    <x v="1"/>
  </r>
  <r>
    <n v="27696"/>
    <s v="M"/>
    <s v="Male"/>
    <n v="60000"/>
    <x v="0"/>
    <n v="1"/>
    <s v="Bachelors"/>
    <x v="2"/>
    <s v="Yes"/>
    <n v="1"/>
    <s v="5-10 Miles"/>
    <x v="1"/>
    <s v="Pacific"/>
    <n v="43"/>
    <x v="0"/>
    <x v="1"/>
  </r>
  <r>
    <n v="25313"/>
    <s v="S"/>
    <s v="Male"/>
    <n v="10000"/>
    <x v="1"/>
    <n v="0"/>
    <s v="Partial High School"/>
    <x v="3"/>
    <s v="No"/>
    <n v="2"/>
    <s v="1-2 Miles"/>
    <x v="0"/>
    <s v="Europe"/>
    <n v="35"/>
    <x v="0"/>
    <x v="0"/>
  </r>
  <r>
    <n v="13813"/>
    <s v="M"/>
    <s v="Female"/>
    <n v="30000"/>
    <x v="1"/>
    <n v="3"/>
    <s v="Partial College"/>
    <x v="1"/>
    <s v="No"/>
    <n v="0"/>
    <s v="0-1 Miles"/>
    <x v="0"/>
    <s v="Europe"/>
    <n v="42"/>
    <x v="0"/>
    <x v="0"/>
  </r>
  <r>
    <n v="18711"/>
    <s v="S"/>
    <s v="Female"/>
    <n v="70000"/>
    <x v="0"/>
    <n v="5"/>
    <s v="Bachelors"/>
    <x v="2"/>
    <s v="Yes"/>
    <n v="4"/>
    <s v="10+ Miles"/>
    <x v="2"/>
    <s v="Pacific"/>
    <n v="39"/>
    <x v="0"/>
    <x v="0"/>
  </r>
  <r>
    <n v="19650"/>
    <s v="M"/>
    <s v="Female"/>
    <n v="30000"/>
    <x v="1"/>
    <n v="2"/>
    <s v="Partial College"/>
    <x v="1"/>
    <s v="No"/>
    <n v="2"/>
    <s v="0-1 Miles"/>
    <x v="0"/>
    <s v="Pacific"/>
    <n v="67"/>
    <x v="1"/>
    <x v="0"/>
  </r>
  <r>
    <n v="14135"/>
    <s v="M"/>
    <s v="Male"/>
    <n v="20000"/>
    <x v="1"/>
    <n v="1"/>
    <s v="Partial College"/>
    <x v="3"/>
    <s v="Yes"/>
    <n v="0"/>
    <s v="1-2 Miles"/>
    <x v="0"/>
    <s v="Europe"/>
    <n v="35"/>
    <x v="0"/>
    <x v="0"/>
  </r>
  <r>
    <n v="12833"/>
    <s v="S"/>
    <s v="Female"/>
    <n v="20000"/>
    <x v="1"/>
    <n v="3"/>
    <s v="High School"/>
    <x v="3"/>
    <s v="Yes"/>
    <n v="1"/>
    <s v="0-1 Miles"/>
    <x v="0"/>
    <s v="Europe"/>
    <n v="42"/>
    <x v="0"/>
    <x v="1"/>
  </r>
  <r>
    <n v="26849"/>
    <s v="M"/>
    <s v="Male"/>
    <n v="10000"/>
    <x v="1"/>
    <n v="3"/>
    <s v="Partial High School"/>
    <x v="3"/>
    <s v="Yes"/>
    <n v="2"/>
    <s v="0-1 Miles"/>
    <x v="0"/>
    <s v="Europe"/>
    <n v="43"/>
    <x v="0"/>
    <x v="0"/>
  </r>
  <r>
    <n v="20962"/>
    <s v="M"/>
    <s v="Female"/>
    <n v="20000"/>
    <x v="1"/>
    <n v="1"/>
    <s v="Graduate Degree"/>
    <x v="1"/>
    <s v="Yes"/>
    <n v="0"/>
    <s v="0-1 Miles"/>
    <x v="0"/>
    <s v="Europe"/>
    <n v="45"/>
    <x v="0"/>
    <x v="0"/>
  </r>
  <r>
    <n v="28915"/>
    <s v="S"/>
    <s v="Male"/>
    <n v="80000"/>
    <x v="2"/>
    <n v="5"/>
    <s v="High School"/>
    <x v="4"/>
    <s v="Yes"/>
    <n v="3"/>
    <s v="10+ Miles"/>
    <x v="2"/>
    <s v="Europe"/>
    <n v="57"/>
    <x v="1"/>
    <x v="0"/>
  </r>
  <r>
    <n v="22830"/>
    <s v="M"/>
    <s v="Male"/>
    <n v="120000"/>
    <x v="2"/>
    <n v="4"/>
    <s v="Partial College"/>
    <x v="4"/>
    <s v="Yes"/>
    <n v="3"/>
    <s v="10+ Miles"/>
    <x v="2"/>
    <s v="Europe"/>
    <n v="56"/>
    <x v="1"/>
    <x v="0"/>
  </r>
  <r>
    <n v="14777"/>
    <s v="M"/>
    <s v="Female"/>
    <n v="40000"/>
    <x v="0"/>
    <n v="0"/>
    <s v="Bachelors"/>
    <x v="1"/>
    <s v="Yes"/>
    <n v="0"/>
    <s v="0-1 Miles"/>
    <x v="0"/>
    <s v="Europe"/>
    <n v="38"/>
    <x v="0"/>
    <x v="1"/>
  </r>
  <r>
    <n v="12591"/>
    <s v="M"/>
    <s v="Female"/>
    <n v="30000"/>
    <x v="1"/>
    <n v="4"/>
    <s v="Graduate Degree"/>
    <x v="1"/>
    <s v="Yes"/>
    <n v="0"/>
    <s v="0-1 Miles"/>
    <x v="0"/>
    <s v="Europe"/>
    <n v="45"/>
    <x v="0"/>
    <x v="0"/>
  </r>
  <r>
    <n v="24174"/>
    <s v="M"/>
    <s v="Male"/>
    <n v="20000"/>
    <x v="1"/>
    <n v="0"/>
    <s v="Bachelors"/>
    <x v="1"/>
    <s v="Yes"/>
    <n v="0"/>
    <s v="0-1 Miles"/>
    <x v="0"/>
    <s v="Pacific"/>
    <n v="27"/>
    <x v="2"/>
    <x v="1"/>
  </r>
  <r>
    <n v="24611"/>
    <s v="S"/>
    <s v="Male"/>
    <n v="90000"/>
    <x v="2"/>
    <n v="0"/>
    <s v="Bachelors"/>
    <x v="2"/>
    <s v="No"/>
    <n v="4"/>
    <s v="10+ Miles"/>
    <x v="2"/>
    <s v="Pacific"/>
    <n v="35"/>
    <x v="0"/>
    <x v="1"/>
  </r>
  <r>
    <n v="11340"/>
    <s v="M"/>
    <s v="Female"/>
    <n v="10000"/>
    <x v="1"/>
    <n v="1"/>
    <s v="Graduate Degree"/>
    <x v="1"/>
    <s v="Yes"/>
    <n v="0"/>
    <s v="0-1 Miles"/>
    <x v="0"/>
    <s v="Europe"/>
    <n v="70"/>
    <x v="1"/>
    <x v="1"/>
  </r>
  <r>
    <n v="25693"/>
    <s v="S"/>
    <s v="Female"/>
    <n v="30000"/>
    <x v="1"/>
    <n v="5"/>
    <s v="Graduate Degree"/>
    <x v="1"/>
    <s v="Yes"/>
    <n v="0"/>
    <s v="0-1 Miles"/>
    <x v="0"/>
    <s v="Europe"/>
    <n v="44"/>
    <x v="0"/>
    <x v="1"/>
  </r>
  <r>
    <n v="25555"/>
    <s v="M"/>
    <s v="Female"/>
    <n v="10000"/>
    <x v="1"/>
    <n v="0"/>
    <s v="Partial College"/>
    <x v="3"/>
    <s v="No"/>
    <n v="1"/>
    <s v="0-1 Miles"/>
    <x v="0"/>
    <s v="Pacific"/>
    <n v="26"/>
    <x v="2"/>
    <x v="1"/>
  </r>
  <r>
    <n v="22006"/>
    <s v="M"/>
    <s v="Male"/>
    <n v="70000"/>
    <x v="0"/>
    <n v="5"/>
    <s v="Partial College"/>
    <x v="0"/>
    <s v="Yes"/>
    <n v="3"/>
    <s v="5-10 Miles"/>
    <x v="1"/>
    <s v="Pacific"/>
    <n v="46"/>
    <x v="0"/>
    <x v="0"/>
  </r>
  <r>
    <n v="20060"/>
    <s v="S"/>
    <s v="Female"/>
    <n v="30000"/>
    <x v="1"/>
    <n v="0"/>
    <s v="High School"/>
    <x v="3"/>
    <s v="No"/>
    <n v="1"/>
    <s v="2-5 Miles"/>
    <x v="0"/>
    <s v="Europe"/>
    <n v="34"/>
    <x v="0"/>
    <x v="1"/>
  </r>
  <r>
    <n v="17702"/>
    <s v="M"/>
    <s v="Male"/>
    <n v="10000"/>
    <x v="1"/>
    <n v="1"/>
    <s v="Graduate Degree"/>
    <x v="3"/>
    <s v="Yes"/>
    <n v="0"/>
    <s v="0-1 Miles"/>
    <x v="0"/>
    <s v="Europe"/>
    <n v="37"/>
    <x v="0"/>
    <x v="0"/>
  </r>
  <r>
    <n v="12503"/>
    <s v="S"/>
    <s v="Female"/>
    <n v="30000"/>
    <x v="1"/>
    <n v="3"/>
    <s v="Partial College"/>
    <x v="1"/>
    <s v="Yes"/>
    <n v="2"/>
    <s v="0-1 Miles"/>
    <x v="0"/>
    <s v="Europe"/>
    <n v="27"/>
    <x v="2"/>
    <x v="0"/>
  </r>
  <r>
    <n v="23908"/>
    <s v="S"/>
    <s v="Male"/>
    <n v="30000"/>
    <x v="1"/>
    <n v="1"/>
    <s v="Bachelors"/>
    <x v="1"/>
    <s v="No"/>
    <n v="1"/>
    <s v="0-1 Miles"/>
    <x v="0"/>
    <s v="Europe"/>
    <n v="39"/>
    <x v="0"/>
    <x v="1"/>
  </r>
  <r>
    <n v="22527"/>
    <s v="S"/>
    <s v="Female"/>
    <n v="20000"/>
    <x v="1"/>
    <n v="0"/>
    <s v="High School"/>
    <x v="3"/>
    <s v="No"/>
    <n v="1"/>
    <s v="2-5 Miles"/>
    <x v="0"/>
    <s v="Europe"/>
    <n v="29"/>
    <x v="2"/>
    <x v="0"/>
  </r>
  <r>
    <n v="19057"/>
    <s v="M"/>
    <s v="Female"/>
    <n v="120000"/>
    <x v="2"/>
    <n v="3"/>
    <s v="Bachelors"/>
    <x v="4"/>
    <s v="No"/>
    <n v="2"/>
    <s v="10+ Miles"/>
    <x v="2"/>
    <s v="Europe"/>
    <n v="52"/>
    <x v="1"/>
    <x v="1"/>
  </r>
  <r>
    <n v="18494"/>
    <s v="M"/>
    <s v="Male"/>
    <n v="110000"/>
    <x v="2"/>
    <n v="5"/>
    <s v="Bachelors"/>
    <x v="4"/>
    <s v="Yes"/>
    <n v="4"/>
    <s v="2-5 Miles"/>
    <x v="0"/>
    <s v="Pacific"/>
    <n v="48"/>
    <x v="0"/>
    <x v="1"/>
  </r>
  <r>
    <n v="11249"/>
    <s v="M"/>
    <s v="Female"/>
    <n v="130000"/>
    <x v="2"/>
    <n v="3"/>
    <s v="Partial College"/>
    <x v="2"/>
    <s v="Yes"/>
    <n v="3"/>
    <s v="0-1 Miles"/>
    <x v="0"/>
    <s v="Europe"/>
    <n v="51"/>
    <x v="1"/>
    <x v="1"/>
  </r>
  <r>
    <n v="21568"/>
    <s v="M"/>
    <s v="Female"/>
    <n v="100000"/>
    <x v="2"/>
    <n v="0"/>
    <s v="High School"/>
    <x v="4"/>
    <s v="Yes"/>
    <n v="4"/>
    <s v="10+ Miles"/>
    <x v="2"/>
    <s v="Pacific"/>
    <n v="34"/>
    <x v="0"/>
    <x v="1"/>
  </r>
  <r>
    <n v="13981"/>
    <s v="M"/>
    <s v="Female"/>
    <n v="10000"/>
    <x v="1"/>
    <n v="5"/>
    <s v="High School"/>
    <x v="0"/>
    <s v="No"/>
    <n v="3"/>
    <s v="1-2 Miles"/>
    <x v="0"/>
    <s v="Pacific"/>
    <n v="62"/>
    <x v="1"/>
    <x v="0"/>
  </r>
  <r>
    <n v="23432"/>
    <s v="S"/>
    <s v="Male"/>
    <n v="70000"/>
    <x v="0"/>
    <n v="0"/>
    <s v="Bachelors"/>
    <x v="2"/>
    <s v="Yes"/>
    <n v="1"/>
    <s v="5-10 Miles"/>
    <x v="1"/>
    <s v="Pacific"/>
    <n v="37"/>
    <x v="0"/>
    <x v="1"/>
  </r>
  <r>
    <n v="22931"/>
    <s v="M"/>
    <s v="Male"/>
    <n v="100000"/>
    <x v="2"/>
    <n v="5"/>
    <s v="Graduate Degree"/>
    <x v="4"/>
    <s v="No"/>
    <n v="1"/>
    <s v="1-2 Miles"/>
    <x v="0"/>
    <s v="Pacific"/>
    <n v="78"/>
    <x v="1"/>
    <x v="1"/>
  </r>
  <r>
    <n v="18172"/>
    <s v="M"/>
    <s v="Male"/>
    <n v="130000"/>
    <x v="2"/>
    <n v="4"/>
    <s v="High School"/>
    <x v="2"/>
    <s v="Yes"/>
    <n v="3"/>
    <s v="0-1 Miles"/>
    <x v="0"/>
    <s v="Europe"/>
    <n v="55"/>
    <x v="1"/>
    <x v="0"/>
  </r>
  <r>
    <n v="12666"/>
    <s v="S"/>
    <s v="Male"/>
    <n v="60000"/>
    <x v="0"/>
    <n v="0"/>
    <s v="Bachelors"/>
    <x v="2"/>
    <s v="No"/>
    <n v="4"/>
    <s v="2-5 Miles"/>
    <x v="0"/>
    <s v="Pacific"/>
    <n v="31"/>
    <x v="0"/>
    <x v="0"/>
  </r>
  <r>
    <n v="20598"/>
    <s v="M"/>
    <s v="Male"/>
    <n v="100000"/>
    <x v="2"/>
    <n v="3"/>
    <s v="Partial High School"/>
    <x v="2"/>
    <s v="Yes"/>
    <n v="0"/>
    <s v="10+ Miles"/>
    <x v="2"/>
    <s v="Europe"/>
    <n v="59"/>
    <x v="1"/>
    <x v="1"/>
  </r>
  <r>
    <n v="21375"/>
    <s v="S"/>
    <s v="Male"/>
    <n v="20000"/>
    <x v="1"/>
    <n v="2"/>
    <s v="Partial High School"/>
    <x v="1"/>
    <s v="Yes"/>
    <n v="2"/>
    <s v="5-10 Miles"/>
    <x v="1"/>
    <s v="Pacific"/>
    <n v="57"/>
    <x v="1"/>
    <x v="0"/>
  </r>
  <r>
    <n v="20839"/>
    <s v="S"/>
    <s v="Female"/>
    <n v="30000"/>
    <x v="1"/>
    <n v="3"/>
    <s v="Graduate Degree"/>
    <x v="1"/>
    <s v="Yes"/>
    <n v="0"/>
    <s v="0-1 Miles"/>
    <x v="0"/>
    <s v="Europe"/>
    <n v="47"/>
    <x v="0"/>
    <x v="1"/>
  </r>
  <r>
    <n v="21738"/>
    <s v="M"/>
    <s v="Male"/>
    <n v="20000"/>
    <x v="1"/>
    <n v="1"/>
    <s v="Graduate Degree"/>
    <x v="1"/>
    <s v="Yes"/>
    <n v="0"/>
    <s v="0-1 Miles"/>
    <x v="0"/>
    <s v="Europe"/>
    <n v="43"/>
    <x v="0"/>
    <x v="0"/>
  </r>
  <r>
    <n v="14164"/>
    <s v="S"/>
    <s v="Female"/>
    <n v="50000"/>
    <x v="0"/>
    <n v="0"/>
    <s v="Graduate Degree"/>
    <x v="0"/>
    <s v="Yes"/>
    <n v="0"/>
    <s v="0-1 Miles"/>
    <x v="0"/>
    <s v="Europe"/>
    <n v="36"/>
    <x v="0"/>
    <x v="1"/>
  </r>
  <r>
    <n v="14193"/>
    <s v="S"/>
    <s v="Female"/>
    <n v="100000"/>
    <x v="2"/>
    <n v="3"/>
    <s v="Partial College"/>
    <x v="4"/>
    <s v="Yes"/>
    <n v="4"/>
    <s v="10+ Miles"/>
    <x v="2"/>
    <s v="Europe"/>
    <n v="56"/>
    <x v="1"/>
    <x v="0"/>
  </r>
  <r>
    <n v="12705"/>
    <s v="M"/>
    <s v="Male"/>
    <n v="150000"/>
    <x v="2"/>
    <n v="0"/>
    <s v="Bachelors"/>
    <x v="4"/>
    <s v="Yes"/>
    <n v="4"/>
    <s v="0-1 Miles"/>
    <x v="0"/>
    <s v="Pacific"/>
    <n v="37"/>
    <x v="0"/>
    <x v="1"/>
  </r>
  <r>
    <n v="22672"/>
    <s v="S"/>
    <s v="Female"/>
    <n v="30000"/>
    <x v="1"/>
    <n v="2"/>
    <s v="Partial College"/>
    <x v="1"/>
    <s v="Yes"/>
    <n v="0"/>
    <s v="0-1 Miles"/>
    <x v="0"/>
    <s v="Europe"/>
    <n v="43"/>
    <x v="0"/>
    <x v="0"/>
  </r>
  <r>
    <n v="26219"/>
    <s v="M"/>
    <s v="Female"/>
    <n v="40000"/>
    <x v="0"/>
    <n v="1"/>
    <s v="Bachelors"/>
    <x v="0"/>
    <s v="Yes"/>
    <n v="1"/>
    <s v="1-2 Miles"/>
    <x v="0"/>
    <s v="Europe"/>
    <n v="33"/>
    <x v="0"/>
    <x v="1"/>
  </r>
  <r>
    <n v="28468"/>
    <s v="M"/>
    <s v="Female"/>
    <n v="10000"/>
    <x v="1"/>
    <n v="2"/>
    <s v="Partial College"/>
    <x v="3"/>
    <s v="Yes"/>
    <n v="0"/>
    <s v="1-2 Miles"/>
    <x v="0"/>
    <s v="Europe"/>
    <n v="51"/>
    <x v="1"/>
    <x v="0"/>
  </r>
  <r>
    <n v="23419"/>
    <s v="S"/>
    <s v="Female"/>
    <n v="70000"/>
    <x v="0"/>
    <n v="5"/>
    <s v="Bachelors"/>
    <x v="2"/>
    <s v="Yes"/>
    <n v="3"/>
    <s v="10+ Miles"/>
    <x v="2"/>
    <s v="Pacific"/>
    <n v="39"/>
    <x v="0"/>
    <x v="0"/>
  </r>
  <r>
    <n v="17964"/>
    <s v="M"/>
    <s v="Male"/>
    <n v="40000"/>
    <x v="0"/>
    <n v="0"/>
    <s v="Graduate Degree"/>
    <x v="1"/>
    <s v="Yes"/>
    <n v="0"/>
    <s v="0-1 Miles"/>
    <x v="0"/>
    <s v="Europe"/>
    <n v="37"/>
    <x v="0"/>
    <x v="1"/>
  </r>
  <r>
    <n v="20919"/>
    <s v="S"/>
    <s v="Female"/>
    <n v="30000"/>
    <x v="1"/>
    <n v="2"/>
    <s v="Partial College"/>
    <x v="1"/>
    <s v="Yes"/>
    <n v="2"/>
    <s v="0-1 Miles"/>
    <x v="0"/>
    <s v="Europe"/>
    <n v="42"/>
    <x v="0"/>
    <x v="0"/>
  </r>
  <r>
    <n v="20927"/>
    <s v="S"/>
    <s v="Female"/>
    <n v="20000"/>
    <x v="1"/>
    <n v="5"/>
    <s v="High School"/>
    <x v="3"/>
    <s v="Yes"/>
    <n v="2"/>
    <s v="0-1 Miles"/>
    <x v="0"/>
    <s v="Europe"/>
    <n v="27"/>
    <x v="2"/>
    <x v="0"/>
  </r>
  <r>
    <n v="13133"/>
    <s v="S"/>
    <s v="Male"/>
    <n v="100000"/>
    <x v="2"/>
    <n v="5"/>
    <s v="Bachelors"/>
    <x v="2"/>
    <s v="Yes"/>
    <n v="1"/>
    <s v="5-10 Miles"/>
    <x v="1"/>
    <s v="Pacific"/>
    <n v="47"/>
    <x v="0"/>
    <x v="1"/>
  </r>
  <r>
    <n v="19626"/>
    <s v="M"/>
    <s v="Male"/>
    <n v="70000"/>
    <x v="0"/>
    <n v="5"/>
    <s v="Partial College"/>
    <x v="0"/>
    <s v="Yes"/>
    <n v="3"/>
    <s v="5-10 Miles"/>
    <x v="1"/>
    <s v="Pacific"/>
    <n v="45"/>
    <x v="0"/>
    <x v="0"/>
  </r>
  <r>
    <n v="21039"/>
    <s v="S"/>
    <s v="Female"/>
    <n v="50000"/>
    <x v="0"/>
    <n v="0"/>
    <s v="Graduate Degree"/>
    <x v="0"/>
    <s v="No"/>
    <n v="0"/>
    <s v="0-1 Miles"/>
    <x v="0"/>
    <s v="Europe"/>
    <n v="37"/>
    <x v="0"/>
    <x v="1"/>
  </r>
  <r>
    <n v="12231"/>
    <s v="S"/>
    <s v="Female"/>
    <n v="10000"/>
    <x v="1"/>
    <n v="2"/>
    <s v="Partial College"/>
    <x v="3"/>
    <s v="Yes"/>
    <n v="0"/>
    <s v="0-1 Miles"/>
    <x v="0"/>
    <s v="Europe"/>
    <n v="51"/>
    <x v="1"/>
    <x v="1"/>
  </r>
  <r>
    <n v="25665"/>
    <s v="S"/>
    <s v="Female"/>
    <n v="20000"/>
    <x v="1"/>
    <n v="0"/>
    <s v="High School"/>
    <x v="3"/>
    <s v="No"/>
    <n v="1"/>
    <s v="1-2 Miles"/>
    <x v="0"/>
    <s v="Europe"/>
    <n v="28"/>
    <x v="2"/>
    <x v="0"/>
  </r>
  <r>
    <n v="24061"/>
    <s v="M"/>
    <s v="Male"/>
    <n v="10000"/>
    <x v="1"/>
    <n v="4"/>
    <s v="Partial High School"/>
    <x v="3"/>
    <s v="Yes"/>
    <n v="1"/>
    <s v="0-1 Miles"/>
    <x v="0"/>
    <s v="Europe"/>
    <n v="40"/>
    <x v="0"/>
    <x v="1"/>
  </r>
  <r>
    <n v="26879"/>
    <s v="S"/>
    <s v="Female"/>
    <n v="20000"/>
    <x v="1"/>
    <n v="0"/>
    <s v="High School"/>
    <x v="3"/>
    <s v="No"/>
    <n v="1"/>
    <s v="2-5 Miles"/>
    <x v="0"/>
    <s v="Europe"/>
    <n v="30"/>
    <x v="2"/>
    <x v="0"/>
  </r>
  <r>
    <n v="12284"/>
    <s v="M"/>
    <s v="Female"/>
    <n v="30000"/>
    <x v="1"/>
    <n v="0"/>
    <s v="Bachelors"/>
    <x v="1"/>
    <s v="No"/>
    <n v="0"/>
    <s v="0-1 Miles"/>
    <x v="0"/>
    <s v="Europe"/>
    <n v="36"/>
    <x v="0"/>
    <x v="1"/>
  </r>
  <r>
    <n v="26654"/>
    <s v="M"/>
    <s v="Female"/>
    <n v="90000"/>
    <x v="2"/>
    <n v="1"/>
    <s v="Graduate Degree"/>
    <x v="4"/>
    <s v="Yes"/>
    <n v="0"/>
    <s v="0-1 Miles"/>
    <x v="0"/>
    <s v="Pacific"/>
    <n v="37"/>
    <x v="0"/>
    <x v="1"/>
  </r>
  <r>
    <n v="14545"/>
    <s v="M"/>
    <s v="Female"/>
    <n v="10000"/>
    <x v="1"/>
    <n v="2"/>
    <s v="Partial College"/>
    <x v="3"/>
    <s v="Yes"/>
    <n v="0"/>
    <s v="1-2 Miles"/>
    <x v="0"/>
    <s v="Europe"/>
    <n v="49"/>
    <x v="0"/>
    <x v="0"/>
  </r>
  <r>
    <n v="24201"/>
    <s v="M"/>
    <s v="Female"/>
    <n v="10000"/>
    <x v="1"/>
    <n v="2"/>
    <s v="High School"/>
    <x v="3"/>
    <s v="Yes"/>
    <n v="0"/>
    <s v="0-1 Miles"/>
    <x v="0"/>
    <s v="Europe"/>
    <n v="37"/>
    <x v="0"/>
    <x v="1"/>
  </r>
  <r>
    <n v="20625"/>
    <s v="M"/>
    <s v="Male"/>
    <n v="100000"/>
    <x v="2"/>
    <n v="0"/>
    <s v="High School"/>
    <x v="4"/>
    <s v="Yes"/>
    <n v="3"/>
    <s v="10+ Miles"/>
    <x v="2"/>
    <s v="Pacific"/>
    <n v="35"/>
    <x v="0"/>
    <x v="1"/>
  </r>
  <r>
    <n v="16390"/>
    <s v="S"/>
    <s v="Male"/>
    <n v="30000"/>
    <x v="1"/>
    <n v="1"/>
    <s v="Bachelors"/>
    <x v="1"/>
    <s v="No"/>
    <n v="0"/>
    <s v="0-1 Miles"/>
    <x v="0"/>
    <s v="Europe"/>
    <n v="38"/>
    <x v="0"/>
    <x v="1"/>
  </r>
  <r>
    <n v="14804"/>
    <s v="S"/>
    <s v="Female"/>
    <n v="10000"/>
    <x v="1"/>
    <n v="3"/>
    <s v="Partial High School"/>
    <x v="3"/>
    <s v="Yes"/>
    <n v="2"/>
    <s v="0-1 Miles"/>
    <x v="0"/>
    <s v="Europe"/>
    <n v="43"/>
    <x v="0"/>
    <x v="0"/>
  </r>
  <r>
    <n v="12629"/>
    <s v="S"/>
    <s v="Male"/>
    <n v="20000"/>
    <x v="1"/>
    <n v="1"/>
    <s v="Partial College"/>
    <x v="3"/>
    <s v="No"/>
    <n v="0"/>
    <s v="0-1 Miles"/>
    <x v="0"/>
    <s v="Europe"/>
    <n v="37"/>
    <x v="0"/>
    <x v="0"/>
  </r>
  <r>
    <n v="14696"/>
    <s v="S"/>
    <s v="Male"/>
    <n v="10000"/>
    <x v="1"/>
    <n v="0"/>
    <s v="Partial High School"/>
    <x v="3"/>
    <s v="No"/>
    <n v="2"/>
    <s v="0-1 Miles"/>
    <x v="0"/>
    <s v="Europe"/>
    <n v="34"/>
    <x v="0"/>
    <x v="0"/>
  </r>
  <r>
    <n v="22005"/>
    <s v="M"/>
    <s v="Female"/>
    <n v="70000"/>
    <x v="0"/>
    <n v="5"/>
    <s v="Partial College"/>
    <x v="0"/>
    <s v="No"/>
    <n v="3"/>
    <s v="5-10 Miles"/>
    <x v="1"/>
    <s v="Pacific"/>
    <n v="46"/>
    <x v="0"/>
    <x v="0"/>
  </r>
  <r>
    <n v="14544"/>
    <s v="S"/>
    <s v="Male"/>
    <n v="10000"/>
    <x v="1"/>
    <n v="1"/>
    <s v="Partial College"/>
    <x v="3"/>
    <s v="Yes"/>
    <n v="0"/>
    <s v="0-1 Miles"/>
    <x v="0"/>
    <s v="Europe"/>
    <n v="49"/>
    <x v="0"/>
    <x v="0"/>
  </r>
  <r>
    <n v="14312"/>
    <s v="M"/>
    <s v="Female"/>
    <n v="60000"/>
    <x v="0"/>
    <n v="1"/>
    <s v="Partial College"/>
    <x v="0"/>
    <s v="Yes"/>
    <n v="1"/>
    <s v="5-10 Miles"/>
    <x v="1"/>
    <s v="Pacific"/>
    <n v="45"/>
    <x v="0"/>
    <x v="0"/>
  </r>
  <r>
    <n v="29120"/>
    <s v="S"/>
    <s v="Female"/>
    <n v="100000"/>
    <x v="2"/>
    <n v="1"/>
    <s v="Bachelors"/>
    <x v="4"/>
    <s v="Yes"/>
    <n v="4"/>
    <s v="2-5 Miles"/>
    <x v="0"/>
    <s v="Pacific"/>
    <n v="48"/>
    <x v="0"/>
    <x v="0"/>
  </r>
  <r>
    <n v="24187"/>
    <s v="S"/>
    <s v="Female"/>
    <n v="30000"/>
    <x v="1"/>
    <n v="3"/>
    <s v="Graduate Degree"/>
    <x v="1"/>
    <s v="No"/>
    <n v="0"/>
    <s v="0-1 Miles"/>
    <x v="0"/>
    <s v="Europe"/>
    <n v="46"/>
    <x v="0"/>
    <x v="1"/>
  </r>
  <r>
    <n v="15758"/>
    <s v="M"/>
    <s v="Male"/>
    <n v="130000"/>
    <x v="2"/>
    <n v="0"/>
    <s v="Graduate Degree"/>
    <x v="4"/>
    <s v="Yes"/>
    <n v="0"/>
    <s v="5-10 Miles"/>
    <x v="1"/>
    <s v="Pacific"/>
    <n v="48"/>
    <x v="0"/>
    <x v="0"/>
  </r>
  <r>
    <n v="29094"/>
    <s v="M"/>
    <s v="Male"/>
    <n v="30000"/>
    <x v="1"/>
    <n v="3"/>
    <s v="High School"/>
    <x v="0"/>
    <s v="Yes"/>
    <n v="2"/>
    <s v="5-10 Miles"/>
    <x v="1"/>
    <s v="Pacific"/>
    <n v="54"/>
    <x v="1"/>
    <x v="1"/>
  </r>
  <r>
    <n v="28319"/>
    <s v="S"/>
    <s v="Female"/>
    <n v="60000"/>
    <x v="0"/>
    <n v="1"/>
    <s v="Partial College"/>
    <x v="0"/>
    <s v="No"/>
    <n v="1"/>
    <s v="0-1 Miles"/>
    <x v="0"/>
    <s v="Pacific"/>
    <n v="46"/>
    <x v="0"/>
    <x v="1"/>
  </r>
  <r>
    <n v="16406"/>
    <s v="M"/>
    <s v="Male"/>
    <n v="40000"/>
    <x v="0"/>
    <n v="0"/>
    <s v="Bachelors"/>
    <x v="1"/>
    <s v="No"/>
    <n v="0"/>
    <s v="0-1 Miles"/>
    <x v="0"/>
    <s v="Europe"/>
    <n v="38"/>
    <x v="0"/>
    <x v="1"/>
  </r>
  <r>
    <n v="20923"/>
    <s v="M"/>
    <s v="Female"/>
    <n v="40000"/>
    <x v="0"/>
    <n v="1"/>
    <s v="Bachelors"/>
    <x v="0"/>
    <s v="Yes"/>
    <n v="0"/>
    <s v="0-1 Miles"/>
    <x v="0"/>
    <s v="Europe"/>
    <n v="42"/>
    <x v="0"/>
    <x v="1"/>
  </r>
  <r>
    <n v="11378"/>
    <s v="S"/>
    <s v="Female"/>
    <n v="10000"/>
    <x v="1"/>
    <n v="1"/>
    <s v="High School"/>
    <x v="3"/>
    <s v="No"/>
    <n v="1"/>
    <s v="2-5 Miles"/>
    <x v="0"/>
    <s v="Europe"/>
    <n v="46"/>
    <x v="0"/>
    <x v="1"/>
  </r>
  <r>
    <n v="20851"/>
    <s v="S"/>
    <s v="Male"/>
    <n v="20000"/>
    <x v="1"/>
    <n v="0"/>
    <s v="Partial College"/>
    <x v="3"/>
    <s v="No"/>
    <n v="1"/>
    <s v="2-5 Miles"/>
    <x v="0"/>
    <s v="Europe"/>
    <n v="36"/>
    <x v="0"/>
    <x v="1"/>
  </r>
  <r>
    <n v="21557"/>
    <s v="S"/>
    <s v="Female"/>
    <n v="110000"/>
    <x v="2"/>
    <n v="0"/>
    <s v="Partial College"/>
    <x v="4"/>
    <s v="Yes"/>
    <n v="3"/>
    <s v="10+ Miles"/>
    <x v="2"/>
    <s v="Pacific"/>
    <n v="32"/>
    <x v="0"/>
    <x v="1"/>
  </r>
  <r>
    <n v="26663"/>
    <s v="S"/>
    <s v="Female"/>
    <n v="60000"/>
    <x v="0"/>
    <n v="2"/>
    <s v="Bachelors"/>
    <x v="2"/>
    <s v="No"/>
    <n v="1"/>
    <s v="0-1 Miles"/>
    <x v="0"/>
    <s v="Pacific"/>
    <n v="39"/>
    <x v="0"/>
    <x v="1"/>
  </r>
  <r>
    <n v="11896"/>
    <s v="M"/>
    <s v="Male"/>
    <n v="100000"/>
    <x v="2"/>
    <n v="1"/>
    <s v="Graduate Degree"/>
    <x v="4"/>
    <s v="Yes"/>
    <n v="0"/>
    <s v="2-5 Miles"/>
    <x v="0"/>
    <s v="Pacific"/>
    <n v="36"/>
    <x v="0"/>
    <x v="1"/>
  </r>
  <r>
    <n v="14189"/>
    <s v="M"/>
    <s v="Female"/>
    <n v="90000"/>
    <x v="2"/>
    <n v="4"/>
    <s v="High School"/>
    <x v="2"/>
    <s v="No"/>
    <n v="2"/>
    <s v="2-5 Miles"/>
    <x v="0"/>
    <s v="Europe"/>
    <n v="54"/>
    <x v="1"/>
    <x v="1"/>
  </r>
  <r>
    <n v="13136"/>
    <s v="M"/>
    <s v="Female"/>
    <n v="30000"/>
    <x v="1"/>
    <n v="2"/>
    <s v="Partial College"/>
    <x v="1"/>
    <s v="No"/>
    <n v="2"/>
    <s v="5-10 Miles"/>
    <x v="1"/>
    <s v="Pacific"/>
    <n v="69"/>
    <x v="1"/>
    <x v="0"/>
  </r>
  <r>
    <n v="25906"/>
    <s v="S"/>
    <s v="Female"/>
    <n v="10000"/>
    <x v="1"/>
    <n v="5"/>
    <s v="High School"/>
    <x v="0"/>
    <s v="No"/>
    <n v="2"/>
    <s v="1-2 Miles"/>
    <x v="0"/>
    <s v="Pacific"/>
    <n v="62"/>
    <x v="1"/>
    <x v="0"/>
  </r>
  <r>
    <n v="17926"/>
    <s v="S"/>
    <s v="Female"/>
    <n v="40000"/>
    <x v="0"/>
    <n v="0"/>
    <s v="Bachelors"/>
    <x v="1"/>
    <s v="No"/>
    <n v="0"/>
    <s v="0-1 Miles"/>
    <x v="0"/>
    <s v="Pacific"/>
    <n v="28"/>
    <x v="2"/>
    <x v="1"/>
  </r>
  <r>
    <n v="26928"/>
    <s v="S"/>
    <s v="Male"/>
    <n v="30000"/>
    <x v="1"/>
    <n v="1"/>
    <s v="Bachelors"/>
    <x v="1"/>
    <s v="Yes"/>
    <n v="0"/>
    <s v="0-1 Miles"/>
    <x v="0"/>
    <s v="Europe"/>
    <n v="62"/>
    <x v="1"/>
    <x v="1"/>
  </r>
  <r>
    <n v="20897"/>
    <s v="M"/>
    <s v="Female"/>
    <n v="30000"/>
    <x v="1"/>
    <n v="1"/>
    <s v="Bachelors"/>
    <x v="0"/>
    <s v="Yes"/>
    <n v="2"/>
    <s v="0-1 Miles"/>
    <x v="0"/>
    <s v="Europe"/>
    <n v="40"/>
    <x v="0"/>
    <x v="0"/>
  </r>
  <r>
    <n v="28207"/>
    <s v="M"/>
    <s v="Male"/>
    <n v="80000"/>
    <x v="2"/>
    <n v="4"/>
    <s v="Graduate Degree"/>
    <x v="4"/>
    <s v="Yes"/>
    <n v="1"/>
    <s v="0-1 Miles"/>
    <x v="0"/>
    <s v="Pacific"/>
    <n v="36"/>
    <x v="0"/>
    <x v="1"/>
  </r>
  <r>
    <n v="25923"/>
    <s v="S"/>
    <s v="Male"/>
    <n v="10000"/>
    <x v="1"/>
    <n v="2"/>
    <s v="Partial High School"/>
    <x v="1"/>
    <s v="Yes"/>
    <n v="2"/>
    <s v="5-10 Miles"/>
    <x v="1"/>
    <s v="Pacific"/>
    <n v="58"/>
    <x v="1"/>
    <x v="0"/>
  </r>
  <r>
    <n v="11000"/>
    <s v="M"/>
    <s v="Male"/>
    <n v="90000"/>
    <x v="2"/>
    <n v="2"/>
    <s v="Bachelors"/>
    <x v="2"/>
    <s v="Yes"/>
    <n v="0"/>
    <s v="1-2 Miles"/>
    <x v="0"/>
    <s v="Pacific"/>
    <n v="40"/>
    <x v="0"/>
    <x v="1"/>
  </r>
  <r>
    <n v="20974"/>
    <s v="M"/>
    <s v="Male"/>
    <n v="10000"/>
    <x v="1"/>
    <n v="2"/>
    <s v="Bachelors"/>
    <x v="1"/>
    <s v="Yes"/>
    <n v="1"/>
    <s v="0-1 Miles"/>
    <x v="0"/>
    <s v="Europe"/>
    <n v="66"/>
    <x v="1"/>
    <x v="0"/>
  </r>
  <r>
    <n v="28758"/>
    <s v="M"/>
    <s v="Male"/>
    <n v="40000"/>
    <x v="0"/>
    <n v="2"/>
    <s v="Partial College"/>
    <x v="1"/>
    <s v="Yes"/>
    <n v="1"/>
    <s v="1-2 Miles"/>
    <x v="0"/>
    <s v="Europe"/>
    <n v="35"/>
    <x v="0"/>
    <x v="1"/>
  </r>
  <r>
    <n v="11381"/>
    <s v="M"/>
    <s v="Female"/>
    <n v="20000"/>
    <x v="1"/>
    <n v="2"/>
    <s v="Partial College"/>
    <x v="3"/>
    <s v="Yes"/>
    <n v="1"/>
    <s v="2-5 Miles"/>
    <x v="0"/>
    <s v="Europe"/>
    <n v="47"/>
    <x v="0"/>
    <x v="1"/>
  </r>
  <r>
    <n v="17522"/>
    <s v="M"/>
    <s v="Male"/>
    <n v="120000"/>
    <x v="2"/>
    <n v="4"/>
    <s v="Bachelors"/>
    <x v="4"/>
    <s v="Yes"/>
    <n v="1"/>
    <s v="2-5 Miles"/>
    <x v="0"/>
    <s v="Pacific"/>
    <n v="47"/>
    <x v="0"/>
    <x v="0"/>
  </r>
  <r>
    <n v="21207"/>
    <s v="M"/>
    <s v="Male"/>
    <n v="60000"/>
    <x v="0"/>
    <n v="1"/>
    <s v="Partial College"/>
    <x v="0"/>
    <s v="Yes"/>
    <n v="1"/>
    <s v="5-10 Miles"/>
    <x v="1"/>
    <s v="Pacific"/>
    <n v="46"/>
    <x v="0"/>
    <x v="0"/>
  </r>
  <r>
    <n v="28102"/>
    <s v="M"/>
    <s v="Male"/>
    <n v="20000"/>
    <x v="1"/>
    <n v="4"/>
    <s v="High School"/>
    <x v="0"/>
    <s v="Yes"/>
    <n v="2"/>
    <s v="5-10 Miles"/>
    <x v="1"/>
    <s v="Pacific"/>
    <n v="58"/>
    <x v="1"/>
    <x v="1"/>
  </r>
  <r>
    <n v="23105"/>
    <s v="S"/>
    <s v="Male"/>
    <n v="40000"/>
    <x v="0"/>
    <n v="3"/>
    <s v="Partial High School"/>
    <x v="1"/>
    <s v="No"/>
    <n v="2"/>
    <s v="5-10 Miles"/>
    <x v="1"/>
    <s v="Pacific"/>
    <n v="52"/>
    <x v="1"/>
    <x v="1"/>
  </r>
  <r>
    <n v="18740"/>
    <s v="M"/>
    <s v="Male"/>
    <n v="80000"/>
    <x v="2"/>
    <n v="5"/>
    <s v="Bachelors"/>
    <x v="2"/>
    <s v="No"/>
    <n v="1"/>
    <s v="0-1 Miles"/>
    <x v="0"/>
    <s v="Pacific"/>
    <n v="47"/>
    <x v="0"/>
    <x v="1"/>
  </r>
  <r>
    <n v="21213"/>
    <s v="S"/>
    <s v="Male"/>
    <n v="70000"/>
    <x v="0"/>
    <n v="0"/>
    <s v="Bachelors"/>
    <x v="2"/>
    <s v="No"/>
    <n v="1"/>
    <s v="5-10 Miles"/>
    <x v="1"/>
    <s v="Pacific"/>
    <n v="41"/>
    <x v="0"/>
    <x v="0"/>
  </r>
  <r>
    <n v="17352"/>
    <s v="M"/>
    <s v="Male"/>
    <n v="50000"/>
    <x v="0"/>
    <n v="2"/>
    <s v="Graduate Degree"/>
    <x v="4"/>
    <s v="Yes"/>
    <n v="1"/>
    <s v="5-10 Miles"/>
    <x v="1"/>
    <s v="Pacific"/>
    <n v="64"/>
    <x v="1"/>
    <x v="1"/>
  </r>
  <r>
    <n v="14154"/>
    <s v="M"/>
    <s v="Male"/>
    <n v="30000"/>
    <x v="1"/>
    <n v="0"/>
    <s v="Bachelors"/>
    <x v="1"/>
    <s v="Yes"/>
    <n v="0"/>
    <s v="0-1 Miles"/>
    <x v="0"/>
    <s v="Europe"/>
    <n v="35"/>
    <x v="0"/>
    <x v="1"/>
  </r>
  <r>
    <n v="19066"/>
    <s v="M"/>
    <s v="Male"/>
    <n v="130000"/>
    <x v="2"/>
    <n v="4"/>
    <s v="Partial College"/>
    <x v="2"/>
    <s v="No"/>
    <n v="3"/>
    <s v="10+ Miles"/>
    <x v="2"/>
    <s v="Europe"/>
    <n v="54"/>
    <x v="1"/>
    <x v="0"/>
  </r>
  <r>
    <n v="11386"/>
    <s v="M"/>
    <s v="Female"/>
    <n v="30000"/>
    <x v="1"/>
    <n v="3"/>
    <s v="Bachelors"/>
    <x v="1"/>
    <s v="Yes"/>
    <n v="0"/>
    <s v="0-1 Miles"/>
    <x v="0"/>
    <s v="Europe"/>
    <n v="45"/>
    <x v="0"/>
    <x v="0"/>
  </r>
  <r>
    <n v="20228"/>
    <s v="M"/>
    <s v="Male"/>
    <n v="100000"/>
    <x v="2"/>
    <n v="0"/>
    <s v="Graduate Degree"/>
    <x v="4"/>
    <s v="Yes"/>
    <n v="0"/>
    <s v="2-5 Miles"/>
    <x v="0"/>
    <s v="Pacific"/>
    <n v="40"/>
    <x v="0"/>
    <x v="1"/>
  </r>
  <r>
    <n v="16675"/>
    <s v="S"/>
    <s v="Female"/>
    <n v="160000"/>
    <x v="2"/>
    <n v="0"/>
    <s v="Graduate Degree"/>
    <x v="4"/>
    <s v="No"/>
    <n v="3"/>
    <s v="0-1 Miles"/>
    <x v="0"/>
    <s v="Pacific"/>
    <n v="47"/>
    <x v="0"/>
    <x v="1"/>
  </r>
  <r>
    <n v="16410"/>
    <s v="S"/>
    <s v="Female"/>
    <n v="10000"/>
    <x v="1"/>
    <n v="4"/>
    <s v="Partial High School"/>
    <x v="3"/>
    <s v="Yes"/>
    <n v="2"/>
    <s v="0-1 Miles"/>
    <x v="0"/>
    <s v="Europe"/>
    <n v="41"/>
    <x v="0"/>
    <x v="1"/>
  </r>
  <r>
    <n v="27760"/>
    <s v="S"/>
    <s v="Female"/>
    <n v="40000"/>
    <x v="0"/>
    <n v="0"/>
    <s v="Graduate Degree"/>
    <x v="1"/>
    <s v="No"/>
    <n v="0"/>
    <s v="0-1 Miles"/>
    <x v="0"/>
    <s v="Europe"/>
    <n v="37"/>
    <x v="0"/>
    <x v="1"/>
  </r>
  <r>
    <n v="22930"/>
    <s v="M"/>
    <s v="Male"/>
    <n v="90000"/>
    <x v="2"/>
    <n v="4"/>
    <s v="Bachelors"/>
    <x v="2"/>
    <s v="Yes"/>
    <n v="0"/>
    <s v="1-2 Miles"/>
    <x v="0"/>
    <s v="Pacific"/>
    <n v="38"/>
    <x v="0"/>
    <x v="1"/>
  </r>
  <r>
    <n v="23780"/>
    <s v="S"/>
    <s v="Male"/>
    <n v="40000"/>
    <x v="0"/>
    <n v="2"/>
    <s v="Partial College"/>
    <x v="1"/>
    <s v="No"/>
    <n v="2"/>
    <s v="0-1 Miles"/>
    <x v="0"/>
    <s v="Europe"/>
    <n v="36"/>
    <x v="0"/>
    <x v="1"/>
  </r>
  <r>
    <n v="20994"/>
    <s v="M"/>
    <s v="Female"/>
    <n v="20000"/>
    <x v="1"/>
    <n v="0"/>
    <s v="Bachelors"/>
    <x v="1"/>
    <s v="No"/>
    <n v="0"/>
    <s v="0-1 Miles"/>
    <x v="0"/>
    <s v="Pacific"/>
    <n v="26"/>
    <x v="2"/>
    <x v="1"/>
  </r>
  <r>
    <n v="28379"/>
    <s v="M"/>
    <s v="Male"/>
    <n v="30000"/>
    <x v="1"/>
    <n v="1"/>
    <s v="Bachelors"/>
    <x v="0"/>
    <s v="Yes"/>
    <n v="2"/>
    <s v="0-1 Miles"/>
    <x v="0"/>
    <s v="Europe"/>
    <n v="40"/>
    <x v="0"/>
    <x v="0"/>
  </r>
  <r>
    <n v="14865"/>
    <s v="S"/>
    <s v="Male"/>
    <n v="40000"/>
    <x v="0"/>
    <n v="2"/>
    <s v="Partial College"/>
    <x v="1"/>
    <s v="Yes"/>
    <n v="2"/>
    <s v="1-2 Miles"/>
    <x v="0"/>
    <s v="Europe"/>
    <n v="36"/>
    <x v="0"/>
    <x v="0"/>
  </r>
  <r>
    <n v="12663"/>
    <s v="M"/>
    <s v="Female"/>
    <n v="90000"/>
    <x v="2"/>
    <n v="5"/>
    <s v="Partial High School"/>
    <x v="0"/>
    <s v="Yes"/>
    <n v="2"/>
    <s v="10+ Miles"/>
    <x v="2"/>
    <s v="Europe"/>
    <n v="59"/>
    <x v="1"/>
    <x v="0"/>
  </r>
  <r>
    <n v="24898"/>
    <s v="S"/>
    <s v="Female"/>
    <n v="80000"/>
    <x v="2"/>
    <n v="0"/>
    <s v="Bachelors"/>
    <x v="2"/>
    <s v="Yes"/>
    <n v="3"/>
    <s v="10+ Miles"/>
    <x v="2"/>
    <s v="Pacific"/>
    <n v="32"/>
    <x v="0"/>
    <x v="0"/>
  </r>
  <r>
    <n v="19508"/>
    <s v="M"/>
    <s v="Male"/>
    <n v="10000"/>
    <x v="1"/>
    <n v="0"/>
    <s v="Partial High School"/>
    <x v="3"/>
    <s v="No"/>
    <n v="2"/>
    <s v="0-1 Miles"/>
    <x v="0"/>
    <s v="Europe"/>
    <n v="30"/>
    <x v="2"/>
    <x v="0"/>
  </r>
  <r>
    <n v="11489"/>
    <s v="S"/>
    <s v="Female"/>
    <n v="20000"/>
    <x v="1"/>
    <n v="0"/>
    <s v="Partial High School"/>
    <x v="3"/>
    <s v="No"/>
    <n v="2"/>
    <s v="1-2 Miles"/>
    <x v="0"/>
    <s v="Europe"/>
    <n v="35"/>
    <x v="0"/>
    <x v="1"/>
  </r>
  <r>
    <n v="18160"/>
    <s v="M"/>
    <s v="Male"/>
    <n v="130000"/>
    <x v="2"/>
    <n v="3"/>
    <s v="High School"/>
    <x v="2"/>
    <s v="Yes"/>
    <n v="4"/>
    <s v="5-10 Miles"/>
    <x v="1"/>
    <s v="Europe"/>
    <n v="51"/>
    <x v="1"/>
    <x v="1"/>
  </r>
  <r>
    <n v="25241"/>
    <s v="M"/>
    <s v="Male"/>
    <n v="90000"/>
    <x v="2"/>
    <n v="2"/>
    <s v="Bachelors"/>
    <x v="2"/>
    <s v="Yes"/>
    <n v="1"/>
    <s v="5-10 Miles"/>
    <x v="1"/>
    <s v="Pacific"/>
    <n v="47"/>
    <x v="0"/>
    <x v="0"/>
  </r>
  <r>
    <n v="24369"/>
    <s v="M"/>
    <s v="Male"/>
    <n v="80000"/>
    <x v="2"/>
    <n v="5"/>
    <s v="Graduate Degree"/>
    <x v="4"/>
    <s v="No"/>
    <n v="2"/>
    <s v="0-1 Miles"/>
    <x v="0"/>
    <s v="Pacific"/>
    <n v="39"/>
    <x v="0"/>
    <x v="0"/>
  </r>
  <r>
    <n v="27165"/>
    <s v="S"/>
    <s v="Male"/>
    <n v="20000"/>
    <x v="1"/>
    <n v="0"/>
    <s v="Partial High School"/>
    <x v="3"/>
    <s v="No"/>
    <n v="2"/>
    <s v="0-1 Miles"/>
    <x v="0"/>
    <s v="Europe"/>
    <n v="34"/>
    <x v="0"/>
    <x v="0"/>
  </r>
  <r>
    <n v="29424"/>
    <s v="M"/>
    <s v="Male"/>
    <n v="10000"/>
    <x v="1"/>
    <n v="0"/>
    <s v="Partial High School"/>
    <x v="3"/>
    <s v="Yes"/>
    <n v="2"/>
    <s v="0-1 Miles"/>
    <x v="0"/>
    <s v="Europe"/>
    <n v="32"/>
    <x v="0"/>
    <x v="0"/>
  </r>
  <r>
    <n v="15926"/>
    <s v="S"/>
    <s v="Female"/>
    <n v="120000"/>
    <x v="2"/>
    <n v="3"/>
    <s v="High School"/>
    <x v="2"/>
    <s v="Yes"/>
    <n v="4"/>
    <s v="5-10 Miles"/>
    <x v="1"/>
    <s v="Europe"/>
    <n v="50"/>
    <x v="0"/>
    <x v="1"/>
  </r>
  <r>
    <n v="14554"/>
    <s v="M"/>
    <s v="Male"/>
    <n v="20000"/>
    <x v="1"/>
    <n v="1"/>
    <s v="Bachelors"/>
    <x v="1"/>
    <s v="Yes"/>
    <n v="0"/>
    <s v="0-1 Miles"/>
    <x v="0"/>
    <s v="Europe"/>
    <n v="66"/>
    <x v="1"/>
    <x v="0"/>
  </r>
  <r>
    <n v="16468"/>
    <s v="S"/>
    <s v="Male"/>
    <n v="30000"/>
    <x v="1"/>
    <n v="0"/>
    <s v="Partial College"/>
    <x v="1"/>
    <s v="Yes"/>
    <n v="1"/>
    <s v="2-5 Miles"/>
    <x v="0"/>
    <s v="Europe"/>
    <n v="30"/>
    <x v="2"/>
    <x v="0"/>
  </r>
  <r>
    <n v="19174"/>
    <s v="S"/>
    <s v="Female"/>
    <n v="30000"/>
    <x v="1"/>
    <n v="0"/>
    <s v="High School"/>
    <x v="3"/>
    <s v="No"/>
    <n v="1"/>
    <s v="2-5 Miles"/>
    <x v="0"/>
    <s v="Europe"/>
    <n v="32"/>
    <x v="0"/>
    <x v="1"/>
  </r>
  <r>
    <n v="19183"/>
    <s v="S"/>
    <s v="Male"/>
    <n v="10000"/>
    <x v="1"/>
    <n v="0"/>
    <s v="Partial High School"/>
    <x v="3"/>
    <s v="Yes"/>
    <n v="2"/>
    <s v="1-2 Miles"/>
    <x v="0"/>
    <s v="Europe"/>
    <n v="35"/>
    <x v="0"/>
    <x v="0"/>
  </r>
  <r>
    <n v="13683"/>
    <s v="S"/>
    <s v="Female"/>
    <n v="30000"/>
    <x v="1"/>
    <n v="0"/>
    <s v="High School"/>
    <x v="3"/>
    <s v="No"/>
    <n v="1"/>
    <s v="2-5 Miles"/>
    <x v="0"/>
    <s v="Europe"/>
    <n v="32"/>
    <x v="0"/>
    <x v="0"/>
  </r>
  <r>
    <n v="17848"/>
    <s v="S"/>
    <s v="Male"/>
    <n v="30000"/>
    <x v="1"/>
    <n v="0"/>
    <s v="Partial College"/>
    <x v="1"/>
    <s v="No"/>
    <n v="1"/>
    <s v="2-5 Miles"/>
    <x v="0"/>
    <s v="Europe"/>
    <n v="31"/>
    <x v="0"/>
    <x v="1"/>
  </r>
  <r>
    <n v="17894"/>
    <s v="M"/>
    <s v="Female"/>
    <n v="20000"/>
    <x v="1"/>
    <n v="1"/>
    <s v="Bachelors"/>
    <x v="1"/>
    <s v="Yes"/>
    <n v="0"/>
    <s v="0-1 Miles"/>
    <x v="0"/>
    <s v="Europe"/>
    <n v="50"/>
    <x v="0"/>
    <x v="1"/>
  </r>
  <r>
    <n v="25651"/>
    <s v="M"/>
    <s v="Male"/>
    <n v="40000"/>
    <x v="0"/>
    <n v="1"/>
    <s v="Bachelors"/>
    <x v="0"/>
    <s v="No"/>
    <n v="0"/>
    <s v="0-1 Miles"/>
    <x v="0"/>
    <s v="Europe"/>
    <n v="43"/>
    <x v="0"/>
    <x v="1"/>
  </r>
  <r>
    <n v="22936"/>
    <s v="S"/>
    <s v="Female"/>
    <n v="60000"/>
    <x v="0"/>
    <n v="1"/>
    <s v="Partial College"/>
    <x v="0"/>
    <s v="No"/>
    <n v="1"/>
    <s v="0-1 Miles"/>
    <x v="0"/>
    <s v="Pacific"/>
    <n v="45"/>
    <x v="0"/>
    <x v="1"/>
  </r>
  <r>
    <n v="23915"/>
    <s v="M"/>
    <s v="Male"/>
    <n v="20000"/>
    <x v="1"/>
    <n v="2"/>
    <s v="High School"/>
    <x v="3"/>
    <s v="Yes"/>
    <n v="2"/>
    <s v="0-1 Miles"/>
    <x v="0"/>
    <s v="Europe"/>
    <n v="42"/>
    <x v="0"/>
    <x v="0"/>
  </r>
  <r>
    <n v="24121"/>
    <s v="S"/>
    <s v="Female"/>
    <n v="30000"/>
    <x v="1"/>
    <n v="0"/>
    <s v="Partial College"/>
    <x v="1"/>
    <s v="No"/>
    <n v="1"/>
    <s v="0-1 Miles"/>
    <x v="0"/>
    <s v="Europe"/>
    <n v="29"/>
    <x v="2"/>
    <x v="1"/>
  </r>
  <r>
    <n v="27878"/>
    <s v="S"/>
    <s v="Male"/>
    <n v="20000"/>
    <x v="1"/>
    <n v="0"/>
    <s v="Partial College"/>
    <x v="3"/>
    <s v="No"/>
    <n v="0"/>
    <s v="0-1 Miles"/>
    <x v="0"/>
    <s v="Pacific"/>
    <n v="28"/>
    <x v="2"/>
    <x v="1"/>
  </r>
  <r>
    <n v="13572"/>
    <s v="S"/>
    <s v="Male"/>
    <n v="10000"/>
    <x v="1"/>
    <n v="3"/>
    <s v="High School"/>
    <x v="3"/>
    <s v="Yes"/>
    <n v="0"/>
    <s v="0-1 Miles"/>
    <x v="0"/>
    <s v="Europe"/>
    <n v="37"/>
    <x v="0"/>
    <x v="1"/>
  </r>
  <r>
    <n v="27941"/>
    <s v="M"/>
    <s v="Female"/>
    <n v="80000"/>
    <x v="2"/>
    <n v="4"/>
    <s v="Partial College"/>
    <x v="2"/>
    <s v="Yes"/>
    <n v="2"/>
    <s v="2-5 Miles"/>
    <x v="0"/>
    <s v="Europe"/>
    <n v="53"/>
    <x v="1"/>
    <x v="0"/>
  </r>
  <r>
    <n v="26354"/>
    <s v="S"/>
    <s v="Male"/>
    <n v="40000"/>
    <x v="0"/>
    <n v="0"/>
    <s v="Graduate Degree"/>
    <x v="1"/>
    <s v="No"/>
    <n v="0"/>
    <s v="0-1 Miles"/>
    <x v="0"/>
    <s v="Europe"/>
    <n v="38"/>
    <x v="0"/>
    <x v="1"/>
  </r>
  <r>
    <n v="14785"/>
    <s v="S"/>
    <s v="Male"/>
    <n v="30000"/>
    <x v="1"/>
    <n v="1"/>
    <s v="Bachelors"/>
    <x v="1"/>
    <s v="No"/>
    <n v="1"/>
    <s v="1-2 Miles"/>
    <x v="0"/>
    <s v="Europe"/>
    <n v="39"/>
    <x v="0"/>
    <x v="0"/>
  </r>
  <r>
    <n v="17238"/>
    <s v="S"/>
    <s v="Male"/>
    <n v="80000"/>
    <x v="2"/>
    <n v="0"/>
    <s v="Bachelors"/>
    <x v="2"/>
    <s v="Yes"/>
    <n v="3"/>
    <s v="10+ Miles"/>
    <x v="2"/>
    <s v="Pacific"/>
    <n v="32"/>
    <x v="0"/>
    <x v="0"/>
  </r>
  <r>
    <n v="23608"/>
    <s v="M"/>
    <s v="Female"/>
    <n v="150000"/>
    <x v="2"/>
    <n v="3"/>
    <s v="High School"/>
    <x v="2"/>
    <s v="Yes"/>
    <n v="3"/>
    <s v="0-1 Miles"/>
    <x v="0"/>
    <s v="Europe"/>
    <n v="51"/>
    <x v="1"/>
    <x v="1"/>
  </r>
  <r>
    <n v="22538"/>
    <s v="S"/>
    <s v="Female"/>
    <n v="10000"/>
    <x v="1"/>
    <n v="0"/>
    <s v="Partial High School"/>
    <x v="3"/>
    <s v="Yes"/>
    <n v="2"/>
    <s v="1-2 Miles"/>
    <x v="0"/>
    <s v="Europe"/>
    <n v="33"/>
    <x v="0"/>
    <x v="0"/>
  </r>
  <r>
    <n v="12332"/>
    <s v="M"/>
    <s v="Male"/>
    <n v="90000"/>
    <x v="2"/>
    <n v="4"/>
    <s v="High School"/>
    <x v="4"/>
    <s v="Yes"/>
    <n v="3"/>
    <s v="5-10 Miles"/>
    <x v="1"/>
    <s v="Europe"/>
    <n v="58"/>
    <x v="1"/>
    <x v="1"/>
  </r>
  <r>
    <n v="17230"/>
    <s v="M"/>
    <s v="Male"/>
    <n v="80000"/>
    <x v="2"/>
    <n v="0"/>
    <s v="Bachelors"/>
    <x v="2"/>
    <s v="Yes"/>
    <n v="3"/>
    <s v="10+ Miles"/>
    <x v="2"/>
    <s v="Pacific"/>
    <n v="30"/>
    <x v="2"/>
    <x v="0"/>
  </r>
  <r>
    <n v="13082"/>
    <s v="S"/>
    <s v="Male"/>
    <n v="130000"/>
    <x v="2"/>
    <n v="0"/>
    <s v="Graduate Degree"/>
    <x v="4"/>
    <s v="Yes"/>
    <n v="0"/>
    <s v="2-5 Miles"/>
    <x v="0"/>
    <s v="Pacific"/>
    <n v="48"/>
    <x v="0"/>
    <x v="1"/>
  </r>
  <r>
    <n v="22518"/>
    <s v="S"/>
    <s v="Female"/>
    <n v="30000"/>
    <x v="1"/>
    <n v="3"/>
    <s v="Partial College"/>
    <x v="1"/>
    <s v="No"/>
    <n v="2"/>
    <s v="0-1 Miles"/>
    <x v="0"/>
    <s v="Europe"/>
    <n v="27"/>
    <x v="2"/>
    <x v="1"/>
  </r>
  <r>
    <n v="13687"/>
    <s v="M"/>
    <s v="Male"/>
    <n v="40000"/>
    <x v="0"/>
    <n v="1"/>
    <s v="Bachelors"/>
    <x v="0"/>
    <s v="Yes"/>
    <n v="1"/>
    <s v="0-1 Miles"/>
    <x v="0"/>
    <s v="Europe"/>
    <n v="33"/>
    <x v="0"/>
    <x v="1"/>
  </r>
  <r>
    <n v="23571"/>
    <s v="M"/>
    <s v="Female"/>
    <n v="40000"/>
    <x v="0"/>
    <n v="2"/>
    <s v="Bachelors"/>
    <x v="4"/>
    <s v="Yes"/>
    <n v="2"/>
    <s v="0-1 Miles"/>
    <x v="0"/>
    <s v="Pacific"/>
    <n v="66"/>
    <x v="1"/>
    <x v="1"/>
  </r>
  <r>
    <n v="19305"/>
    <s v="S"/>
    <s v="Female"/>
    <n v="10000"/>
    <x v="1"/>
    <n v="2"/>
    <s v="High School"/>
    <x v="3"/>
    <s v="Yes"/>
    <n v="1"/>
    <s v="0-1 Miles"/>
    <x v="0"/>
    <s v="Europe"/>
    <n v="38"/>
    <x v="0"/>
    <x v="1"/>
  </r>
  <r>
    <n v="22636"/>
    <s v="S"/>
    <s v="Female"/>
    <n v="40000"/>
    <x v="0"/>
    <n v="0"/>
    <s v="Bachelors"/>
    <x v="1"/>
    <s v="No"/>
    <n v="0"/>
    <s v="0-1 Miles"/>
    <x v="0"/>
    <s v="Europe"/>
    <n v="38"/>
    <x v="0"/>
    <x v="1"/>
  </r>
  <r>
    <n v="17310"/>
    <s v="M"/>
    <s v="Male"/>
    <n v="60000"/>
    <x v="0"/>
    <n v="1"/>
    <s v="Partial College"/>
    <x v="0"/>
    <s v="Yes"/>
    <n v="1"/>
    <s v="0-1 Miles"/>
    <x v="0"/>
    <s v="Pacific"/>
    <n v="45"/>
    <x v="0"/>
    <x v="1"/>
  </r>
  <r>
    <n v="12133"/>
    <s v="M"/>
    <s v="Female"/>
    <n v="130000"/>
    <x v="2"/>
    <n v="3"/>
    <s v="Partial College"/>
    <x v="2"/>
    <s v="Yes"/>
    <n v="3"/>
    <s v="5-10 Miles"/>
    <x v="1"/>
    <s v="Europe"/>
    <n v="50"/>
    <x v="0"/>
    <x v="1"/>
  </r>
  <r>
    <n v="25918"/>
    <s v="S"/>
    <s v="Female"/>
    <n v="30000"/>
    <x v="1"/>
    <n v="2"/>
    <s v="Partial College"/>
    <x v="1"/>
    <s v="No"/>
    <n v="2"/>
    <s v="5-10 Miles"/>
    <x v="1"/>
    <s v="Pacific"/>
    <n v="60"/>
    <x v="1"/>
    <x v="1"/>
  </r>
  <r>
    <n v="25752"/>
    <s v="S"/>
    <s v="Female"/>
    <n v="20000"/>
    <x v="1"/>
    <n v="2"/>
    <s v="Partial College"/>
    <x v="3"/>
    <s v="No"/>
    <n v="1"/>
    <s v="0-1 Miles"/>
    <x v="0"/>
    <s v="Europe"/>
    <n v="53"/>
    <x v="1"/>
    <x v="1"/>
  </r>
  <r>
    <n v="17324"/>
    <s v="M"/>
    <s v="Female"/>
    <n v="100000"/>
    <x v="2"/>
    <n v="4"/>
    <s v="Bachelors"/>
    <x v="2"/>
    <s v="Yes"/>
    <n v="1"/>
    <s v="10+ Miles"/>
    <x v="2"/>
    <s v="Pacific"/>
    <n v="46"/>
    <x v="0"/>
    <x v="0"/>
  </r>
  <r>
    <n v="22918"/>
    <s v="S"/>
    <s v="Male"/>
    <n v="80000"/>
    <x v="2"/>
    <n v="5"/>
    <s v="Graduate Degree"/>
    <x v="4"/>
    <s v="Yes"/>
    <n v="3"/>
    <s v="0-1 Miles"/>
    <x v="0"/>
    <s v="Pacific"/>
    <n v="50"/>
    <x v="0"/>
    <x v="0"/>
  </r>
  <r>
    <n v="12510"/>
    <s v="M"/>
    <s v="Male"/>
    <n v="40000"/>
    <x v="0"/>
    <n v="1"/>
    <s v="Bachelors"/>
    <x v="0"/>
    <s v="Yes"/>
    <n v="1"/>
    <s v="0-1 Miles"/>
    <x v="0"/>
    <s v="Europe"/>
    <n v="43"/>
    <x v="0"/>
    <x v="1"/>
  </r>
  <r>
    <n v="25512"/>
    <s v="S"/>
    <s v="Male"/>
    <n v="20000"/>
    <x v="1"/>
    <n v="0"/>
    <s v="High School"/>
    <x v="3"/>
    <s v="No"/>
    <n v="1"/>
    <s v="2-5 Miles"/>
    <x v="0"/>
    <s v="Europe"/>
    <n v="30"/>
    <x v="2"/>
    <x v="0"/>
  </r>
  <r>
    <n v="16179"/>
    <s v="S"/>
    <s v="Female"/>
    <n v="80000"/>
    <x v="2"/>
    <n v="5"/>
    <s v="Bachelors"/>
    <x v="2"/>
    <s v="Yes"/>
    <n v="4"/>
    <s v="1-2 Miles"/>
    <x v="0"/>
    <s v="Pacific"/>
    <n v="38"/>
    <x v="0"/>
    <x v="0"/>
  </r>
  <r>
    <n v="15628"/>
    <s v="M"/>
    <s v="Female"/>
    <n v="40000"/>
    <x v="0"/>
    <n v="1"/>
    <s v="Bachelors"/>
    <x v="0"/>
    <s v="Yes"/>
    <n v="1"/>
    <s v="0-1 Miles"/>
    <x v="0"/>
    <s v="Europe"/>
    <n v="89"/>
    <x v="1"/>
    <x v="0"/>
  </r>
  <r>
    <n v="20977"/>
    <s v="M"/>
    <s v="Male"/>
    <n v="20000"/>
    <x v="1"/>
    <n v="1"/>
    <s v="Bachelors"/>
    <x v="1"/>
    <s v="Yes"/>
    <n v="0"/>
    <s v="0-1 Miles"/>
    <x v="0"/>
    <s v="Europe"/>
    <n v="64"/>
    <x v="1"/>
    <x v="1"/>
  </r>
  <r>
    <n v="18140"/>
    <s v="M"/>
    <s v="Male"/>
    <n v="130000"/>
    <x v="2"/>
    <n v="3"/>
    <s v="Partial College"/>
    <x v="2"/>
    <s v="No"/>
    <n v="3"/>
    <s v="5-10 Miles"/>
    <x v="1"/>
    <s v="Europe"/>
    <n v="51"/>
    <x v="1"/>
    <x v="1"/>
  </r>
  <r>
    <n v="20417"/>
    <s v="M"/>
    <s v="Male"/>
    <n v="30000"/>
    <x v="1"/>
    <n v="3"/>
    <s v="Partial College"/>
    <x v="1"/>
    <s v="No"/>
    <n v="2"/>
    <s v="5-10 Miles"/>
    <x v="1"/>
    <s v="Pacific"/>
    <n v="56"/>
    <x v="1"/>
    <x v="0"/>
  </r>
  <r>
    <n v="18267"/>
    <s v="M"/>
    <s v="Male"/>
    <n v="60000"/>
    <x v="0"/>
    <n v="3"/>
    <s v="Bachelors"/>
    <x v="2"/>
    <s v="Yes"/>
    <n v="2"/>
    <s v="5-10 Miles"/>
    <x v="1"/>
    <s v="Pacific"/>
    <n v="43"/>
    <x v="0"/>
    <x v="0"/>
  </r>
  <r>
    <n v="13620"/>
    <s v="S"/>
    <s v="Male"/>
    <n v="70000"/>
    <x v="0"/>
    <n v="0"/>
    <s v="Bachelors"/>
    <x v="2"/>
    <s v="No"/>
    <n v="3"/>
    <s v="10+ Miles"/>
    <x v="2"/>
    <s v="Pacific"/>
    <n v="30"/>
    <x v="2"/>
    <x v="1"/>
  </r>
  <r>
    <n v="22974"/>
    <s v="M"/>
    <s v="Female"/>
    <n v="30000"/>
    <x v="1"/>
    <n v="2"/>
    <s v="Partial College"/>
    <x v="1"/>
    <s v="Yes"/>
    <n v="2"/>
    <s v="5-10 Miles"/>
    <x v="1"/>
    <s v="Pacific"/>
    <n v="69"/>
    <x v="1"/>
    <x v="0"/>
  </r>
  <r>
    <n v="13586"/>
    <s v="M"/>
    <s v="Male"/>
    <n v="80000"/>
    <x v="2"/>
    <n v="4"/>
    <s v="Partial College"/>
    <x v="2"/>
    <s v="Yes"/>
    <n v="2"/>
    <s v="10+ Miles"/>
    <x v="2"/>
    <s v="Europe"/>
    <n v="53"/>
    <x v="1"/>
    <x v="0"/>
  </r>
  <r>
    <n v="17978"/>
    <s v="M"/>
    <s v="Male"/>
    <n v="40000"/>
    <x v="0"/>
    <n v="0"/>
    <s v="Graduate Degree"/>
    <x v="1"/>
    <s v="Yes"/>
    <n v="0"/>
    <s v="0-1 Miles"/>
    <x v="0"/>
    <s v="Europe"/>
    <n v="37"/>
    <x v="0"/>
    <x v="1"/>
  </r>
  <r>
    <n v="12581"/>
    <s v="S"/>
    <s v="Female"/>
    <n v="10000"/>
    <x v="1"/>
    <n v="0"/>
    <s v="Partial College"/>
    <x v="3"/>
    <s v="No"/>
    <n v="1"/>
    <s v="0-1 Miles"/>
    <x v="0"/>
    <s v="Pacific"/>
    <n v="28"/>
    <x v="2"/>
    <x v="1"/>
  </r>
  <r>
    <n v="18018"/>
    <s v="S"/>
    <s v="Male"/>
    <n v="30000"/>
    <x v="1"/>
    <n v="3"/>
    <s v="Partial College"/>
    <x v="1"/>
    <s v="Yes"/>
    <n v="0"/>
    <s v="0-1 Miles"/>
    <x v="0"/>
    <s v="Europe"/>
    <n v="43"/>
    <x v="0"/>
    <x v="0"/>
  </r>
  <r>
    <n v="28957"/>
    <s v="S"/>
    <s v="Female"/>
    <n v="120000"/>
    <x v="2"/>
    <n v="0"/>
    <s v="Partial High School"/>
    <x v="2"/>
    <s v="Yes"/>
    <n v="4"/>
    <s v="10+ Miles"/>
    <x v="2"/>
    <s v="Pacific"/>
    <n v="34"/>
    <x v="0"/>
    <x v="1"/>
  </r>
  <r>
    <n v="13690"/>
    <s v="S"/>
    <s v="Female"/>
    <n v="20000"/>
    <x v="1"/>
    <n v="0"/>
    <s v="Partial High School"/>
    <x v="3"/>
    <s v="No"/>
    <n v="2"/>
    <s v="1-2 Miles"/>
    <x v="0"/>
    <s v="Europe"/>
    <n v="34"/>
    <x v="0"/>
    <x v="1"/>
  </r>
  <r>
    <n v="12568"/>
    <s v="M"/>
    <s v="Female"/>
    <n v="30000"/>
    <x v="1"/>
    <n v="1"/>
    <s v="Bachelors"/>
    <x v="1"/>
    <s v="Yes"/>
    <n v="0"/>
    <s v="0-1 Miles"/>
    <x v="0"/>
    <s v="Europe"/>
    <n v="64"/>
    <x v="1"/>
    <x v="0"/>
  </r>
  <r>
    <n v="13122"/>
    <s v="M"/>
    <s v="Female"/>
    <n v="80000"/>
    <x v="2"/>
    <n v="0"/>
    <s v="Bachelors"/>
    <x v="2"/>
    <s v="Yes"/>
    <n v="1"/>
    <s v="1-2 Miles"/>
    <x v="0"/>
    <s v="Pacific"/>
    <n v="41"/>
    <x v="0"/>
    <x v="1"/>
  </r>
  <r>
    <n v="21184"/>
    <s v="S"/>
    <s v="Male"/>
    <n v="70000"/>
    <x v="0"/>
    <n v="0"/>
    <s v="Bachelors"/>
    <x v="2"/>
    <s v="No"/>
    <n v="1"/>
    <s v="5-10 Miles"/>
    <x v="1"/>
    <s v="Pacific"/>
    <n v="38"/>
    <x v="0"/>
    <x v="0"/>
  </r>
  <r>
    <n v="26150"/>
    <s v="S"/>
    <s v="Female"/>
    <n v="70000"/>
    <x v="0"/>
    <n v="0"/>
    <s v="Bachelors"/>
    <x v="2"/>
    <s v="No"/>
    <n v="1"/>
    <s v="0-1 Miles"/>
    <x v="0"/>
    <s v="Pacific"/>
    <n v="41"/>
    <x v="0"/>
    <x v="1"/>
  </r>
  <r>
    <n v="24151"/>
    <s v="S"/>
    <s v="Male"/>
    <n v="20000"/>
    <x v="1"/>
    <n v="1"/>
    <s v="Bachelors"/>
    <x v="1"/>
    <s v="No"/>
    <n v="0"/>
    <s v="0-1 Miles"/>
    <x v="0"/>
    <s v="Europe"/>
    <n v="51"/>
    <x v="1"/>
    <x v="0"/>
  </r>
  <r>
    <n v="23962"/>
    <s v="M"/>
    <s v="Female"/>
    <n v="10000"/>
    <x v="1"/>
    <n v="0"/>
    <s v="Partial High School"/>
    <x v="3"/>
    <s v="Yes"/>
    <n v="2"/>
    <s v="1-2 Miles"/>
    <x v="0"/>
    <s v="Europe"/>
    <n v="32"/>
    <x v="0"/>
    <x v="0"/>
  </r>
  <r>
    <n v="17793"/>
    <s v="M"/>
    <s v="Female"/>
    <n v="40000"/>
    <x v="0"/>
    <n v="0"/>
    <s v="Bachelors"/>
    <x v="1"/>
    <s v="Yes"/>
    <n v="0"/>
    <s v="0-1 Miles"/>
    <x v="0"/>
    <s v="Europe"/>
    <n v="38"/>
    <x v="0"/>
    <x v="1"/>
  </r>
  <r>
    <n v="14926"/>
    <s v="M"/>
    <s v="Male"/>
    <n v="30000"/>
    <x v="1"/>
    <n v="1"/>
    <s v="Bachelors"/>
    <x v="1"/>
    <s v="Yes"/>
    <n v="0"/>
    <s v="0-1 Miles"/>
    <x v="0"/>
    <s v="Europe"/>
    <n v="38"/>
    <x v="0"/>
    <x v="1"/>
  </r>
  <r>
    <n v="16163"/>
    <s v="S"/>
    <s v="Male"/>
    <n v="60000"/>
    <x v="0"/>
    <n v="2"/>
    <s v="Bachelors"/>
    <x v="2"/>
    <s v="Yes"/>
    <n v="1"/>
    <s v="2-5 Miles"/>
    <x v="0"/>
    <s v="Pacific"/>
    <n v="38"/>
    <x v="0"/>
    <x v="1"/>
  </r>
  <r>
    <n v="21365"/>
    <s v="M"/>
    <s v="Female"/>
    <n v="10000"/>
    <x v="1"/>
    <n v="2"/>
    <s v="Partial High School"/>
    <x v="1"/>
    <s v="Yes"/>
    <n v="2"/>
    <s v="5-10 Miles"/>
    <x v="1"/>
    <s v="Pacific"/>
    <n v="58"/>
    <x v="1"/>
    <x v="0"/>
  </r>
  <r>
    <n v="27771"/>
    <s v="S"/>
    <s v="Male"/>
    <n v="30000"/>
    <x v="1"/>
    <n v="1"/>
    <s v="Bachelors"/>
    <x v="1"/>
    <s v="Yes"/>
    <n v="1"/>
    <s v="1-2 Miles"/>
    <x v="0"/>
    <s v="Europe"/>
    <n v="39"/>
    <x v="0"/>
    <x v="1"/>
  </r>
  <r>
    <n v="26167"/>
    <s v="S"/>
    <s v="Female"/>
    <n v="40000"/>
    <x v="0"/>
    <n v="2"/>
    <s v="Bachelors"/>
    <x v="4"/>
    <s v="No"/>
    <n v="1"/>
    <s v="5-10 Miles"/>
    <x v="1"/>
    <s v="Pacific"/>
    <n v="53"/>
    <x v="1"/>
    <x v="1"/>
  </r>
  <r>
    <n v="25792"/>
    <s v="S"/>
    <s v="Female"/>
    <n v="110000"/>
    <x v="2"/>
    <n v="3"/>
    <s v="Bachelors"/>
    <x v="4"/>
    <s v="Yes"/>
    <n v="4"/>
    <s v="10+ Miles"/>
    <x v="2"/>
    <s v="Europe"/>
    <n v="53"/>
    <x v="1"/>
    <x v="0"/>
  </r>
  <r>
    <n v="11555"/>
    <s v="M"/>
    <s v="Female"/>
    <n v="40000"/>
    <x v="0"/>
    <n v="1"/>
    <s v="Bachelors"/>
    <x v="1"/>
    <s v="Yes"/>
    <n v="0"/>
    <s v="0-1 Miles"/>
    <x v="0"/>
    <s v="Europe"/>
    <n v="80"/>
    <x v="1"/>
    <x v="0"/>
  </r>
  <r>
    <n v="22381"/>
    <s v="M"/>
    <s v="Male"/>
    <n v="10000"/>
    <x v="1"/>
    <n v="1"/>
    <s v="Graduate Degree"/>
    <x v="3"/>
    <s v="Yes"/>
    <n v="0"/>
    <s v="0-1 Miles"/>
    <x v="0"/>
    <s v="Europe"/>
    <n v="44"/>
    <x v="0"/>
    <x v="0"/>
  </r>
  <r>
    <n v="17882"/>
    <s v="M"/>
    <s v="Male"/>
    <n v="20000"/>
    <x v="1"/>
    <n v="1"/>
    <s v="Graduate Degree"/>
    <x v="1"/>
    <s v="Yes"/>
    <n v="0"/>
    <s v="0-1 Miles"/>
    <x v="0"/>
    <s v="Europe"/>
    <n v="44"/>
    <x v="0"/>
    <x v="0"/>
  </r>
  <r>
    <n v="22174"/>
    <s v="M"/>
    <s v="Male"/>
    <n v="30000"/>
    <x v="1"/>
    <n v="3"/>
    <s v="High School"/>
    <x v="0"/>
    <s v="Yes"/>
    <n v="2"/>
    <s v="5-10 Miles"/>
    <x v="1"/>
    <s v="Pacific"/>
    <n v="54"/>
    <x v="1"/>
    <x v="1"/>
  </r>
  <r>
    <n v="22439"/>
    <s v="M"/>
    <s v="Female"/>
    <n v="30000"/>
    <x v="1"/>
    <n v="0"/>
    <s v="Bachelors"/>
    <x v="1"/>
    <s v="Yes"/>
    <n v="0"/>
    <s v="0-1 Miles"/>
    <x v="0"/>
    <s v="Europe"/>
    <n v="37"/>
    <x v="0"/>
    <x v="1"/>
  </r>
  <r>
    <n v="18012"/>
    <s v="M"/>
    <s v="Female"/>
    <n v="40000"/>
    <x v="0"/>
    <n v="1"/>
    <s v="Bachelors"/>
    <x v="0"/>
    <s v="Yes"/>
    <n v="0"/>
    <s v="0-1 Miles"/>
    <x v="0"/>
    <s v="Europe"/>
    <n v="41"/>
    <x v="0"/>
    <x v="0"/>
  </r>
  <r>
    <n v="27582"/>
    <s v="S"/>
    <s v="Female"/>
    <n v="90000"/>
    <x v="2"/>
    <n v="2"/>
    <s v="Bachelors"/>
    <x v="2"/>
    <s v="No"/>
    <n v="0"/>
    <s v="0-1 Miles"/>
    <x v="0"/>
    <s v="Pacific"/>
    <n v="36"/>
    <x v="0"/>
    <x v="1"/>
  </r>
  <r>
    <n v="12744"/>
    <s v="S"/>
    <s v="Female"/>
    <n v="40000"/>
    <x v="0"/>
    <n v="2"/>
    <s v="Partial College"/>
    <x v="1"/>
    <s v="Yes"/>
    <n v="0"/>
    <s v="0-1 Miles"/>
    <x v="0"/>
    <s v="Europe"/>
    <n v="33"/>
    <x v="0"/>
    <x v="0"/>
  </r>
  <r>
    <n v="22821"/>
    <s v="M"/>
    <s v="Female"/>
    <n v="130000"/>
    <x v="2"/>
    <n v="3"/>
    <s v="Partial College"/>
    <x v="2"/>
    <s v="Yes"/>
    <n v="4"/>
    <s v="0-1 Miles"/>
    <x v="0"/>
    <s v="Europe"/>
    <n v="52"/>
    <x v="1"/>
    <x v="0"/>
  </r>
  <r>
    <n v="20171"/>
    <s v="M"/>
    <s v="Female"/>
    <n v="20000"/>
    <x v="1"/>
    <n v="2"/>
    <s v="Partial College"/>
    <x v="3"/>
    <s v="Yes"/>
    <n v="1"/>
    <s v="0-1 Miles"/>
    <x v="0"/>
    <s v="Europe"/>
    <n v="46"/>
    <x v="0"/>
    <x v="1"/>
  </r>
  <r>
    <n v="11116"/>
    <s v="M"/>
    <s v="Male"/>
    <n v="70000"/>
    <x v="0"/>
    <n v="5"/>
    <s v="Partial College"/>
    <x v="0"/>
    <s v="Yes"/>
    <n v="2"/>
    <s v="5-10 Miles"/>
    <x v="1"/>
    <s v="Pacific"/>
    <n v="43"/>
    <x v="0"/>
    <x v="0"/>
  </r>
  <r>
    <n v="20053"/>
    <s v="S"/>
    <s v="Male"/>
    <n v="40000"/>
    <x v="0"/>
    <n v="2"/>
    <s v="Partial College"/>
    <x v="1"/>
    <s v="Yes"/>
    <n v="0"/>
    <s v="0-1 Miles"/>
    <x v="0"/>
    <s v="Europe"/>
    <n v="34"/>
    <x v="0"/>
    <x v="0"/>
  </r>
  <r>
    <n v="25266"/>
    <s v="S"/>
    <s v="Female"/>
    <n v="30000"/>
    <x v="1"/>
    <n v="2"/>
    <s v="Partial College"/>
    <x v="1"/>
    <s v="No"/>
    <n v="2"/>
    <s v="5-10 Miles"/>
    <x v="1"/>
    <s v="Pacific"/>
    <n v="67"/>
    <x v="1"/>
    <x v="0"/>
  </r>
  <r>
    <n v="17960"/>
    <s v="M"/>
    <s v="Female"/>
    <n v="40000"/>
    <x v="0"/>
    <n v="0"/>
    <s v="Graduate Degree"/>
    <x v="1"/>
    <s v="Yes"/>
    <n v="0"/>
    <s v="0-1 Miles"/>
    <x v="0"/>
    <s v="Europe"/>
    <n v="35"/>
    <x v="0"/>
    <x v="1"/>
  </r>
  <r>
    <n v="13961"/>
    <s v="M"/>
    <s v="Female"/>
    <n v="80000"/>
    <x v="2"/>
    <n v="5"/>
    <s v="Graduate Degree"/>
    <x v="4"/>
    <s v="Yes"/>
    <n v="3"/>
    <s v="0-1 Miles"/>
    <x v="0"/>
    <s v="Pacific"/>
    <n v="40"/>
    <x v="0"/>
    <x v="0"/>
  </r>
  <r>
    <n v="11897"/>
    <s v="S"/>
    <s v="Male"/>
    <n v="60000"/>
    <x v="0"/>
    <n v="2"/>
    <s v="Bachelors"/>
    <x v="2"/>
    <s v="No"/>
    <n v="1"/>
    <s v="0-1 Miles"/>
    <x v="0"/>
    <s v="Pacific"/>
    <n v="37"/>
    <x v="0"/>
    <x v="1"/>
  </r>
  <r>
    <n v="11139"/>
    <s v="S"/>
    <s v="Female"/>
    <n v="30000"/>
    <x v="1"/>
    <n v="2"/>
    <s v="Partial College"/>
    <x v="1"/>
    <s v="No"/>
    <n v="2"/>
    <s v="5-10 Miles"/>
    <x v="1"/>
    <s v="Pacific"/>
    <n v="67"/>
    <x v="1"/>
    <x v="0"/>
  </r>
  <r>
    <n v="11576"/>
    <s v="M"/>
    <s v="Male"/>
    <n v="30000"/>
    <x v="1"/>
    <n v="1"/>
    <s v="Bachelors"/>
    <x v="0"/>
    <s v="Yes"/>
    <n v="2"/>
    <s v="0-1 Miles"/>
    <x v="0"/>
    <s v="Europe"/>
    <n v="41"/>
    <x v="0"/>
    <x v="1"/>
  </r>
  <r>
    <n v="19255"/>
    <s v="S"/>
    <s v="Male"/>
    <n v="10000"/>
    <x v="1"/>
    <n v="2"/>
    <s v="Partial College"/>
    <x v="3"/>
    <s v="Yes"/>
    <n v="1"/>
    <s v="0-1 Miles"/>
    <x v="0"/>
    <s v="Europe"/>
    <n v="51"/>
    <x v="1"/>
    <x v="1"/>
  </r>
  <r>
    <n v="18153"/>
    <s v="M"/>
    <s v="Female"/>
    <n v="100000"/>
    <x v="2"/>
    <n v="2"/>
    <s v="Bachelors"/>
    <x v="4"/>
    <s v="Yes"/>
    <n v="4"/>
    <s v="10+ Miles"/>
    <x v="2"/>
    <s v="Europe"/>
    <n v="59"/>
    <x v="1"/>
    <x v="0"/>
  </r>
  <r>
    <n v="14547"/>
    <s v="M"/>
    <s v="Male"/>
    <n v="10000"/>
    <x v="1"/>
    <n v="2"/>
    <s v="Partial College"/>
    <x v="3"/>
    <s v="Yes"/>
    <n v="0"/>
    <s v="1-2 Miles"/>
    <x v="0"/>
    <s v="Europe"/>
    <n v="51"/>
    <x v="1"/>
    <x v="0"/>
  </r>
  <r>
    <n v="24901"/>
    <s v="S"/>
    <s v="Male"/>
    <n v="110000"/>
    <x v="2"/>
    <n v="0"/>
    <s v="Partial College"/>
    <x v="4"/>
    <s v="No"/>
    <n v="3"/>
    <s v="10+ Miles"/>
    <x v="2"/>
    <s v="Pacific"/>
    <n v="32"/>
    <x v="0"/>
    <x v="1"/>
  </r>
  <r>
    <n v="27169"/>
    <s v="S"/>
    <s v="Male"/>
    <n v="30000"/>
    <x v="1"/>
    <n v="0"/>
    <s v="High School"/>
    <x v="3"/>
    <s v="Yes"/>
    <n v="1"/>
    <s v="2-5 Miles"/>
    <x v="0"/>
    <s v="Europe"/>
    <n v="34"/>
    <x v="0"/>
    <x v="1"/>
  </r>
  <r>
    <n v="14805"/>
    <s v="S"/>
    <s v="Female"/>
    <n v="10000"/>
    <x v="1"/>
    <n v="3"/>
    <s v="Partial High School"/>
    <x v="3"/>
    <s v="Yes"/>
    <n v="2"/>
    <s v="0-1 Miles"/>
    <x v="0"/>
    <s v="Europe"/>
    <n v="43"/>
    <x v="0"/>
    <x v="0"/>
  </r>
  <r>
    <n v="15822"/>
    <s v="M"/>
    <s v="Male"/>
    <n v="40000"/>
    <x v="0"/>
    <n v="2"/>
    <s v="Bachelors"/>
    <x v="4"/>
    <s v="Yes"/>
    <n v="2"/>
    <s v="0-1 Miles"/>
    <x v="0"/>
    <s v="Pacific"/>
    <n v="67"/>
    <x v="1"/>
    <x v="0"/>
  </r>
  <r>
    <n v="19389"/>
    <s v="S"/>
    <s v="Male"/>
    <n v="30000"/>
    <x v="1"/>
    <n v="0"/>
    <s v="Partial College"/>
    <x v="1"/>
    <s v="No"/>
    <n v="1"/>
    <s v="2-5 Miles"/>
    <x v="0"/>
    <s v="Europe"/>
    <n v="28"/>
    <x v="2"/>
    <x v="0"/>
  </r>
  <r>
    <n v="17048"/>
    <s v="S"/>
    <s v="Female"/>
    <n v="90000"/>
    <x v="2"/>
    <n v="1"/>
    <s v="Graduate Degree"/>
    <x v="4"/>
    <s v="Yes"/>
    <n v="0"/>
    <s v="0-1 Miles"/>
    <x v="0"/>
    <s v="Pacific"/>
    <n v="36"/>
    <x v="0"/>
    <x v="1"/>
  </r>
  <r>
    <n v="22204"/>
    <s v="M"/>
    <s v="Male"/>
    <n v="110000"/>
    <x v="2"/>
    <n v="4"/>
    <s v="Bachelors"/>
    <x v="4"/>
    <s v="Yes"/>
    <n v="3"/>
    <s v="2-5 Miles"/>
    <x v="0"/>
    <s v="Pacific"/>
    <n v="48"/>
    <x v="0"/>
    <x v="0"/>
  </r>
  <r>
    <n v="12718"/>
    <s v="S"/>
    <s v="Female"/>
    <n v="30000"/>
    <x v="1"/>
    <n v="0"/>
    <s v="Partial College"/>
    <x v="1"/>
    <s v="Yes"/>
    <n v="1"/>
    <s v="2-5 Miles"/>
    <x v="0"/>
    <s v="Europe"/>
    <n v="31"/>
    <x v="0"/>
    <x v="0"/>
  </r>
  <r>
    <n v="15019"/>
    <s v="S"/>
    <s v="Female"/>
    <n v="30000"/>
    <x v="1"/>
    <n v="3"/>
    <s v="High School"/>
    <x v="0"/>
    <s v="Yes"/>
    <n v="2"/>
    <s v="5-10 Miles"/>
    <x v="1"/>
    <s v="Pacific"/>
    <n v="55"/>
    <x v="1"/>
    <x v="0"/>
  </r>
  <r>
    <n v="28488"/>
    <s v="S"/>
    <s v="Male"/>
    <n v="20000"/>
    <x v="1"/>
    <n v="0"/>
    <s v="Partial College"/>
    <x v="3"/>
    <s v="Yes"/>
    <n v="0"/>
    <s v="0-1 Miles"/>
    <x v="0"/>
    <s v="Pacific"/>
    <n v="28"/>
    <x v="2"/>
    <x v="1"/>
  </r>
  <r>
    <n v="21891"/>
    <s v="M"/>
    <s v="Female"/>
    <n v="110000"/>
    <x v="2"/>
    <n v="0"/>
    <s v="High School"/>
    <x v="4"/>
    <s v="Yes"/>
    <n v="3"/>
    <s v="10+ Miles"/>
    <x v="2"/>
    <s v="Pacific"/>
    <n v="34"/>
    <x v="0"/>
    <x v="1"/>
  </r>
  <r>
    <n v="27814"/>
    <s v="S"/>
    <s v="Female"/>
    <n v="30000"/>
    <x v="1"/>
    <n v="3"/>
    <s v="Partial College"/>
    <x v="1"/>
    <s v="No"/>
    <n v="1"/>
    <s v="0-1 Miles"/>
    <x v="0"/>
    <s v="Europe"/>
    <n v="26"/>
    <x v="2"/>
    <x v="0"/>
  </r>
  <r>
    <n v="22175"/>
    <s v="M"/>
    <s v="Female"/>
    <n v="30000"/>
    <x v="1"/>
    <n v="3"/>
    <s v="High School"/>
    <x v="0"/>
    <s v="Yes"/>
    <n v="2"/>
    <s v="5-10 Miles"/>
    <x v="1"/>
    <s v="Pacific"/>
    <n v="53"/>
    <x v="1"/>
    <x v="1"/>
  </r>
  <r>
    <n v="29447"/>
    <s v="S"/>
    <s v="Female"/>
    <n v="10000"/>
    <x v="1"/>
    <n v="2"/>
    <s v="Bachelors"/>
    <x v="1"/>
    <s v="No"/>
    <n v="1"/>
    <s v="2-5 Miles"/>
    <x v="0"/>
    <s v="Europe"/>
    <n v="68"/>
    <x v="1"/>
    <x v="0"/>
  </r>
  <r>
    <n v="19784"/>
    <s v="M"/>
    <s v="Female"/>
    <n v="80000"/>
    <x v="2"/>
    <n v="2"/>
    <s v="High School"/>
    <x v="0"/>
    <s v="Yes"/>
    <n v="2"/>
    <s v="5-10 Miles"/>
    <x v="1"/>
    <s v="Pacific"/>
    <n v="50"/>
    <x v="0"/>
    <x v="1"/>
  </r>
  <r>
    <n v="27824"/>
    <s v="S"/>
    <s v="Female"/>
    <n v="30000"/>
    <x v="1"/>
    <n v="3"/>
    <s v="Partial College"/>
    <x v="1"/>
    <s v="Yes"/>
    <n v="2"/>
    <s v="0-1 Miles"/>
    <x v="0"/>
    <s v="Europe"/>
    <n v="28"/>
    <x v="2"/>
    <x v="1"/>
  </r>
  <r>
    <n v="24093"/>
    <s v="S"/>
    <s v="Female"/>
    <n v="80000"/>
    <x v="2"/>
    <n v="0"/>
    <s v="Graduate Degree"/>
    <x v="0"/>
    <s v="No"/>
    <n v="0"/>
    <s v="0-1 Miles"/>
    <x v="0"/>
    <s v="Europe"/>
    <n v="40"/>
    <x v="0"/>
    <x v="1"/>
  </r>
  <r>
    <n v="19618"/>
    <s v="M"/>
    <s v="Male"/>
    <n v="70000"/>
    <x v="0"/>
    <n v="5"/>
    <s v="Partial College"/>
    <x v="0"/>
    <s v="Yes"/>
    <n v="2"/>
    <s v="0-1 Miles"/>
    <x v="0"/>
    <s v="Pacific"/>
    <n v="44"/>
    <x v="0"/>
    <x v="0"/>
  </r>
  <r>
    <n v="21561"/>
    <s v="S"/>
    <s v="Male"/>
    <n v="90000"/>
    <x v="2"/>
    <n v="0"/>
    <s v="Bachelors"/>
    <x v="2"/>
    <s v="No"/>
    <n v="3"/>
    <s v="10+ Miles"/>
    <x v="2"/>
    <s v="Pacific"/>
    <n v="34"/>
    <x v="0"/>
    <x v="1"/>
  </r>
  <r>
    <n v="11061"/>
    <s v="M"/>
    <s v="Male"/>
    <n v="70000"/>
    <x v="0"/>
    <n v="2"/>
    <s v="Partial College"/>
    <x v="0"/>
    <s v="Yes"/>
    <n v="2"/>
    <s v="5-10 Miles"/>
    <x v="1"/>
    <s v="Pacific"/>
    <n v="52"/>
    <x v="1"/>
    <x v="1"/>
  </r>
  <r>
    <n v="26651"/>
    <s v="S"/>
    <s v="Male"/>
    <n v="80000"/>
    <x v="2"/>
    <n v="4"/>
    <s v="Graduate Degree"/>
    <x v="4"/>
    <s v="Yes"/>
    <n v="0"/>
    <s v="0-1 Miles"/>
    <x v="0"/>
    <s v="Pacific"/>
    <n v="36"/>
    <x v="0"/>
    <x v="1"/>
  </r>
  <r>
    <n v="21108"/>
    <s v="M"/>
    <s v="Female"/>
    <n v="40000"/>
    <x v="0"/>
    <n v="1"/>
    <s v="Bachelors"/>
    <x v="0"/>
    <s v="Yes"/>
    <n v="1"/>
    <s v="0-1 Miles"/>
    <x v="0"/>
    <s v="Europe"/>
    <n v="43"/>
    <x v="0"/>
    <x v="1"/>
  </r>
  <r>
    <n v="12731"/>
    <s v="S"/>
    <s v="Male"/>
    <n v="30000"/>
    <x v="1"/>
    <n v="0"/>
    <s v="High School"/>
    <x v="3"/>
    <s v="No"/>
    <n v="1"/>
    <s v="1-2 Miles"/>
    <x v="0"/>
    <s v="Europe"/>
    <n v="32"/>
    <x v="0"/>
    <x v="0"/>
  </r>
  <r>
    <n v="25307"/>
    <s v="M"/>
    <s v="Female"/>
    <n v="40000"/>
    <x v="0"/>
    <n v="1"/>
    <s v="Bachelors"/>
    <x v="0"/>
    <s v="Yes"/>
    <n v="1"/>
    <s v="1-2 Miles"/>
    <x v="0"/>
    <s v="Europe"/>
    <n v="32"/>
    <x v="0"/>
    <x v="1"/>
  </r>
  <r>
    <n v="14278"/>
    <s v="M"/>
    <s v="Female"/>
    <n v="130000"/>
    <x v="2"/>
    <n v="0"/>
    <s v="Graduate Degree"/>
    <x v="4"/>
    <s v="Yes"/>
    <n v="1"/>
    <s v="10+ Miles"/>
    <x v="2"/>
    <s v="Pacific"/>
    <n v="48"/>
    <x v="0"/>
    <x v="0"/>
  </r>
  <r>
    <n v="20711"/>
    <s v="M"/>
    <s v="Female"/>
    <n v="40000"/>
    <x v="0"/>
    <n v="1"/>
    <s v="Bachelors"/>
    <x v="0"/>
    <s v="Yes"/>
    <n v="0"/>
    <s v="1-2 Miles"/>
    <x v="0"/>
    <s v="Europe"/>
    <n v="32"/>
    <x v="0"/>
    <x v="1"/>
  </r>
  <r>
    <n v="11383"/>
    <s v="M"/>
    <s v="Female"/>
    <n v="30000"/>
    <x v="1"/>
    <n v="3"/>
    <s v="Graduate Degree"/>
    <x v="1"/>
    <s v="Yes"/>
    <n v="0"/>
    <s v="0-1 Miles"/>
    <x v="0"/>
    <s v="Europe"/>
    <n v="46"/>
    <x v="0"/>
    <x v="0"/>
  </r>
  <r>
    <n v="12497"/>
    <s v="M"/>
    <s v="Female"/>
    <n v="40000"/>
    <x v="0"/>
    <n v="1"/>
    <s v="Bachelors"/>
    <x v="0"/>
    <s v="Yes"/>
    <n v="0"/>
    <s v="0-1 Miles"/>
    <x v="0"/>
    <s v="Europe"/>
    <n v="42"/>
    <x v="0"/>
    <x v="0"/>
  </r>
  <r>
    <n v="16559"/>
    <s v="S"/>
    <s v="Female"/>
    <n v="10000"/>
    <x v="1"/>
    <n v="2"/>
    <s v="High School"/>
    <x v="3"/>
    <s v="Yes"/>
    <n v="0"/>
    <s v="0-1 Miles"/>
    <x v="0"/>
    <s v="Europe"/>
    <n v="36"/>
    <x v="0"/>
    <x v="1"/>
  </r>
  <r>
    <n v="11585"/>
    <s v="M"/>
    <s v="Female"/>
    <n v="40000"/>
    <x v="0"/>
    <n v="1"/>
    <s v="Bachelors"/>
    <x v="0"/>
    <s v="Yes"/>
    <n v="0"/>
    <s v="0-1 Miles"/>
    <x v="0"/>
    <s v="Europe"/>
    <n v="41"/>
    <x v="0"/>
    <x v="0"/>
  </r>
  <r>
    <n v="20277"/>
    <s v="M"/>
    <s v="Female"/>
    <n v="30000"/>
    <x v="1"/>
    <n v="2"/>
    <s v="Partial College"/>
    <x v="1"/>
    <s v="No"/>
    <n v="2"/>
    <s v="0-1 Miles"/>
    <x v="0"/>
    <s v="Pacific"/>
    <n v="69"/>
    <x v="1"/>
    <x v="0"/>
  </r>
  <r>
    <n v="26765"/>
    <s v="S"/>
    <s v="Female"/>
    <n v="70000"/>
    <x v="0"/>
    <n v="5"/>
    <s v="Partial College"/>
    <x v="0"/>
    <s v="Yes"/>
    <n v="2"/>
    <s v="5-10 Miles"/>
    <x v="1"/>
    <s v="Pacific"/>
    <n v="45"/>
    <x v="0"/>
    <x v="0"/>
  </r>
  <r>
    <n v="12389"/>
    <s v="S"/>
    <s v="Male"/>
    <n v="30000"/>
    <x v="1"/>
    <n v="0"/>
    <s v="High School"/>
    <x v="3"/>
    <s v="No"/>
    <n v="1"/>
    <s v="2-5 Miles"/>
    <x v="0"/>
    <s v="Europe"/>
    <n v="34"/>
    <x v="0"/>
    <x v="0"/>
  </r>
  <r>
    <n v="13585"/>
    <s v="M"/>
    <s v="Female"/>
    <n v="80000"/>
    <x v="2"/>
    <n v="4"/>
    <s v="Partial College"/>
    <x v="2"/>
    <s v="No"/>
    <n v="1"/>
    <s v="2-5 Miles"/>
    <x v="0"/>
    <s v="Europe"/>
    <n v="53"/>
    <x v="1"/>
    <x v="1"/>
  </r>
  <r>
    <n v="26385"/>
    <s v="S"/>
    <s v="Male"/>
    <n v="120000"/>
    <x v="2"/>
    <n v="3"/>
    <s v="High School"/>
    <x v="2"/>
    <s v="No"/>
    <n v="4"/>
    <s v="5-10 Miles"/>
    <x v="1"/>
    <s v="Europe"/>
    <n v="50"/>
    <x v="0"/>
    <x v="0"/>
  </r>
  <r>
    <n v="12236"/>
    <s v="M"/>
    <s v="Female"/>
    <n v="20000"/>
    <x v="1"/>
    <n v="1"/>
    <s v="Partial College"/>
    <x v="3"/>
    <s v="Yes"/>
    <n v="0"/>
    <s v="0-1 Miles"/>
    <x v="0"/>
    <s v="Europe"/>
    <n v="65"/>
    <x v="1"/>
    <x v="0"/>
  </r>
  <r>
    <n v="21560"/>
    <s v="M"/>
    <s v="Male"/>
    <n v="120000"/>
    <x v="2"/>
    <n v="0"/>
    <s v="Partial High School"/>
    <x v="2"/>
    <s v="Yes"/>
    <n v="4"/>
    <s v="10+ Miles"/>
    <x v="2"/>
    <s v="Pacific"/>
    <n v="32"/>
    <x v="0"/>
    <x v="1"/>
  </r>
  <r>
    <n v="21554"/>
    <s v="S"/>
    <s v="Female"/>
    <n v="80000"/>
    <x v="2"/>
    <n v="0"/>
    <s v="Bachelors"/>
    <x v="2"/>
    <s v="No"/>
    <n v="3"/>
    <s v="10+ Miles"/>
    <x v="2"/>
    <s v="Pacific"/>
    <n v="33"/>
    <x v="0"/>
    <x v="0"/>
  </r>
  <r>
    <n v="13662"/>
    <s v="S"/>
    <s v="Male"/>
    <n v="20000"/>
    <x v="1"/>
    <n v="0"/>
    <s v="Partial High School"/>
    <x v="3"/>
    <s v="Yes"/>
    <n v="2"/>
    <s v="1-2 Miles"/>
    <x v="0"/>
    <s v="Europe"/>
    <n v="31"/>
    <x v="0"/>
    <x v="1"/>
  </r>
  <r>
    <n v="13089"/>
    <s v="M"/>
    <s v="Female"/>
    <n v="120000"/>
    <x v="2"/>
    <n v="1"/>
    <s v="Bachelors"/>
    <x v="4"/>
    <s v="Yes"/>
    <n v="2"/>
    <s v="0-1 Miles"/>
    <x v="0"/>
    <s v="Pacific"/>
    <n v="46"/>
    <x v="0"/>
    <x v="1"/>
  </r>
  <r>
    <n v="14791"/>
    <s v="M"/>
    <s v="Female"/>
    <n v="40000"/>
    <x v="0"/>
    <n v="0"/>
    <s v="Bachelors"/>
    <x v="1"/>
    <s v="Yes"/>
    <n v="0"/>
    <s v="0-1 Miles"/>
    <x v="0"/>
    <s v="Europe"/>
    <n v="39"/>
    <x v="0"/>
    <x v="1"/>
  </r>
  <r>
    <n v="19331"/>
    <s v="S"/>
    <s v="Male"/>
    <n v="20000"/>
    <x v="1"/>
    <n v="2"/>
    <s v="High School"/>
    <x v="3"/>
    <s v="Yes"/>
    <n v="1"/>
    <s v="0-1 Miles"/>
    <x v="0"/>
    <s v="Europe"/>
    <n v="40"/>
    <x v="0"/>
    <x v="0"/>
  </r>
  <r>
    <n v="17754"/>
    <s v="S"/>
    <s v="Female"/>
    <n v="30000"/>
    <x v="1"/>
    <n v="3"/>
    <s v="Bachelors"/>
    <x v="1"/>
    <s v="Yes"/>
    <n v="0"/>
    <s v="0-1 Miles"/>
    <x v="0"/>
    <s v="Europe"/>
    <n v="46"/>
    <x v="0"/>
    <x v="1"/>
  </r>
  <r>
    <n v="11149"/>
    <s v="M"/>
    <s v="Male"/>
    <n v="40000"/>
    <x v="0"/>
    <n v="2"/>
    <s v="Bachelors"/>
    <x v="4"/>
    <s v="Yes"/>
    <n v="2"/>
    <s v="0-1 Miles"/>
    <x v="0"/>
    <s v="Pacific"/>
    <n v="65"/>
    <x v="1"/>
    <x v="0"/>
  </r>
  <r>
    <n v="16549"/>
    <s v="S"/>
    <s v="Female"/>
    <n v="30000"/>
    <x v="1"/>
    <n v="3"/>
    <s v="Bachelors"/>
    <x v="1"/>
    <s v="Yes"/>
    <n v="0"/>
    <s v="0-1 Miles"/>
    <x v="0"/>
    <s v="Europe"/>
    <n v="47"/>
    <x v="0"/>
    <x v="1"/>
  </r>
  <r>
    <n v="24305"/>
    <s v="S"/>
    <s v="Male"/>
    <n v="100000"/>
    <x v="2"/>
    <n v="1"/>
    <s v="Bachelors"/>
    <x v="4"/>
    <s v="No"/>
    <n v="3"/>
    <s v="0-1 Miles"/>
    <x v="0"/>
    <s v="Pacific"/>
    <n v="46"/>
    <x v="0"/>
    <x v="1"/>
  </r>
  <r>
    <n v="18253"/>
    <s v="M"/>
    <s v="Female"/>
    <n v="80000"/>
    <x v="2"/>
    <n v="5"/>
    <s v="Graduate Degree"/>
    <x v="4"/>
    <s v="Yes"/>
    <n v="3"/>
    <s v="0-1 Miles"/>
    <x v="0"/>
    <s v="Pacific"/>
    <n v="40"/>
    <x v="0"/>
    <x v="0"/>
  </r>
  <r>
    <n v="20147"/>
    <s v="M"/>
    <s v="Female"/>
    <n v="30000"/>
    <x v="1"/>
    <n v="1"/>
    <s v="Bachelors"/>
    <x v="1"/>
    <s v="Yes"/>
    <n v="0"/>
    <s v="0-1 Miles"/>
    <x v="0"/>
    <s v="Europe"/>
    <n v="65"/>
    <x v="1"/>
    <x v="0"/>
  </r>
  <r>
    <n v="15612"/>
    <s v="S"/>
    <s v="Male"/>
    <n v="30000"/>
    <x v="1"/>
    <n v="0"/>
    <s v="High School"/>
    <x v="3"/>
    <s v="No"/>
    <n v="1"/>
    <s v="1-2 Miles"/>
    <x v="0"/>
    <s v="Europe"/>
    <n v="28"/>
    <x v="2"/>
    <x v="0"/>
  </r>
  <r>
    <n v="28323"/>
    <s v="S"/>
    <s v="Male"/>
    <n v="70000"/>
    <x v="0"/>
    <n v="0"/>
    <s v="Bachelors"/>
    <x v="2"/>
    <s v="No"/>
    <n v="2"/>
    <s v="5-10 Miles"/>
    <x v="1"/>
    <s v="Pacific"/>
    <n v="43"/>
    <x v="0"/>
    <x v="1"/>
  </r>
  <r>
    <n v="22634"/>
    <s v="S"/>
    <s v="Female"/>
    <n v="40000"/>
    <x v="0"/>
    <n v="0"/>
    <s v="Graduate Degree"/>
    <x v="1"/>
    <s v="Yes"/>
    <n v="0"/>
    <s v="0-1 Miles"/>
    <x v="0"/>
    <s v="Europe"/>
    <n v="38"/>
    <x v="0"/>
    <x v="1"/>
  </r>
  <r>
    <n v="15665"/>
    <s v="M"/>
    <s v="Female"/>
    <n v="30000"/>
    <x v="1"/>
    <n v="0"/>
    <s v="Bachelors"/>
    <x v="1"/>
    <s v="Yes"/>
    <n v="0"/>
    <s v="0-1 Miles"/>
    <x v="0"/>
    <s v="Europe"/>
    <n v="47"/>
    <x v="0"/>
    <x v="1"/>
  </r>
  <r>
    <n v="27585"/>
    <s v="M"/>
    <s v="Female"/>
    <n v="90000"/>
    <x v="2"/>
    <n v="2"/>
    <s v="Bachelors"/>
    <x v="2"/>
    <s v="No"/>
    <n v="0"/>
    <s v="0-1 Miles"/>
    <x v="0"/>
    <s v="Pacific"/>
    <n v="36"/>
    <x v="0"/>
    <x v="1"/>
  </r>
  <r>
    <n v="19748"/>
    <s v="M"/>
    <s v="Male"/>
    <n v="20000"/>
    <x v="1"/>
    <n v="4"/>
    <s v="High School"/>
    <x v="0"/>
    <s v="No"/>
    <n v="2"/>
    <s v="1-2 Miles"/>
    <x v="0"/>
    <s v="Pacific"/>
    <n v="60"/>
    <x v="1"/>
    <x v="0"/>
  </r>
  <r>
    <n v="21974"/>
    <s v="S"/>
    <s v="Female"/>
    <n v="70000"/>
    <x v="0"/>
    <n v="0"/>
    <s v="Bachelors"/>
    <x v="2"/>
    <s v="Yes"/>
    <n v="1"/>
    <s v="5-10 Miles"/>
    <x v="1"/>
    <s v="Pacific"/>
    <n v="42"/>
    <x v="0"/>
    <x v="1"/>
  </r>
  <r>
    <n v="14032"/>
    <s v="M"/>
    <s v="Male"/>
    <n v="70000"/>
    <x v="0"/>
    <n v="2"/>
    <s v="High School"/>
    <x v="0"/>
    <s v="No"/>
    <n v="2"/>
    <s v="1-2 Miles"/>
    <x v="0"/>
    <s v="Pacific"/>
    <n v="50"/>
    <x v="0"/>
    <x v="1"/>
  </r>
  <r>
    <n v="22610"/>
    <s v="M"/>
    <s v="Male"/>
    <n v="30000"/>
    <x v="1"/>
    <n v="0"/>
    <s v="Bachelors"/>
    <x v="1"/>
    <s v="Yes"/>
    <n v="0"/>
    <s v="0-1 Miles"/>
    <x v="0"/>
    <s v="Europe"/>
    <n v="35"/>
    <x v="0"/>
    <x v="1"/>
  </r>
  <r>
    <n v="26984"/>
    <s v="M"/>
    <s v="Male"/>
    <n v="40000"/>
    <x v="0"/>
    <n v="1"/>
    <s v="Bachelors"/>
    <x v="0"/>
    <s v="Yes"/>
    <n v="1"/>
    <s v="0-1 Miles"/>
    <x v="0"/>
    <s v="Europe"/>
    <n v="32"/>
    <x v="0"/>
    <x v="1"/>
  </r>
  <r>
    <n v="18294"/>
    <s v="M"/>
    <s v="Female"/>
    <n v="90000"/>
    <x v="2"/>
    <n v="1"/>
    <s v="Bachelors"/>
    <x v="2"/>
    <s v="Yes"/>
    <n v="1"/>
    <s v="5-10 Miles"/>
    <x v="1"/>
    <s v="Pacific"/>
    <n v="46"/>
    <x v="0"/>
    <x v="0"/>
  </r>
  <r>
    <n v="28564"/>
    <s v="S"/>
    <s v="Female"/>
    <n v="40000"/>
    <x v="0"/>
    <n v="2"/>
    <s v="Partial College"/>
    <x v="1"/>
    <s v="Yes"/>
    <n v="0"/>
    <s v="1-2 Miles"/>
    <x v="0"/>
    <s v="Europe"/>
    <n v="33"/>
    <x v="0"/>
    <x v="1"/>
  </r>
  <r>
    <n v="28521"/>
    <s v="S"/>
    <s v="Male"/>
    <n v="40000"/>
    <x v="0"/>
    <n v="0"/>
    <s v="Graduate Degree"/>
    <x v="1"/>
    <s v="No"/>
    <n v="0"/>
    <s v="0-1 Miles"/>
    <x v="0"/>
    <s v="Europe"/>
    <n v="36"/>
    <x v="0"/>
    <x v="1"/>
  </r>
  <r>
    <n v="15450"/>
    <s v="M"/>
    <s v="Male"/>
    <n v="10000"/>
    <x v="1"/>
    <n v="1"/>
    <s v="Graduate Degree"/>
    <x v="1"/>
    <s v="Yes"/>
    <n v="0"/>
    <s v="0-1 Miles"/>
    <x v="0"/>
    <s v="Europe"/>
    <n v="70"/>
    <x v="1"/>
    <x v="0"/>
  </r>
  <r>
    <n v="25681"/>
    <s v="S"/>
    <s v="Female"/>
    <n v="30000"/>
    <x v="1"/>
    <n v="0"/>
    <s v="Partial College"/>
    <x v="1"/>
    <s v="No"/>
    <n v="1"/>
    <s v="2-5 Miles"/>
    <x v="0"/>
    <s v="Europe"/>
    <n v="31"/>
    <x v="0"/>
    <x v="1"/>
  </r>
  <r>
    <n v="19491"/>
    <s v="S"/>
    <s v="Male"/>
    <n v="30000"/>
    <x v="1"/>
    <n v="2"/>
    <s v="Partial College"/>
    <x v="1"/>
    <s v="Yes"/>
    <n v="2"/>
    <s v="0-1 Miles"/>
    <x v="0"/>
    <s v="Europe"/>
    <n v="42"/>
    <x v="0"/>
    <x v="0"/>
  </r>
  <r>
    <n v="26415"/>
    <s v="M"/>
    <s v="Female"/>
    <n v="90000"/>
    <x v="2"/>
    <n v="4"/>
    <s v="Partial High School"/>
    <x v="0"/>
    <s v="Yes"/>
    <n v="4"/>
    <s v="10+ Miles"/>
    <x v="2"/>
    <s v="Europe"/>
    <n v="58"/>
    <x v="1"/>
    <x v="0"/>
  </r>
  <r>
    <n v="12821"/>
    <s v="M"/>
    <s v="Male"/>
    <n v="40000"/>
    <x v="0"/>
    <n v="0"/>
    <s v="Bachelors"/>
    <x v="1"/>
    <s v="Yes"/>
    <n v="0"/>
    <s v="0-1 Miles"/>
    <x v="0"/>
    <s v="Europe"/>
    <n v="39"/>
    <x v="0"/>
    <x v="0"/>
  </r>
  <r>
    <n v="15629"/>
    <s v="S"/>
    <s v="Female"/>
    <n v="10000"/>
    <x v="1"/>
    <n v="0"/>
    <s v="Partial High School"/>
    <x v="3"/>
    <s v="Yes"/>
    <n v="2"/>
    <s v="1-2 Miles"/>
    <x v="0"/>
    <s v="Europe"/>
    <n v="34"/>
    <x v="0"/>
    <x v="0"/>
  </r>
  <r>
    <n v="27835"/>
    <s v="M"/>
    <s v="Male"/>
    <n v="20000"/>
    <x v="1"/>
    <n v="0"/>
    <s v="Partial High School"/>
    <x v="3"/>
    <s v="Yes"/>
    <n v="2"/>
    <s v="0-1 Miles"/>
    <x v="0"/>
    <s v="Europe"/>
    <n v="32"/>
    <x v="0"/>
    <x v="0"/>
  </r>
  <r>
    <n v="11738"/>
    <s v="M"/>
    <s v="Male"/>
    <n v="60000"/>
    <x v="0"/>
    <n v="4"/>
    <s v="Bachelors"/>
    <x v="2"/>
    <s v="Yes"/>
    <n v="0"/>
    <s v="2-5 Miles"/>
    <x v="0"/>
    <s v="North America"/>
    <n v="46"/>
    <x v="0"/>
    <x v="0"/>
  </r>
  <r>
    <n v="25065"/>
    <s v="M"/>
    <s v="Male"/>
    <n v="70000"/>
    <x v="0"/>
    <n v="2"/>
    <s v="Partial High School"/>
    <x v="0"/>
    <s v="Yes"/>
    <n v="2"/>
    <s v="5-10 Miles"/>
    <x v="1"/>
    <s v="North America"/>
    <n v="48"/>
    <x v="0"/>
    <x v="0"/>
  </r>
  <r>
    <n v="26238"/>
    <s v="S"/>
    <s v="Female"/>
    <n v="40000"/>
    <x v="0"/>
    <n v="3"/>
    <s v="Partial College"/>
    <x v="1"/>
    <s v="Yes"/>
    <n v="1"/>
    <s v="1-2 Miles"/>
    <x v="0"/>
    <s v="North America"/>
    <n v="31"/>
    <x v="0"/>
    <x v="1"/>
  </r>
  <r>
    <n v="23707"/>
    <s v="S"/>
    <s v="Male"/>
    <n v="70000"/>
    <x v="0"/>
    <n v="5"/>
    <s v="Bachelors"/>
    <x v="4"/>
    <s v="Yes"/>
    <n v="3"/>
    <s v="10+ Miles"/>
    <x v="2"/>
    <s v="North America"/>
    <n v="60"/>
    <x v="1"/>
    <x v="1"/>
  </r>
  <r>
    <n v="27650"/>
    <s v="M"/>
    <s v="Male"/>
    <n v="70000"/>
    <x v="0"/>
    <n v="4"/>
    <s v="High School"/>
    <x v="2"/>
    <s v="Yes"/>
    <n v="0"/>
    <s v="5-10 Miles"/>
    <x v="1"/>
    <s v="North America"/>
    <n v="51"/>
    <x v="1"/>
    <x v="0"/>
  </r>
  <r>
    <n v="24981"/>
    <s v="M"/>
    <s v="Male"/>
    <n v="60000"/>
    <x v="0"/>
    <n v="2"/>
    <s v="Partial College"/>
    <x v="2"/>
    <s v="Yes"/>
    <n v="2"/>
    <s v="10+ Miles"/>
    <x v="2"/>
    <s v="North America"/>
    <n v="56"/>
    <x v="1"/>
    <x v="0"/>
  </r>
  <r>
    <n v="20678"/>
    <s v="S"/>
    <s v="Female"/>
    <n v="60000"/>
    <x v="0"/>
    <n v="3"/>
    <s v="Bachelors"/>
    <x v="0"/>
    <s v="Yes"/>
    <n v="1"/>
    <s v="2-5 Miles"/>
    <x v="0"/>
    <s v="North America"/>
    <n v="40"/>
    <x v="0"/>
    <x v="1"/>
  </r>
  <r>
    <n v="15302"/>
    <s v="S"/>
    <s v="Female"/>
    <n v="70000"/>
    <x v="0"/>
    <n v="1"/>
    <s v="Graduate Degree"/>
    <x v="2"/>
    <s v="Yes"/>
    <n v="0"/>
    <s v="2-5 Miles"/>
    <x v="0"/>
    <s v="North America"/>
    <n v="34"/>
    <x v="0"/>
    <x v="1"/>
  </r>
  <r>
    <n v="26012"/>
    <s v="M"/>
    <s v="Male"/>
    <n v="80000"/>
    <x v="2"/>
    <n v="1"/>
    <s v="Partial College"/>
    <x v="0"/>
    <s v="Yes"/>
    <n v="1"/>
    <s v="2-5 Miles"/>
    <x v="0"/>
    <s v="North America"/>
    <n v="48"/>
    <x v="0"/>
    <x v="1"/>
  </r>
  <r>
    <n v="26575"/>
    <s v="S"/>
    <s v="Female"/>
    <n v="40000"/>
    <x v="0"/>
    <n v="0"/>
    <s v="High School"/>
    <x v="0"/>
    <s v="No"/>
    <n v="2"/>
    <s v="1-2 Miles"/>
    <x v="0"/>
    <s v="North America"/>
    <n v="31"/>
    <x v="0"/>
    <x v="1"/>
  </r>
  <r>
    <n v="15559"/>
    <s v="M"/>
    <s v="Male"/>
    <n v="60000"/>
    <x v="0"/>
    <n v="5"/>
    <s v="Bachelors"/>
    <x v="2"/>
    <s v="Yes"/>
    <n v="1"/>
    <s v="2-5 Miles"/>
    <x v="0"/>
    <s v="North America"/>
    <n v="47"/>
    <x v="0"/>
    <x v="0"/>
  </r>
  <r>
    <n v="19235"/>
    <s v="M"/>
    <s v="Female"/>
    <n v="50000"/>
    <x v="0"/>
    <n v="0"/>
    <s v="Graduate Degree"/>
    <x v="0"/>
    <s v="Yes"/>
    <n v="0"/>
    <s v="0-1 Miles"/>
    <x v="0"/>
    <s v="North America"/>
    <n v="34"/>
    <x v="0"/>
    <x v="0"/>
  </r>
  <r>
    <n v="15275"/>
    <s v="M"/>
    <s v="Male"/>
    <n v="40000"/>
    <x v="0"/>
    <n v="0"/>
    <s v="Partial College"/>
    <x v="0"/>
    <s v="Yes"/>
    <n v="1"/>
    <s v="5-10 Miles"/>
    <x v="1"/>
    <s v="North America"/>
    <n v="29"/>
    <x v="2"/>
    <x v="0"/>
  </r>
  <r>
    <n v="20339"/>
    <s v="M"/>
    <s v="Female"/>
    <n v="130000"/>
    <x v="2"/>
    <n v="1"/>
    <s v="Bachelors"/>
    <x v="4"/>
    <s v="Yes"/>
    <n v="4"/>
    <s v="2-5 Miles"/>
    <x v="0"/>
    <s v="North America"/>
    <n v="44"/>
    <x v="0"/>
    <x v="1"/>
  </r>
  <r>
    <n v="25405"/>
    <s v="M"/>
    <s v="Male"/>
    <n v="70000"/>
    <x v="0"/>
    <n v="2"/>
    <s v="Bachelors"/>
    <x v="0"/>
    <s v="Yes"/>
    <n v="1"/>
    <s v="2-5 Miles"/>
    <x v="0"/>
    <s v="North America"/>
    <n v="38"/>
    <x v="0"/>
    <x v="1"/>
  </r>
  <r>
    <n v="15940"/>
    <s v="M"/>
    <s v="Male"/>
    <n v="100000"/>
    <x v="2"/>
    <n v="4"/>
    <s v="Partial College"/>
    <x v="2"/>
    <s v="Yes"/>
    <n v="4"/>
    <s v="0-1 Miles"/>
    <x v="0"/>
    <s v="North America"/>
    <n v="40"/>
    <x v="0"/>
    <x v="0"/>
  </r>
  <r>
    <n v="25074"/>
    <s v="M"/>
    <s v="Female"/>
    <n v="70000"/>
    <x v="0"/>
    <n v="4"/>
    <s v="Bachelors"/>
    <x v="2"/>
    <s v="Yes"/>
    <n v="2"/>
    <s v="2-5 Miles"/>
    <x v="0"/>
    <s v="North America"/>
    <n v="42"/>
    <x v="0"/>
    <x v="1"/>
  </r>
  <r>
    <n v="24738"/>
    <s v="M"/>
    <s v="Female"/>
    <n v="40000"/>
    <x v="0"/>
    <n v="1"/>
    <s v="Partial College"/>
    <x v="1"/>
    <s v="Yes"/>
    <n v="1"/>
    <s v="1-2 Miles"/>
    <x v="0"/>
    <s v="North America"/>
    <n v="51"/>
    <x v="1"/>
    <x v="1"/>
  </r>
  <r>
    <n v="16337"/>
    <s v="M"/>
    <s v="Male"/>
    <n v="60000"/>
    <x v="0"/>
    <n v="0"/>
    <s v="Partial College"/>
    <x v="0"/>
    <s v="No"/>
    <n v="2"/>
    <s v="1-2 Miles"/>
    <x v="0"/>
    <s v="North America"/>
    <n v="29"/>
    <x v="2"/>
    <x v="0"/>
  </r>
  <r>
    <n v="24357"/>
    <s v="M"/>
    <s v="Male"/>
    <n v="80000"/>
    <x v="2"/>
    <n v="3"/>
    <s v="Bachelors"/>
    <x v="2"/>
    <s v="Yes"/>
    <n v="1"/>
    <s v="2-5 Miles"/>
    <x v="0"/>
    <s v="North America"/>
    <n v="48"/>
    <x v="0"/>
    <x v="1"/>
  </r>
  <r>
    <n v="18613"/>
    <s v="S"/>
    <s v="Male"/>
    <n v="70000"/>
    <x v="0"/>
    <n v="0"/>
    <s v="Bachelors"/>
    <x v="2"/>
    <s v="No"/>
    <n v="1"/>
    <s v="2-5 Miles"/>
    <x v="0"/>
    <s v="North America"/>
    <n v="37"/>
    <x v="0"/>
    <x v="1"/>
  </r>
  <r>
    <n v="12207"/>
    <s v="S"/>
    <s v="Male"/>
    <n v="80000"/>
    <x v="2"/>
    <n v="4"/>
    <s v="Bachelors"/>
    <x v="4"/>
    <s v="Yes"/>
    <n v="0"/>
    <s v="5-10 Miles"/>
    <x v="1"/>
    <s v="North America"/>
    <n v="66"/>
    <x v="1"/>
    <x v="1"/>
  </r>
  <r>
    <n v="18052"/>
    <s v="M"/>
    <s v="Female"/>
    <n v="60000"/>
    <x v="0"/>
    <n v="1"/>
    <s v="Partial College"/>
    <x v="0"/>
    <s v="Yes"/>
    <n v="1"/>
    <s v="0-1 Miles"/>
    <x v="0"/>
    <s v="North America"/>
    <n v="45"/>
    <x v="0"/>
    <x v="1"/>
  </r>
  <r>
    <n v="13353"/>
    <s v="S"/>
    <s v="Female"/>
    <n v="60000"/>
    <x v="0"/>
    <n v="4"/>
    <s v="Graduate Degree"/>
    <x v="4"/>
    <s v="Yes"/>
    <n v="2"/>
    <s v="10+ Miles"/>
    <x v="2"/>
    <s v="North America"/>
    <n v="61"/>
    <x v="1"/>
    <x v="1"/>
  </r>
  <r>
    <n v="19399"/>
    <s v="S"/>
    <s v="Male"/>
    <n v="40000"/>
    <x v="0"/>
    <n v="0"/>
    <s v="Bachelors"/>
    <x v="2"/>
    <s v="No"/>
    <n v="1"/>
    <s v="2-5 Miles"/>
    <x v="0"/>
    <s v="North America"/>
    <n v="45"/>
    <x v="0"/>
    <x v="0"/>
  </r>
  <r>
    <n v="16154"/>
    <s v="M"/>
    <s v="Female"/>
    <n v="70000"/>
    <x v="0"/>
    <n v="5"/>
    <s v="Bachelors"/>
    <x v="2"/>
    <s v="Yes"/>
    <n v="2"/>
    <s v="2-5 Miles"/>
    <x v="0"/>
    <s v="North America"/>
    <n v="47"/>
    <x v="0"/>
    <x v="0"/>
  </r>
  <r>
    <n v="22219"/>
    <s v="M"/>
    <s v="Female"/>
    <n v="60000"/>
    <x v="0"/>
    <n v="2"/>
    <s v="High School"/>
    <x v="2"/>
    <s v="Yes"/>
    <n v="2"/>
    <s v="5-10 Miles"/>
    <x v="1"/>
    <s v="North America"/>
    <n v="49"/>
    <x v="0"/>
    <x v="0"/>
  </r>
  <r>
    <n v="17269"/>
    <s v="S"/>
    <s v="Male"/>
    <n v="60000"/>
    <x v="0"/>
    <n v="3"/>
    <s v="Bachelors"/>
    <x v="2"/>
    <s v="No"/>
    <n v="0"/>
    <s v="0-1 Miles"/>
    <x v="0"/>
    <s v="North America"/>
    <n v="47"/>
    <x v="0"/>
    <x v="1"/>
  </r>
  <r>
    <n v="23586"/>
    <s v="M"/>
    <s v="Female"/>
    <n v="80000"/>
    <x v="2"/>
    <n v="0"/>
    <s v="Bachelors"/>
    <x v="4"/>
    <s v="Yes"/>
    <n v="1"/>
    <s v="1-2 Miles"/>
    <x v="0"/>
    <s v="North America"/>
    <n v="34"/>
    <x v="0"/>
    <x v="1"/>
  </r>
  <r>
    <n v="15740"/>
    <s v="M"/>
    <s v="Male"/>
    <n v="80000"/>
    <x v="2"/>
    <n v="5"/>
    <s v="Bachelors"/>
    <x v="4"/>
    <s v="Yes"/>
    <n v="2"/>
    <s v="1-2 Miles"/>
    <x v="0"/>
    <s v="North America"/>
    <n v="64"/>
    <x v="1"/>
    <x v="0"/>
  </r>
  <r>
    <n v="27638"/>
    <s v="S"/>
    <s v="Male"/>
    <n v="100000"/>
    <x v="2"/>
    <n v="1"/>
    <s v="Partial College"/>
    <x v="2"/>
    <s v="No"/>
    <n v="3"/>
    <s v="1-2 Miles"/>
    <x v="0"/>
    <s v="North America"/>
    <n v="44"/>
    <x v="0"/>
    <x v="0"/>
  </r>
  <r>
    <n v="18976"/>
    <s v="S"/>
    <s v="Male"/>
    <n v="40000"/>
    <x v="0"/>
    <n v="4"/>
    <s v="High School"/>
    <x v="2"/>
    <s v="Yes"/>
    <n v="2"/>
    <s v="10+ Miles"/>
    <x v="2"/>
    <s v="North America"/>
    <n v="62"/>
    <x v="1"/>
    <x v="1"/>
  </r>
  <r>
    <n v="19413"/>
    <s v="S"/>
    <s v="Male"/>
    <n v="60000"/>
    <x v="0"/>
    <n v="3"/>
    <s v="Bachelors"/>
    <x v="2"/>
    <s v="No"/>
    <n v="1"/>
    <s v="0-1 Miles"/>
    <x v="0"/>
    <s v="North America"/>
    <n v="47"/>
    <x v="0"/>
    <x v="1"/>
  </r>
  <r>
    <n v="13283"/>
    <s v="M"/>
    <s v="Male"/>
    <n v="80000"/>
    <x v="2"/>
    <n v="3"/>
    <s v="Partial College"/>
    <x v="2"/>
    <s v="No"/>
    <n v="2"/>
    <s v="0-1 Miles"/>
    <x v="0"/>
    <s v="North America"/>
    <n v="49"/>
    <x v="0"/>
    <x v="1"/>
  </r>
  <r>
    <n v="17471"/>
    <s v="S"/>
    <s v="Female"/>
    <n v="80000"/>
    <x v="2"/>
    <n v="4"/>
    <s v="Graduate Degree"/>
    <x v="4"/>
    <s v="Yes"/>
    <n v="2"/>
    <s v="5-10 Miles"/>
    <x v="1"/>
    <s v="North America"/>
    <n v="67"/>
    <x v="1"/>
    <x v="0"/>
  </r>
  <r>
    <n v="16791"/>
    <s v="S"/>
    <s v="Male"/>
    <n v="60000"/>
    <x v="0"/>
    <n v="5"/>
    <s v="Bachelors"/>
    <x v="4"/>
    <s v="Yes"/>
    <n v="3"/>
    <s v="10+ Miles"/>
    <x v="2"/>
    <s v="North America"/>
    <n v="59"/>
    <x v="1"/>
    <x v="1"/>
  </r>
  <r>
    <n v="15382"/>
    <s v="M"/>
    <s v="Female"/>
    <n v="110000"/>
    <x v="2"/>
    <n v="1"/>
    <s v="Bachelors"/>
    <x v="4"/>
    <s v="Yes"/>
    <n v="2"/>
    <s v="1-2 Miles"/>
    <x v="0"/>
    <s v="North America"/>
    <n v="44"/>
    <x v="0"/>
    <x v="0"/>
  </r>
  <r>
    <n v="11641"/>
    <s v="M"/>
    <s v="Male"/>
    <n v="50000"/>
    <x v="0"/>
    <n v="1"/>
    <s v="Bachelors"/>
    <x v="0"/>
    <s v="Yes"/>
    <n v="0"/>
    <s v="0-1 Miles"/>
    <x v="0"/>
    <s v="North America"/>
    <n v="36"/>
    <x v="0"/>
    <x v="0"/>
  </r>
  <r>
    <n v="11935"/>
    <s v="S"/>
    <s v="Female"/>
    <n v="30000"/>
    <x v="1"/>
    <n v="0"/>
    <s v="Partial College"/>
    <x v="0"/>
    <s v="Yes"/>
    <n v="1"/>
    <s v="5-10 Miles"/>
    <x v="1"/>
    <s v="North America"/>
    <n v="28"/>
    <x v="2"/>
    <x v="0"/>
  </r>
  <r>
    <n v="13233"/>
    <s v="M"/>
    <s v="Male"/>
    <n v="60000"/>
    <x v="0"/>
    <n v="2"/>
    <s v="Partial College"/>
    <x v="2"/>
    <s v="Yes"/>
    <n v="1"/>
    <s v="10+ Miles"/>
    <x v="2"/>
    <s v="North America"/>
    <n v="57"/>
    <x v="1"/>
    <x v="1"/>
  </r>
  <r>
    <n v="25909"/>
    <s v="M"/>
    <s v="Male"/>
    <n v="60000"/>
    <x v="0"/>
    <n v="0"/>
    <s v="Partial College"/>
    <x v="0"/>
    <s v="Yes"/>
    <n v="1"/>
    <s v="5-10 Miles"/>
    <x v="1"/>
    <s v="North America"/>
    <n v="27"/>
    <x v="2"/>
    <x v="1"/>
  </r>
  <r>
    <n v="14092"/>
    <s v="S"/>
    <s v="Male"/>
    <n v="30000"/>
    <x v="1"/>
    <n v="0"/>
    <s v="Partial High School"/>
    <x v="1"/>
    <s v="Yes"/>
    <n v="2"/>
    <s v="5-10 Miles"/>
    <x v="1"/>
    <s v="North America"/>
    <n v="28"/>
    <x v="2"/>
    <x v="0"/>
  </r>
  <r>
    <n v="29143"/>
    <s v="S"/>
    <s v="Female"/>
    <n v="60000"/>
    <x v="0"/>
    <n v="1"/>
    <s v="Bachelors"/>
    <x v="2"/>
    <s v="No"/>
    <n v="1"/>
    <s v="0-1 Miles"/>
    <x v="0"/>
    <s v="North America"/>
    <n v="44"/>
    <x v="0"/>
    <x v="1"/>
  </r>
  <r>
    <n v="24941"/>
    <s v="M"/>
    <s v="Male"/>
    <n v="60000"/>
    <x v="0"/>
    <n v="3"/>
    <s v="Bachelors"/>
    <x v="4"/>
    <s v="Yes"/>
    <n v="2"/>
    <s v="10+ Miles"/>
    <x v="2"/>
    <s v="North America"/>
    <n v="66"/>
    <x v="1"/>
    <x v="0"/>
  </r>
  <r>
    <n v="24637"/>
    <s v="M"/>
    <s v="Male"/>
    <n v="40000"/>
    <x v="0"/>
    <n v="4"/>
    <s v="High School"/>
    <x v="2"/>
    <s v="Yes"/>
    <n v="2"/>
    <s v="10+ Miles"/>
    <x v="2"/>
    <s v="North America"/>
    <n v="64"/>
    <x v="1"/>
    <x v="0"/>
  </r>
  <r>
    <n v="23893"/>
    <s v="M"/>
    <s v="Male"/>
    <n v="50000"/>
    <x v="0"/>
    <n v="3"/>
    <s v="Bachelors"/>
    <x v="0"/>
    <s v="Yes"/>
    <n v="3"/>
    <s v="10+ Miles"/>
    <x v="2"/>
    <s v="North America"/>
    <n v="41"/>
    <x v="0"/>
    <x v="0"/>
  </r>
  <r>
    <n v="13907"/>
    <s v="S"/>
    <s v="Female"/>
    <n v="80000"/>
    <x v="2"/>
    <n v="3"/>
    <s v="Bachelors"/>
    <x v="0"/>
    <s v="Yes"/>
    <n v="1"/>
    <s v="0-1 Miles"/>
    <x v="0"/>
    <s v="North America"/>
    <n v="41"/>
    <x v="0"/>
    <x v="1"/>
  </r>
  <r>
    <n v="14900"/>
    <s v="M"/>
    <s v="Female"/>
    <n v="40000"/>
    <x v="0"/>
    <n v="1"/>
    <s v="Partial College"/>
    <x v="1"/>
    <s v="Yes"/>
    <n v="1"/>
    <s v="1-2 Miles"/>
    <x v="0"/>
    <s v="North America"/>
    <n v="49"/>
    <x v="0"/>
    <x v="1"/>
  </r>
  <r>
    <n v="11262"/>
    <s v="M"/>
    <s v="Female"/>
    <n v="80000"/>
    <x v="2"/>
    <n v="4"/>
    <s v="Bachelors"/>
    <x v="4"/>
    <s v="Yes"/>
    <n v="0"/>
    <s v="0-1 Miles"/>
    <x v="0"/>
    <s v="North America"/>
    <n v="42"/>
    <x v="0"/>
    <x v="0"/>
  </r>
  <r>
    <n v="22294"/>
    <s v="S"/>
    <s v="Female"/>
    <n v="70000"/>
    <x v="0"/>
    <n v="0"/>
    <s v="Bachelors"/>
    <x v="2"/>
    <s v="No"/>
    <n v="1"/>
    <s v="2-5 Miles"/>
    <x v="0"/>
    <s v="North America"/>
    <n v="37"/>
    <x v="0"/>
    <x v="1"/>
  </r>
  <r>
    <n v="12195"/>
    <s v="S"/>
    <s v="Female"/>
    <n v="70000"/>
    <x v="0"/>
    <n v="3"/>
    <s v="Graduate Degree"/>
    <x v="4"/>
    <s v="Yes"/>
    <n v="2"/>
    <s v="1-2 Miles"/>
    <x v="0"/>
    <s v="North America"/>
    <n v="52"/>
    <x v="1"/>
    <x v="0"/>
  </r>
  <r>
    <n v="25375"/>
    <s v="M"/>
    <s v="Male"/>
    <n v="50000"/>
    <x v="0"/>
    <n v="1"/>
    <s v="Graduate Degree"/>
    <x v="0"/>
    <s v="Yes"/>
    <n v="0"/>
    <s v="1-2 Miles"/>
    <x v="0"/>
    <s v="North America"/>
    <n v="34"/>
    <x v="0"/>
    <x v="0"/>
  </r>
  <r>
    <n v="11143"/>
    <s v="M"/>
    <s v="Male"/>
    <n v="40000"/>
    <x v="0"/>
    <n v="0"/>
    <s v="High School"/>
    <x v="0"/>
    <s v="Yes"/>
    <n v="2"/>
    <s v="5-10 Miles"/>
    <x v="1"/>
    <s v="North America"/>
    <n v="29"/>
    <x v="2"/>
    <x v="0"/>
  </r>
  <r>
    <n v="25898"/>
    <s v="M"/>
    <s v="Female"/>
    <n v="70000"/>
    <x v="0"/>
    <n v="2"/>
    <s v="High School"/>
    <x v="2"/>
    <s v="Yes"/>
    <n v="2"/>
    <s v="2-5 Miles"/>
    <x v="0"/>
    <s v="North America"/>
    <n v="53"/>
    <x v="1"/>
    <x v="0"/>
  </r>
  <r>
    <n v="24397"/>
    <s v="S"/>
    <s v="Male"/>
    <n v="120000"/>
    <x v="2"/>
    <n v="2"/>
    <s v="Bachelors"/>
    <x v="4"/>
    <s v="No"/>
    <n v="4"/>
    <s v="1-2 Miles"/>
    <x v="0"/>
    <s v="North America"/>
    <n v="40"/>
    <x v="0"/>
    <x v="0"/>
  </r>
  <r>
    <n v="19758"/>
    <s v="S"/>
    <s v="Male"/>
    <n v="60000"/>
    <x v="0"/>
    <n v="0"/>
    <s v="Partial College"/>
    <x v="0"/>
    <s v="No"/>
    <n v="2"/>
    <s v="1-2 Miles"/>
    <x v="0"/>
    <s v="North America"/>
    <n v="29"/>
    <x v="2"/>
    <x v="0"/>
  </r>
  <r>
    <n v="15529"/>
    <s v="M"/>
    <s v="Male"/>
    <n v="60000"/>
    <x v="0"/>
    <n v="4"/>
    <s v="Bachelors"/>
    <x v="2"/>
    <s v="Yes"/>
    <n v="2"/>
    <s v="2-5 Miles"/>
    <x v="0"/>
    <s v="North America"/>
    <n v="43"/>
    <x v="0"/>
    <x v="1"/>
  </r>
  <r>
    <n v="19884"/>
    <s v="M"/>
    <s v="Male"/>
    <n v="60000"/>
    <x v="0"/>
    <n v="2"/>
    <s v="High School"/>
    <x v="2"/>
    <s v="Yes"/>
    <n v="2"/>
    <s v="2-5 Miles"/>
    <x v="0"/>
    <s v="North America"/>
    <n v="55"/>
    <x v="1"/>
    <x v="1"/>
  </r>
  <r>
    <n v="18674"/>
    <s v="S"/>
    <s v="Female"/>
    <n v="80000"/>
    <x v="2"/>
    <n v="4"/>
    <s v="Graduate Degree"/>
    <x v="0"/>
    <s v="No"/>
    <n v="0"/>
    <s v="0-1 Miles"/>
    <x v="0"/>
    <s v="North America"/>
    <n v="48"/>
    <x v="0"/>
    <x v="0"/>
  </r>
  <r>
    <n v="13453"/>
    <s v="M"/>
    <s v="Female"/>
    <n v="130000"/>
    <x v="2"/>
    <n v="3"/>
    <s v="Bachelors"/>
    <x v="4"/>
    <s v="Yes"/>
    <n v="3"/>
    <s v="0-1 Miles"/>
    <x v="0"/>
    <s v="North America"/>
    <n v="45"/>
    <x v="0"/>
    <x v="1"/>
  </r>
  <r>
    <n v="14063"/>
    <s v="S"/>
    <s v="Female"/>
    <n v="70000"/>
    <x v="0"/>
    <n v="0"/>
    <s v="Bachelors"/>
    <x v="2"/>
    <s v="No"/>
    <n v="1"/>
    <s v="0-1 Miles"/>
    <x v="0"/>
    <s v="Pacific"/>
    <n v="42"/>
    <x v="0"/>
    <x v="1"/>
  </r>
  <r>
    <n v="27393"/>
    <s v="M"/>
    <s v="Female"/>
    <n v="50000"/>
    <x v="0"/>
    <n v="4"/>
    <s v="Bachelors"/>
    <x v="4"/>
    <s v="Yes"/>
    <n v="2"/>
    <s v="10+ Miles"/>
    <x v="2"/>
    <s v="North America"/>
    <n v="63"/>
    <x v="1"/>
    <x v="0"/>
  </r>
  <r>
    <n v="14417"/>
    <s v="S"/>
    <s v="Male"/>
    <n v="60000"/>
    <x v="0"/>
    <n v="3"/>
    <s v="High School"/>
    <x v="2"/>
    <s v="Yes"/>
    <n v="2"/>
    <s v="10+ Miles"/>
    <x v="2"/>
    <s v="North America"/>
    <n v="54"/>
    <x v="1"/>
    <x v="1"/>
  </r>
  <r>
    <n v="17533"/>
    <s v="M"/>
    <s v="Male"/>
    <n v="40000"/>
    <x v="0"/>
    <n v="3"/>
    <s v="Partial College"/>
    <x v="2"/>
    <s v="No"/>
    <n v="2"/>
    <s v="5-10 Miles"/>
    <x v="1"/>
    <s v="North America"/>
    <n v="73"/>
    <x v="1"/>
    <x v="1"/>
  </r>
  <r>
    <n v="18580"/>
    <s v="M"/>
    <s v="Female"/>
    <n v="60000"/>
    <x v="0"/>
    <n v="2"/>
    <s v="Graduate Degree"/>
    <x v="2"/>
    <s v="Yes"/>
    <n v="0"/>
    <s v="2-5 Miles"/>
    <x v="0"/>
    <s v="North America"/>
    <n v="40"/>
    <x v="0"/>
    <x v="1"/>
  </r>
  <r>
    <n v="17025"/>
    <s v="S"/>
    <s v="Male"/>
    <n v="50000"/>
    <x v="0"/>
    <n v="0"/>
    <s v="Partial College"/>
    <x v="0"/>
    <s v="No"/>
    <n v="1"/>
    <s v="2-5 Miles"/>
    <x v="0"/>
    <s v="North America"/>
    <n v="39"/>
    <x v="0"/>
    <x v="1"/>
  </r>
  <r>
    <n v="25293"/>
    <s v="M"/>
    <s v="Male"/>
    <n v="80000"/>
    <x v="2"/>
    <n v="4"/>
    <s v="Bachelors"/>
    <x v="4"/>
    <s v="Yes"/>
    <n v="0"/>
    <s v="1-2 Miles"/>
    <x v="0"/>
    <s v="North America"/>
    <n v="42"/>
    <x v="0"/>
    <x v="0"/>
  </r>
  <r>
    <n v="24725"/>
    <s v="M"/>
    <s v="Female"/>
    <n v="40000"/>
    <x v="0"/>
    <n v="3"/>
    <s v="Partial College"/>
    <x v="1"/>
    <s v="Yes"/>
    <n v="0"/>
    <s v="1-2 Miles"/>
    <x v="0"/>
    <s v="North America"/>
    <n v="31"/>
    <x v="0"/>
    <x v="0"/>
  </r>
  <r>
    <n v="23200"/>
    <s v="M"/>
    <s v="Female"/>
    <n v="50000"/>
    <x v="0"/>
    <n v="3"/>
    <s v="Bachelors"/>
    <x v="0"/>
    <s v="Yes"/>
    <n v="2"/>
    <s v="0-1 Miles"/>
    <x v="0"/>
    <s v="North America"/>
    <n v="41"/>
    <x v="0"/>
    <x v="0"/>
  </r>
  <r>
    <n v="15895"/>
    <s v="S"/>
    <s v="Female"/>
    <n v="60000"/>
    <x v="0"/>
    <n v="2"/>
    <s v="Bachelors"/>
    <x v="4"/>
    <s v="Yes"/>
    <n v="0"/>
    <s v="10+ Miles"/>
    <x v="2"/>
    <s v="North America"/>
    <n v="58"/>
    <x v="1"/>
    <x v="0"/>
  </r>
  <r>
    <n v="18577"/>
    <s v="M"/>
    <s v="Female"/>
    <n v="60000"/>
    <x v="0"/>
    <n v="0"/>
    <s v="Graduate Degree"/>
    <x v="2"/>
    <s v="Yes"/>
    <n v="0"/>
    <s v="0-1 Miles"/>
    <x v="0"/>
    <s v="North America"/>
    <n v="40"/>
    <x v="0"/>
    <x v="0"/>
  </r>
  <r>
    <n v="27218"/>
    <s v="M"/>
    <s v="Female"/>
    <n v="20000"/>
    <x v="1"/>
    <n v="2"/>
    <s v="Partial High School"/>
    <x v="1"/>
    <s v="No"/>
    <n v="0"/>
    <s v="0-1 Miles"/>
    <x v="0"/>
    <s v="North America"/>
    <n v="48"/>
    <x v="0"/>
    <x v="0"/>
  </r>
  <r>
    <n v="18560"/>
    <s v="M"/>
    <s v="Female"/>
    <n v="70000"/>
    <x v="0"/>
    <n v="2"/>
    <s v="Graduate Degree"/>
    <x v="2"/>
    <s v="Yes"/>
    <n v="0"/>
    <s v="2-5 Miles"/>
    <x v="0"/>
    <s v="North America"/>
    <n v="34"/>
    <x v="0"/>
    <x v="1"/>
  </r>
  <r>
    <n v="25006"/>
    <s v="S"/>
    <s v="Female"/>
    <n v="30000"/>
    <x v="1"/>
    <n v="0"/>
    <s v="Partial College"/>
    <x v="0"/>
    <s v="Yes"/>
    <n v="1"/>
    <s v="5-10 Miles"/>
    <x v="1"/>
    <s v="North America"/>
    <n v="28"/>
    <x v="2"/>
    <x v="0"/>
  </r>
  <r>
    <n v="17369"/>
    <s v="S"/>
    <s v="Male"/>
    <n v="30000"/>
    <x v="1"/>
    <n v="0"/>
    <s v="Partial College"/>
    <x v="0"/>
    <s v="Yes"/>
    <n v="1"/>
    <s v="5-10 Miles"/>
    <x v="1"/>
    <s v="North America"/>
    <n v="27"/>
    <x v="2"/>
    <x v="0"/>
  </r>
  <r>
    <n v="14495"/>
    <s v="M"/>
    <s v="Male"/>
    <n v="40000"/>
    <x v="0"/>
    <n v="3"/>
    <s v="Partial College"/>
    <x v="2"/>
    <s v="No"/>
    <n v="2"/>
    <s v="5-10 Miles"/>
    <x v="1"/>
    <s v="North America"/>
    <n v="54"/>
    <x v="1"/>
    <x v="1"/>
  </r>
  <r>
    <n v="18847"/>
    <s v="M"/>
    <s v="Female"/>
    <n v="60000"/>
    <x v="0"/>
    <n v="2"/>
    <s v="Graduate Degree"/>
    <x v="4"/>
    <s v="Yes"/>
    <n v="2"/>
    <s v="5-10 Miles"/>
    <x v="1"/>
    <s v="North America"/>
    <n v="70"/>
    <x v="1"/>
    <x v="0"/>
  </r>
  <r>
    <n v="14754"/>
    <s v="M"/>
    <s v="Male"/>
    <n v="40000"/>
    <x v="0"/>
    <n v="1"/>
    <s v="Partial College"/>
    <x v="1"/>
    <s v="Yes"/>
    <n v="1"/>
    <s v="1-2 Miles"/>
    <x v="0"/>
    <s v="North America"/>
    <n v="48"/>
    <x v="0"/>
    <x v="1"/>
  </r>
  <r>
    <n v="23378"/>
    <s v="M"/>
    <s v="Male"/>
    <n v="70000"/>
    <x v="0"/>
    <n v="1"/>
    <s v="Partial College"/>
    <x v="0"/>
    <s v="Yes"/>
    <n v="1"/>
    <s v="2-5 Miles"/>
    <x v="0"/>
    <s v="North America"/>
    <n v="44"/>
    <x v="0"/>
    <x v="1"/>
  </r>
  <r>
    <n v="26452"/>
    <s v="S"/>
    <s v="Male"/>
    <n v="50000"/>
    <x v="0"/>
    <n v="3"/>
    <s v="Graduate Degree"/>
    <x v="4"/>
    <s v="Yes"/>
    <n v="2"/>
    <s v="10+ Miles"/>
    <x v="2"/>
    <s v="North America"/>
    <n v="69"/>
    <x v="1"/>
    <x v="0"/>
  </r>
  <r>
    <n v="20370"/>
    <s v="M"/>
    <s v="Male"/>
    <n v="70000"/>
    <x v="0"/>
    <n v="3"/>
    <s v="Partial High School"/>
    <x v="0"/>
    <s v="Yes"/>
    <n v="2"/>
    <s v="5-10 Miles"/>
    <x v="1"/>
    <s v="North America"/>
    <n v="52"/>
    <x v="1"/>
    <x v="0"/>
  </r>
  <r>
    <n v="20528"/>
    <s v="M"/>
    <s v="Male"/>
    <n v="40000"/>
    <x v="0"/>
    <n v="2"/>
    <s v="Partial High School"/>
    <x v="0"/>
    <s v="Yes"/>
    <n v="2"/>
    <s v="2-5 Miles"/>
    <x v="0"/>
    <s v="North America"/>
    <n v="55"/>
    <x v="1"/>
    <x v="0"/>
  </r>
  <r>
    <n v="23549"/>
    <s v="S"/>
    <s v="Male"/>
    <n v="30000"/>
    <x v="1"/>
    <n v="0"/>
    <s v="High School"/>
    <x v="0"/>
    <s v="Yes"/>
    <n v="2"/>
    <s v="5-10 Miles"/>
    <x v="1"/>
    <s v="North America"/>
    <n v="30"/>
    <x v="2"/>
    <x v="0"/>
  </r>
  <r>
    <n v="21751"/>
    <s v="M"/>
    <s v="Male"/>
    <n v="60000"/>
    <x v="0"/>
    <n v="3"/>
    <s v="Graduate Degree"/>
    <x v="4"/>
    <s v="Yes"/>
    <n v="2"/>
    <s v="1-2 Miles"/>
    <x v="0"/>
    <s v="North America"/>
    <n v="63"/>
    <x v="1"/>
    <x v="0"/>
  </r>
  <r>
    <n v="21266"/>
    <s v="S"/>
    <s v="Female"/>
    <n v="80000"/>
    <x v="2"/>
    <n v="0"/>
    <s v="Bachelors"/>
    <x v="4"/>
    <s v="Yes"/>
    <n v="1"/>
    <s v="1-2 Miles"/>
    <x v="0"/>
    <s v="North America"/>
    <n v="34"/>
    <x v="0"/>
    <x v="1"/>
  </r>
  <r>
    <n v="13388"/>
    <s v="S"/>
    <s v="Male"/>
    <n v="60000"/>
    <x v="0"/>
    <n v="2"/>
    <s v="Partial College"/>
    <x v="2"/>
    <s v="Yes"/>
    <n v="1"/>
    <s v="10+ Miles"/>
    <x v="2"/>
    <s v="North America"/>
    <n v="56"/>
    <x v="1"/>
    <x v="0"/>
  </r>
  <r>
    <n v="18752"/>
    <s v="S"/>
    <s v="Female"/>
    <n v="40000"/>
    <x v="0"/>
    <n v="0"/>
    <s v="High School"/>
    <x v="0"/>
    <s v="Yes"/>
    <n v="1"/>
    <s v="5-10 Miles"/>
    <x v="1"/>
    <s v="North America"/>
    <n v="31"/>
    <x v="0"/>
    <x v="0"/>
  </r>
  <r>
    <n v="16917"/>
    <s v="M"/>
    <s v="Male"/>
    <n v="120000"/>
    <x v="2"/>
    <n v="1"/>
    <s v="Bachelors"/>
    <x v="4"/>
    <s v="Yes"/>
    <n v="4"/>
    <s v="0-1 Miles"/>
    <x v="0"/>
    <s v="North America"/>
    <n v="38"/>
    <x v="0"/>
    <x v="0"/>
  </r>
  <r>
    <n v="15313"/>
    <s v="M"/>
    <s v="Male"/>
    <n v="60000"/>
    <x v="0"/>
    <n v="4"/>
    <s v="Bachelors"/>
    <x v="4"/>
    <s v="Yes"/>
    <n v="2"/>
    <s v="2-5 Miles"/>
    <x v="0"/>
    <s v="North America"/>
    <n v="59"/>
    <x v="1"/>
    <x v="0"/>
  </r>
  <r>
    <n v="25329"/>
    <s v="S"/>
    <s v="Female"/>
    <n v="40000"/>
    <x v="0"/>
    <n v="3"/>
    <s v="Partial College"/>
    <x v="1"/>
    <s v="No"/>
    <n v="2"/>
    <s v="0-1 Miles"/>
    <x v="0"/>
    <s v="North America"/>
    <n v="32"/>
    <x v="0"/>
    <x v="0"/>
  </r>
  <r>
    <n v="20380"/>
    <s v="M"/>
    <s v="Female"/>
    <n v="60000"/>
    <x v="0"/>
    <n v="3"/>
    <s v="Graduate Degree"/>
    <x v="4"/>
    <s v="Yes"/>
    <n v="2"/>
    <s v="10+ Miles"/>
    <x v="2"/>
    <s v="North America"/>
    <n v="69"/>
    <x v="1"/>
    <x v="0"/>
  </r>
  <r>
    <n v="23089"/>
    <s v="M"/>
    <s v="Male"/>
    <n v="40000"/>
    <x v="0"/>
    <n v="0"/>
    <s v="Partial College"/>
    <x v="0"/>
    <s v="Yes"/>
    <n v="1"/>
    <s v="5-10 Miles"/>
    <x v="1"/>
    <s v="North America"/>
    <n v="28"/>
    <x v="2"/>
    <x v="0"/>
  </r>
  <r>
    <n v="13749"/>
    <s v="M"/>
    <s v="Male"/>
    <n v="80000"/>
    <x v="2"/>
    <n v="4"/>
    <s v="Graduate Degree"/>
    <x v="0"/>
    <s v="Yes"/>
    <n v="0"/>
    <s v="1-2 Miles"/>
    <x v="0"/>
    <s v="North America"/>
    <n v="47"/>
    <x v="0"/>
    <x v="0"/>
  </r>
  <r>
    <n v="24943"/>
    <s v="M"/>
    <s v="Male"/>
    <n v="60000"/>
    <x v="0"/>
    <n v="3"/>
    <s v="Bachelors"/>
    <x v="4"/>
    <s v="Yes"/>
    <n v="2"/>
    <s v="10+ Miles"/>
    <x v="2"/>
    <s v="North America"/>
    <n v="66"/>
    <x v="1"/>
    <x v="0"/>
  </r>
  <r>
    <n v="28667"/>
    <s v="S"/>
    <s v="Male"/>
    <n v="70000"/>
    <x v="0"/>
    <n v="2"/>
    <s v="Bachelors"/>
    <x v="0"/>
    <s v="No"/>
    <n v="1"/>
    <s v="0-1 Miles"/>
    <x v="0"/>
    <s v="North America"/>
    <n v="37"/>
    <x v="0"/>
    <x v="1"/>
  </r>
  <r>
    <n v="15194"/>
    <s v="S"/>
    <s v="Male"/>
    <n v="120000"/>
    <x v="2"/>
    <n v="2"/>
    <s v="Bachelors"/>
    <x v="4"/>
    <s v="No"/>
    <n v="3"/>
    <s v="0-1 Miles"/>
    <x v="0"/>
    <s v="North America"/>
    <n v="39"/>
    <x v="0"/>
    <x v="1"/>
  </r>
  <r>
    <n v="17436"/>
    <s v="M"/>
    <s v="Male"/>
    <n v="60000"/>
    <x v="0"/>
    <n v="2"/>
    <s v="High School"/>
    <x v="2"/>
    <s v="No"/>
    <n v="2"/>
    <s v="1-2 Miles"/>
    <x v="0"/>
    <s v="North America"/>
    <n v="51"/>
    <x v="1"/>
    <x v="0"/>
  </r>
  <r>
    <n v="18935"/>
    <s v="M"/>
    <s v="Female"/>
    <n v="130000"/>
    <x v="2"/>
    <n v="0"/>
    <s v="Graduate Degree"/>
    <x v="4"/>
    <s v="Yes"/>
    <n v="3"/>
    <s v="1-2 Miles"/>
    <x v="0"/>
    <s v="North America"/>
    <n v="40"/>
    <x v="0"/>
    <x v="0"/>
  </r>
  <r>
    <n v="16871"/>
    <s v="M"/>
    <s v="Female"/>
    <n v="90000"/>
    <x v="2"/>
    <n v="2"/>
    <s v="High School"/>
    <x v="2"/>
    <s v="Yes"/>
    <n v="1"/>
    <s v="10+ Miles"/>
    <x v="2"/>
    <s v="North America"/>
    <n v="51"/>
    <x v="1"/>
    <x v="1"/>
  </r>
  <r>
    <n v="12100"/>
    <s v="S"/>
    <s v="Male"/>
    <n v="60000"/>
    <x v="0"/>
    <n v="2"/>
    <s v="Bachelors"/>
    <x v="4"/>
    <s v="Yes"/>
    <n v="0"/>
    <s v="10+ Miles"/>
    <x v="2"/>
    <s v="North America"/>
    <n v="57"/>
    <x v="1"/>
    <x v="0"/>
  </r>
  <r>
    <n v="23158"/>
    <s v="M"/>
    <s v="Female"/>
    <n v="60000"/>
    <x v="0"/>
    <n v="1"/>
    <s v="Graduate Degree"/>
    <x v="2"/>
    <s v="No"/>
    <n v="0"/>
    <s v="0-1 Miles"/>
    <x v="0"/>
    <s v="North America"/>
    <n v="35"/>
    <x v="0"/>
    <x v="1"/>
  </r>
  <r>
    <n v="18545"/>
    <s v="M"/>
    <s v="Male"/>
    <n v="40000"/>
    <x v="0"/>
    <n v="4"/>
    <s v="High School"/>
    <x v="2"/>
    <s v="No"/>
    <n v="2"/>
    <s v="10+ Miles"/>
    <x v="2"/>
    <s v="North America"/>
    <n v="61"/>
    <x v="1"/>
    <x v="1"/>
  </r>
  <r>
    <n v="18391"/>
    <s v="S"/>
    <s v="Female"/>
    <n v="80000"/>
    <x v="2"/>
    <n v="5"/>
    <s v="Partial College"/>
    <x v="2"/>
    <s v="Yes"/>
    <n v="2"/>
    <s v="5-10 Miles"/>
    <x v="1"/>
    <s v="North America"/>
    <n v="44"/>
    <x v="0"/>
    <x v="0"/>
  </r>
  <r>
    <n v="19812"/>
    <s v="S"/>
    <s v="Female"/>
    <n v="70000"/>
    <x v="0"/>
    <n v="2"/>
    <s v="Partial College"/>
    <x v="2"/>
    <s v="Yes"/>
    <n v="0"/>
    <s v="5-10 Miles"/>
    <x v="1"/>
    <s v="North America"/>
    <n v="49"/>
    <x v="0"/>
    <x v="1"/>
  </r>
  <r>
    <n v="27660"/>
    <s v="M"/>
    <s v="Male"/>
    <n v="80000"/>
    <x v="2"/>
    <n v="4"/>
    <s v="Graduate Degree"/>
    <x v="4"/>
    <s v="Yes"/>
    <n v="2"/>
    <s v="5-10 Miles"/>
    <x v="1"/>
    <s v="North America"/>
    <n v="70"/>
    <x v="1"/>
    <x v="0"/>
  </r>
  <r>
    <n v="18058"/>
    <s v="S"/>
    <s v="Female"/>
    <n v="20000"/>
    <x v="1"/>
    <n v="3"/>
    <s v="High School"/>
    <x v="0"/>
    <s v="Yes"/>
    <n v="2"/>
    <s v="2-5 Miles"/>
    <x v="0"/>
    <s v="North America"/>
    <n v="78"/>
    <x v="1"/>
    <x v="0"/>
  </r>
  <r>
    <n v="20343"/>
    <s v="M"/>
    <s v="Female"/>
    <n v="90000"/>
    <x v="2"/>
    <n v="4"/>
    <s v="Partial College"/>
    <x v="2"/>
    <s v="Yes"/>
    <n v="1"/>
    <s v="1-2 Miles"/>
    <x v="0"/>
    <s v="North America"/>
    <n v="45"/>
    <x v="0"/>
    <x v="0"/>
  </r>
  <r>
    <n v="28997"/>
    <s v="S"/>
    <s v="Male"/>
    <n v="40000"/>
    <x v="0"/>
    <n v="2"/>
    <s v="High School"/>
    <x v="2"/>
    <s v="No"/>
    <n v="1"/>
    <s v="2-5 Miles"/>
    <x v="0"/>
    <s v="North America"/>
    <n v="58"/>
    <x v="1"/>
    <x v="1"/>
  </r>
  <r>
    <n v="24398"/>
    <s v="M"/>
    <s v="Male"/>
    <n v="130000"/>
    <x v="2"/>
    <n v="1"/>
    <s v="Graduate Degree"/>
    <x v="4"/>
    <s v="Yes"/>
    <n v="4"/>
    <s v="0-1 Miles"/>
    <x v="0"/>
    <s v="North America"/>
    <n v="41"/>
    <x v="0"/>
    <x v="0"/>
  </r>
  <r>
    <n v="19002"/>
    <s v="M"/>
    <s v="Female"/>
    <n v="60000"/>
    <x v="0"/>
    <n v="2"/>
    <s v="Partial College"/>
    <x v="2"/>
    <s v="Yes"/>
    <n v="1"/>
    <s v="2-5 Miles"/>
    <x v="0"/>
    <s v="North America"/>
    <n v="57"/>
    <x v="1"/>
    <x v="1"/>
  </r>
  <r>
    <n v="28609"/>
    <s v="M"/>
    <s v="Male"/>
    <n v="30000"/>
    <x v="1"/>
    <n v="2"/>
    <s v="High School"/>
    <x v="0"/>
    <s v="No"/>
    <n v="2"/>
    <s v="0-1 Miles"/>
    <x v="0"/>
    <s v="North America"/>
    <n v="49"/>
    <x v="0"/>
    <x v="0"/>
  </r>
  <r>
    <n v="29231"/>
    <s v="S"/>
    <s v="Male"/>
    <n v="80000"/>
    <x v="2"/>
    <n v="4"/>
    <s v="Partial College"/>
    <x v="2"/>
    <s v="No"/>
    <n v="2"/>
    <s v="0-1 Miles"/>
    <x v="0"/>
    <s v="North America"/>
    <n v="43"/>
    <x v="0"/>
    <x v="0"/>
  </r>
  <r>
    <n v="18858"/>
    <s v="S"/>
    <s v="Male"/>
    <n v="60000"/>
    <x v="0"/>
    <n v="2"/>
    <s v="Partial High School"/>
    <x v="0"/>
    <s v="Yes"/>
    <n v="2"/>
    <s v="5-10 Miles"/>
    <x v="1"/>
    <s v="North America"/>
    <n v="52"/>
    <x v="1"/>
    <x v="1"/>
  </r>
  <r>
    <n v="20000"/>
    <s v="M"/>
    <s v="Male"/>
    <n v="60000"/>
    <x v="0"/>
    <n v="1"/>
    <s v="Graduate Degree"/>
    <x v="2"/>
    <s v="Yes"/>
    <n v="0"/>
    <s v="0-1 Miles"/>
    <x v="0"/>
    <s v="North America"/>
    <n v="35"/>
    <x v="0"/>
    <x v="1"/>
  </r>
  <r>
    <n v="25261"/>
    <s v="M"/>
    <s v="Male"/>
    <n v="40000"/>
    <x v="0"/>
    <n v="0"/>
    <s v="High School"/>
    <x v="0"/>
    <s v="Yes"/>
    <n v="2"/>
    <s v="5-10 Miles"/>
    <x v="1"/>
    <s v="North America"/>
    <n v="27"/>
    <x v="2"/>
    <x v="0"/>
  </r>
  <r>
    <n v="17458"/>
    <s v="S"/>
    <s v="Male"/>
    <n v="70000"/>
    <x v="0"/>
    <n v="3"/>
    <s v="High School"/>
    <x v="2"/>
    <s v="Yes"/>
    <n v="0"/>
    <s v="5-10 Miles"/>
    <x v="1"/>
    <s v="North America"/>
    <n v="52"/>
    <x v="1"/>
    <x v="1"/>
  </r>
  <r>
    <n v="11644"/>
    <s v="S"/>
    <s v="Male"/>
    <n v="40000"/>
    <x v="0"/>
    <n v="2"/>
    <s v="Bachelors"/>
    <x v="0"/>
    <s v="Yes"/>
    <n v="0"/>
    <s v="2-5 Miles"/>
    <x v="0"/>
    <s v="North America"/>
    <n v="36"/>
    <x v="0"/>
    <x v="0"/>
  </r>
  <r>
    <n v="16145"/>
    <s v="S"/>
    <s v="Female"/>
    <n v="70000"/>
    <x v="0"/>
    <n v="5"/>
    <s v="Graduate Degree"/>
    <x v="2"/>
    <s v="Yes"/>
    <n v="3"/>
    <s v="10+ Miles"/>
    <x v="2"/>
    <s v="North America"/>
    <n v="46"/>
    <x v="0"/>
    <x v="1"/>
  </r>
  <r>
    <n v="16890"/>
    <s v="M"/>
    <s v="Male"/>
    <n v="60000"/>
    <x v="0"/>
    <n v="3"/>
    <s v="Partial High School"/>
    <x v="0"/>
    <s v="Yes"/>
    <n v="2"/>
    <s v="5-10 Miles"/>
    <x v="1"/>
    <s v="North America"/>
    <n v="52"/>
    <x v="1"/>
    <x v="1"/>
  </r>
  <r>
    <n v="25983"/>
    <s v="M"/>
    <s v="Male"/>
    <n v="70000"/>
    <x v="0"/>
    <n v="0"/>
    <s v="Bachelors"/>
    <x v="2"/>
    <s v="No"/>
    <n v="1"/>
    <s v="0-1 Miles"/>
    <x v="0"/>
    <s v="North America"/>
    <n v="43"/>
    <x v="0"/>
    <x v="0"/>
  </r>
  <r>
    <n v="14633"/>
    <s v="M"/>
    <s v="Male"/>
    <n v="60000"/>
    <x v="0"/>
    <n v="1"/>
    <s v="Partial College"/>
    <x v="0"/>
    <s v="Yes"/>
    <n v="1"/>
    <s v="2-5 Miles"/>
    <x v="0"/>
    <s v="North America"/>
    <n v="44"/>
    <x v="0"/>
    <x v="0"/>
  </r>
  <r>
    <n v="22994"/>
    <s v="M"/>
    <s v="Female"/>
    <n v="80000"/>
    <x v="2"/>
    <n v="0"/>
    <s v="Bachelors"/>
    <x v="4"/>
    <s v="Yes"/>
    <n v="1"/>
    <s v="1-2 Miles"/>
    <x v="0"/>
    <s v="North America"/>
    <n v="34"/>
    <x v="0"/>
    <x v="1"/>
  </r>
  <r>
    <n v="22983"/>
    <s v="S"/>
    <s v="Female"/>
    <n v="30000"/>
    <x v="1"/>
    <n v="0"/>
    <s v="Partial High School"/>
    <x v="1"/>
    <s v="Yes"/>
    <n v="2"/>
    <s v="5-10 Miles"/>
    <x v="1"/>
    <s v="North America"/>
    <n v="27"/>
    <x v="2"/>
    <x v="0"/>
  </r>
  <r>
    <n v="25184"/>
    <s v="S"/>
    <s v="Male"/>
    <n v="110000"/>
    <x v="2"/>
    <n v="1"/>
    <s v="Partial College"/>
    <x v="2"/>
    <s v="Yes"/>
    <n v="4"/>
    <s v="5-10 Miles"/>
    <x v="1"/>
    <s v="North America"/>
    <n v="45"/>
    <x v="0"/>
    <x v="1"/>
  </r>
  <r>
    <n v="14469"/>
    <s v="M"/>
    <s v="Female"/>
    <n v="100000"/>
    <x v="2"/>
    <n v="3"/>
    <s v="Partial College"/>
    <x v="2"/>
    <s v="Yes"/>
    <n v="4"/>
    <s v="1-2 Miles"/>
    <x v="0"/>
    <s v="North America"/>
    <n v="45"/>
    <x v="0"/>
    <x v="0"/>
  </r>
  <r>
    <n v="11538"/>
    <s v="S"/>
    <s v="Female"/>
    <n v="60000"/>
    <x v="0"/>
    <n v="4"/>
    <s v="Graduate Degree"/>
    <x v="0"/>
    <s v="No"/>
    <n v="0"/>
    <s v="0-1 Miles"/>
    <x v="0"/>
    <s v="North America"/>
    <n v="47"/>
    <x v="0"/>
    <x v="1"/>
  </r>
  <r>
    <n v="16245"/>
    <s v="S"/>
    <s v="Female"/>
    <n v="80000"/>
    <x v="2"/>
    <n v="4"/>
    <s v="Graduate Degree"/>
    <x v="0"/>
    <s v="Yes"/>
    <n v="0"/>
    <s v="1-2 Miles"/>
    <x v="0"/>
    <s v="North America"/>
    <n v="47"/>
    <x v="0"/>
    <x v="0"/>
  </r>
  <r>
    <n v="17858"/>
    <s v="M"/>
    <s v="Male"/>
    <n v="40000"/>
    <x v="0"/>
    <n v="4"/>
    <s v="High School"/>
    <x v="0"/>
    <s v="Yes"/>
    <n v="2"/>
    <s v="2-5 Miles"/>
    <x v="0"/>
    <s v="North America"/>
    <n v="44"/>
    <x v="0"/>
    <x v="1"/>
  </r>
  <r>
    <n v="25347"/>
    <s v="S"/>
    <s v="Female"/>
    <n v="20000"/>
    <x v="1"/>
    <n v="3"/>
    <s v="Partial High School"/>
    <x v="1"/>
    <s v="No"/>
    <n v="2"/>
    <s v="0-1 Miles"/>
    <x v="0"/>
    <s v="North America"/>
    <n v="49"/>
    <x v="0"/>
    <x v="0"/>
  </r>
  <r>
    <n v="15814"/>
    <s v="S"/>
    <s v="Female"/>
    <n v="40000"/>
    <x v="0"/>
    <n v="0"/>
    <s v="High School"/>
    <x v="0"/>
    <s v="Yes"/>
    <n v="1"/>
    <s v="5-10 Miles"/>
    <x v="1"/>
    <s v="North America"/>
    <n v="30"/>
    <x v="2"/>
    <x v="0"/>
  </r>
  <r>
    <n v="11259"/>
    <s v="M"/>
    <s v="Female"/>
    <n v="100000"/>
    <x v="2"/>
    <n v="4"/>
    <s v="Partial College"/>
    <x v="2"/>
    <s v="Yes"/>
    <n v="4"/>
    <s v="2-5 Miles"/>
    <x v="0"/>
    <s v="North America"/>
    <n v="41"/>
    <x v="0"/>
    <x v="1"/>
  </r>
  <r>
    <n v="11200"/>
    <s v="M"/>
    <s v="Male"/>
    <n v="70000"/>
    <x v="0"/>
    <n v="4"/>
    <s v="Bachelors"/>
    <x v="4"/>
    <s v="Yes"/>
    <n v="1"/>
    <s v="1-2 Miles"/>
    <x v="0"/>
    <s v="North America"/>
    <n v="58"/>
    <x v="1"/>
    <x v="0"/>
  </r>
  <r>
    <n v="25101"/>
    <s v="M"/>
    <s v="Male"/>
    <n v="60000"/>
    <x v="0"/>
    <n v="5"/>
    <s v="Bachelors"/>
    <x v="2"/>
    <s v="Yes"/>
    <n v="1"/>
    <s v="2-5 Miles"/>
    <x v="0"/>
    <s v="North America"/>
    <n v="47"/>
    <x v="0"/>
    <x v="0"/>
  </r>
  <r>
    <n v="21801"/>
    <s v="M"/>
    <s v="Female"/>
    <n v="70000"/>
    <x v="0"/>
    <n v="4"/>
    <s v="Partial College"/>
    <x v="2"/>
    <s v="Yes"/>
    <n v="1"/>
    <s v="1-2 Miles"/>
    <x v="0"/>
    <s v="North America"/>
    <n v="55"/>
    <x v="1"/>
    <x v="0"/>
  </r>
  <r>
    <n v="25943"/>
    <s v="S"/>
    <s v="Female"/>
    <n v="70000"/>
    <x v="0"/>
    <n v="0"/>
    <s v="Partial College"/>
    <x v="0"/>
    <s v="No"/>
    <n v="2"/>
    <s v="0-1 Miles"/>
    <x v="0"/>
    <s v="North America"/>
    <n v="27"/>
    <x v="2"/>
    <x v="1"/>
  </r>
  <r>
    <n v="22127"/>
    <s v="M"/>
    <s v="Male"/>
    <n v="60000"/>
    <x v="0"/>
    <n v="3"/>
    <s v="Graduate Degree"/>
    <x v="4"/>
    <s v="Yes"/>
    <n v="2"/>
    <s v="1-2 Miles"/>
    <x v="0"/>
    <s v="North America"/>
    <n v="67"/>
    <x v="1"/>
    <x v="0"/>
  </r>
  <r>
    <n v="20414"/>
    <s v="M"/>
    <s v="Female"/>
    <n v="60000"/>
    <x v="0"/>
    <n v="0"/>
    <s v="Partial College"/>
    <x v="0"/>
    <s v="Yes"/>
    <n v="2"/>
    <s v="5-10 Miles"/>
    <x v="1"/>
    <s v="North America"/>
    <n v="29"/>
    <x v="2"/>
    <x v="0"/>
  </r>
  <r>
    <n v="23672"/>
    <s v="M"/>
    <s v="Female"/>
    <n v="60000"/>
    <x v="0"/>
    <n v="3"/>
    <s v="Graduate Degree"/>
    <x v="4"/>
    <s v="Yes"/>
    <n v="2"/>
    <s v="1-2 Miles"/>
    <x v="0"/>
    <s v="North America"/>
    <n v="67"/>
    <x v="1"/>
    <x v="0"/>
  </r>
  <r>
    <n v="29255"/>
    <s v="S"/>
    <s v="Male"/>
    <n v="80000"/>
    <x v="2"/>
    <n v="3"/>
    <s v="Partial College"/>
    <x v="2"/>
    <s v="No"/>
    <n v="1"/>
    <s v="1-2 Miles"/>
    <x v="0"/>
    <s v="North America"/>
    <n v="51"/>
    <x v="1"/>
    <x v="1"/>
  </r>
  <r>
    <n v="28815"/>
    <s v="M"/>
    <s v="Female"/>
    <n v="50000"/>
    <x v="0"/>
    <n v="1"/>
    <s v="Graduate Degree"/>
    <x v="0"/>
    <s v="Yes"/>
    <n v="0"/>
    <s v="0-1 Miles"/>
    <x v="0"/>
    <s v="North America"/>
    <n v="35"/>
    <x v="0"/>
    <x v="0"/>
  </r>
  <r>
    <n v="27753"/>
    <s v="M"/>
    <s v="Male"/>
    <n v="40000"/>
    <x v="0"/>
    <n v="0"/>
    <s v="High School"/>
    <x v="0"/>
    <s v="No"/>
    <n v="2"/>
    <s v="1-2 Miles"/>
    <x v="0"/>
    <s v="North America"/>
    <n v="30"/>
    <x v="2"/>
    <x v="0"/>
  </r>
  <r>
    <n v="27643"/>
    <s v="S"/>
    <s v="Male"/>
    <n v="70000"/>
    <x v="0"/>
    <n v="5"/>
    <s v="Partial College"/>
    <x v="2"/>
    <s v="Yes"/>
    <n v="3"/>
    <s v="2-5 Miles"/>
    <x v="0"/>
    <s v="North America"/>
    <n v="44"/>
    <x v="0"/>
    <x v="0"/>
  </r>
  <r>
    <n v="13754"/>
    <s v="S"/>
    <s v="Female"/>
    <n v="80000"/>
    <x v="2"/>
    <n v="4"/>
    <s v="Graduate Degree"/>
    <x v="0"/>
    <s v="Yes"/>
    <n v="0"/>
    <s v="1-2 Miles"/>
    <x v="0"/>
    <s v="North America"/>
    <n v="48"/>
    <x v="0"/>
    <x v="0"/>
  </r>
  <r>
    <n v="22088"/>
    <s v="M"/>
    <s v="Female"/>
    <n v="130000"/>
    <x v="2"/>
    <n v="1"/>
    <s v="Bachelors"/>
    <x v="4"/>
    <s v="Yes"/>
    <n v="2"/>
    <s v="0-1 Miles"/>
    <x v="0"/>
    <s v="North America"/>
    <n v="45"/>
    <x v="0"/>
    <x v="1"/>
  </r>
  <r>
    <n v="27388"/>
    <s v="M"/>
    <s v="Male"/>
    <n v="60000"/>
    <x v="0"/>
    <n v="3"/>
    <s v="Bachelors"/>
    <x v="4"/>
    <s v="No"/>
    <n v="2"/>
    <s v="1-2 Miles"/>
    <x v="0"/>
    <s v="North America"/>
    <n v="66"/>
    <x v="1"/>
    <x v="0"/>
  </r>
  <r>
    <n v="24745"/>
    <s v="S"/>
    <s v="Female"/>
    <n v="30000"/>
    <x v="1"/>
    <n v="2"/>
    <s v="High School"/>
    <x v="0"/>
    <s v="No"/>
    <n v="2"/>
    <s v="0-1 Miles"/>
    <x v="0"/>
    <s v="North America"/>
    <n v="49"/>
    <x v="0"/>
    <x v="0"/>
  </r>
  <r>
    <n v="29237"/>
    <s v="S"/>
    <s v="Female"/>
    <n v="120000"/>
    <x v="2"/>
    <n v="4"/>
    <s v="Partial College"/>
    <x v="2"/>
    <s v="Yes"/>
    <n v="3"/>
    <s v="5-10 Miles"/>
    <x v="1"/>
    <s v="North America"/>
    <n v="43"/>
    <x v="0"/>
    <x v="1"/>
  </r>
  <r>
    <n v="15272"/>
    <s v="S"/>
    <s v="Male"/>
    <n v="40000"/>
    <x v="0"/>
    <n v="0"/>
    <s v="High School"/>
    <x v="0"/>
    <s v="No"/>
    <n v="2"/>
    <s v="1-2 Miles"/>
    <x v="0"/>
    <s v="North America"/>
    <n v="30"/>
    <x v="2"/>
    <x v="0"/>
  </r>
  <r>
    <n v="18949"/>
    <s v="S"/>
    <s v="Male"/>
    <n v="70000"/>
    <x v="0"/>
    <n v="0"/>
    <s v="Graduate Degree"/>
    <x v="4"/>
    <s v="Yes"/>
    <n v="2"/>
    <s v="5-10 Miles"/>
    <x v="1"/>
    <s v="North America"/>
    <n v="74"/>
    <x v="1"/>
    <x v="1"/>
  </r>
  <r>
    <n v="14507"/>
    <s v="M"/>
    <s v="Male"/>
    <n v="100000"/>
    <x v="2"/>
    <n v="2"/>
    <s v="Graduate Degree"/>
    <x v="4"/>
    <s v="Yes"/>
    <n v="3"/>
    <s v="1-2 Miles"/>
    <x v="0"/>
    <s v="North America"/>
    <n v="65"/>
    <x v="1"/>
    <x v="0"/>
  </r>
  <r>
    <n v="25886"/>
    <s v="M"/>
    <s v="Female"/>
    <n v="60000"/>
    <x v="0"/>
    <n v="2"/>
    <s v="Partial College"/>
    <x v="2"/>
    <s v="Yes"/>
    <n v="2"/>
    <s v="2-5 Miles"/>
    <x v="0"/>
    <s v="North America"/>
    <n v="56"/>
    <x v="1"/>
    <x v="1"/>
  </r>
  <r>
    <n v="21441"/>
    <s v="M"/>
    <s v="Male"/>
    <n v="50000"/>
    <x v="0"/>
    <n v="4"/>
    <s v="Bachelors"/>
    <x v="4"/>
    <s v="Yes"/>
    <n v="2"/>
    <s v="10+ Miles"/>
    <x v="2"/>
    <s v="North America"/>
    <n v="64"/>
    <x v="1"/>
    <x v="0"/>
  </r>
  <r>
    <n v="21741"/>
    <s v="M"/>
    <s v="Female"/>
    <n v="70000"/>
    <x v="0"/>
    <n v="3"/>
    <s v="Partial College"/>
    <x v="2"/>
    <s v="Yes"/>
    <n v="2"/>
    <s v="5-10 Miles"/>
    <x v="1"/>
    <s v="North America"/>
    <n v="50"/>
    <x v="0"/>
    <x v="1"/>
  </r>
  <r>
    <n v="14572"/>
    <s v="M"/>
    <s v="Female"/>
    <n v="70000"/>
    <x v="0"/>
    <n v="3"/>
    <s v="Graduate Degree"/>
    <x v="2"/>
    <s v="Yes"/>
    <n v="0"/>
    <s v="2-5 Miles"/>
    <x v="0"/>
    <s v="North America"/>
    <n v="35"/>
    <x v="0"/>
    <x v="1"/>
  </r>
  <r>
    <n v="23368"/>
    <s v="M"/>
    <s v="Female"/>
    <n v="60000"/>
    <x v="0"/>
    <n v="5"/>
    <s v="Bachelors"/>
    <x v="0"/>
    <s v="Yes"/>
    <n v="3"/>
    <s v="10+ Miles"/>
    <x v="2"/>
    <s v="North America"/>
    <n v="41"/>
    <x v="0"/>
    <x v="0"/>
  </r>
  <r>
    <n v="16217"/>
    <s v="S"/>
    <s v="Female"/>
    <n v="60000"/>
    <x v="0"/>
    <n v="0"/>
    <s v="Graduate Degree"/>
    <x v="0"/>
    <s v="Yes"/>
    <n v="0"/>
    <s v="0-1 Miles"/>
    <x v="0"/>
    <s v="North America"/>
    <n v="39"/>
    <x v="0"/>
    <x v="0"/>
  </r>
  <r>
    <n v="16247"/>
    <s v="S"/>
    <s v="Female"/>
    <n v="60000"/>
    <x v="0"/>
    <n v="4"/>
    <s v="Graduate Degree"/>
    <x v="0"/>
    <s v="No"/>
    <n v="0"/>
    <s v="1-2 Miles"/>
    <x v="0"/>
    <s v="North America"/>
    <n v="47"/>
    <x v="0"/>
    <x v="0"/>
  </r>
  <r>
    <n v="22010"/>
    <s v="S"/>
    <s v="Male"/>
    <n v="40000"/>
    <x v="0"/>
    <n v="0"/>
    <s v="High School"/>
    <x v="0"/>
    <s v="Yes"/>
    <n v="2"/>
    <s v="5-10 Miles"/>
    <x v="1"/>
    <s v="North America"/>
    <n v="31"/>
    <x v="0"/>
    <x v="0"/>
  </r>
  <r>
    <n v="25872"/>
    <s v="S"/>
    <s v="Female"/>
    <n v="70000"/>
    <x v="0"/>
    <n v="2"/>
    <s v="Bachelors"/>
    <x v="4"/>
    <s v="No"/>
    <n v="1"/>
    <s v="2-5 Miles"/>
    <x v="0"/>
    <s v="North America"/>
    <n v="58"/>
    <x v="1"/>
    <x v="1"/>
  </r>
  <r>
    <n v="19164"/>
    <s v="S"/>
    <s v="Female"/>
    <n v="70000"/>
    <x v="0"/>
    <n v="0"/>
    <s v="Bachelors"/>
    <x v="2"/>
    <s v="No"/>
    <n v="1"/>
    <s v="2-5 Miles"/>
    <x v="0"/>
    <s v="North America"/>
    <n v="38"/>
    <x v="0"/>
    <x v="1"/>
  </r>
  <r>
    <n v="18435"/>
    <s v="S"/>
    <s v="Female"/>
    <n v="70000"/>
    <x v="0"/>
    <n v="5"/>
    <s v="Graduate Degree"/>
    <x v="4"/>
    <s v="Yes"/>
    <n v="2"/>
    <s v="10+ Miles"/>
    <x v="2"/>
    <s v="North America"/>
    <n v="67"/>
    <x v="1"/>
    <x v="1"/>
  </r>
  <r>
    <n v="14284"/>
    <s v="S"/>
    <s v="Male"/>
    <n v="60000"/>
    <x v="0"/>
    <n v="0"/>
    <s v="Partial College"/>
    <x v="2"/>
    <s v="No"/>
    <n v="2"/>
    <s v="1-2 Miles"/>
    <x v="0"/>
    <s v="North America"/>
    <n v="32"/>
    <x v="0"/>
    <x v="1"/>
  </r>
  <r>
    <n v="11287"/>
    <s v="M"/>
    <s v="Male"/>
    <n v="70000"/>
    <x v="0"/>
    <n v="5"/>
    <s v="Partial College"/>
    <x v="2"/>
    <s v="No"/>
    <n v="3"/>
    <s v="5-10 Miles"/>
    <x v="1"/>
    <s v="North America"/>
    <n v="45"/>
    <x v="0"/>
    <x v="0"/>
  </r>
  <r>
    <n v="13066"/>
    <s v="S"/>
    <s v="Male"/>
    <n v="30000"/>
    <x v="1"/>
    <n v="0"/>
    <s v="High School"/>
    <x v="0"/>
    <s v="No"/>
    <n v="2"/>
    <s v="1-2 Miles"/>
    <x v="0"/>
    <s v="North America"/>
    <n v="31"/>
    <x v="0"/>
    <x v="1"/>
  </r>
  <r>
    <n v="29106"/>
    <s v="S"/>
    <s v="Male"/>
    <n v="40000"/>
    <x v="0"/>
    <n v="0"/>
    <s v="High School"/>
    <x v="0"/>
    <s v="No"/>
    <n v="2"/>
    <s v="1-2 Miles"/>
    <x v="0"/>
    <s v="North America"/>
    <n v="31"/>
    <x v="0"/>
    <x v="1"/>
  </r>
  <r>
    <n v="26236"/>
    <s v="M"/>
    <s v="Female"/>
    <n v="40000"/>
    <x v="0"/>
    <n v="3"/>
    <s v="Partial College"/>
    <x v="1"/>
    <s v="Yes"/>
    <n v="1"/>
    <s v="0-1 Miles"/>
    <x v="0"/>
    <s v="North America"/>
    <n v="31"/>
    <x v="0"/>
    <x v="0"/>
  </r>
  <r>
    <n v="17531"/>
    <s v="M"/>
    <s v="Male"/>
    <n v="60000"/>
    <x v="0"/>
    <n v="2"/>
    <s v="High School"/>
    <x v="2"/>
    <s v="No"/>
    <n v="2"/>
    <s v="5-10 Miles"/>
    <x v="1"/>
    <s v="North America"/>
    <n v="50"/>
    <x v="0"/>
    <x v="0"/>
  </r>
  <r>
    <n v="12964"/>
    <s v="M"/>
    <s v="Male"/>
    <n v="70000"/>
    <x v="0"/>
    <n v="1"/>
    <s v="Partial College"/>
    <x v="0"/>
    <s v="Yes"/>
    <n v="1"/>
    <s v="0-1 Miles"/>
    <x v="0"/>
    <s v="North America"/>
    <n v="44"/>
    <x v="0"/>
    <x v="0"/>
  </r>
  <r>
    <n v="19133"/>
    <s v="S"/>
    <s v="Male"/>
    <n v="50000"/>
    <x v="0"/>
    <n v="2"/>
    <s v="Bachelors"/>
    <x v="0"/>
    <s v="Yes"/>
    <n v="1"/>
    <s v="2-5 Miles"/>
    <x v="0"/>
    <s v="North America"/>
    <n v="38"/>
    <x v="0"/>
    <x v="1"/>
  </r>
  <r>
    <n v="24643"/>
    <s v="S"/>
    <s v="Female"/>
    <n v="60000"/>
    <x v="0"/>
    <n v="4"/>
    <s v="Bachelors"/>
    <x v="4"/>
    <s v="Yes"/>
    <n v="2"/>
    <s v="10+ Miles"/>
    <x v="2"/>
    <s v="North America"/>
    <n v="63"/>
    <x v="1"/>
    <x v="0"/>
  </r>
  <r>
    <n v="21599"/>
    <s v="M"/>
    <s v="Female"/>
    <n v="60000"/>
    <x v="0"/>
    <n v="1"/>
    <s v="Graduate Degree"/>
    <x v="2"/>
    <s v="Yes"/>
    <n v="0"/>
    <s v="2-5 Miles"/>
    <x v="0"/>
    <s v="North America"/>
    <n v="36"/>
    <x v="0"/>
    <x v="1"/>
  </r>
  <r>
    <n v="22976"/>
    <s v="S"/>
    <s v="Male"/>
    <n v="40000"/>
    <x v="0"/>
    <n v="0"/>
    <s v="High School"/>
    <x v="0"/>
    <s v="No"/>
    <n v="2"/>
    <s v="0-1 Miles"/>
    <x v="0"/>
    <s v="North America"/>
    <n v="28"/>
    <x v="2"/>
    <x v="1"/>
  </r>
  <r>
    <n v="27637"/>
    <s v="S"/>
    <s v="Female"/>
    <n v="100000"/>
    <x v="2"/>
    <n v="1"/>
    <s v="Partial College"/>
    <x v="2"/>
    <s v="No"/>
    <n v="3"/>
    <s v="1-2 Miles"/>
    <x v="0"/>
    <s v="North America"/>
    <n v="44"/>
    <x v="0"/>
    <x v="0"/>
  </r>
  <r>
    <n v="11890"/>
    <s v="M"/>
    <s v="Female"/>
    <n v="70000"/>
    <x v="0"/>
    <n v="5"/>
    <s v="Graduate Degree"/>
    <x v="2"/>
    <s v="Yes"/>
    <n v="1"/>
    <s v="0-1 Miles"/>
    <x v="0"/>
    <s v="North America"/>
    <n v="47"/>
    <x v="0"/>
    <x v="0"/>
  </r>
  <r>
    <n v="28580"/>
    <s v="M"/>
    <s v="Female"/>
    <n v="80000"/>
    <x v="2"/>
    <n v="0"/>
    <s v="Graduate Degree"/>
    <x v="0"/>
    <s v="Yes"/>
    <n v="0"/>
    <s v="1-2 Miles"/>
    <x v="0"/>
    <s v="North America"/>
    <n v="40"/>
    <x v="0"/>
    <x v="1"/>
  </r>
  <r>
    <n v="14443"/>
    <s v="M"/>
    <s v="Male"/>
    <n v="130000"/>
    <x v="2"/>
    <n v="1"/>
    <s v="Graduate Degree"/>
    <x v="4"/>
    <s v="Yes"/>
    <n v="4"/>
    <s v="0-1 Miles"/>
    <x v="0"/>
    <s v="North America"/>
    <n v="40"/>
    <x v="0"/>
    <x v="0"/>
  </r>
  <r>
    <n v="17864"/>
    <s v="M"/>
    <s v="Female"/>
    <n v="60000"/>
    <x v="0"/>
    <n v="1"/>
    <s v="Partial College"/>
    <x v="0"/>
    <s v="Yes"/>
    <n v="1"/>
    <s v="2-5 Miles"/>
    <x v="0"/>
    <s v="North America"/>
    <n v="46"/>
    <x v="0"/>
    <x v="1"/>
  </r>
  <r>
    <n v="20505"/>
    <s v="M"/>
    <s v="Female"/>
    <n v="40000"/>
    <x v="0"/>
    <n v="5"/>
    <s v="High School"/>
    <x v="2"/>
    <s v="No"/>
    <n v="2"/>
    <s v="10+ Miles"/>
    <x v="2"/>
    <s v="North America"/>
    <n v="61"/>
    <x v="1"/>
    <x v="0"/>
  </r>
  <r>
    <n v="14592"/>
    <s v="M"/>
    <s v="Female"/>
    <n v="60000"/>
    <x v="0"/>
    <n v="0"/>
    <s v="Graduate Degree"/>
    <x v="2"/>
    <s v="Yes"/>
    <n v="0"/>
    <s v="0-1 Miles"/>
    <x v="0"/>
    <s v="North America"/>
    <n v="40"/>
    <x v="0"/>
    <x v="0"/>
  </r>
  <r>
    <n v="22227"/>
    <s v="M"/>
    <s v="Female"/>
    <n v="60000"/>
    <x v="0"/>
    <n v="2"/>
    <s v="High School"/>
    <x v="2"/>
    <s v="Yes"/>
    <n v="2"/>
    <s v="5-10 Miles"/>
    <x v="1"/>
    <s v="North America"/>
    <n v="50"/>
    <x v="0"/>
    <x v="0"/>
  </r>
  <r>
    <n v="21471"/>
    <s v="M"/>
    <s v="Male"/>
    <n v="70000"/>
    <x v="0"/>
    <n v="2"/>
    <s v="Partial College"/>
    <x v="2"/>
    <s v="Yes"/>
    <n v="1"/>
    <s v="10+ Miles"/>
    <x v="2"/>
    <s v="North America"/>
    <n v="59"/>
    <x v="1"/>
    <x v="0"/>
  </r>
  <r>
    <n v="22252"/>
    <s v="S"/>
    <s v="Female"/>
    <n v="60000"/>
    <x v="0"/>
    <n v="1"/>
    <s v="Graduate Degree"/>
    <x v="2"/>
    <s v="Yes"/>
    <n v="0"/>
    <s v="2-5 Miles"/>
    <x v="0"/>
    <s v="North America"/>
    <n v="36"/>
    <x v="0"/>
    <x v="1"/>
  </r>
  <r>
    <n v="21260"/>
    <s v="S"/>
    <s v="Female"/>
    <n v="40000"/>
    <x v="0"/>
    <n v="0"/>
    <s v="High School"/>
    <x v="0"/>
    <s v="Yes"/>
    <n v="2"/>
    <s v="5-10 Miles"/>
    <x v="1"/>
    <s v="North America"/>
    <n v="30"/>
    <x v="2"/>
    <x v="0"/>
  </r>
  <r>
    <n v="11817"/>
    <s v="S"/>
    <s v="Female"/>
    <n v="70000"/>
    <x v="0"/>
    <n v="4"/>
    <s v="Graduate Degree"/>
    <x v="2"/>
    <s v="Yes"/>
    <n v="0"/>
    <s v="2-5 Miles"/>
    <x v="0"/>
    <s v="North America"/>
    <n v="35"/>
    <x v="0"/>
    <x v="1"/>
  </r>
  <r>
    <n v="19223"/>
    <s v="M"/>
    <s v="Female"/>
    <n v="30000"/>
    <x v="1"/>
    <n v="2"/>
    <s v="High School"/>
    <x v="0"/>
    <s v="Yes"/>
    <n v="2"/>
    <s v="1-2 Miles"/>
    <x v="0"/>
    <s v="North America"/>
    <n v="48"/>
    <x v="0"/>
    <x v="0"/>
  </r>
  <r>
    <n v="18517"/>
    <s v="M"/>
    <s v="Male"/>
    <n v="100000"/>
    <x v="2"/>
    <n v="3"/>
    <s v="Bachelors"/>
    <x v="4"/>
    <s v="Yes"/>
    <n v="4"/>
    <s v="0-1 Miles"/>
    <x v="0"/>
    <s v="North America"/>
    <n v="41"/>
    <x v="0"/>
    <x v="0"/>
  </r>
  <r>
    <n v="21717"/>
    <s v="M"/>
    <s v="Male"/>
    <n v="40000"/>
    <x v="0"/>
    <n v="2"/>
    <s v="Partial College"/>
    <x v="1"/>
    <s v="Yes"/>
    <n v="1"/>
    <s v="0-1 Miles"/>
    <x v="0"/>
    <s v="North America"/>
    <n v="47"/>
    <x v="0"/>
    <x v="0"/>
  </r>
  <r>
    <n v="13760"/>
    <s v="M"/>
    <s v="Male"/>
    <n v="60000"/>
    <x v="0"/>
    <n v="4"/>
    <s v="Graduate Degree"/>
    <x v="0"/>
    <s v="No"/>
    <n v="0"/>
    <s v="0-1 Miles"/>
    <x v="0"/>
    <s v="North America"/>
    <n v="47"/>
    <x v="0"/>
    <x v="0"/>
  </r>
  <r>
    <n v="18145"/>
    <s v="M"/>
    <s v="Male"/>
    <n v="80000"/>
    <x v="2"/>
    <n v="5"/>
    <s v="Bachelors"/>
    <x v="4"/>
    <s v="No"/>
    <n v="2"/>
    <s v="2-5 Miles"/>
    <x v="0"/>
    <s v="Europe"/>
    <n v="62"/>
    <x v="1"/>
    <x v="0"/>
  </r>
  <r>
    <n v="21770"/>
    <s v="M"/>
    <s v="Male"/>
    <n v="60000"/>
    <x v="0"/>
    <n v="4"/>
    <s v="Bachelors"/>
    <x v="4"/>
    <s v="Yes"/>
    <n v="2"/>
    <s v="10+ Miles"/>
    <x v="2"/>
    <s v="North America"/>
    <n v="60"/>
    <x v="1"/>
    <x v="0"/>
  </r>
  <r>
    <n v="11165"/>
    <s v="M"/>
    <s v="Female"/>
    <n v="60000"/>
    <x v="0"/>
    <n v="0"/>
    <s v="Partial College"/>
    <x v="0"/>
    <s v="No"/>
    <n v="1"/>
    <s v="1-2 Miles"/>
    <x v="0"/>
    <s v="North America"/>
    <n v="33"/>
    <x v="0"/>
    <x v="0"/>
  </r>
  <r>
    <n v="16377"/>
    <s v="S"/>
    <s v="Female"/>
    <n v="80000"/>
    <x v="2"/>
    <n v="4"/>
    <s v="Graduate Degree"/>
    <x v="0"/>
    <s v="No"/>
    <n v="0"/>
    <s v="0-1 Miles"/>
    <x v="0"/>
    <s v="North America"/>
    <n v="47"/>
    <x v="0"/>
    <x v="0"/>
  </r>
  <r>
    <n v="26248"/>
    <s v="M"/>
    <s v="Male"/>
    <n v="20000"/>
    <x v="1"/>
    <n v="3"/>
    <s v="Partial High School"/>
    <x v="1"/>
    <s v="No"/>
    <n v="2"/>
    <s v="0-1 Miles"/>
    <x v="0"/>
    <s v="North America"/>
    <n v="52"/>
    <x v="1"/>
    <x v="0"/>
  </r>
  <r>
    <n v="23461"/>
    <s v="M"/>
    <s v="Female"/>
    <n v="90000"/>
    <x v="2"/>
    <n v="5"/>
    <s v="Partial College"/>
    <x v="2"/>
    <s v="Yes"/>
    <n v="3"/>
    <s v="2-5 Miles"/>
    <x v="0"/>
    <s v="North America"/>
    <n v="40"/>
    <x v="0"/>
    <x v="0"/>
  </r>
  <r>
    <n v="29133"/>
    <s v="S"/>
    <s v="Female"/>
    <n v="60000"/>
    <x v="0"/>
    <n v="4"/>
    <s v="Bachelors"/>
    <x v="0"/>
    <s v="No"/>
    <n v="2"/>
    <s v="0-1 Miles"/>
    <x v="0"/>
    <s v="North America"/>
    <n v="42"/>
    <x v="0"/>
    <x v="0"/>
  </r>
  <r>
    <n v="27673"/>
    <s v="S"/>
    <s v="Female"/>
    <n v="60000"/>
    <x v="0"/>
    <n v="3"/>
    <s v="Graduate Degree"/>
    <x v="4"/>
    <s v="Yes"/>
    <n v="2"/>
    <s v="5-10 Miles"/>
    <x v="1"/>
    <s v="North America"/>
    <n v="53"/>
    <x v="1"/>
    <x v="1"/>
  </r>
  <r>
    <n v="12774"/>
    <s v="M"/>
    <s v="Female"/>
    <n v="40000"/>
    <x v="0"/>
    <n v="1"/>
    <s v="Partial College"/>
    <x v="1"/>
    <s v="Yes"/>
    <n v="1"/>
    <s v="1-2 Miles"/>
    <x v="0"/>
    <s v="North America"/>
    <n v="51"/>
    <x v="1"/>
    <x v="1"/>
  </r>
  <r>
    <n v="18910"/>
    <s v="S"/>
    <s v="Male"/>
    <n v="30000"/>
    <x v="1"/>
    <n v="0"/>
    <s v="Partial College"/>
    <x v="0"/>
    <s v="Yes"/>
    <n v="2"/>
    <s v="5-10 Miles"/>
    <x v="1"/>
    <s v="North America"/>
    <n v="30"/>
    <x v="2"/>
    <x v="0"/>
  </r>
  <r>
    <n v="11699"/>
    <s v="S"/>
    <s v="Male"/>
    <n v="60000"/>
    <x v="0"/>
    <n v="0"/>
    <s v="Bachelors"/>
    <x v="0"/>
    <s v="No"/>
    <n v="2"/>
    <s v="0-1 Miles"/>
    <x v="0"/>
    <s v="North America"/>
    <n v="30"/>
    <x v="2"/>
    <x v="0"/>
  </r>
  <r>
    <n v="16725"/>
    <s v="M"/>
    <s v="Male"/>
    <n v="30000"/>
    <x v="1"/>
    <n v="0"/>
    <s v="High School"/>
    <x v="0"/>
    <s v="Yes"/>
    <n v="2"/>
    <s v="5-10 Miles"/>
    <x v="1"/>
    <s v="North America"/>
    <n v="26"/>
    <x v="2"/>
    <x v="0"/>
  </r>
  <r>
    <n v="28269"/>
    <s v="S"/>
    <s v="Female"/>
    <n v="130000"/>
    <x v="2"/>
    <n v="1"/>
    <s v="Bachelors"/>
    <x v="4"/>
    <s v="No"/>
    <n v="1"/>
    <s v="2-5 Miles"/>
    <x v="0"/>
    <s v="North America"/>
    <n v="45"/>
    <x v="0"/>
    <x v="0"/>
  </r>
  <r>
    <n v="23144"/>
    <s v="M"/>
    <s v="Male"/>
    <n v="50000"/>
    <x v="0"/>
    <n v="1"/>
    <s v="Bachelors"/>
    <x v="0"/>
    <s v="Yes"/>
    <n v="0"/>
    <s v="0-1 Miles"/>
    <x v="0"/>
    <s v="North America"/>
    <n v="34"/>
    <x v="0"/>
    <x v="1"/>
  </r>
  <r>
    <n v="23376"/>
    <s v="M"/>
    <s v="Male"/>
    <n v="70000"/>
    <x v="0"/>
    <n v="1"/>
    <s v="Bachelors"/>
    <x v="2"/>
    <s v="Yes"/>
    <n v="1"/>
    <s v="2-5 Miles"/>
    <x v="0"/>
    <s v="North America"/>
    <n v="44"/>
    <x v="0"/>
    <x v="1"/>
  </r>
  <r>
    <n v="25970"/>
    <s v="S"/>
    <s v="Female"/>
    <n v="60000"/>
    <x v="0"/>
    <n v="4"/>
    <s v="Bachelors"/>
    <x v="0"/>
    <s v="No"/>
    <n v="2"/>
    <s v="0-1 Miles"/>
    <x v="0"/>
    <s v="North America"/>
    <n v="41"/>
    <x v="0"/>
    <x v="1"/>
  </r>
  <r>
    <n v="28068"/>
    <s v="S"/>
    <s v="Female"/>
    <n v="80000"/>
    <x v="2"/>
    <n v="3"/>
    <s v="Graduate Degree"/>
    <x v="2"/>
    <s v="No"/>
    <n v="0"/>
    <s v="0-1 Miles"/>
    <x v="0"/>
    <s v="North America"/>
    <n v="36"/>
    <x v="0"/>
    <x v="1"/>
  </r>
  <r>
    <n v="18390"/>
    <s v="M"/>
    <s v="Male"/>
    <n v="80000"/>
    <x v="2"/>
    <n v="5"/>
    <s v="Partial College"/>
    <x v="2"/>
    <s v="Yes"/>
    <n v="2"/>
    <s v="0-1 Miles"/>
    <x v="0"/>
    <s v="North America"/>
    <n v="44"/>
    <x v="0"/>
    <x v="0"/>
  </r>
  <r>
    <n v="29112"/>
    <s v="S"/>
    <s v="Male"/>
    <n v="60000"/>
    <x v="0"/>
    <n v="0"/>
    <s v="Partial College"/>
    <x v="2"/>
    <s v="No"/>
    <n v="2"/>
    <s v="1-2 Miles"/>
    <x v="0"/>
    <s v="North America"/>
    <n v="30"/>
    <x v="2"/>
    <x v="0"/>
  </r>
  <r>
    <n v="14090"/>
    <s v="M"/>
    <s v="Female"/>
    <n v="30000"/>
    <x v="1"/>
    <n v="0"/>
    <s v="Partial High School"/>
    <x v="1"/>
    <s v="No"/>
    <n v="2"/>
    <s v="0-1 Miles"/>
    <x v="0"/>
    <s v="North America"/>
    <n v="28"/>
    <x v="2"/>
    <x v="0"/>
  </r>
  <r>
    <n v="27040"/>
    <s v="M"/>
    <s v="Male"/>
    <n v="20000"/>
    <x v="1"/>
    <n v="2"/>
    <s v="Partial High School"/>
    <x v="1"/>
    <s v="Yes"/>
    <n v="2"/>
    <s v="1-2 Miles"/>
    <x v="0"/>
    <s v="North America"/>
    <n v="49"/>
    <x v="0"/>
    <x v="0"/>
  </r>
  <r>
    <n v="23479"/>
    <s v="S"/>
    <s v="Male"/>
    <n v="90000"/>
    <x v="2"/>
    <n v="0"/>
    <s v="Partial College"/>
    <x v="2"/>
    <s v="No"/>
    <n v="2"/>
    <s v="0-1 Miles"/>
    <x v="0"/>
    <s v="North America"/>
    <n v="43"/>
    <x v="0"/>
    <x v="1"/>
  </r>
  <r>
    <n v="16795"/>
    <s v="M"/>
    <s v="Female"/>
    <n v="70000"/>
    <x v="0"/>
    <n v="4"/>
    <s v="Bachelors"/>
    <x v="4"/>
    <s v="Yes"/>
    <n v="1"/>
    <s v="1-2 Miles"/>
    <x v="0"/>
    <s v="North America"/>
    <n v="59"/>
    <x v="1"/>
    <x v="0"/>
  </r>
  <r>
    <n v="22014"/>
    <s v="S"/>
    <s v="Male"/>
    <n v="30000"/>
    <x v="1"/>
    <n v="0"/>
    <s v="High School"/>
    <x v="0"/>
    <s v="Yes"/>
    <n v="2"/>
    <s v="5-10 Miles"/>
    <x v="1"/>
    <s v="North America"/>
    <n v="26"/>
    <x v="2"/>
    <x v="0"/>
  </r>
  <r>
    <n v="13314"/>
    <s v="M"/>
    <s v="Male"/>
    <n v="120000"/>
    <x v="2"/>
    <n v="1"/>
    <s v="High School"/>
    <x v="2"/>
    <s v="Yes"/>
    <n v="4"/>
    <s v="5-10 Miles"/>
    <x v="1"/>
    <s v="North America"/>
    <n v="46"/>
    <x v="0"/>
    <x v="1"/>
  </r>
  <r>
    <n v="11619"/>
    <s v="S"/>
    <s v="Female"/>
    <n v="50000"/>
    <x v="0"/>
    <n v="0"/>
    <s v="Graduate Degree"/>
    <x v="0"/>
    <s v="Yes"/>
    <n v="0"/>
    <s v="1-2 Miles"/>
    <x v="0"/>
    <s v="North America"/>
    <n v="33"/>
    <x v="0"/>
    <x v="0"/>
  </r>
  <r>
    <n v="29132"/>
    <s v="S"/>
    <s v="Female"/>
    <n v="40000"/>
    <x v="0"/>
    <n v="0"/>
    <s v="Bachelors"/>
    <x v="2"/>
    <s v="Yes"/>
    <n v="1"/>
    <s v="2-5 Miles"/>
    <x v="0"/>
    <s v="North America"/>
    <n v="42"/>
    <x v="0"/>
    <x v="1"/>
  </r>
  <r>
    <n v="11199"/>
    <s v="M"/>
    <s v="Female"/>
    <n v="70000"/>
    <x v="0"/>
    <n v="4"/>
    <s v="Bachelors"/>
    <x v="4"/>
    <s v="Yes"/>
    <n v="1"/>
    <s v="10+ Miles"/>
    <x v="2"/>
    <s v="North America"/>
    <n v="59"/>
    <x v="1"/>
    <x v="0"/>
  </r>
  <r>
    <n v="20296"/>
    <s v="S"/>
    <s v="Female"/>
    <n v="60000"/>
    <x v="0"/>
    <n v="0"/>
    <s v="Partial College"/>
    <x v="0"/>
    <s v="No"/>
    <n v="1"/>
    <s v="1-2 Miles"/>
    <x v="0"/>
    <s v="North America"/>
    <n v="33"/>
    <x v="0"/>
    <x v="1"/>
  </r>
  <r>
    <n v="17546"/>
    <s v="M"/>
    <s v="Female"/>
    <n v="70000"/>
    <x v="0"/>
    <n v="1"/>
    <s v="Partial College"/>
    <x v="0"/>
    <s v="Yes"/>
    <n v="1"/>
    <s v="0-1 Miles"/>
    <x v="0"/>
    <s v="North America"/>
    <n v="44"/>
    <x v="0"/>
    <x v="1"/>
  </r>
  <r>
    <n v="18069"/>
    <s v="M"/>
    <s v="Male"/>
    <n v="70000"/>
    <x v="0"/>
    <n v="5"/>
    <s v="Bachelors"/>
    <x v="4"/>
    <s v="Yes"/>
    <n v="4"/>
    <s v="10+ Miles"/>
    <x v="2"/>
    <s v="North America"/>
    <n v="60"/>
    <x v="1"/>
    <x v="0"/>
  </r>
  <r>
    <n v="23712"/>
    <s v="S"/>
    <s v="Female"/>
    <n v="70000"/>
    <x v="0"/>
    <n v="2"/>
    <s v="Bachelors"/>
    <x v="4"/>
    <s v="Yes"/>
    <n v="1"/>
    <s v="10+ Miles"/>
    <x v="2"/>
    <s v="North America"/>
    <n v="59"/>
    <x v="1"/>
    <x v="0"/>
  </r>
  <r>
    <n v="23358"/>
    <s v="M"/>
    <s v="Male"/>
    <n v="60000"/>
    <x v="0"/>
    <n v="0"/>
    <s v="High School"/>
    <x v="2"/>
    <s v="Yes"/>
    <n v="2"/>
    <s v="5-10 Miles"/>
    <x v="1"/>
    <s v="North America"/>
    <n v="32"/>
    <x v="0"/>
    <x v="1"/>
  </r>
  <r>
    <n v="20518"/>
    <s v="M"/>
    <s v="Female"/>
    <n v="70000"/>
    <x v="0"/>
    <n v="2"/>
    <s v="Partial College"/>
    <x v="2"/>
    <s v="Yes"/>
    <n v="1"/>
    <s v="10+ Miles"/>
    <x v="2"/>
    <s v="North America"/>
    <n v="58"/>
    <x v="1"/>
    <x v="0"/>
  </r>
  <r>
    <n v="28026"/>
    <s v="M"/>
    <s v="Female"/>
    <n v="40000"/>
    <x v="0"/>
    <n v="2"/>
    <s v="High School"/>
    <x v="2"/>
    <s v="No"/>
    <n v="2"/>
    <s v="2-5 Miles"/>
    <x v="0"/>
    <s v="North America"/>
    <n v="59"/>
    <x v="1"/>
    <x v="0"/>
  </r>
  <r>
    <n v="11669"/>
    <s v="S"/>
    <s v="Female"/>
    <n v="70000"/>
    <x v="0"/>
    <n v="2"/>
    <s v="Bachelors"/>
    <x v="0"/>
    <s v="Yes"/>
    <n v="1"/>
    <s v="2-5 Miles"/>
    <x v="0"/>
    <s v="North America"/>
    <n v="38"/>
    <x v="0"/>
    <x v="0"/>
  </r>
  <r>
    <n v="16020"/>
    <s v="M"/>
    <s v="Male"/>
    <n v="40000"/>
    <x v="0"/>
    <n v="0"/>
    <s v="High School"/>
    <x v="0"/>
    <s v="Yes"/>
    <n v="2"/>
    <s v="5-10 Miles"/>
    <x v="1"/>
    <s v="North America"/>
    <n v="28"/>
    <x v="2"/>
    <x v="1"/>
  </r>
  <r>
    <n v="27090"/>
    <s v="M"/>
    <s v="Female"/>
    <n v="60000"/>
    <x v="0"/>
    <n v="1"/>
    <s v="Graduate Degree"/>
    <x v="2"/>
    <s v="Yes"/>
    <n v="0"/>
    <s v="2-5 Miles"/>
    <x v="0"/>
    <s v="North America"/>
    <n v="37"/>
    <x v="0"/>
    <x v="1"/>
  </r>
  <r>
    <n v="27198"/>
    <s v="S"/>
    <s v="Female"/>
    <n v="80000"/>
    <x v="2"/>
    <n v="0"/>
    <s v="Graduate Degree"/>
    <x v="0"/>
    <s v="No"/>
    <n v="0"/>
    <s v="0-1 Miles"/>
    <x v="0"/>
    <s v="North America"/>
    <n v="40"/>
    <x v="0"/>
    <x v="0"/>
  </r>
  <r>
    <n v="19661"/>
    <s v="S"/>
    <s v="Male"/>
    <n v="90000"/>
    <x v="2"/>
    <n v="4"/>
    <s v="Bachelors"/>
    <x v="4"/>
    <s v="Yes"/>
    <n v="1"/>
    <s v="1-2 Miles"/>
    <x v="0"/>
    <s v="North America"/>
    <n v="38"/>
    <x v="0"/>
    <x v="1"/>
  </r>
  <r>
    <n v="26327"/>
    <s v="M"/>
    <s v="Male"/>
    <n v="70000"/>
    <x v="0"/>
    <n v="4"/>
    <s v="Graduate Degree"/>
    <x v="2"/>
    <s v="Yes"/>
    <n v="0"/>
    <s v="2-5 Miles"/>
    <x v="0"/>
    <s v="North America"/>
    <n v="36"/>
    <x v="0"/>
    <x v="1"/>
  </r>
  <r>
    <n v="26341"/>
    <s v="M"/>
    <s v="Female"/>
    <n v="70000"/>
    <x v="0"/>
    <n v="5"/>
    <s v="Graduate Degree"/>
    <x v="2"/>
    <s v="Yes"/>
    <n v="2"/>
    <s v="0-1 Miles"/>
    <x v="0"/>
    <s v="North America"/>
    <n v="37"/>
    <x v="0"/>
    <x v="0"/>
  </r>
  <r>
    <n v="24958"/>
    <s v="S"/>
    <s v="Female"/>
    <n v="40000"/>
    <x v="0"/>
    <n v="5"/>
    <s v="High School"/>
    <x v="2"/>
    <s v="No"/>
    <n v="3"/>
    <s v="2-5 Miles"/>
    <x v="0"/>
    <s v="North America"/>
    <n v="60"/>
    <x v="1"/>
    <x v="1"/>
  </r>
  <r>
    <n v="13287"/>
    <s v="S"/>
    <s v="Male"/>
    <n v="110000"/>
    <x v="2"/>
    <n v="4"/>
    <s v="Bachelors"/>
    <x v="4"/>
    <s v="Yes"/>
    <n v="4"/>
    <s v="5-10 Miles"/>
    <x v="1"/>
    <s v="North America"/>
    <n v="42"/>
    <x v="0"/>
    <x v="1"/>
  </r>
  <r>
    <n v="14493"/>
    <s v="S"/>
    <s v="Female"/>
    <n v="70000"/>
    <x v="0"/>
    <n v="3"/>
    <s v="Graduate Degree"/>
    <x v="4"/>
    <s v="No"/>
    <n v="2"/>
    <s v="1-2 Miles"/>
    <x v="0"/>
    <s v="North America"/>
    <n v="53"/>
    <x v="1"/>
    <x v="0"/>
  </r>
  <r>
    <n v="26678"/>
    <s v="S"/>
    <s v="Female"/>
    <n v="80000"/>
    <x v="2"/>
    <n v="2"/>
    <s v="Partial High School"/>
    <x v="0"/>
    <s v="Yes"/>
    <n v="2"/>
    <s v="5-10 Miles"/>
    <x v="1"/>
    <s v="North America"/>
    <n v="49"/>
    <x v="0"/>
    <x v="0"/>
  </r>
  <r>
    <n v="23275"/>
    <s v="M"/>
    <s v="Male"/>
    <n v="30000"/>
    <x v="1"/>
    <n v="2"/>
    <s v="High School"/>
    <x v="0"/>
    <s v="Yes"/>
    <n v="2"/>
    <s v="1-2 Miles"/>
    <x v="0"/>
    <s v="North America"/>
    <n v="49"/>
    <x v="0"/>
    <x v="0"/>
  </r>
  <r>
    <n v="11270"/>
    <s v="M"/>
    <s v="Male"/>
    <n v="130000"/>
    <x v="2"/>
    <n v="2"/>
    <s v="Graduate Degree"/>
    <x v="4"/>
    <s v="Yes"/>
    <n v="3"/>
    <s v="0-1 Miles"/>
    <x v="0"/>
    <s v="North America"/>
    <n v="42"/>
    <x v="0"/>
    <x v="1"/>
  </r>
  <r>
    <n v="20084"/>
    <s v="M"/>
    <s v="Male"/>
    <n v="20000"/>
    <x v="1"/>
    <n v="2"/>
    <s v="High School"/>
    <x v="3"/>
    <s v="No"/>
    <n v="2"/>
    <s v="0-1 Miles"/>
    <x v="0"/>
    <s v="North America"/>
    <n v="53"/>
    <x v="1"/>
    <x v="0"/>
  </r>
  <r>
    <n v="16144"/>
    <s v="M"/>
    <s v="Male"/>
    <n v="70000"/>
    <x v="0"/>
    <n v="1"/>
    <s v="Graduate Degree"/>
    <x v="2"/>
    <s v="Yes"/>
    <n v="1"/>
    <s v="0-1 Miles"/>
    <x v="0"/>
    <s v="North America"/>
    <n v="46"/>
    <x v="0"/>
    <x v="1"/>
  </r>
  <r>
    <n v="27731"/>
    <s v="M"/>
    <s v="Male"/>
    <n v="40000"/>
    <x v="0"/>
    <n v="0"/>
    <s v="High School"/>
    <x v="0"/>
    <s v="Yes"/>
    <n v="2"/>
    <s v="5-10 Miles"/>
    <x v="1"/>
    <s v="North America"/>
    <n v="27"/>
    <x v="2"/>
    <x v="0"/>
  </r>
  <r>
    <n v="11886"/>
    <s v="M"/>
    <s v="Female"/>
    <n v="60000"/>
    <x v="0"/>
    <n v="3"/>
    <s v="Bachelors"/>
    <x v="2"/>
    <s v="Yes"/>
    <n v="1"/>
    <s v="0-1 Miles"/>
    <x v="0"/>
    <s v="North America"/>
    <n v="48"/>
    <x v="0"/>
    <x v="1"/>
  </r>
  <r>
    <n v="24324"/>
    <s v="S"/>
    <s v="Female"/>
    <n v="60000"/>
    <x v="0"/>
    <n v="4"/>
    <s v="Bachelors"/>
    <x v="0"/>
    <s v="Yes"/>
    <n v="2"/>
    <s v="2-5 Miles"/>
    <x v="0"/>
    <s v="North America"/>
    <n v="41"/>
    <x v="0"/>
    <x v="1"/>
  </r>
  <r>
    <n v="22220"/>
    <s v="M"/>
    <s v="Male"/>
    <n v="60000"/>
    <x v="0"/>
    <n v="2"/>
    <s v="High School"/>
    <x v="2"/>
    <s v="No"/>
    <n v="2"/>
    <s v="1-2 Miles"/>
    <x v="0"/>
    <s v="North America"/>
    <n v="49"/>
    <x v="0"/>
    <x v="1"/>
  </r>
  <r>
    <n v="26625"/>
    <s v="S"/>
    <s v="Female"/>
    <n v="60000"/>
    <x v="0"/>
    <n v="0"/>
    <s v="Graduate Degree"/>
    <x v="2"/>
    <s v="Yes"/>
    <n v="1"/>
    <s v="2-5 Miles"/>
    <x v="0"/>
    <s v="North America"/>
    <n v="38"/>
    <x v="0"/>
    <x v="1"/>
  </r>
  <r>
    <n v="23027"/>
    <s v="S"/>
    <s v="Male"/>
    <n v="130000"/>
    <x v="2"/>
    <n v="1"/>
    <s v="Bachelors"/>
    <x v="4"/>
    <s v="No"/>
    <n v="4"/>
    <s v="0-1 Miles"/>
    <x v="0"/>
    <s v="North America"/>
    <n v="44"/>
    <x v="0"/>
    <x v="0"/>
  </r>
  <r>
    <n v="16867"/>
    <s v="S"/>
    <s v="Female"/>
    <n v="130000"/>
    <x v="2"/>
    <n v="1"/>
    <s v="Bachelors"/>
    <x v="4"/>
    <s v="No"/>
    <n v="3"/>
    <s v="0-1 Miles"/>
    <x v="0"/>
    <s v="North America"/>
    <n v="45"/>
    <x v="0"/>
    <x v="1"/>
  </r>
  <r>
    <n v="14514"/>
    <s v="S"/>
    <s v="Female"/>
    <n v="30000"/>
    <x v="1"/>
    <n v="0"/>
    <s v="Partial College"/>
    <x v="0"/>
    <s v="Yes"/>
    <n v="1"/>
    <s v="5-10 Miles"/>
    <x v="1"/>
    <s v="North America"/>
    <n v="26"/>
    <x v="2"/>
    <x v="0"/>
  </r>
  <r>
    <n v="19634"/>
    <s v="M"/>
    <s v="Male"/>
    <n v="40000"/>
    <x v="0"/>
    <n v="0"/>
    <s v="High School"/>
    <x v="0"/>
    <s v="Yes"/>
    <n v="1"/>
    <s v="5-10 Miles"/>
    <x v="1"/>
    <s v="North America"/>
    <n v="31"/>
    <x v="0"/>
    <x v="0"/>
  </r>
  <r>
    <n v="18504"/>
    <s v="M"/>
    <s v="Male"/>
    <n v="70000"/>
    <x v="0"/>
    <n v="2"/>
    <s v="Partial High School"/>
    <x v="0"/>
    <s v="No"/>
    <n v="2"/>
    <s v="1-2 Miles"/>
    <x v="0"/>
    <s v="North America"/>
    <n v="49"/>
    <x v="0"/>
    <x v="0"/>
  </r>
  <r>
    <n v="28799"/>
    <s v="S"/>
    <s v="Female"/>
    <n v="40000"/>
    <x v="0"/>
    <n v="2"/>
    <s v="Partial College"/>
    <x v="1"/>
    <s v="No"/>
    <n v="1"/>
    <s v="1-2 Miles"/>
    <x v="0"/>
    <s v="North America"/>
    <n v="47"/>
    <x v="0"/>
    <x v="1"/>
  </r>
  <r>
    <n v="11225"/>
    <s v="M"/>
    <s v="Female"/>
    <n v="60000"/>
    <x v="0"/>
    <n v="2"/>
    <s v="Partial College"/>
    <x v="2"/>
    <s v="Yes"/>
    <n v="1"/>
    <s v="10+ Miles"/>
    <x v="2"/>
    <s v="North America"/>
    <n v="55"/>
    <x v="1"/>
    <x v="0"/>
  </r>
  <r>
    <n v="17657"/>
    <s v="M"/>
    <s v="Male"/>
    <n v="40000"/>
    <x v="0"/>
    <n v="4"/>
    <s v="Partial College"/>
    <x v="1"/>
    <s v="No"/>
    <n v="0"/>
    <s v="0-1 Miles"/>
    <x v="0"/>
    <s v="North America"/>
    <n v="30"/>
    <x v="2"/>
    <x v="0"/>
  </r>
  <r>
    <n v="14913"/>
    <s v="M"/>
    <s v="Female"/>
    <n v="40000"/>
    <x v="0"/>
    <n v="1"/>
    <s v="Partial College"/>
    <x v="1"/>
    <s v="Yes"/>
    <n v="1"/>
    <s v="1-2 Miles"/>
    <x v="0"/>
    <s v="North America"/>
    <n v="48"/>
    <x v="0"/>
    <x v="1"/>
  </r>
  <r>
    <n v="14077"/>
    <s v="S"/>
    <s v="Male"/>
    <n v="30000"/>
    <x v="1"/>
    <n v="0"/>
    <s v="High School"/>
    <x v="0"/>
    <s v="Yes"/>
    <n v="2"/>
    <s v="5-10 Miles"/>
    <x v="1"/>
    <s v="North America"/>
    <n v="30"/>
    <x v="2"/>
    <x v="0"/>
  </r>
  <r>
    <n v="13296"/>
    <s v="M"/>
    <s v="Male"/>
    <n v="110000"/>
    <x v="2"/>
    <n v="1"/>
    <s v="Bachelors"/>
    <x v="4"/>
    <s v="Yes"/>
    <n v="3"/>
    <s v="5-10 Miles"/>
    <x v="1"/>
    <s v="North America"/>
    <n v="45"/>
    <x v="0"/>
    <x v="0"/>
  </r>
  <r>
    <n v="20535"/>
    <s v="M"/>
    <s v="Female"/>
    <n v="70000"/>
    <x v="0"/>
    <n v="4"/>
    <s v="Partial College"/>
    <x v="2"/>
    <s v="Yes"/>
    <n v="1"/>
    <s v="10+ Miles"/>
    <x v="2"/>
    <s v="North America"/>
    <n v="56"/>
    <x v="1"/>
    <x v="0"/>
  </r>
  <r>
    <n v="12452"/>
    <s v="M"/>
    <s v="Male"/>
    <n v="60000"/>
    <x v="0"/>
    <n v="4"/>
    <s v="Graduate Degree"/>
    <x v="0"/>
    <s v="Yes"/>
    <n v="0"/>
    <s v="1-2 Miles"/>
    <x v="0"/>
    <s v="North America"/>
    <n v="47"/>
    <x v="0"/>
    <x v="1"/>
  </r>
  <r>
    <n v="28043"/>
    <s v="M"/>
    <s v="Female"/>
    <n v="60000"/>
    <x v="0"/>
    <n v="2"/>
    <s v="Bachelors"/>
    <x v="4"/>
    <s v="Yes"/>
    <n v="0"/>
    <s v="10+ Miles"/>
    <x v="2"/>
    <s v="North America"/>
    <n v="56"/>
    <x v="1"/>
    <x v="0"/>
  </r>
  <r>
    <n v="12957"/>
    <s v="S"/>
    <s v="Female"/>
    <n v="70000"/>
    <x v="0"/>
    <n v="1"/>
    <s v="Bachelors"/>
    <x v="2"/>
    <s v="No"/>
    <n v="1"/>
    <s v="0-1 Miles"/>
    <x v="0"/>
    <s v="North America"/>
    <n v="44"/>
    <x v="0"/>
    <x v="0"/>
  </r>
  <r>
    <n v="15412"/>
    <s v="M"/>
    <s v="Male"/>
    <n v="130000"/>
    <x v="2"/>
    <n v="2"/>
    <s v="Graduate Degree"/>
    <x v="4"/>
    <s v="Yes"/>
    <n v="3"/>
    <s v="2-5 Miles"/>
    <x v="0"/>
    <s v="North America"/>
    <n v="69"/>
    <x v="1"/>
    <x v="0"/>
  </r>
  <r>
    <n v="20514"/>
    <s v="M"/>
    <s v="Female"/>
    <n v="70000"/>
    <x v="0"/>
    <n v="2"/>
    <s v="Partial College"/>
    <x v="2"/>
    <s v="Yes"/>
    <n v="1"/>
    <s v="2-5 Miles"/>
    <x v="0"/>
    <s v="North America"/>
    <n v="59"/>
    <x v="1"/>
    <x v="0"/>
  </r>
  <r>
    <n v="20758"/>
    <s v="M"/>
    <s v="Male"/>
    <n v="30000"/>
    <x v="1"/>
    <n v="2"/>
    <s v="High School"/>
    <x v="0"/>
    <s v="Yes"/>
    <n v="2"/>
    <s v="1-2 Miles"/>
    <x v="0"/>
    <s v="North America"/>
    <n v="50"/>
    <x v="0"/>
    <x v="0"/>
  </r>
  <r>
    <n v="11801"/>
    <s v="M"/>
    <s v="Male"/>
    <n v="60000"/>
    <x v="0"/>
    <n v="1"/>
    <s v="Graduate Degree"/>
    <x v="2"/>
    <s v="Yes"/>
    <n v="0"/>
    <s v="2-5 Miles"/>
    <x v="0"/>
    <s v="North America"/>
    <n v="36"/>
    <x v="0"/>
    <x v="0"/>
  </r>
  <r>
    <n v="22211"/>
    <s v="M"/>
    <s v="Male"/>
    <n v="60000"/>
    <x v="0"/>
    <n v="0"/>
    <s v="Partial College"/>
    <x v="2"/>
    <s v="Yes"/>
    <n v="2"/>
    <s v="5-10 Miles"/>
    <x v="1"/>
    <s v="North America"/>
    <n v="32"/>
    <x v="0"/>
    <x v="0"/>
  </r>
  <r>
    <n v="28087"/>
    <s v="S"/>
    <s v="Female"/>
    <n v="40000"/>
    <x v="0"/>
    <n v="0"/>
    <s v="Partial College"/>
    <x v="0"/>
    <s v="No"/>
    <n v="1"/>
    <s v="1-2 Miles"/>
    <x v="0"/>
    <s v="North America"/>
    <n v="27"/>
    <x v="2"/>
    <x v="0"/>
  </r>
  <r>
    <n v="23668"/>
    <s v="M"/>
    <s v="Female"/>
    <n v="40000"/>
    <x v="0"/>
    <n v="4"/>
    <s v="High School"/>
    <x v="2"/>
    <s v="Yes"/>
    <n v="2"/>
    <s v="5-10 Miles"/>
    <x v="1"/>
    <s v="North America"/>
    <n v="59"/>
    <x v="1"/>
    <x v="1"/>
  </r>
  <r>
    <n v="27441"/>
    <s v="M"/>
    <s v="Male"/>
    <n v="60000"/>
    <x v="0"/>
    <n v="3"/>
    <s v="High School"/>
    <x v="2"/>
    <s v="No"/>
    <n v="2"/>
    <s v="2-5 Miles"/>
    <x v="0"/>
    <s v="North America"/>
    <n v="53"/>
    <x v="1"/>
    <x v="0"/>
  </r>
  <r>
    <n v="27261"/>
    <s v="M"/>
    <s v="Male"/>
    <n v="40000"/>
    <x v="0"/>
    <n v="1"/>
    <s v="Bachelors"/>
    <x v="0"/>
    <s v="No"/>
    <n v="1"/>
    <s v="0-1 Miles"/>
    <x v="0"/>
    <s v="North America"/>
    <n v="36"/>
    <x v="0"/>
    <x v="1"/>
  </r>
  <r>
    <n v="18649"/>
    <s v="S"/>
    <s v="Male"/>
    <n v="30000"/>
    <x v="1"/>
    <n v="1"/>
    <s v="High School"/>
    <x v="1"/>
    <s v="Yes"/>
    <n v="2"/>
    <s v="1-2 Miles"/>
    <x v="0"/>
    <s v="North America"/>
    <n v="51"/>
    <x v="1"/>
    <x v="1"/>
  </r>
  <r>
    <n v="21714"/>
    <s v="S"/>
    <s v="Female"/>
    <n v="80000"/>
    <x v="2"/>
    <n v="5"/>
    <s v="Graduate Degree"/>
    <x v="0"/>
    <s v="No"/>
    <n v="0"/>
    <s v="0-1 Miles"/>
    <x v="0"/>
    <s v="North America"/>
    <n v="47"/>
    <x v="0"/>
    <x v="0"/>
  </r>
  <r>
    <n v="23217"/>
    <s v="S"/>
    <s v="Female"/>
    <n v="60000"/>
    <x v="0"/>
    <n v="3"/>
    <s v="Graduate Degree"/>
    <x v="2"/>
    <s v="Yes"/>
    <n v="0"/>
    <s v="2-5 Miles"/>
    <x v="0"/>
    <s v="North America"/>
    <n v="43"/>
    <x v="0"/>
    <x v="1"/>
  </r>
  <r>
    <n v="23797"/>
    <s v="S"/>
    <s v="Male"/>
    <n v="20000"/>
    <x v="1"/>
    <n v="3"/>
    <s v="Partial High School"/>
    <x v="1"/>
    <s v="No"/>
    <n v="2"/>
    <s v="0-1 Miles"/>
    <x v="0"/>
    <s v="North America"/>
    <n v="50"/>
    <x v="0"/>
    <x v="0"/>
  </r>
  <r>
    <n v="13216"/>
    <s v="M"/>
    <s v="Female"/>
    <n v="60000"/>
    <x v="0"/>
    <n v="5"/>
    <s v="Bachelors"/>
    <x v="4"/>
    <s v="Yes"/>
    <n v="3"/>
    <s v="10+ Miles"/>
    <x v="2"/>
    <s v="North America"/>
    <n v="59"/>
    <x v="1"/>
    <x v="0"/>
  </r>
  <r>
    <n v="20657"/>
    <s v="S"/>
    <s v="Male"/>
    <n v="50000"/>
    <x v="0"/>
    <n v="2"/>
    <s v="Bachelors"/>
    <x v="0"/>
    <s v="Yes"/>
    <n v="0"/>
    <s v="2-5 Miles"/>
    <x v="0"/>
    <s v="North America"/>
    <n v="37"/>
    <x v="0"/>
    <x v="1"/>
  </r>
  <r>
    <n v="12882"/>
    <s v="M"/>
    <s v="Male"/>
    <n v="50000"/>
    <x v="0"/>
    <n v="1"/>
    <s v="Graduate Degree"/>
    <x v="0"/>
    <s v="Yes"/>
    <n v="0"/>
    <s v="0-1 Miles"/>
    <x v="0"/>
    <s v="North America"/>
    <n v="33"/>
    <x v="0"/>
    <x v="1"/>
  </r>
  <r>
    <n v="25908"/>
    <s v="M"/>
    <s v="Female"/>
    <n v="60000"/>
    <x v="0"/>
    <n v="0"/>
    <s v="Partial College"/>
    <x v="0"/>
    <s v="No"/>
    <n v="1"/>
    <s v="1-2 Miles"/>
    <x v="0"/>
    <s v="North America"/>
    <n v="27"/>
    <x v="2"/>
    <x v="0"/>
  </r>
  <r>
    <n v="16753"/>
    <s v="S"/>
    <s v="Female"/>
    <n v="70000"/>
    <x v="0"/>
    <n v="0"/>
    <s v="Partial College"/>
    <x v="0"/>
    <s v="Yes"/>
    <n v="2"/>
    <s v="5-10 Miles"/>
    <x v="1"/>
    <s v="North America"/>
    <n v="34"/>
    <x v="0"/>
    <x v="1"/>
  </r>
  <r>
    <n v="14608"/>
    <s v="M"/>
    <s v="Male"/>
    <n v="50000"/>
    <x v="0"/>
    <n v="4"/>
    <s v="Bachelors"/>
    <x v="0"/>
    <s v="Yes"/>
    <n v="3"/>
    <s v="10+ Miles"/>
    <x v="2"/>
    <s v="North America"/>
    <n v="42"/>
    <x v="0"/>
    <x v="0"/>
  </r>
  <r>
    <n v="24979"/>
    <s v="M"/>
    <s v="Female"/>
    <n v="60000"/>
    <x v="0"/>
    <n v="2"/>
    <s v="Partial College"/>
    <x v="2"/>
    <s v="Yes"/>
    <n v="2"/>
    <s v="2-5 Miles"/>
    <x v="0"/>
    <s v="North America"/>
    <n v="57"/>
    <x v="1"/>
    <x v="1"/>
  </r>
  <r>
    <n v="13313"/>
    <s v="M"/>
    <s v="Female"/>
    <n v="120000"/>
    <x v="2"/>
    <n v="1"/>
    <s v="High School"/>
    <x v="2"/>
    <s v="No"/>
    <n v="4"/>
    <s v="2-5 Miles"/>
    <x v="0"/>
    <s v="North America"/>
    <n v="45"/>
    <x v="0"/>
    <x v="0"/>
  </r>
  <r>
    <n v="18952"/>
    <s v="M"/>
    <s v="Female"/>
    <n v="100000"/>
    <x v="2"/>
    <n v="4"/>
    <s v="Bachelors"/>
    <x v="4"/>
    <s v="Yes"/>
    <n v="4"/>
    <s v="0-1 Miles"/>
    <x v="0"/>
    <s v="North America"/>
    <n v="40"/>
    <x v="0"/>
    <x v="0"/>
  </r>
  <r>
    <n v="17699"/>
    <s v="M"/>
    <s v="Male"/>
    <n v="60000"/>
    <x v="0"/>
    <n v="1"/>
    <s v="Graduate Degree"/>
    <x v="0"/>
    <s v="No"/>
    <n v="0"/>
    <s v="0-1 Miles"/>
    <x v="0"/>
    <s v="North America"/>
    <n v="55"/>
    <x v="1"/>
    <x v="0"/>
  </r>
  <r>
    <n v="14657"/>
    <s v="M"/>
    <s v="Male"/>
    <n v="80000"/>
    <x v="2"/>
    <n v="1"/>
    <s v="Partial College"/>
    <x v="0"/>
    <s v="No"/>
    <n v="1"/>
    <s v="0-1 Miles"/>
    <x v="0"/>
    <s v="North America"/>
    <n v="47"/>
    <x v="0"/>
    <x v="1"/>
  </r>
  <r>
    <n v="11540"/>
    <s v="S"/>
    <s v="Male"/>
    <n v="60000"/>
    <x v="0"/>
    <n v="4"/>
    <s v="Graduate Degree"/>
    <x v="0"/>
    <s v="Yes"/>
    <n v="0"/>
    <s v="1-2 Miles"/>
    <x v="0"/>
    <s v="North America"/>
    <n v="47"/>
    <x v="0"/>
    <x v="1"/>
  </r>
  <r>
    <n v="11783"/>
    <s v="M"/>
    <s v="Female"/>
    <n v="60000"/>
    <x v="0"/>
    <n v="1"/>
    <s v="Graduate Degree"/>
    <x v="0"/>
    <s v="Yes"/>
    <n v="0"/>
    <s v="0-1 Miles"/>
    <x v="0"/>
    <s v="North America"/>
    <n v="34"/>
    <x v="0"/>
    <x v="0"/>
  </r>
  <r>
    <n v="14602"/>
    <s v="M"/>
    <s v="Female"/>
    <n v="80000"/>
    <x v="2"/>
    <n v="3"/>
    <s v="Graduate Degree"/>
    <x v="2"/>
    <s v="Yes"/>
    <n v="0"/>
    <s v="0-1 Miles"/>
    <x v="0"/>
    <s v="North America"/>
    <n v="36"/>
    <x v="0"/>
    <x v="1"/>
  </r>
  <r>
    <n v="29030"/>
    <s v="M"/>
    <s v="Male"/>
    <n v="70000"/>
    <x v="0"/>
    <n v="2"/>
    <s v="Partial High School"/>
    <x v="0"/>
    <s v="Yes"/>
    <n v="2"/>
    <s v="10+ Miles"/>
    <x v="2"/>
    <s v="North America"/>
    <n v="54"/>
    <x v="1"/>
    <x v="0"/>
  </r>
  <r>
    <n v="26490"/>
    <s v="S"/>
    <s v="Male"/>
    <n v="70000"/>
    <x v="0"/>
    <n v="2"/>
    <s v="Bachelors"/>
    <x v="4"/>
    <s v="No"/>
    <n v="1"/>
    <s v="2-5 Miles"/>
    <x v="0"/>
    <s v="North America"/>
    <n v="59"/>
    <x v="1"/>
    <x v="1"/>
  </r>
  <r>
    <n v="13151"/>
    <s v="S"/>
    <s v="Male"/>
    <n v="40000"/>
    <x v="0"/>
    <n v="0"/>
    <s v="High School"/>
    <x v="0"/>
    <s v="Yes"/>
    <n v="2"/>
    <s v="5-10 Miles"/>
    <x v="1"/>
    <s v="North America"/>
    <n v="27"/>
    <x v="2"/>
    <x v="0"/>
  </r>
  <r>
    <n v="17260"/>
    <s v="M"/>
    <s v="Male"/>
    <n v="90000"/>
    <x v="2"/>
    <n v="5"/>
    <s v="Partial College"/>
    <x v="2"/>
    <s v="Yes"/>
    <n v="3"/>
    <s v="0-1 Miles"/>
    <x v="0"/>
    <s v="North America"/>
    <n v="41"/>
    <x v="0"/>
    <x v="0"/>
  </r>
  <r>
    <n v="15372"/>
    <s v="M"/>
    <s v="Male"/>
    <n v="80000"/>
    <x v="2"/>
    <n v="3"/>
    <s v="Partial College"/>
    <x v="2"/>
    <s v="No"/>
    <n v="2"/>
    <s v="2-5 Miles"/>
    <x v="0"/>
    <s v="North America"/>
    <n v="50"/>
    <x v="0"/>
    <x v="1"/>
  </r>
  <r>
    <n v="18105"/>
    <s v="M"/>
    <s v="Female"/>
    <n v="60000"/>
    <x v="0"/>
    <n v="2"/>
    <s v="Partial College"/>
    <x v="2"/>
    <s v="Yes"/>
    <n v="1"/>
    <s v="10+ Miles"/>
    <x v="2"/>
    <s v="North America"/>
    <n v="55"/>
    <x v="1"/>
    <x v="0"/>
  </r>
  <r>
    <n v="19660"/>
    <s v="M"/>
    <s v="Male"/>
    <n v="80000"/>
    <x v="2"/>
    <n v="4"/>
    <s v="Bachelors"/>
    <x v="4"/>
    <s v="Yes"/>
    <n v="0"/>
    <s v="0-1 Miles"/>
    <x v="0"/>
    <s v="North America"/>
    <n v="43"/>
    <x v="0"/>
    <x v="0"/>
  </r>
  <r>
    <n v="16112"/>
    <s v="S"/>
    <s v="Male"/>
    <n v="70000"/>
    <x v="0"/>
    <n v="4"/>
    <s v="Bachelors"/>
    <x v="2"/>
    <s v="Yes"/>
    <n v="2"/>
    <s v="2-5 Miles"/>
    <x v="0"/>
    <s v="North America"/>
    <n v="43"/>
    <x v="0"/>
    <x v="1"/>
  </r>
  <r>
    <n v="20698"/>
    <s v="M"/>
    <s v="Male"/>
    <n v="60000"/>
    <x v="0"/>
    <n v="4"/>
    <s v="Bachelors"/>
    <x v="0"/>
    <s v="Yes"/>
    <n v="3"/>
    <s v="5-10 Miles"/>
    <x v="1"/>
    <s v="North America"/>
    <n v="42"/>
    <x v="0"/>
    <x v="0"/>
  </r>
  <r>
    <n v="20076"/>
    <s v="S"/>
    <s v="Female"/>
    <n v="10000"/>
    <x v="1"/>
    <n v="2"/>
    <s v="High School"/>
    <x v="3"/>
    <s v="Yes"/>
    <n v="2"/>
    <s v="1-2 Miles"/>
    <x v="0"/>
    <s v="North America"/>
    <n v="53"/>
    <x v="1"/>
    <x v="1"/>
  </r>
  <r>
    <n v="24496"/>
    <s v="S"/>
    <s v="Female"/>
    <n v="40000"/>
    <x v="0"/>
    <n v="0"/>
    <s v="High School"/>
    <x v="0"/>
    <s v="No"/>
    <n v="2"/>
    <s v="0-1 Miles"/>
    <x v="0"/>
    <s v="North America"/>
    <n v="28"/>
    <x v="2"/>
    <x v="1"/>
  </r>
  <r>
    <n v="15468"/>
    <s v="M"/>
    <s v="Female"/>
    <n v="50000"/>
    <x v="0"/>
    <n v="1"/>
    <s v="Bachelors"/>
    <x v="0"/>
    <s v="Yes"/>
    <n v="1"/>
    <s v="0-1 Miles"/>
    <x v="0"/>
    <s v="North America"/>
    <n v="35"/>
    <x v="0"/>
    <x v="0"/>
  </r>
  <r>
    <n v="28031"/>
    <s v="S"/>
    <s v="Female"/>
    <n v="70000"/>
    <x v="0"/>
    <n v="2"/>
    <s v="Bachelors"/>
    <x v="4"/>
    <s v="No"/>
    <n v="1"/>
    <s v="2-5 Miles"/>
    <x v="0"/>
    <s v="North America"/>
    <n v="59"/>
    <x v="1"/>
    <x v="1"/>
  </r>
  <r>
    <n v="26270"/>
    <s v="S"/>
    <s v="Female"/>
    <n v="20000"/>
    <x v="1"/>
    <n v="2"/>
    <s v="Partial High School"/>
    <x v="1"/>
    <s v="Yes"/>
    <n v="2"/>
    <s v="1-2 Miles"/>
    <x v="0"/>
    <s v="North America"/>
    <n v="49"/>
    <x v="0"/>
    <x v="0"/>
  </r>
  <r>
    <n v="22221"/>
    <s v="M"/>
    <s v="Male"/>
    <n v="60000"/>
    <x v="0"/>
    <n v="2"/>
    <s v="High School"/>
    <x v="2"/>
    <s v="No"/>
    <n v="2"/>
    <s v="1-2 Miles"/>
    <x v="0"/>
    <s v="North America"/>
    <n v="48"/>
    <x v="0"/>
    <x v="1"/>
  </r>
  <r>
    <n v="28228"/>
    <s v="S"/>
    <s v="Female"/>
    <n v="80000"/>
    <x v="2"/>
    <n v="2"/>
    <s v="Partial High School"/>
    <x v="0"/>
    <s v="No"/>
    <n v="2"/>
    <s v="1-2 Miles"/>
    <x v="0"/>
    <s v="North America"/>
    <n v="50"/>
    <x v="0"/>
    <x v="0"/>
  </r>
  <r>
    <n v="18363"/>
    <s v="M"/>
    <s v="Male"/>
    <n v="40000"/>
    <x v="0"/>
    <n v="0"/>
    <s v="High School"/>
    <x v="0"/>
    <s v="Yes"/>
    <n v="2"/>
    <s v="5-10 Miles"/>
    <x v="1"/>
    <s v="North America"/>
    <n v="28"/>
    <x v="2"/>
    <x v="1"/>
  </r>
  <r>
    <n v="23256"/>
    <s v="S"/>
    <s v="Male"/>
    <n v="30000"/>
    <x v="1"/>
    <n v="1"/>
    <s v="High School"/>
    <x v="1"/>
    <s v="No"/>
    <n v="1"/>
    <s v="5-10 Miles"/>
    <x v="1"/>
    <s v="North America"/>
    <n v="52"/>
    <x v="1"/>
    <x v="0"/>
  </r>
  <r>
    <n v="12768"/>
    <s v="M"/>
    <s v="Male"/>
    <n v="30000"/>
    <x v="1"/>
    <n v="1"/>
    <s v="High School"/>
    <x v="1"/>
    <s v="Yes"/>
    <n v="1"/>
    <s v="2-5 Miles"/>
    <x v="0"/>
    <s v="North America"/>
    <n v="52"/>
    <x v="1"/>
    <x v="1"/>
  </r>
  <r>
    <n v="20361"/>
    <s v="M"/>
    <s v="Male"/>
    <n v="50000"/>
    <x v="0"/>
    <n v="2"/>
    <s v="Graduate Degree"/>
    <x v="4"/>
    <s v="Yes"/>
    <n v="2"/>
    <s v="5-10 Miles"/>
    <x v="1"/>
    <s v="North America"/>
    <n v="69"/>
    <x v="1"/>
    <x v="0"/>
  </r>
  <r>
    <n v="21306"/>
    <s v="S"/>
    <s v="Male"/>
    <n v="60000"/>
    <x v="0"/>
    <n v="2"/>
    <s v="High School"/>
    <x v="2"/>
    <s v="Yes"/>
    <n v="2"/>
    <s v="5-10 Miles"/>
    <x v="1"/>
    <s v="North America"/>
    <n v="51"/>
    <x v="1"/>
    <x v="0"/>
  </r>
  <r>
    <n v="13382"/>
    <s v="M"/>
    <s v="Male"/>
    <n v="70000"/>
    <x v="0"/>
    <n v="5"/>
    <s v="Partial College"/>
    <x v="2"/>
    <s v="Yes"/>
    <n v="2"/>
    <s v="1-2 Miles"/>
    <x v="0"/>
    <s v="North America"/>
    <n v="57"/>
    <x v="1"/>
    <x v="1"/>
  </r>
  <r>
    <n v="20310"/>
    <s v="S"/>
    <s v="Male"/>
    <n v="60000"/>
    <x v="0"/>
    <n v="0"/>
    <s v="Partial College"/>
    <x v="0"/>
    <s v="Yes"/>
    <n v="1"/>
    <s v="5-10 Miles"/>
    <x v="1"/>
    <s v="North America"/>
    <n v="27"/>
    <x v="2"/>
    <x v="1"/>
  </r>
  <r>
    <n v="22971"/>
    <s v="S"/>
    <s v="Female"/>
    <n v="30000"/>
    <x v="1"/>
    <n v="0"/>
    <s v="High School"/>
    <x v="0"/>
    <s v="No"/>
    <n v="2"/>
    <s v="0-1 Miles"/>
    <x v="0"/>
    <s v="North America"/>
    <n v="25"/>
    <x v="2"/>
    <x v="1"/>
  </r>
  <r>
    <n v="15287"/>
    <s v="S"/>
    <s v="Female"/>
    <n v="50000"/>
    <x v="0"/>
    <n v="1"/>
    <s v="Graduate Degree"/>
    <x v="0"/>
    <s v="Yes"/>
    <n v="0"/>
    <s v="1-2 Miles"/>
    <x v="0"/>
    <s v="North America"/>
    <n v="33"/>
    <x v="0"/>
    <x v="1"/>
  </r>
  <r>
    <n v="15532"/>
    <s v="S"/>
    <s v="Male"/>
    <n v="60000"/>
    <x v="0"/>
    <n v="4"/>
    <s v="Bachelors"/>
    <x v="2"/>
    <s v="Yes"/>
    <n v="2"/>
    <s v="2-5 Miles"/>
    <x v="0"/>
    <s v="North America"/>
    <n v="43"/>
    <x v="0"/>
    <x v="1"/>
  </r>
  <r>
    <n v="11255"/>
    <s v="M"/>
    <s v="Male"/>
    <n v="70000"/>
    <x v="0"/>
    <n v="4"/>
    <s v="Graduate Degree"/>
    <x v="4"/>
    <s v="Yes"/>
    <n v="2"/>
    <s v="5-10 Miles"/>
    <x v="1"/>
    <s v="North America"/>
    <n v="73"/>
    <x v="1"/>
    <x v="0"/>
  </r>
  <r>
    <n v="28090"/>
    <s v="M"/>
    <s v="Male"/>
    <n v="40000"/>
    <x v="0"/>
    <n v="0"/>
    <s v="Partial College"/>
    <x v="0"/>
    <s v="Yes"/>
    <n v="1"/>
    <s v="5-10 Miles"/>
    <x v="1"/>
    <s v="North America"/>
    <n v="27"/>
    <x v="2"/>
    <x v="0"/>
  </r>
  <r>
    <n v="15255"/>
    <s v="M"/>
    <s v="Male"/>
    <n v="40000"/>
    <x v="0"/>
    <n v="0"/>
    <s v="High School"/>
    <x v="0"/>
    <s v="Yes"/>
    <n v="2"/>
    <s v="5-10 Miles"/>
    <x v="1"/>
    <s v="North America"/>
    <n v="28"/>
    <x v="2"/>
    <x v="1"/>
  </r>
  <r>
    <n v="13154"/>
    <s v="M"/>
    <s v="Male"/>
    <n v="40000"/>
    <x v="0"/>
    <n v="0"/>
    <s v="High School"/>
    <x v="0"/>
    <s v="No"/>
    <n v="2"/>
    <s v="0-1 Miles"/>
    <x v="0"/>
    <s v="North America"/>
    <n v="27"/>
    <x v="2"/>
    <x v="1"/>
  </r>
  <r>
    <n v="26778"/>
    <s v="S"/>
    <s v="Female"/>
    <n v="40000"/>
    <x v="0"/>
    <n v="0"/>
    <s v="High School"/>
    <x v="0"/>
    <s v="Yes"/>
    <n v="2"/>
    <s v="5-10 Miles"/>
    <x v="1"/>
    <s v="North America"/>
    <n v="31"/>
    <x v="0"/>
    <x v="0"/>
  </r>
  <r>
    <n v="23248"/>
    <s v="M"/>
    <s v="Female"/>
    <n v="10000"/>
    <x v="1"/>
    <n v="2"/>
    <s v="High School"/>
    <x v="3"/>
    <s v="Yes"/>
    <n v="2"/>
    <s v="1-2 Miles"/>
    <x v="0"/>
    <s v="North America"/>
    <n v="53"/>
    <x v="1"/>
    <x v="0"/>
  </r>
  <r>
    <n v="21417"/>
    <s v="S"/>
    <s v="Female"/>
    <n v="60000"/>
    <x v="0"/>
    <n v="0"/>
    <s v="Partial College"/>
    <x v="2"/>
    <s v="No"/>
    <n v="2"/>
    <s v="1-2 Miles"/>
    <x v="0"/>
    <s v="North America"/>
    <n v="32"/>
    <x v="0"/>
    <x v="1"/>
  </r>
  <r>
    <n v="17668"/>
    <s v="S"/>
    <s v="Male"/>
    <n v="30000"/>
    <x v="1"/>
    <n v="2"/>
    <s v="High School"/>
    <x v="0"/>
    <s v="Yes"/>
    <n v="2"/>
    <s v="1-2 Miles"/>
    <x v="0"/>
    <s v="North America"/>
    <n v="50"/>
    <x v="0"/>
    <x v="1"/>
  </r>
  <r>
    <n v="27994"/>
    <s v="M"/>
    <s v="Female"/>
    <n v="40000"/>
    <x v="0"/>
    <n v="4"/>
    <s v="High School"/>
    <x v="2"/>
    <s v="Yes"/>
    <n v="2"/>
    <s v="5-10 Miles"/>
    <x v="1"/>
    <s v="North America"/>
    <n v="69"/>
    <x v="1"/>
    <x v="0"/>
  </r>
  <r>
    <n v="20376"/>
    <s v="S"/>
    <s v="Female"/>
    <n v="70000"/>
    <x v="0"/>
    <n v="3"/>
    <s v="Graduate Degree"/>
    <x v="4"/>
    <s v="Yes"/>
    <n v="2"/>
    <s v="5-10 Miles"/>
    <x v="1"/>
    <s v="North America"/>
    <n v="52"/>
    <x v="1"/>
    <x v="1"/>
  </r>
  <r>
    <n v="25954"/>
    <s v="M"/>
    <s v="Male"/>
    <n v="60000"/>
    <x v="0"/>
    <n v="0"/>
    <s v="Partial College"/>
    <x v="0"/>
    <s v="No"/>
    <n v="2"/>
    <s v="1-2 Miles"/>
    <x v="0"/>
    <s v="North America"/>
    <n v="31"/>
    <x v="0"/>
    <x v="0"/>
  </r>
  <r>
    <n v="15749"/>
    <s v="S"/>
    <s v="Female"/>
    <n v="70000"/>
    <x v="0"/>
    <n v="4"/>
    <s v="Bachelors"/>
    <x v="4"/>
    <s v="Yes"/>
    <n v="2"/>
    <s v="10+ Miles"/>
    <x v="2"/>
    <s v="North America"/>
    <n v="61"/>
    <x v="1"/>
    <x v="0"/>
  </r>
  <r>
    <n v="25899"/>
    <s v="M"/>
    <s v="Female"/>
    <n v="70000"/>
    <x v="0"/>
    <n v="2"/>
    <s v="High School"/>
    <x v="2"/>
    <s v="Yes"/>
    <n v="2"/>
    <s v="10+ Miles"/>
    <x v="2"/>
    <s v="North America"/>
    <n v="53"/>
    <x v="1"/>
    <x v="0"/>
  </r>
  <r>
    <n v="13351"/>
    <s v="S"/>
    <s v="Female"/>
    <n v="70000"/>
    <x v="0"/>
    <n v="4"/>
    <s v="Bachelors"/>
    <x v="4"/>
    <s v="Yes"/>
    <n v="2"/>
    <s v="1-2 Miles"/>
    <x v="0"/>
    <s v="North America"/>
    <n v="62"/>
    <x v="1"/>
    <x v="1"/>
  </r>
  <r>
    <n v="23333"/>
    <s v="M"/>
    <s v="Male"/>
    <n v="40000"/>
    <x v="0"/>
    <n v="0"/>
    <s v="Partial College"/>
    <x v="0"/>
    <s v="No"/>
    <n v="2"/>
    <s v="1-2 Miles"/>
    <x v="0"/>
    <s v="North America"/>
    <n v="30"/>
    <x v="2"/>
    <x v="0"/>
  </r>
  <r>
    <n v="21660"/>
    <s v="M"/>
    <s v="Female"/>
    <n v="60000"/>
    <x v="0"/>
    <n v="3"/>
    <s v="Graduate Degree"/>
    <x v="2"/>
    <s v="Yes"/>
    <n v="0"/>
    <s v="2-5 Miles"/>
    <x v="0"/>
    <s v="North America"/>
    <n v="43"/>
    <x v="0"/>
    <x v="1"/>
  </r>
  <r>
    <n v="17012"/>
    <s v="M"/>
    <s v="Female"/>
    <n v="60000"/>
    <x v="0"/>
    <n v="3"/>
    <s v="Graduate Degree"/>
    <x v="2"/>
    <s v="Yes"/>
    <n v="0"/>
    <s v="2-5 Miles"/>
    <x v="0"/>
    <s v="North America"/>
    <n v="42"/>
    <x v="0"/>
    <x v="1"/>
  </r>
  <r>
    <n v="24514"/>
    <s v="M"/>
    <s v="Male"/>
    <n v="40000"/>
    <x v="0"/>
    <n v="0"/>
    <s v="Partial College"/>
    <x v="0"/>
    <s v="Yes"/>
    <n v="1"/>
    <s v="5-10 Miles"/>
    <x v="1"/>
    <s v="North America"/>
    <n v="30"/>
    <x v="2"/>
    <x v="0"/>
  </r>
  <r>
    <n v="27505"/>
    <s v="S"/>
    <s v="Female"/>
    <n v="40000"/>
    <x v="0"/>
    <n v="0"/>
    <s v="High School"/>
    <x v="0"/>
    <s v="Yes"/>
    <n v="2"/>
    <s v="5-10 Miles"/>
    <x v="1"/>
    <s v="North America"/>
    <n v="30"/>
    <x v="2"/>
    <x v="0"/>
  </r>
  <r>
    <n v="29243"/>
    <s v="S"/>
    <s v="Male"/>
    <n v="110000"/>
    <x v="2"/>
    <n v="1"/>
    <s v="Bachelors"/>
    <x v="4"/>
    <s v="Yes"/>
    <n v="1"/>
    <s v="5-10 Miles"/>
    <x v="1"/>
    <s v="North America"/>
    <n v="43"/>
    <x v="0"/>
    <x v="0"/>
  </r>
  <r>
    <n v="26582"/>
    <s v="M"/>
    <s v="Male"/>
    <n v="60000"/>
    <x v="0"/>
    <n v="0"/>
    <s v="Partial College"/>
    <x v="0"/>
    <s v="Yes"/>
    <n v="2"/>
    <s v="5-10 Miles"/>
    <x v="1"/>
    <s v="North America"/>
    <n v="33"/>
    <x v="0"/>
    <x v="1"/>
  </r>
  <r>
    <n v="14271"/>
    <s v="M"/>
    <s v="Male"/>
    <n v="30000"/>
    <x v="1"/>
    <n v="0"/>
    <s v="High School"/>
    <x v="0"/>
    <s v="Yes"/>
    <n v="2"/>
    <s v="5-10 Miles"/>
    <x v="1"/>
    <s v="North America"/>
    <n v="32"/>
    <x v="0"/>
    <x v="0"/>
  </r>
  <r>
    <n v="23041"/>
    <s v="S"/>
    <s v="Female"/>
    <n v="70000"/>
    <x v="0"/>
    <n v="4"/>
    <s v="High School"/>
    <x v="2"/>
    <s v="Yes"/>
    <n v="0"/>
    <s v="5-10 Miles"/>
    <x v="1"/>
    <s v="North America"/>
    <n v="50"/>
    <x v="0"/>
    <x v="1"/>
  </r>
  <r>
    <n v="29048"/>
    <s v="S"/>
    <s v="Male"/>
    <n v="110000"/>
    <x v="2"/>
    <n v="2"/>
    <s v="Bachelors"/>
    <x v="4"/>
    <s v="No"/>
    <n v="3"/>
    <s v="0-1 Miles"/>
    <x v="0"/>
    <s v="North America"/>
    <n v="37"/>
    <x v="0"/>
    <x v="1"/>
  </r>
  <r>
    <n v="24433"/>
    <s v="M"/>
    <s v="Male"/>
    <n v="70000"/>
    <x v="0"/>
    <n v="3"/>
    <s v="High School"/>
    <x v="2"/>
    <s v="No"/>
    <n v="1"/>
    <s v="1-2 Miles"/>
    <x v="0"/>
    <s v="North America"/>
    <n v="52"/>
    <x v="1"/>
    <x v="1"/>
  </r>
  <r>
    <n v="15501"/>
    <s v="M"/>
    <s v="Male"/>
    <n v="70000"/>
    <x v="0"/>
    <n v="4"/>
    <s v="Graduate Degree"/>
    <x v="2"/>
    <s v="Yes"/>
    <n v="0"/>
    <s v="2-5 Miles"/>
    <x v="0"/>
    <s v="North America"/>
    <n v="36"/>
    <x v="0"/>
    <x v="1"/>
  </r>
  <r>
    <n v="13911"/>
    <s v="S"/>
    <s v="Female"/>
    <n v="80000"/>
    <x v="2"/>
    <n v="3"/>
    <s v="Bachelors"/>
    <x v="0"/>
    <s v="Yes"/>
    <n v="2"/>
    <s v="2-5 Miles"/>
    <x v="0"/>
    <s v="North America"/>
    <n v="41"/>
    <x v="0"/>
    <x v="1"/>
  </r>
  <r>
    <n v="20421"/>
    <s v="S"/>
    <s v="Female"/>
    <n v="40000"/>
    <x v="0"/>
    <n v="0"/>
    <s v="Partial High School"/>
    <x v="1"/>
    <s v="Yes"/>
    <n v="2"/>
    <s v="5-10 Miles"/>
    <x v="1"/>
    <s v="North America"/>
    <n v="26"/>
    <x v="2"/>
    <x v="0"/>
  </r>
  <r>
    <n v="16009"/>
    <s v="S"/>
    <s v="Male"/>
    <n v="170000"/>
    <x v="2"/>
    <n v="1"/>
    <s v="Graduate Degree"/>
    <x v="4"/>
    <s v="No"/>
    <n v="4"/>
    <s v="0-1 Miles"/>
    <x v="0"/>
    <s v="North America"/>
    <n v="66"/>
    <x v="1"/>
    <x v="0"/>
  </r>
  <r>
    <n v="18411"/>
    <s v="M"/>
    <s v="Male"/>
    <n v="60000"/>
    <x v="0"/>
    <n v="2"/>
    <s v="High School"/>
    <x v="2"/>
    <s v="No"/>
    <n v="2"/>
    <s v="5-10 Miles"/>
    <x v="1"/>
    <s v="North America"/>
    <n v="51"/>
    <x v="1"/>
    <x v="0"/>
  </r>
  <r>
    <n v="19163"/>
    <s v="M"/>
    <s v="Female"/>
    <n v="70000"/>
    <x v="0"/>
    <n v="4"/>
    <s v="Bachelors"/>
    <x v="2"/>
    <s v="Yes"/>
    <n v="2"/>
    <s v="0-1 Miles"/>
    <x v="0"/>
    <s v="North America"/>
    <n v="43"/>
    <x v="0"/>
    <x v="1"/>
  </r>
  <r>
    <n v="18572"/>
    <s v="M"/>
    <s v="Female"/>
    <n v="60000"/>
    <x v="0"/>
    <n v="0"/>
    <s v="Graduate Degree"/>
    <x v="2"/>
    <s v="Yes"/>
    <n v="0"/>
    <s v="0-1 Miles"/>
    <x v="0"/>
    <s v="North America"/>
    <n v="39"/>
    <x v="0"/>
    <x v="0"/>
  </r>
  <r>
    <n v="27540"/>
    <s v="S"/>
    <s v="Female"/>
    <n v="70000"/>
    <x v="0"/>
    <n v="0"/>
    <s v="Bachelors"/>
    <x v="2"/>
    <s v="No"/>
    <n v="1"/>
    <s v="0-1 Miles"/>
    <x v="0"/>
    <s v="North America"/>
    <n v="37"/>
    <x v="0"/>
    <x v="1"/>
  </r>
  <r>
    <n v="19889"/>
    <s v="S"/>
    <s v="Female"/>
    <n v="70000"/>
    <x v="0"/>
    <n v="2"/>
    <s v="Partial High School"/>
    <x v="0"/>
    <s v="No"/>
    <n v="2"/>
    <s v="2-5 Miles"/>
    <x v="0"/>
    <s v="North America"/>
    <n v="54"/>
    <x v="1"/>
    <x v="1"/>
  </r>
  <r>
    <n v="12922"/>
    <s v="S"/>
    <s v="Female"/>
    <n v="60000"/>
    <x v="0"/>
    <n v="3"/>
    <s v="Bachelors"/>
    <x v="0"/>
    <s v="Yes"/>
    <n v="0"/>
    <s v="2-5 Miles"/>
    <x v="0"/>
    <s v="North America"/>
    <n v="40"/>
    <x v="0"/>
    <x v="1"/>
  </r>
  <r>
    <n v="18891"/>
    <s v="M"/>
    <s v="Female"/>
    <n v="40000"/>
    <x v="0"/>
    <n v="0"/>
    <s v="Partial College"/>
    <x v="0"/>
    <s v="Yes"/>
    <n v="2"/>
    <s v="5-10 Miles"/>
    <x v="1"/>
    <s v="North America"/>
    <n v="28"/>
    <x v="2"/>
    <x v="0"/>
  </r>
  <r>
    <n v="16773"/>
    <s v="M"/>
    <s v="Male"/>
    <n v="60000"/>
    <x v="0"/>
    <n v="1"/>
    <s v="Graduate Degree"/>
    <x v="0"/>
    <s v="Yes"/>
    <n v="0"/>
    <s v="0-1 Miles"/>
    <x v="0"/>
    <s v="North America"/>
    <n v="33"/>
    <x v="0"/>
    <x v="0"/>
  </r>
  <r>
    <n v="19143"/>
    <s v="S"/>
    <s v="Female"/>
    <n v="80000"/>
    <x v="2"/>
    <n v="3"/>
    <s v="Bachelors"/>
    <x v="0"/>
    <s v="Yes"/>
    <n v="2"/>
    <s v="2-5 Miles"/>
    <x v="0"/>
    <s v="North America"/>
    <n v="41"/>
    <x v="0"/>
    <x v="1"/>
  </r>
  <r>
    <n v="23882"/>
    <s v="S"/>
    <s v="Female"/>
    <n v="80000"/>
    <x v="2"/>
    <n v="3"/>
    <s v="Graduate Degree"/>
    <x v="2"/>
    <s v="Yes"/>
    <n v="0"/>
    <s v="0-1 Miles"/>
    <x v="0"/>
    <s v="North America"/>
    <n v="37"/>
    <x v="0"/>
    <x v="1"/>
  </r>
  <r>
    <n v="11233"/>
    <s v="M"/>
    <s v="Male"/>
    <n v="70000"/>
    <x v="0"/>
    <n v="4"/>
    <s v="Partial College"/>
    <x v="2"/>
    <s v="Yes"/>
    <n v="2"/>
    <s v="10+ Miles"/>
    <x v="2"/>
    <s v="North America"/>
    <n v="53"/>
    <x v="1"/>
    <x v="0"/>
  </r>
  <r>
    <n v="12056"/>
    <s v="M"/>
    <s v="Male"/>
    <n v="120000"/>
    <x v="2"/>
    <n v="2"/>
    <s v="Graduate Degree"/>
    <x v="4"/>
    <s v="Yes"/>
    <n v="3"/>
    <s v="5-10 Miles"/>
    <x v="1"/>
    <s v="North America"/>
    <n v="64"/>
    <x v="1"/>
    <x v="0"/>
  </r>
  <r>
    <n v="15555"/>
    <s v="M"/>
    <s v="Female"/>
    <n v="60000"/>
    <x v="0"/>
    <n v="1"/>
    <s v="Partial College"/>
    <x v="0"/>
    <s v="Yes"/>
    <n v="1"/>
    <s v="2-5 Miles"/>
    <x v="0"/>
    <s v="North America"/>
    <n v="45"/>
    <x v="0"/>
    <x v="1"/>
  </r>
  <r>
    <n v="18423"/>
    <s v="S"/>
    <s v="Male"/>
    <n v="80000"/>
    <x v="2"/>
    <n v="2"/>
    <s v="Partial High School"/>
    <x v="0"/>
    <s v="No"/>
    <n v="2"/>
    <s v="1-2 Miles"/>
    <x v="0"/>
    <s v="North America"/>
    <n v="52"/>
    <x v="1"/>
    <x v="0"/>
  </r>
  <r>
    <n v="22743"/>
    <s v="M"/>
    <s v="Female"/>
    <n v="40000"/>
    <x v="0"/>
    <n v="5"/>
    <s v="High School"/>
    <x v="2"/>
    <s v="Yes"/>
    <n v="2"/>
    <s v="10+ Miles"/>
    <x v="2"/>
    <s v="North America"/>
    <n v="60"/>
    <x v="1"/>
    <x v="0"/>
  </r>
  <r>
    <n v="25343"/>
    <s v="S"/>
    <s v="Female"/>
    <n v="20000"/>
    <x v="1"/>
    <n v="3"/>
    <s v="Partial High School"/>
    <x v="1"/>
    <s v="Yes"/>
    <n v="2"/>
    <s v="1-2 Miles"/>
    <x v="0"/>
    <s v="North America"/>
    <n v="50"/>
    <x v="0"/>
    <x v="0"/>
  </r>
  <r>
    <n v="13390"/>
    <s v="M"/>
    <s v="Female"/>
    <n v="70000"/>
    <x v="0"/>
    <n v="4"/>
    <s v="Partial College"/>
    <x v="2"/>
    <s v="No"/>
    <n v="1"/>
    <s v="1-2 Miles"/>
    <x v="0"/>
    <s v="North America"/>
    <n v="56"/>
    <x v="1"/>
    <x v="0"/>
  </r>
  <r>
    <n v="17482"/>
    <s v="S"/>
    <s v="Female"/>
    <n v="40000"/>
    <x v="0"/>
    <n v="0"/>
    <s v="Partial High School"/>
    <x v="1"/>
    <s v="Yes"/>
    <n v="2"/>
    <s v="5-10 Miles"/>
    <x v="1"/>
    <s v="North America"/>
    <n v="29"/>
    <x v="2"/>
    <x v="0"/>
  </r>
  <r>
    <n v="13176"/>
    <s v="S"/>
    <s v="Male"/>
    <n v="130000"/>
    <x v="2"/>
    <n v="0"/>
    <s v="Graduate Degree"/>
    <x v="4"/>
    <s v="No"/>
    <n v="2"/>
    <s v="0-1 Miles"/>
    <x v="0"/>
    <s v="North America"/>
    <n v="38"/>
    <x v="0"/>
    <x v="1"/>
  </r>
  <r>
    <n v="20504"/>
    <s v="M"/>
    <s v="Female"/>
    <n v="40000"/>
    <x v="0"/>
    <n v="5"/>
    <s v="High School"/>
    <x v="2"/>
    <s v="No"/>
    <n v="2"/>
    <s v="2-5 Miles"/>
    <x v="0"/>
    <s v="North America"/>
    <n v="60"/>
    <x v="1"/>
    <x v="0"/>
  </r>
  <r>
    <n v="12205"/>
    <s v="S"/>
    <s v="Female"/>
    <n v="130000"/>
    <x v="2"/>
    <n v="2"/>
    <s v="Bachelors"/>
    <x v="4"/>
    <s v="No"/>
    <n v="4"/>
    <s v="0-1 Miles"/>
    <x v="0"/>
    <s v="North America"/>
    <n v="67"/>
    <x v="1"/>
    <x v="0"/>
  </r>
  <r>
    <n v="16751"/>
    <s v="M"/>
    <s v="Male"/>
    <n v="60000"/>
    <x v="0"/>
    <n v="0"/>
    <s v="Partial College"/>
    <x v="0"/>
    <s v="Yes"/>
    <n v="1"/>
    <s v="5-10 Miles"/>
    <x v="1"/>
    <s v="North America"/>
    <n v="32"/>
    <x v="0"/>
    <x v="1"/>
  </r>
  <r>
    <n v="21613"/>
    <s v="S"/>
    <s v="Male"/>
    <n v="50000"/>
    <x v="0"/>
    <n v="2"/>
    <s v="Bachelors"/>
    <x v="0"/>
    <s v="No"/>
    <n v="1"/>
    <s v="0-1 Miles"/>
    <x v="0"/>
    <s v="North America"/>
    <n v="39"/>
    <x v="0"/>
    <x v="1"/>
  </r>
  <r>
    <n v="24801"/>
    <s v="S"/>
    <s v="Male"/>
    <n v="60000"/>
    <x v="0"/>
    <n v="1"/>
    <s v="Graduate Degree"/>
    <x v="2"/>
    <s v="Yes"/>
    <n v="0"/>
    <s v="2-5 Miles"/>
    <x v="0"/>
    <s v="North America"/>
    <n v="35"/>
    <x v="0"/>
    <x v="1"/>
  </r>
  <r>
    <n v="17519"/>
    <s v="M"/>
    <s v="Female"/>
    <n v="60000"/>
    <x v="0"/>
    <n v="0"/>
    <s v="Partial College"/>
    <x v="2"/>
    <s v="Yes"/>
    <n v="2"/>
    <s v="5-10 Miles"/>
    <x v="1"/>
    <s v="North America"/>
    <n v="32"/>
    <x v="0"/>
    <x v="0"/>
  </r>
  <r>
    <n v="18347"/>
    <s v="S"/>
    <s v="Female"/>
    <n v="30000"/>
    <x v="1"/>
    <n v="0"/>
    <s v="Partial College"/>
    <x v="0"/>
    <s v="No"/>
    <n v="1"/>
    <s v="1-2 Miles"/>
    <x v="0"/>
    <s v="North America"/>
    <n v="31"/>
    <x v="0"/>
    <x v="0"/>
  </r>
  <r>
    <n v="29052"/>
    <s v="S"/>
    <s v="Male"/>
    <n v="40000"/>
    <x v="0"/>
    <n v="0"/>
    <s v="Partial College"/>
    <x v="0"/>
    <s v="Yes"/>
    <n v="1"/>
    <s v="5-10 Miles"/>
    <x v="1"/>
    <s v="North America"/>
    <n v="27"/>
    <x v="2"/>
    <x v="0"/>
  </r>
  <r>
    <n v="11745"/>
    <s v="M"/>
    <s v="Female"/>
    <n v="60000"/>
    <x v="0"/>
    <n v="1"/>
    <s v="Bachelors"/>
    <x v="2"/>
    <s v="Yes"/>
    <n v="1"/>
    <s v="0-1 Miles"/>
    <x v="0"/>
    <s v="North America"/>
    <n v="47"/>
    <x v="0"/>
    <x v="1"/>
  </r>
  <r>
    <n v="19147"/>
    <s v="M"/>
    <s v="Male"/>
    <n v="40000"/>
    <x v="0"/>
    <n v="0"/>
    <s v="Bachelors"/>
    <x v="2"/>
    <s v="No"/>
    <n v="1"/>
    <s v="0-1 Miles"/>
    <x v="0"/>
    <s v="North America"/>
    <n v="42"/>
    <x v="0"/>
    <x v="0"/>
  </r>
  <r>
    <n v="19217"/>
    <s v="M"/>
    <s v="Male"/>
    <n v="30000"/>
    <x v="1"/>
    <n v="2"/>
    <s v="High School"/>
    <x v="0"/>
    <s v="Yes"/>
    <n v="2"/>
    <s v="1-2 Miles"/>
    <x v="0"/>
    <s v="North America"/>
    <n v="49"/>
    <x v="0"/>
    <x v="0"/>
  </r>
  <r>
    <n v="15839"/>
    <s v="S"/>
    <s v="Male"/>
    <n v="30000"/>
    <x v="1"/>
    <n v="0"/>
    <s v="Partial College"/>
    <x v="0"/>
    <s v="Yes"/>
    <n v="1"/>
    <s v="5-10 Miles"/>
    <x v="1"/>
    <s v="North America"/>
    <n v="32"/>
    <x v="0"/>
    <x v="0"/>
  </r>
  <r>
    <n v="13714"/>
    <s v="M"/>
    <s v="Female"/>
    <n v="20000"/>
    <x v="1"/>
    <n v="2"/>
    <s v="High School"/>
    <x v="3"/>
    <s v="No"/>
    <n v="2"/>
    <s v="1-2 Miles"/>
    <x v="0"/>
    <s v="North America"/>
    <n v="53"/>
    <x v="1"/>
    <x v="1"/>
  </r>
  <r>
    <n v="22330"/>
    <s v="M"/>
    <s v="Male"/>
    <n v="50000"/>
    <x v="0"/>
    <n v="0"/>
    <s v="Graduate Degree"/>
    <x v="0"/>
    <s v="Yes"/>
    <n v="0"/>
    <s v="1-2 Miles"/>
    <x v="0"/>
    <s v="North America"/>
    <n v="32"/>
    <x v="0"/>
    <x v="1"/>
  </r>
  <r>
    <n v="18783"/>
    <s v="S"/>
    <s v="Male"/>
    <n v="80000"/>
    <x v="2"/>
    <n v="0"/>
    <s v="Bachelors"/>
    <x v="4"/>
    <s v="No"/>
    <n v="1"/>
    <s v="0-1 Miles"/>
    <x v="0"/>
    <s v="North America"/>
    <n v="38"/>
    <x v="0"/>
    <x v="1"/>
  </r>
  <r>
    <n v="25041"/>
    <s v="S"/>
    <s v="Male"/>
    <n v="40000"/>
    <x v="0"/>
    <n v="0"/>
    <s v="High School"/>
    <x v="0"/>
    <s v="Yes"/>
    <n v="2"/>
    <s v="5-10 Miles"/>
    <x v="1"/>
    <s v="North America"/>
    <n v="31"/>
    <x v="0"/>
    <x v="0"/>
  </r>
  <r>
    <n v="22046"/>
    <s v="S"/>
    <s v="Female"/>
    <n v="80000"/>
    <x v="2"/>
    <n v="0"/>
    <s v="Bachelors"/>
    <x v="4"/>
    <s v="No"/>
    <n v="1"/>
    <s v="0-1 Miles"/>
    <x v="0"/>
    <s v="North America"/>
    <n v="38"/>
    <x v="0"/>
    <x v="1"/>
  </r>
  <r>
    <n v="28052"/>
    <s v="M"/>
    <s v="Male"/>
    <n v="60000"/>
    <x v="0"/>
    <n v="2"/>
    <s v="High School"/>
    <x v="2"/>
    <s v="Yes"/>
    <n v="2"/>
    <s v="10+ Miles"/>
    <x v="2"/>
    <s v="North America"/>
    <n v="55"/>
    <x v="1"/>
    <x v="0"/>
  </r>
  <r>
    <n v="26693"/>
    <s v="M"/>
    <s v="Male"/>
    <n v="70000"/>
    <x v="0"/>
    <n v="3"/>
    <s v="Partial College"/>
    <x v="2"/>
    <s v="Yes"/>
    <n v="1"/>
    <s v="5-10 Miles"/>
    <x v="1"/>
    <s v="North America"/>
    <n v="49"/>
    <x v="0"/>
    <x v="0"/>
  </r>
  <r>
    <n v="24955"/>
    <s v="S"/>
    <s v="Male"/>
    <n v="30000"/>
    <x v="1"/>
    <n v="5"/>
    <s v="Partial High School"/>
    <x v="0"/>
    <s v="Yes"/>
    <n v="3"/>
    <s v="10+ Miles"/>
    <x v="2"/>
    <s v="North America"/>
    <n v="60"/>
    <x v="1"/>
    <x v="1"/>
  </r>
  <r>
    <n v="26065"/>
    <s v="S"/>
    <s v="Female"/>
    <n v="110000"/>
    <x v="2"/>
    <n v="3"/>
    <s v="Bachelors"/>
    <x v="4"/>
    <s v="No"/>
    <n v="4"/>
    <s v="1-2 Miles"/>
    <x v="0"/>
    <s v="North America"/>
    <n v="42"/>
    <x v="0"/>
    <x v="0"/>
  </r>
  <r>
    <n v="13942"/>
    <s v="M"/>
    <s v="Male"/>
    <n v="60000"/>
    <x v="0"/>
    <n v="1"/>
    <s v="Partial College"/>
    <x v="0"/>
    <s v="Yes"/>
    <n v="1"/>
    <s v="0-1 Miles"/>
    <x v="0"/>
    <s v="North America"/>
    <n v="46"/>
    <x v="0"/>
    <x v="0"/>
  </r>
  <r>
    <n v="11219"/>
    <s v="M"/>
    <s v="Male"/>
    <n v="60000"/>
    <x v="0"/>
    <n v="2"/>
    <s v="High School"/>
    <x v="2"/>
    <s v="Yes"/>
    <n v="2"/>
    <s v="10+ Miles"/>
    <x v="2"/>
    <s v="North America"/>
    <n v="55"/>
    <x v="1"/>
    <x v="0"/>
  </r>
  <r>
    <n v="22118"/>
    <s v="S"/>
    <s v="Female"/>
    <n v="70000"/>
    <x v="0"/>
    <n v="3"/>
    <s v="Graduate Degree"/>
    <x v="4"/>
    <s v="Yes"/>
    <n v="2"/>
    <s v="5-10 Miles"/>
    <x v="1"/>
    <s v="North America"/>
    <n v="53"/>
    <x v="1"/>
    <x v="1"/>
  </r>
  <r>
    <n v="23197"/>
    <s v="M"/>
    <s v="Male"/>
    <n v="50000"/>
    <x v="0"/>
    <n v="3"/>
    <s v="Bachelors"/>
    <x v="0"/>
    <s v="Yes"/>
    <n v="2"/>
    <s v="2-5 Miles"/>
    <x v="0"/>
    <s v="North America"/>
    <n v="40"/>
    <x v="0"/>
    <x v="0"/>
  </r>
  <r>
    <n v="14883"/>
    <s v="M"/>
    <s v="Female"/>
    <n v="30000"/>
    <x v="1"/>
    <n v="1"/>
    <s v="Bachelors"/>
    <x v="0"/>
    <s v="Yes"/>
    <n v="1"/>
    <s v="5-10 Miles"/>
    <x v="1"/>
    <s v="North America"/>
    <n v="53"/>
    <x v="1"/>
    <x v="1"/>
  </r>
  <r>
    <n v="27279"/>
    <s v="S"/>
    <s v="Female"/>
    <n v="70000"/>
    <x v="0"/>
    <n v="2"/>
    <s v="Bachelors"/>
    <x v="0"/>
    <s v="Yes"/>
    <n v="0"/>
    <s v="2-5 Miles"/>
    <x v="0"/>
    <s v="North America"/>
    <n v="38"/>
    <x v="0"/>
    <x v="1"/>
  </r>
  <r>
    <n v="18322"/>
    <s v="S"/>
    <s v="Male"/>
    <n v="30000"/>
    <x v="1"/>
    <n v="0"/>
    <s v="Partial High School"/>
    <x v="1"/>
    <s v="No"/>
    <n v="2"/>
    <s v="0-1 Miles"/>
    <x v="0"/>
    <s v="North America"/>
    <n v="26"/>
    <x v="2"/>
    <x v="0"/>
  </r>
  <r>
    <n v="15879"/>
    <s v="M"/>
    <s v="Male"/>
    <n v="70000"/>
    <x v="0"/>
    <n v="5"/>
    <s v="Bachelors"/>
    <x v="4"/>
    <s v="Yes"/>
    <n v="2"/>
    <s v="2-5 Miles"/>
    <x v="0"/>
    <s v="North America"/>
    <n v="61"/>
    <x v="1"/>
    <x v="0"/>
  </r>
  <r>
    <n v="28278"/>
    <s v="M"/>
    <s v="Male"/>
    <n v="50000"/>
    <x v="0"/>
    <n v="2"/>
    <s v="Graduate Degree"/>
    <x v="4"/>
    <s v="Yes"/>
    <n v="2"/>
    <s v="5-10 Miles"/>
    <x v="1"/>
    <s v="North America"/>
    <n v="71"/>
    <x v="1"/>
    <x v="0"/>
  </r>
  <r>
    <n v="24416"/>
    <s v="M"/>
    <s v="Male"/>
    <n v="90000"/>
    <x v="2"/>
    <n v="4"/>
    <s v="High School"/>
    <x v="2"/>
    <s v="Yes"/>
    <n v="2"/>
    <s v="1-2 Miles"/>
    <x v="0"/>
    <s v="North America"/>
    <n v="45"/>
    <x v="0"/>
    <x v="0"/>
  </r>
  <r>
    <n v="28066"/>
    <s v="M"/>
    <s v="Male"/>
    <n v="80000"/>
    <x v="2"/>
    <n v="2"/>
    <s v="Graduate Degree"/>
    <x v="2"/>
    <s v="Yes"/>
    <n v="0"/>
    <s v="0-1 Miles"/>
    <x v="0"/>
    <s v="North America"/>
    <n v="37"/>
    <x v="0"/>
    <x v="1"/>
  </r>
  <r>
    <n v="11275"/>
    <s v="M"/>
    <s v="Female"/>
    <n v="80000"/>
    <x v="2"/>
    <n v="4"/>
    <s v="Graduate Degree"/>
    <x v="4"/>
    <s v="Yes"/>
    <n v="2"/>
    <s v="0-1 Miles"/>
    <x v="0"/>
    <s v="North America"/>
    <n v="72"/>
    <x v="1"/>
    <x v="1"/>
  </r>
  <r>
    <n v="14872"/>
    <s v="M"/>
    <s v="Male"/>
    <n v="30000"/>
    <x v="1"/>
    <n v="0"/>
    <s v="Graduate Degree"/>
    <x v="0"/>
    <s v="Yes"/>
    <n v="0"/>
    <s v="0-1 Miles"/>
    <x v="0"/>
    <s v="North America"/>
    <n v="32"/>
    <x v="0"/>
    <x v="0"/>
  </r>
  <r>
    <n v="16151"/>
    <s v="M"/>
    <s v="Female"/>
    <n v="60000"/>
    <x v="0"/>
    <n v="1"/>
    <s v="Bachelors"/>
    <x v="2"/>
    <s v="Yes"/>
    <n v="1"/>
    <s v="2-5 Miles"/>
    <x v="0"/>
    <s v="North America"/>
    <n v="48"/>
    <x v="0"/>
    <x v="1"/>
  </r>
  <r>
    <n v="19731"/>
    <s v="M"/>
    <s v="Male"/>
    <n v="80000"/>
    <x v="2"/>
    <n v="4"/>
    <s v="Graduate Degree"/>
    <x v="4"/>
    <s v="Yes"/>
    <n v="2"/>
    <s v="5-10 Miles"/>
    <x v="1"/>
    <s v="North America"/>
    <n v="68"/>
    <x v="1"/>
    <x v="0"/>
  </r>
  <r>
    <n v="23801"/>
    <s v="M"/>
    <s v="Female"/>
    <n v="20000"/>
    <x v="1"/>
    <n v="2"/>
    <s v="Partial High School"/>
    <x v="1"/>
    <s v="Yes"/>
    <n v="2"/>
    <s v="0-1 Miles"/>
    <x v="0"/>
    <s v="North America"/>
    <n v="49"/>
    <x v="0"/>
    <x v="0"/>
  </r>
  <r>
    <n v="11807"/>
    <s v="M"/>
    <s v="Male"/>
    <n v="70000"/>
    <x v="0"/>
    <n v="3"/>
    <s v="Graduate Degree"/>
    <x v="2"/>
    <s v="Yes"/>
    <n v="0"/>
    <s v="2-5 Miles"/>
    <x v="0"/>
    <s v="North America"/>
    <n v="34"/>
    <x v="0"/>
    <x v="0"/>
  </r>
  <r>
    <n v="11622"/>
    <s v="M"/>
    <s v="Male"/>
    <n v="50000"/>
    <x v="0"/>
    <n v="0"/>
    <s v="Graduate Degree"/>
    <x v="0"/>
    <s v="Yes"/>
    <n v="0"/>
    <s v="0-1 Miles"/>
    <x v="0"/>
    <s v="North America"/>
    <n v="32"/>
    <x v="0"/>
    <x v="0"/>
  </r>
  <r>
    <n v="26597"/>
    <s v="S"/>
    <s v="Female"/>
    <n v="60000"/>
    <x v="0"/>
    <n v="4"/>
    <s v="Bachelors"/>
    <x v="0"/>
    <s v="No"/>
    <n v="2"/>
    <s v="0-1 Miles"/>
    <x v="0"/>
    <s v="North America"/>
    <n v="42"/>
    <x v="0"/>
    <x v="0"/>
  </r>
  <r>
    <n v="27074"/>
    <s v="M"/>
    <s v="Female"/>
    <n v="70000"/>
    <x v="0"/>
    <n v="1"/>
    <s v="Graduate Degree"/>
    <x v="0"/>
    <s v="Yes"/>
    <n v="0"/>
    <s v="0-1 Miles"/>
    <x v="0"/>
    <s v="North America"/>
    <n v="35"/>
    <x v="0"/>
    <x v="1"/>
  </r>
  <r>
    <n v="19228"/>
    <s v="M"/>
    <s v="Female"/>
    <n v="40000"/>
    <x v="0"/>
    <n v="2"/>
    <s v="Partial College"/>
    <x v="1"/>
    <s v="Yes"/>
    <n v="1"/>
    <s v="0-1 Miles"/>
    <x v="0"/>
    <s v="North America"/>
    <n v="48"/>
    <x v="0"/>
    <x v="0"/>
  </r>
  <r>
    <n v="13415"/>
    <s v="S"/>
    <s v="Male"/>
    <n v="100000"/>
    <x v="2"/>
    <n v="1"/>
    <s v="Graduate Degree"/>
    <x v="4"/>
    <s v="Yes"/>
    <n v="3"/>
    <s v="2-5 Miles"/>
    <x v="0"/>
    <s v="North America"/>
    <n v="73"/>
    <x v="1"/>
    <x v="1"/>
  </r>
  <r>
    <n v="17000"/>
    <s v="S"/>
    <s v="Female"/>
    <n v="70000"/>
    <x v="0"/>
    <n v="4"/>
    <s v="Bachelors"/>
    <x v="0"/>
    <s v="Yes"/>
    <n v="2"/>
    <s v="2-5 Miles"/>
    <x v="0"/>
    <s v="North America"/>
    <n v="43"/>
    <x v="0"/>
    <x v="1"/>
  </r>
  <r>
    <n v="14569"/>
    <s v="M"/>
    <s v="Male"/>
    <n v="60000"/>
    <x v="0"/>
    <n v="1"/>
    <s v="Graduate Degree"/>
    <x v="2"/>
    <s v="Yes"/>
    <n v="0"/>
    <s v="0-1 Miles"/>
    <x v="0"/>
    <s v="North America"/>
    <n v="35"/>
    <x v="0"/>
    <x v="0"/>
  </r>
  <r>
    <n v="13873"/>
    <s v="M"/>
    <s v="Male"/>
    <n v="70000"/>
    <x v="0"/>
    <n v="3"/>
    <s v="Graduate Degree"/>
    <x v="2"/>
    <s v="Yes"/>
    <n v="0"/>
    <s v="0-1 Miles"/>
    <x v="0"/>
    <s v="North America"/>
    <n v="35"/>
    <x v="0"/>
    <x v="1"/>
  </r>
  <r>
    <n v="20401"/>
    <s v="M"/>
    <s v="Female"/>
    <n v="50000"/>
    <x v="0"/>
    <n v="4"/>
    <s v="Bachelors"/>
    <x v="4"/>
    <s v="Yes"/>
    <n v="2"/>
    <s v="1-2 Miles"/>
    <x v="0"/>
    <s v="North America"/>
    <n v="64"/>
    <x v="1"/>
    <x v="1"/>
  </r>
  <r>
    <n v="21583"/>
    <s v="M"/>
    <s v="Female"/>
    <n v="50000"/>
    <x v="0"/>
    <n v="1"/>
    <s v="Bachelors"/>
    <x v="0"/>
    <s v="Yes"/>
    <n v="0"/>
    <s v="0-1 Miles"/>
    <x v="0"/>
    <s v="North America"/>
    <n v="34"/>
    <x v="0"/>
    <x v="1"/>
  </r>
  <r>
    <n v="12029"/>
    <s v="M"/>
    <s v="Male"/>
    <n v="30000"/>
    <x v="1"/>
    <n v="0"/>
    <s v="Partial High School"/>
    <x v="1"/>
    <s v="No"/>
    <n v="2"/>
    <s v="0-1 Miles"/>
    <x v="0"/>
    <s v="North America"/>
    <n v="28"/>
    <x v="2"/>
    <x v="0"/>
  </r>
  <r>
    <n v="18066"/>
    <s v="S"/>
    <s v="Male"/>
    <n v="70000"/>
    <x v="0"/>
    <n v="5"/>
    <s v="Bachelors"/>
    <x v="4"/>
    <s v="Yes"/>
    <n v="3"/>
    <s v="10+ Miles"/>
    <x v="2"/>
    <s v="North America"/>
    <n v="60"/>
    <x v="1"/>
    <x v="1"/>
  </r>
  <r>
    <n v="28192"/>
    <s v="M"/>
    <s v="Female"/>
    <n v="70000"/>
    <x v="0"/>
    <n v="5"/>
    <s v="Graduate Degree"/>
    <x v="2"/>
    <s v="Yes"/>
    <n v="3"/>
    <s v="10+ Miles"/>
    <x v="2"/>
    <s v="North America"/>
    <n v="46"/>
    <x v="0"/>
    <x v="0"/>
  </r>
  <r>
    <n v="16122"/>
    <s v="M"/>
    <s v="Male"/>
    <n v="40000"/>
    <x v="0"/>
    <n v="4"/>
    <s v="High School"/>
    <x v="0"/>
    <s v="Yes"/>
    <n v="2"/>
    <s v="0-1 Miles"/>
    <x v="0"/>
    <s v="North America"/>
    <n v="44"/>
    <x v="0"/>
    <x v="1"/>
  </r>
  <r>
    <n v="18607"/>
    <s v="S"/>
    <s v="Female"/>
    <n v="60000"/>
    <x v="0"/>
    <n v="4"/>
    <s v="Bachelors"/>
    <x v="0"/>
    <s v="Yes"/>
    <n v="2"/>
    <s v="2-5 Miles"/>
    <x v="0"/>
    <s v="North America"/>
    <n v="42"/>
    <x v="0"/>
    <x v="1"/>
  </r>
  <r>
    <n v="28858"/>
    <s v="S"/>
    <s v="Male"/>
    <n v="80000"/>
    <x v="2"/>
    <n v="3"/>
    <s v="Bachelors"/>
    <x v="0"/>
    <s v="Yes"/>
    <n v="0"/>
    <s v="2-5 Miles"/>
    <x v="0"/>
    <s v="North America"/>
    <n v="40"/>
    <x v="0"/>
    <x v="0"/>
  </r>
  <r>
    <n v="14432"/>
    <s v="S"/>
    <s v="Male"/>
    <n v="90000"/>
    <x v="2"/>
    <n v="4"/>
    <s v="Graduate Degree"/>
    <x v="4"/>
    <s v="Yes"/>
    <n v="1"/>
    <s v="5-10 Miles"/>
    <x v="1"/>
    <s v="North America"/>
    <n v="73"/>
    <x v="1"/>
    <x v="0"/>
  </r>
  <r>
    <n v="26305"/>
    <s v="S"/>
    <s v="Female"/>
    <n v="60000"/>
    <x v="0"/>
    <n v="2"/>
    <s v="Bachelors"/>
    <x v="0"/>
    <s v="No"/>
    <n v="0"/>
    <s v="0-1 Miles"/>
    <x v="0"/>
    <s v="North America"/>
    <n v="36"/>
    <x v="0"/>
    <x v="1"/>
  </r>
  <r>
    <n v="22050"/>
    <s v="S"/>
    <s v="Male"/>
    <n v="90000"/>
    <x v="2"/>
    <n v="4"/>
    <s v="Bachelors"/>
    <x v="4"/>
    <s v="Yes"/>
    <n v="1"/>
    <s v="1-2 Miles"/>
    <x v="0"/>
    <s v="North America"/>
    <n v="38"/>
    <x v="0"/>
    <x v="1"/>
  </r>
  <r>
    <n v="25394"/>
    <s v="M"/>
    <s v="Male"/>
    <n v="60000"/>
    <x v="0"/>
    <n v="1"/>
    <s v="Graduate Degree"/>
    <x v="2"/>
    <s v="Yes"/>
    <n v="0"/>
    <s v="2-5 Miles"/>
    <x v="0"/>
    <s v="North America"/>
    <n v="34"/>
    <x v="0"/>
    <x v="1"/>
  </r>
  <r>
    <n v="19747"/>
    <s v="M"/>
    <s v="Male"/>
    <n v="50000"/>
    <x v="0"/>
    <n v="4"/>
    <s v="Bachelors"/>
    <x v="4"/>
    <s v="Yes"/>
    <n v="2"/>
    <s v="10+ Miles"/>
    <x v="2"/>
    <s v="North America"/>
    <n v="63"/>
    <x v="1"/>
    <x v="0"/>
  </r>
  <r>
    <n v="23195"/>
    <s v="S"/>
    <s v="Male"/>
    <n v="50000"/>
    <x v="0"/>
    <n v="3"/>
    <s v="Bachelors"/>
    <x v="0"/>
    <s v="Yes"/>
    <n v="2"/>
    <s v="2-5 Miles"/>
    <x v="0"/>
    <s v="North America"/>
    <n v="41"/>
    <x v="0"/>
    <x v="1"/>
  </r>
  <r>
    <n v="21695"/>
    <s v="M"/>
    <s v="Male"/>
    <n v="60000"/>
    <x v="0"/>
    <n v="0"/>
    <s v="Graduate Degree"/>
    <x v="0"/>
    <s v="Yes"/>
    <n v="0"/>
    <s v="1-2 Miles"/>
    <x v="0"/>
    <s v="North America"/>
    <n v="39"/>
    <x v="0"/>
    <x v="1"/>
  </r>
  <r>
    <n v="13934"/>
    <s v="M"/>
    <s v="Male"/>
    <n v="40000"/>
    <x v="0"/>
    <n v="4"/>
    <s v="High School"/>
    <x v="0"/>
    <s v="Yes"/>
    <n v="2"/>
    <s v="2-5 Miles"/>
    <x v="0"/>
    <s v="North America"/>
    <n v="46"/>
    <x v="0"/>
    <x v="0"/>
  </r>
  <r>
    <n v="13337"/>
    <s v="M"/>
    <s v="Female"/>
    <n v="80000"/>
    <x v="2"/>
    <n v="5"/>
    <s v="Bachelors"/>
    <x v="4"/>
    <s v="Yes"/>
    <n v="2"/>
    <s v="5-10 Miles"/>
    <x v="1"/>
    <s v="North America"/>
    <n v="64"/>
    <x v="1"/>
    <x v="0"/>
  </r>
  <r>
    <n v="27190"/>
    <s v="M"/>
    <s v="Female"/>
    <n v="40000"/>
    <x v="0"/>
    <n v="3"/>
    <s v="Partial College"/>
    <x v="1"/>
    <s v="Yes"/>
    <n v="1"/>
    <s v="1-2 Miles"/>
    <x v="0"/>
    <s v="North America"/>
    <n v="32"/>
    <x v="0"/>
    <x v="0"/>
  </r>
  <r>
    <n v="28657"/>
    <s v="S"/>
    <s v="Male"/>
    <n v="60000"/>
    <x v="0"/>
    <n v="2"/>
    <s v="Bachelors"/>
    <x v="0"/>
    <s v="Yes"/>
    <n v="0"/>
    <s v="2-5 Miles"/>
    <x v="0"/>
    <s v="North America"/>
    <n v="36"/>
    <x v="0"/>
    <x v="1"/>
  </r>
  <r>
    <n v="21713"/>
    <s v="S"/>
    <s v="Male"/>
    <n v="80000"/>
    <x v="2"/>
    <n v="5"/>
    <s v="Graduate Degree"/>
    <x v="0"/>
    <s v="No"/>
    <n v="0"/>
    <s v="0-1 Miles"/>
    <x v="0"/>
    <s v="North America"/>
    <n v="47"/>
    <x v="0"/>
    <x v="0"/>
  </r>
  <r>
    <n v="21752"/>
    <s v="M"/>
    <s v="Male"/>
    <n v="60000"/>
    <x v="0"/>
    <n v="3"/>
    <s v="Graduate Degree"/>
    <x v="4"/>
    <s v="Yes"/>
    <n v="2"/>
    <s v="10+ Miles"/>
    <x v="2"/>
    <s v="North America"/>
    <n v="64"/>
    <x v="1"/>
    <x v="0"/>
  </r>
  <r>
    <n v="27273"/>
    <s v="S"/>
    <s v="Male"/>
    <n v="70000"/>
    <x v="0"/>
    <n v="3"/>
    <s v="Graduate Degree"/>
    <x v="2"/>
    <s v="No"/>
    <n v="0"/>
    <s v="0-1 Miles"/>
    <x v="0"/>
    <s v="North America"/>
    <n v="35"/>
    <x v="0"/>
    <x v="1"/>
  </r>
  <r>
    <n v="22719"/>
    <s v="S"/>
    <s v="Male"/>
    <n v="110000"/>
    <x v="2"/>
    <n v="3"/>
    <s v="Bachelors"/>
    <x v="4"/>
    <s v="Yes"/>
    <n v="4"/>
    <s v="2-5 Miles"/>
    <x v="0"/>
    <s v="North America"/>
    <n v="40"/>
    <x v="0"/>
    <x v="1"/>
  </r>
  <r>
    <n v="22042"/>
    <s v="M"/>
    <s v="Female"/>
    <n v="70000"/>
    <x v="0"/>
    <n v="0"/>
    <s v="Partial College"/>
    <x v="0"/>
    <s v="Yes"/>
    <n v="2"/>
    <s v="5-10 Miles"/>
    <x v="1"/>
    <s v="North America"/>
    <n v="34"/>
    <x v="0"/>
    <x v="1"/>
  </r>
  <r>
    <n v="21451"/>
    <s v="M"/>
    <s v="Female"/>
    <n v="40000"/>
    <x v="0"/>
    <n v="4"/>
    <s v="High School"/>
    <x v="2"/>
    <s v="Yes"/>
    <n v="2"/>
    <s v="10+ Miles"/>
    <x v="2"/>
    <s v="North America"/>
    <n v="61"/>
    <x v="1"/>
    <x v="0"/>
  </r>
  <r>
    <n v="20754"/>
    <s v="M"/>
    <s v="Male"/>
    <n v="30000"/>
    <x v="1"/>
    <n v="2"/>
    <s v="High School"/>
    <x v="0"/>
    <s v="Yes"/>
    <n v="2"/>
    <s v="1-2 Miles"/>
    <x v="0"/>
    <s v="North America"/>
    <n v="51"/>
    <x v="1"/>
    <x v="0"/>
  </r>
  <r>
    <n v="12153"/>
    <s v="S"/>
    <s v="Female"/>
    <n v="70000"/>
    <x v="0"/>
    <n v="3"/>
    <s v="Partial College"/>
    <x v="2"/>
    <s v="Yes"/>
    <n v="1"/>
    <s v="5-10 Miles"/>
    <x v="1"/>
    <s v="North America"/>
    <n v="49"/>
    <x v="0"/>
    <x v="1"/>
  </r>
  <r>
    <n v="16895"/>
    <s v="M"/>
    <s v="Female"/>
    <n v="40000"/>
    <x v="0"/>
    <n v="3"/>
    <s v="Partial College"/>
    <x v="2"/>
    <s v="No"/>
    <n v="2"/>
    <s v="1-2 Miles"/>
    <x v="0"/>
    <s v="North America"/>
    <n v="54"/>
    <x v="1"/>
    <x v="1"/>
  </r>
  <r>
    <n v="26728"/>
    <s v="S"/>
    <s v="Male"/>
    <n v="70000"/>
    <x v="0"/>
    <n v="3"/>
    <s v="Graduate Degree"/>
    <x v="4"/>
    <s v="No"/>
    <n v="2"/>
    <s v="1-2 Miles"/>
    <x v="0"/>
    <s v="North America"/>
    <n v="53"/>
    <x v="1"/>
    <x v="1"/>
  </r>
  <r>
    <n v="11090"/>
    <s v="S"/>
    <s v="Male"/>
    <n v="90000"/>
    <x v="2"/>
    <n v="2"/>
    <s v="Partial College"/>
    <x v="2"/>
    <s v="Yes"/>
    <n v="1"/>
    <s v="2-5 Miles"/>
    <x v="0"/>
    <s v="North America"/>
    <n v="48"/>
    <x v="0"/>
    <x v="1"/>
  </r>
  <r>
    <n v="15862"/>
    <s v="S"/>
    <s v="Female"/>
    <n v="50000"/>
    <x v="0"/>
    <n v="0"/>
    <s v="Graduate Degree"/>
    <x v="0"/>
    <s v="Yes"/>
    <n v="0"/>
    <s v="1-2 Miles"/>
    <x v="0"/>
    <s v="North America"/>
    <n v="33"/>
    <x v="0"/>
    <x v="1"/>
  </r>
  <r>
    <n v="26495"/>
    <s v="S"/>
    <s v="Female"/>
    <n v="40000"/>
    <x v="0"/>
    <n v="2"/>
    <s v="High School"/>
    <x v="2"/>
    <s v="Yes"/>
    <n v="2"/>
    <s v="10+ Miles"/>
    <x v="2"/>
    <s v="North America"/>
    <n v="57"/>
    <x v="1"/>
    <x v="0"/>
  </r>
  <r>
    <n v="11823"/>
    <s v="M"/>
    <s v="Female"/>
    <n v="70000"/>
    <x v="0"/>
    <n v="0"/>
    <s v="Graduate Degree"/>
    <x v="2"/>
    <s v="Yes"/>
    <n v="0"/>
    <s v="2-5 Miles"/>
    <x v="0"/>
    <s v="North America"/>
    <n v="39"/>
    <x v="0"/>
    <x v="0"/>
  </r>
  <r>
    <n v="23449"/>
    <s v="M"/>
    <s v="Male"/>
    <n v="60000"/>
    <x v="0"/>
    <n v="2"/>
    <s v="High School"/>
    <x v="2"/>
    <s v="Yes"/>
    <n v="2"/>
    <s v="5-10 Miles"/>
    <x v="1"/>
    <s v="North America"/>
    <n v="48"/>
    <x v="0"/>
    <x v="0"/>
  </r>
  <r>
    <n v="23459"/>
    <s v="M"/>
    <s v="Male"/>
    <n v="60000"/>
    <x v="0"/>
    <n v="2"/>
    <s v="High School"/>
    <x v="2"/>
    <s v="Yes"/>
    <n v="2"/>
    <s v="5-10 Miles"/>
    <x v="1"/>
    <s v="North America"/>
    <n v="50"/>
    <x v="0"/>
    <x v="0"/>
  </r>
  <r>
    <n v="19543"/>
    <s v="M"/>
    <s v="Male"/>
    <n v="70000"/>
    <x v="0"/>
    <n v="5"/>
    <s v="Graduate Degree"/>
    <x v="2"/>
    <s v="No"/>
    <n v="3"/>
    <s v="10+ Miles"/>
    <x v="2"/>
    <s v="North America"/>
    <n v="47"/>
    <x v="0"/>
    <x v="0"/>
  </r>
  <r>
    <n v="14914"/>
    <s v="M"/>
    <s v="Female"/>
    <n v="40000"/>
    <x v="0"/>
    <n v="1"/>
    <s v="Partial College"/>
    <x v="1"/>
    <s v="Yes"/>
    <n v="1"/>
    <s v="1-2 Miles"/>
    <x v="0"/>
    <s v="North America"/>
    <n v="49"/>
    <x v="0"/>
    <x v="1"/>
  </r>
  <r>
    <n v="12033"/>
    <s v="S"/>
    <s v="Female"/>
    <n v="40000"/>
    <x v="0"/>
    <n v="0"/>
    <s v="High School"/>
    <x v="0"/>
    <s v="No"/>
    <n v="2"/>
    <s v="0-1 Miles"/>
    <x v="0"/>
    <s v="North America"/>
    <n v="27"/>
    <x v="2"/>
    <x v="1"/>
  </r>
  <r>
    <n v="11941"/>
    <s v="S"/>
    <s v="Male"/>
    <n v="60000"/>
    <x v="0"/>
    <n v="0"/>
    <s v="Partial College"/>
    <x v="0"/>
    <s v="Yes"/>
    <n v="0"/>
    <s v="5-10 Miles"/>
    <x v="1"/>
    <s v="North America"/>
    <n v="29"/>
    <x v="2"/>
    <x v="0"/>
  </r>
  <r>
    <n v="14389"/>
    <s v="M"/>
    <s v="Male"/>
    <n v="60000"/>
    <x v="0"/>
    <n v="2"/>
    <s v="Bachelors"/>
    <x v="4"/>
    <s v="Yes"/>
    <n v="0"/>
    <s v="2-5 Miles"/>
    <x v="0"/>
    <s v="North America"/>
    <n v="59"/>
    <x v="1"/>
    <x v="0"/>
  </r>
  <r>
    <n v="18050"/>
    <s v="M"/>
    <s v="Female"/>
    <n v="60000"/>
    <x v="0"/>
    <n v="1"/>
    <s v="Partial College"/>
    <x v="0"/>
    <s v="Yes"/>
    <n v="1"/>
    <s v="0-1 Miles"/>
    <x v="0"/>
    <s v="North America"/>
    <n v="45"/>
    <x v="0"/>
    <x v="1"/>
  </r>
  <r>
    <n v="19856"/>
    <s v="M"/>
    <s v="Female"/>
    <n v="60000"/>
    <x v="0"/>
    <n v="4"/>
    <s v="Bachelors"/>
    <x v="4"/>
    <s v="Yes"/>
    <n v="2"/>
    <s v="2-5 Miles"/>
    <x v="0"/>
    <s v="North America"/>
    <n v="60"/>
    <x v="1"/>
    <x v="0"/>
  </r>
  <r>
    <n v="11663"/>
    <s v="M"/>
    <s v="Male"/>
    <n v="70000"/>
    <x v="0"/>
    <n v="4"/>
    <s v="Graduate Degree"/>
    <x v="2"/>
    <s v="Yes"/>
    <n v="0"/>
    <s v="0-1 Miles"/>
    <x v="0"/>
    <s v="North America"/>
    <n v="36"/>
    <x v="0"/>
    <x v="1"/>
  </r>
  <r>
    <n v="27740"/>
    <s v="M"/>
    <s v="Female"/>
    <n v="40000"/>
    <x v="0"/>
    <n v="0"/>
    <s v="High School"/>
    <x v="0"/>
    <s v="Yes"/>
    <n v="2"/>
    <s v="5-10 Miles"/>
    <x v="1"/>
    <s v="North America"/>
    <n v="27"/>
    <x v="2"/>
    <x v="0"/>
  </r>
  <r>
    <n v="23455"/>
    <s v="S"/>
    <s v="Male"/>
    <n v="80000"/>
    <x v="2"/>
    <n v="2"/>
    <s v="Partial High School"/>
    <x v="0"/>
    <s v="No"/>
    <n v="2"/>
    <s v="1-2 Miles"/>
    <x v="0"/>
    <s v="North America"/>
    <n v="50"/>
    <x v="0"/>
    <x v="0"/>
  </r>
  <r>
    <n v="15292"/>
    <s v="S"/>
    <s v="Female"/>
    <n v="60000"/>
    <x v="0"/>
    <n v="1"/>
    <s v="Graduate Degree"/>
    <x v="0"/>
    <s v="Yes"/>
    <n v="0"/>
    <s v="1-2 Miles"/>
    <x v="0"/>
    <s v="North America"/>
    <n v="35"/>
    <x v="0"/>
    <x v="0"/>
  </r>
  <r>
    <n v="21587"/>
    <s v="M"/>
    <s v="Female"/>
    <n v="60000"/>
    <x v="0"/>
    <n v="1"/>
    <s v="Graduate Degree"/>
    <x v="0"/>
    <s v="Yes"/>
    <n v="0"/>
    <s v="2-5 Miles"/>
    <x v="0"/>
    <s v="North America"/>
    <n v="34"/>
    <x v="0"/>
    <x v="1"/>
  </r>
  <r>
    <n v="23513"/>
    <s v="M"/>
    <s v="Female"/>
    <n v="40000"/>
    <x v="0"/>
    <n v="3"/>
    <s v="Partial College"/>
    <x v="2"/>
    <s v="Yes"/>
    <n v="2"/>
    <s v="5-10 Miles"/>
    <x v="1"/>
    <s v="North America"/>
    <n v="54"/>
    <x v="1"/>
    <x v="0"/>
  </r>
  <r>
    <n v="24322"/>
    <s v="M"/>
    <s v="Female"/>
    <n v="60000"/>
    <x v="0"/>
    <n v="4"/>
    <s v="Bachelors"/>
    <x v="0"/>
    <s v="No"/>
    <n v="2"/>
    <s v="0-1 Miles"/>
    <x v="0"/>
    <s v="North America"/>
    <n v="42"/>
    <x v="0"/>
    <x v="0"/>
  </r>
  <r>
    <n v="26298"/>
    <s v="M"/>
    <s v="Female"/>
    <n v="50000"/>
    <x v="0"/>
    <n v="1"/>
    <s v="Bachelors"/>
    <x v="0"/>
    <s v="Yes"/>
    <n v="0"/>
    <s v="2-5 Miles"/>
    <x v="0"/>
    <s v="North America"/>
    <n v="34"/>
    <x v="0"/>
    <x v="1"/>
  </r>
  <r>
    <n v="25419"/>
    <s v="S"/>
    <s v="Male"/>
    <n v="50000"/>
    <x v="0"/>
    <n v="2"/>
    <s v="Bachelors"/>
    <x v="0"/>
    <s v="No"/>
    <n v="1"/>
    <s v="0-1 Miles"/>
    <x v="0"/>
    <s v="North America"/>
    <n v="38"/>
    <x v="0"/>
    <x v="1"/>
  </r>
  <r>
    <n v="13343"/>
    <s v="M"/>
    <s v="Female"/>
    <n v="90000"/>
    <x v="2"/>
    <n v="5"/>
    <s v="Bachelors"/>
    <x v="4"/>
    <s v="Yes"/>
    <n v="2"/>
    <s v="1-2 Miles"/>
    <x v="0"/>
    <s v="North America"/>
    <n v="63"/>
    <x v="1"/>
    <x v="1"/>
  </r>
  <r>
    <n v="11303"/>
    <s v="S"/>
    <s v="Female"/>
    <n v="90000"/>
    <x v="2"/>
    <n v="4"/>
    <s v="High School"/>
    <x v="2"/>
    <s v="No"/>
    <n v="3"/>
    <s v="1-2 Miles"/>
    <x v="0"/>
    <s v="North America"/>
    <n v="45"/>
    <x v="0"/>
    <x v="1"/>
  </r>
  <r>
    <n v="21693"/>
    <s v="S"/>
    <s v="Female"/>
    <n v="60000"/>
    <x v="0"/>
    <n v="0"/>
    <s v="Graduate Degree"/>
    <x v="0"/>
    <s v="No"/>
    <n v="0"/>
    <s v="0-1 Miles"/>
    <x v="0"/>
    <s v="North America"/>
    <n v="40"/>
    <x v="0"/>
    <x v="0"/>
  </r>
  <r>
    <n v="28056"/>
    <s v="M"/>
    <s v="Male"/>
    <n v="70000"/>
    <x v="0"/>
    <n v="2"/>
    <s v="Partial High School"/>
    <x v="0"/>
    <s v="Yes"/>
    <n v="2"/>
    <s v="10+ Miles"/>
    <x v="2"/>
    <s v="North America"/>
    <n v="53"/>
    <x v="1"/>
    <x v="0"/>
  </r>
  <r>
    <n v="11788"/>
    <s v="S"/>
    <s v="Female"/>
    <n v="70000"/>
    <x v="0"/>
    <n v="1"/>
    <s v="Graduate Degree"/>
    <x v="2"/>
    <s v="Yes"/>
    <n v="0"/>
    <s v="2-5 Miles"/>
    <x v="0"/>
    <s v="North America"/>
    <n v="34"/>
    <x v="0"/>
    <x v="0"/>
  </r>
  <r>
    <n v="22296"/>
    <s v="M"/>
    <s v="Male"/>
    <n v="70000"/>
    <x v="0"/>
    <n v="0"/>
    <s v="Bachelors"/>
    <x v="2"/>
    <s v="No"/>
    <n v="1"/>
    <s v="0-1 Miles"/>
    <x v="0"/>
    <s v="North America"/>
    <n v="38"/>
    <x v="0"/>
    <x v="0"/>
  </r>
  <r>
    <n v="15319"/>
    <s v="M"/>
    <s v="Female"/>
    <n v="70000"/>
    <x v="0"/>
    <n v="4"/>
    <s v="Bachelors"/>
    <x v="4"/>
    <s v="No"/>
    <n v="1"/>
    <s v="1-2 Miles"/>
    <x v="0"/>
    <s v="North America"/>
    <n v="59"/>
    <x v="1"/>
    <x v="0"/>
  </r>
  <r>
    <n v="17654"/>
    <s v="S"/>
    <s v="Female"/>
    <n v="40000"/>
    <x v="0"/>
    <n v="3"/>
    <s v="Partial College"/>
    <x v="1"/>
    <s v="Yes"/>
    <n v="1"/>
    <s v="1-2 Miles"/>
    <x v="0"/>
    <s v="North America"/>
    <n v="30"/>
    <x v="2"/>
    <x v="1"/>
  </r>
  <r>
    <n v="14662"/>
    <s v="M"/>
    <s v="Male"/>
    <n v="60000"/>
    <x v="0"/>
    <n v="1"/>
    <s v="Bachelors"/>
    <x v="2"/>
    <s v="Yes"/>
    <n v="1"/>
    <s v="0-1 Miles"/>
    <x v="0"/>
    <s v="North America"/>
    <n v="48"/>
    <x v="0"/>
    <x v="1"/>
  </r>
  <r>
    <n v="17541"/>
    <s v="M"/>
    <s v="Female"/>
    <n v="40000"/>
    <x v="0"/>
    <n v="4"/>
    <s v="High School"/>
    <x v="0"/>
    <s v="Yes"/>
    <n v="2"/>
    <s v="2-5 Miles"/>
    <x v="0"/>
    <s v="North America"/>
    <n v="43"/>
    <x v="0"/>
    <x v="0"/>
  </r>
  <r>
    <n v="13886"/>
    <s v="M"/>
    <s v="Female"/>
    <n v="70000"/>
    <x v="0"/>
    <n v="4"/>
    <s v="Graduate Degree"/>
    <x v="2"/>
    <s v="Yes"/>
    <n v="0"/>
    <s v="2-5 Miles"/>
    <x v="0"/>
    <s v="North America"/>
    <n v="35"/>
    <x v="0"/>
    <x v="1"/>
  </r>
  <r>
    <n v="13073"/>
    <s v="M"/>
    <s v="Female"/>
    <n v="60000"/>
    <x v="0"/>
    <n v="0"/>
    <s v="Partial College"/>
    <x v="2"/>
    <s v="Yes"/>
    <n v="2"/>
    <s v="5-10 Miles"/>
    <x v="1"/>
    <s v="North America"/>
    <n v="30"/>
    <x v="2"/>
    <x v="0"/>
  </r>
  <r>
    <n v="21940"/>
    <s v="M"/>
    <s v="Male"/>
    <n v="90000"/>
    <x v="2"/>
    <n v="5"/>
    <s v="Graduate Degree"/>
    <x v="2"/>
    <s v="Yes"/>
    <n v="0"/>
    <s v="0-1 Miles"/>
    <x v="0"/>
    <s v="North America"/>
    <n v="47"/>
    <x v="0"/>
    <x v="1"/>
  </r>
  <r>
    <n v="20196"/>
    <s v="M"/>
    <s v="Male"/>
    <n v="60000"/>
    <x v="0"/>
    <n v="1"/>
    <s v="Partial College"/>
    <x v="0"/>
    <s v="Yes"/>
    <n v="1"/>
    <s v="2-5 Miles"/>
    <x v="0"/>
    <s v="North America"/>
    <n v="45"/>
    <x v="0"/>
    <x v="1"/>
  </r>
  <r>
    <n v="23491"/>
    <s v="S"/>
    <s v="Male"/>
    <n v="100000"/>
    <x v="2"/>
    <n v="0"/>
    <s v="Partial College"/>
    <x v="2"/>
    <s v="No"/>
    <n v="4"/>
    <s v="1-2 Miles"/>
    <x v="0"/>
    <s v="North America"/>
    <n v="45"/>
    <x v="0"/>
    <x v="0"/>
  </r>
  <r>
    <n v="16651"/>
    <s v="M"/>
    <s v="Female"/>
    <n v="120000"/>
    <x v="2"/>
    <n v="2"/>
    <s v="Bachelors"/>
    <x v="4"/>
    <s v="Yes"/>
    <n v="3"/>
    <s v="5-10 Miles"/>
    <x v="1"/>
    <s v="North America"/>
    <n v="62"/>
    <x v="1"/>
    <x v="0"/>
  </r>
  <r>
    <n v="16813"/>
    <s v="M"/>
    <s v="Male"/>
    <n v="60000"/>
    <x v="0"/>
    <n v="2"/>
    <s v="Partial College"/>
    <x v="2"/>
    <s v="Yes"/>
    <n v="2"/>
    <s v="10+ Miles"/>
    <x v="2"/>
    <s v="North America"/>
    <n v="55"/>
    <x v="1"/>
    <x v="0"/>
  </r>
  <r>
    <n v="16007"/>
    <s v="M"/>
    <s v="Female"/>
    <n v="90000"/>
    <x v="2"/>
    <n v="5"/>
    <s v="Bachelors"/>
    <x v="4"/>
    <s v="Yes"/>
    <n v="2"/>
    <s v="1-2 Miles"/>
    <x v="0"/>
    <s v="North America"/>
    <n v="66"/>
    <x v="1"/>
    <x v="1"/>
  </r>
  <r>
    <n v="27434"/>
    <s v="S"/>
    <s v="Male"/>
    <n v="70000"/>
    <x v="0"/>
    <n v="4"/>
    <s v="Partial College"/>
    <x v="2"/>
    <s v="Yes"/>
    <n v="1"/>
    <s v="10+ Miles"/>
    <x v="2"/>
    <s v="North America"/>
    <n v="56"/>
    <x v="1"/>
    <x v="0"/>
  </r>
  <r>
    <n v="27756"/>
    <s v="S"/>
    <s v="Female"/>
    <n v="50000"/>
    <x v="0"/>
    <n v="3"/>
    <s v="Bachelors"/>
    <x v="0"/>
    <s v="No"/>
    <n v="1"/>
    <s v="0-1 Miles"/>
    <x v="0"/>
    <s v="North America"/>
    <n v="40"/>
    <x v="0"/>
    <x v="0"/>
  </r>
  <r>
    <n v="23818"/>
    <s v="M"/>
    <s v="Female"/>
    <n v="50000"/>
    <x v="0"/>
    <n v="0"/>
    <s v="Graduate Degree"/>
    <x v="0"/>
    <s v="Yes"/>
    <n v="0"/>
    <s v="1-2 Miles"/>
    <x v="0"/>
    <s v="North America"/>
    <n v="33"/>
    <x v="0"/>
    <x v="1"/>
  </r>
  <r>
    <n v="19012"/>
    <s v="M"/>
    <s v="Male"/>
    <n v="80000"/>
    <x v="2"/>
    <n v="3"/>
    <s v="Bachelors"/>
    <x v="4"/>
    <s v="Yes"/>
    <n v="1"/>
    <s v="1-2 Miles"/>
    <x v="0"/>
    <s v="North America"/>
    <n v="56"/>
    <x v="1"/>
    <x v="0"/>
  </r>
  <r>
    <n v="18329"/>
    <s v="S"/>
    <s v="Male"/>
    <n v="30000"/>
    <x v="1"/>
    <n v="0"/>
    <s v="Partial High School"/>
    <x v="1"/>
    <s v="No"/>
    <n v="2"/>
    <s v="5-10 Miles"/>
    <x v="1"/>
    <s v="North America"/>
    <n v="27"/>
    <x v="2"/>
    <x v="0"/>
  </r>
  <r>
    <n v="29037"/>
    <s v="M"/>
    <s v="Male"/>
    <n v="60000"/>
    <x v="0"/>
    <n v="0"/>
    <s v="Graduate Degree"/>
    <x v="2"/>
    <s v="No"/>
    <n v="0"/>
    <s v="0-1 Miles"/>
    <x v="0"/>
    <s v="North America"/>
    <n v="39"/>
    <x v="0"/>
    <x v="0"/>
  </r>
  <r>
    <n v="26576"/>
    <s v="M"/>
    <s v="Female"/>
    <n v="60000"/>
    <x v="0"/>
    <n v="0"/>
    <s v="Partial College"/>
    <x v="0"/>
    <s v="Yes"/>
    <n v="2"/>
    <s v="5-10 Miles"/>
    <x v="1"/>
    <s v="North America"/>
    <n v="31"/>
    <x v="0"/>
    <x v="0"/>
  </r>
  <r>
    <n v="12192"/>
    <s v="S"/>
    <s v="Female"/>
    <n v="60000"/>
    <x v="0"/>
    <n v="2"/>
    <s v="Partial High School"/>
    <x v="0"/>
    <s v="No"/>
    <n v="2"/>
    <s v="1-2 Miles"/>
    <x v="0"/>
    <s v="North America"/>
    <n v="51"/>
    <x v="1"/>
    <x v="0"/>
  </r>
  <r>
    <n v="14887"/>
    <s v="M"/>
    <s v="Female"/>
    <n v="30000"/>
    <x v="1"/>
    <n v="1"/>
    <s v="High School"/>
    <x v="1"/>
    <s v="Yes"/>
    <n v="1"/>
    <s v="5-10 Miles"/>
    <x v="1"/>
    <s v="North America"/>
    <n v="52"/>
    <x v="1"/>
    <x v="0"/>
  </r>
  <r>
    <n v="11734"/>
    <s v="M"/>
    <s v="Male"/>
    <n v="60000"/>
    <x v="0"/>
    <n v="1"/>
    <s v="Partial College"/>
    <x v="0"/>
    <s v="No"/>
    <n v="1"/>
    <s v="0-1 Miles"/>
    <x v="0"/>
    <s v="North America"/>
    <n v="47"/>
    <x v="0"/>
    <x v="0"/>
  </r>
  <r>
    <n v="17462"/>
    <s v="M"/>
    <s v="Male"/>
    <n v="70000"/>
    <x v="0"/>
    <n v="3"/>
    <s v="Graduate Degree"/>
    <x v="4"/>
    <s v="Yes"/>
    <n v="2"/>
    <s v="5-10 Miles"/>
    <x v="1"/>
    <s v="North America"/>
    <n v="53"/>
    <x v="1"/>
    <x v="1"/>
  </r>
  <r>
    <n v="20659"/>
    <s v="M"/>
    <s v="Male"/>
    <n v="70000"/>
    <x v="0"/>
    <n v="3"/>
    <s v="Graduate Degree"/>
    <x v="2"/>
    <s v="Yes"/>
    <n v="0"/>
    <s v="0-1 Miles"/>
    <x v="0"/>
    <s v="North America"/>
    <n v="35"/>
    <x v="0"/>
    <x v="1"/>
  </r>
  <r>
    <n v="28004"/>
    <s v="M"/>
    <s v="Female"/>
    <n v="60000"/>
    <x v="0"/>
    <n v="3"/>
    <s v="Bachelors"/>
    <x v="4"/>
    <s v="Yes"/>
    <n v="2"/>
    <s v="10+ Miles"/>
    <x v="2"/>
    <s v="North America"/>
    <n v="66"/>
    <x v="1"/>
    <x v="0"/>
  </r>
  <r>
    <n v="19741"/>
    <s v="S"/>
    <s v="Female"/>
    <n v="80000"/>
    <x v="2"/>
    <n v="4"/>
    <s v="Graduate Degree"/>
    <x v="4"/>
    <s v="Yes"/>
    <n v="2"/>
    <s v="5-10 Miles"/>
    <x v="1"/>
    <s v="North America"/>
    <n v="65"/>
    <x v="1"/>
    <x v="0"/>
  </r>
  <r>
    <n v="17450"/>
    <s v="M"/>
    <s v="Male"/>
    <n v="80000"/>
    <x v="2"/>
    <n v="5"/>
    <s v="Partial College"/>
    <x v="2"/>
    <s v="Yes"/>
    <n v="3"/>
    <s v="5-10 Miles"/>
    <x v="1"/>
    <s v="North America"/>
    <n v="45"/>
    <x v="0"/>
    <x v="0"/>
  </r>
  <r>
    <n v="17337"/>
    <s v="S"/>
    <s v="Male"/>
    <n v="40000"/>
    <x v="0"/>
    <n v="0"/>
    <s v="High School"/>
    <x v="0"/>
    <s v="Yes"/>
    <n v="1"/>
    <s v="5-10 Miles"/>
    <x v="1"/>
    <s v="North America"/>
    <n v="31"/>
    <x v="0"/>
    <x v="0"/>
  </r>
  <r>
    <n v="18594"/>
    <s v="S"/>
    <s v="Female"/>
    <n v="80000"/>
    <x v="2"/>
    <n v="3"/>
    <s v="Bachelors"/>
    <x v="0"/>
    <s v="Yes"/>
    <n v="3"/>
    <s v="10+ Miles"/>
    <x v="2"/>
    <s v="North America"/>
    <n v="40"/>
    <x v="0"/>
    <x v="1"/>
  </r>
  <r>
    <n v="15982"/>
    <s v="M"/>
    <s v="Male"/>
    <n v="110000"/>
    <x v="2"/>
    <n v="5"/>
    <s v="Partial College"/>
    <x v="2"/>
    <s v="Yes"/>
    <n v="4"/>
    <s v="2-5 Miles"/>
    <x v="0"/>
    <s v="North America"/>
    <n v="46"/>
    <x v="0"/>
    <x v="0"/>
  </r>
  <r>
    <n v="28625"/>
    <s v="S"/>
    <s v="Male"/>
    <n v="40000"/>
    <x v="0"/>
    <n v="2"/>
    <s v="Partial College"/>
    <x v="1"/>
    <s v="No"/>
    <n v="1"/>
    <s v="1-2 Miles"/>
    <x v="0"/>
    <s v="North America"/>
    <n v="47"/>
    <x v="0"/>
    <x v="1"/>
  </r>
  <r>
    <n v="11269"/>
    <s v="M"/>
    <s v="Male"/>
    <n v="130000"/>
    <x v="2"/>
    <n v="2"/>
    <s v="Graduate Degree"/>
    <x v="4"/>
    <s v="Yes"/>
    <n v="2"/>
    <s v="0-1 Miles"/>
    <x v="0"/>
    <s v="North America"/>
    <n v="41"/>
    <x v="0"/>
    <x v="0"/>
  </r>
  <r>
    <n v="25148"/>
    <s v="M"/>
    <s v="Male"/>
    <n v="60000"/>
    <x v="0"/>
    <n v="2"/>
    <s v="High School"/>
    <x v="2"/>
    <s v="No"/>
    <n v="2"/>
    <s v="1-2 Miles"/>
    <x v="0"/>
    <s v="North America"/>
    <n v="48"/>
    <x v="0"/>
    <x v="1"/>
  </r>
  <r>
    <n v="13920"/>
    <s v="S"/>
    <s v="Female"/>
    <n v="50000"/>
    <x v="0"/>
    <n v="4"/>
    <s v="Bachelors"/>
    <x v="0"/>
    <s v="Yes"/>
    <n v="2"/>
    <s v="0-1 Miles"/>
    <x v="0"/>
    <s v="North America"/>
    <n v="42"/>
    <x v="0"/>
    <x v="0"/>
  </r>
  <r>
    <n v="23704"/>
    <s v="S"/>
    <s v="Male"/>
    <n v="40000"/>
    <x v="0"/>
    <n v="5"/>
    <s v="High School"/>
    <x v="2"/>
    <s v="Yes"/>
    <n v="4"/>
    <s v="10+ Miles"/>
    <x v="2"/>
    <s v="North America"/>
    <n v="60"/>
    <x v="1"/>
    <x v="1"/>
  </r>
  <r>
    <n v="28972"/>
    <s v="S"/>
    <s v="Female"/>
    <n v="60000"/>
    <x v="0"/>
    <n v="3"/>
    <s v="Graduate Degree"/>
    <x v="4"/>
    <s v="Yes"/>
    <n v="2"/>
    <s v="10+ Miles"/>
    <x v="2"/>
    <s v="North America"/>
    <n v="66"/>
    <x v="1"/>
    <x v="0"/>
  </r>
  <r>
    <n v="22730"/>
    <s v="M"/>
    <s v="Male"/>
    <n v="70000"/>
    <x v="0"/>
    <n v="5"/>
    <s v="Bachelors"/>
    <x v="4"/>
    <s v="Yes"/>
    <n v="2"/>
    <s v="10+ Miles"/>
    <x v="2"/>
    <s v="North America"/>
    <n v="63"/>
    <x v="1"/>
    <x v="0"/>
  </r>
  <r>
    <n v="29134"/>
    <s v="M"/>
    <s v="Male"/>
    <n v="60000"/>
    <x v="0"/>
    <n v="4"/>
    <s v="Bachelors"/>
    <x v="0"/>
    <s v="No"/>
    <n v="3"/>
    <s v="10+ Miles"/>
    <x v="2"/>
    <s v="North America"/>
    <n v="42"/>
    <x v="0"/>
    <x v="0"/>
  </r>
  <r>
    <n v="14332"/>
    <s v="S"/>
    <s v="Female"/>
    <n v="30000"/>
    <x v="1"/>
    <n v="0"/>
    <s v="High School"/>
    <x v="0"/>
    <s v="No"/>
    <n v="2"/>
    <s v="5-10 Miles"/>
    <x v="1"/>
    <s v="North America"/>
    <n v="26"/>
    <x v="2"/>
    <x v="0"/>
  </r>
  <r>
    <n v="19117"/>
    <s v="S"/>
    <s v="Female"/>
    <n v="60000"/>
    <x v="0"/>
    <n v="1"/>
    <s v="Graduate Degree"/>
    <x v="2"/>
    <s v="Yes"/>
    <n v="0"/>
    <s v="2-5 Miles"/>
    <x v="0"/>
    <s v="North America"/>
    <n v="36"/>
    <x v="0"/>
    <x v="1"/>
  </r>
  <r>
    <n v="22864"/>
    <s v="M"/>
    <s v="Male"/>
    <n v="90000"/>
    <x v="2"/>
    <n v="2"/>
    <s v="Partial College"/>
    <x v="2"/>
    <s v="No"/>
    <n v="0"/>
    <s v="5-10 Miles"/>
    <x v="1"/>
    <s v="North America"/>
    <n v="49"/>
    <x v="0"/>
    <x v="1"/>
  </r>
  <r>
    <n v="11292"/>
    <s v="S"/>
    <s v="Male"/>
    <n v="150000"/>
    <x v="2"/>
    <n v="1"/>
    <s v="Partial College"/>
    <x v="2"/>
    <s v="No"/>
    <n v="3"/>
    <s v="0-1 Miles"/>
    <x v="0"/>
    <s v="North America"/>
    <n v="44"/>
    <x v="0"/>
    <x v="1"/>
  </r>
  <r>
    <n v="13466"/>
    <s v="M"/>
    <s v="Male"/>
    <n v="80000"/>
    <x v="2"/>
    <n v="5"/>
    <s v="Partial College"/>
    <x v="2"/>
    <s v="Yes"/>
    <n v="3"/>
    <s v="1-2 Miles"/>
    <x v="0"/>
    <s v="North America"/>
    <n v="46"/>
    <x v="0"/>
    <x v="0"/>
  </r>
  <r>
    <n v="23731"/>
    <s v="M"/>
    <s v="Male"/>
    <n v="60000"/>
    <x v="0"/>
    <n v="2"/>
    <s v="High School"/>
    <x v="2"/>
    <s v="Yes"/>
    <n v="2"/>
    <s v="2-5 Miles"/>
    <x v="0"/>
    <s v="North America"/>
    <n v="54"/>
    <x v="1"/>
    <x v="1"/>
  </r>
  <r>
    <n v="28672"/>
    <s v="S"/>
    <s v="Male"/>
    <n v="70000"/>
    <x v="0"/>
    <n v="4"/>
    <s v="Graduate Degree"/>
    <x v="2"/>
    <s v="Yes"/>
    <n v="0"/>
    <s v="2-5 Miles"/>
    <x v="0"/>
    <s v="North America"/>
    <n v="35"/>
    <x v="0"/>
    <x v="1"/>
  </r>
  <r>
    <n v="11809"/>
    <s v="M"/>
    <s v="Male"/>
    <n v="60000"/>
    <x v="0"/>
    <n v="2"/>
    <s v="Bachelors"/>
    <x v="0"/>
    <s v="Yes"/>
    <n v="0"/>
    <s v="0-1 Miles"/>
    <x v="0"/>
    <s v="North America"/>
    <n v="38"/>
    <x v="0"/>
    <x v="1"/>
  </r>
  <r>
    <n v="19664"/>
    <s v="S"/>
    <s v="Male"/>
    <n v="100000"/>
    <x v="2"/>
    <n v="3"/>
    <s v="Bachelors"/>
    <x v="4"/>
    <s v="No"/>
    <n v="3"/>
    <s v="1-2 Miles"/>
    <x v="0"/>
    <s v="North America"/>
    <n v="38"/>
    <x v="0"/>
    <x v="0"/>
  </r>
  <r>
    <n v="12121"/>
    <s v="S"/>
    <s v="Male"/>
    <n v="60000"/>
    <x v="0"/>
    <n v="3"/>
    <s v="High School"/>
    <x v="2"/>
    <s v="Yes"/>
    <n v="2"/>
    <s v="10+ Miles"/>
    <x v="2"/>
    <s v="North America"/>
    <n v="5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DBB86-F768-4044-95C5-23182BD8D0E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come_levels">
  <location ref="A3:B7" firstHeaderRow="1" firstDataRow="1" firstDataCol="1" rowPageCount="1" colPageCount="1"/>
  <pivotFields count="16">
    <pivotField showAll="0"/>
    <pivotField showAll="0"/>
    <pivotField showAll="0"/>
    <pivotField numFmtId="6"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5" hier="-1"/>
  </pageFields>
  <dataFields count="1">
    <dataField name="Count of Purchased_Bik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0CFC00-BD3F-414E-9C72-5EE1995D77E6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occupation">
  <location ref="A27:B33" firstHeaderRow="1" firstDataRow="1" firstDataCol="1" rowPageCount="1" colPageCount="1"/>
  <pivotFields count="16">
    <pivotField showAll="0"/>
    <pivotField showAll="0"/>
    <pivotField showAll="0"/>
    <pivotField numFmtId="6" showAll="0"/>
    <pivotField showAll="0"/>
    <pivotField showAll="0"/>
    <pivotField showAll="0"/>
    <pivotField axis="axisRow" showAll="0">
      <items count="6">
        <item x="1"/>
        <item x="4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pageFields count="1">
    <pageField fld="15" hier="-1"/>
  </pageFields>
  <dataFields count="1">
    <dataField name="Count of Purchased_Bik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DFD5FB-EDA4-4D28-8CAD-8567358781FB}" name=" Commute Distance Impact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istance_brackets">
  <location ref="A19:B23" firstHeaderRow="1" firstDataRow="1" firstDataCol="1" rowPageCount="1" colPageCount="1"/>
  <pivotFields count="16">
    <pivotField showAll="0"/>
    <pivotField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axis="axisPage" dataField="1" multipleItemSelectionAllowed="1" showAll="0">
      <items count="3">
        <item h="1" x="0"/>
        <item x="1"/>
        <item t="default"/>
      </items>
    </pivotField>
  </pivotFields>
  <rowFields count="1">
    <field x="1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5" hier="-1"/>
  </pageFields>
  <dataFields count="1">
    <dataField name="Count of Purchased_Bik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2FF81E-F3D6-4090-B84A-ED8D78F7EBC9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_segment">
  <location ref="A11:B15" firstHeaderRow="1" firstDataRow="1" firstDataCol="1" rowPageCount="1" colPageCount="1"/>
  <pivotFields count="16">
    <pivotField showAll="0"/>
    <pivotField showAll="0"/>
    <pivotField showAll="0"/>
    <pivotField numFmtId="6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Page" dataField="1" multipleItemSelectionAllowed="1" showAll="0">
      <items count="3">
        <item h="1" x="0"/>
        <item x="1"/>
        <item t="default"/>
      </items>
    </pivotField>
  </pivotFields>
  <rowFields count="1">
    <field x="14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15" hier="-1"/>
  </pageFields>
  <dataFields count="1">
    <dataField name="Count of Purchased_Bike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sqref="A1:A1048576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C9F8-965B-4817-A509-96361F5CF802}">
  <dimension ref="A1:P1001"/>
  <sheetViews>
    <sheetView tabSelected="1" workbookViewId="0">
      <selection activeCell="K11" sqref="K11"/>
    </sheetView>
  </sheetViews>
  <sheetFormatPr defaultRowHeight="14.4" x14ac:dyDescent="0.3"/>
  <cols>
    <col min="1" max="1" width="6" bestFit="1" customWidth="1"/>
    <col min="2" max="2" width="12.88671875" bestFit="1" customWidth="1"/>
    <col min="3" max="3" width="6.88671875" bestFit="1" customWidth="1"/>
    <col min="4" max="4" width="11.5546875" bestFit="1" customWidth="1"/>
    <col min="5" max="5" width="11.5546875" customWidth="1"/>
    <col min="6" max="6" width="7.6640625" bestFit="1" customWidth="1"/>
    <col min="7" max="7" width="16.21875" bestFit="1" customWidth="1"/>
    <col min="8" max="8" width="12.6640625" bestFit="1" customWidth="1"/>
    <col min="9" max="9" width="12.33203125" bestFit="1" customWidth="1"/>
    <col min="10" max="10" width="10.109375" style="4" customWidth="1"/>
    <col min="11" max="11" width="20.21875" style="5" customWidth="1"/>
    <col min="12" max="12" width="17.21875" customWidth="1"/>
    <col min="13" max="13" width="12.88671875" bestFit="1" customWidth="1"/>
    <col min="14" max="14" width="6.88671875" customWidth="1"/>
    <col min="15" max="15" width="16.21875" customWidth="1"/>
    <col min="16" max="16" width="13.88671875" bestFit="1" customWidth="1"/>
  </cols>
  <sheetData>
    <row r="1" spans="1:16" x14ac:dyDescent="0.3">
      <c r="A1" t="s">
        <v>0</v>
      </c>
      <c r="B1" t="s">
        <v>36</v>
      </c>
      <c r="C1" t="s">
        <v>2</v>
      </c>
      <c r="D1" t="s">
        <v>37</v>
      </c>
      <c r="E1" t="s">
        <v>46</v>
      </c>
      <c r="F1" t="s">
        <v>4</v>
      </c>
      <c r="G1" t="s">
        <v>5</v>
      </c>
      <c r="H1" t="s">
        <v>6</v>
      </c>
      <c r="I1" t="s">
        <v>38</v>
      </c>
      <c r="J1" s="4" t="s">
        <v>8</v>
      </c>
      <c r="K1" s="5" t="s">
        <v>39</v>
      </c>
      <c r="L1" t="s">
        <v>47</v>
      </c>
      <c r="M1" t="s">
        <v>10</v>
      </c>
      <c r="N1" t="s">
        <v>11</v>
      </c>
      <c r="O1" t="s">
        <v>45</v>
      </c>
      <c r="P1" t="s">
        <v>40</v>
      </c>
    </row>
    <row r="2" spans="1:16" x14ac:dyDescent="0.3">
      <c r="A2">
        <v>12496</v>
      </c>
      <c r="B2" t="s">
        <v>34</v>
      </c>
      <c r="C2" t="s">
        <v>41</v>
      </c>
      <c r="D2" s="3">
        <v>40000</v>
      </c>
      <c r="E2" s="3" t="str">
        <f t="shared" ref="E2:E65" si="0">IF(D2&gt;=80000,"high",IF(D2&gt;=40000,"medium",IF(D2&lt;40000,"low","Invalid")))</f>
        <v>medium</v>
      </c>
      <c r="F2">
        <v>1</v>
      </c>
      <c r="G2" t="s">
        <v>13</v>
      </c>
      <c r="H2" t="s">
        <v>14</v>
      </c>
      <c r="I2" t="s">
        <v>15</v>
      </c>
      <c r="J2" s="4">
        <v>0</v>
      </c>
      <c r="K2" s="5" t="s">
        <v>16</v>
      </c>
      <c r="L2" t="str" cm="1">
        <f t="array" ref="L2">_xlfn.IFS(OR(K2="0-1 Miles",K2="2-5 miles",K2="1-2 miles"),"Short",K2="5-10 miles","Med",K2="10+ miles","Long")</f>
        <v>Short</v>
      </c>
      <c r="M2" t="s">
        <v>17</v>
      </c>
      <c r="N2">
        <v>42</v>
      </c>
      <c r="O2" t="str">
        <f t="shared" ref="O2:O65" si="1">IF(N2&gt;=51,"Old",IF(N2&gt;=31,"Med_age",IF(N2&lt;31,"Young","Invalid")))</f>
        <v>Med_age</v>
      </c>
      <c r="P2" t="s">
        <v>42</v>
      </c>
    </row>
    <row r="3" spans="1:16" x14ac:dyDescent="0.3">
      <c r="A3">
        <v>24107</v>
      </c>
      <c r="B3" t="s">
        <v>34</v>
      </c>
      <c r="C3" t="s">
        <v>43</v>
      </c>
      <c r="D3" s="3">
        <v>30000</v>
      </c>
      <c r="E3" s="3" t="str">
        <f t="shared" si="0"/>
        <v>low</v>
      </c>
      <c r="F3">
        <v>3</v>
      </c>
      <c r="G3" t="s">
        <v>19</v>
      </c>
      <c r="H3" t="s">
        <v>20</v>
      </c>
      <c r="I3" t="s">
        <v>15</v>
      </c>
      <c r="J3" s="4">
        <v>1</v>
      </c>
      <c r="K3" s="5" t="s">
        <v>16</v>
      </c>
      <c r="L3" t="str" cm="1">
        <f t="array" ref="L3">_xlfn.IFS(OR(K3="0-1 Miles",K3="2-5 miles",K3="1-2 miles"),"Short",K3="5-10 miles","Med",K3="10+ miles","Long")</f>
        <v>Short</v>
      </c>
      <c r="M3" t="s">
        <v>17</v>
      </c>
      <c r="N3">
        <v>43</v>
      </c>
      <c r="O3" t="str">
        <f t="shared" si="1"/>
        <v>Med_age</v>
      </c>
      <c r="P3" t="s">
        <v>42</v>
      </c>
    </row>
    <row r="4" spans="1:16" x14ac:dyDescent="0.3">
      <c r="A4">
        <v>14177</v>
      </c>
      <c r="B4" t="s">
        <v>34</v>
      </c>
      <c r="C4" t="s">
        <v>43</v>
      </c>
      <c r="D4" s="3">
        <v>80000</v>
      </c>
      <c r="E4" s="3" t="str">
        <f t="shared" si="0"/>
        <v>high</v>
      </c>
      <c r="F4">
        <v>5</v>
      </c>
      <c r="G4" t="s">
        <v>19</v>
      </c>
      <c r="H4" t="s">
        <v>21</v>
      </c>
      <c r="I4" t="s">
        <v>18</v>
      </c>
      <c r="J4" s="4">
        <v>2</v>
      </c>
      <c r="K4" s="5" t="s">
        <v>22</v>
      </c>
      <c r="L4" t="str" cm="1">
        <f t="array" ref="L4">_xlfn.IFS(OR(K4="0-1 Miles",K4="2-5 miles",K4="1-2 miles"),"Short",K4="5-10 miles","Med",K4="10+ miles","Long")</f>
        <v>Short</v>
      </c>
      <c r="M4" t="s">
        <v>17</v>
      </c>
      <c r="N4">
        <v>60</v>
      </c>
      <c r="O4" t="str">
        <f t="shared" si="1"/>
        <v>Old</v>
      </c>
      <c r="P4" t="s">
        <v>42</v>
      </c>
    </row>
    <row r="5" spans="1:16" x14ac:dyDescent="0.3">
      <c r="A5">
        <v>24381</v>
      </c>
      <c r="B5" t="s">
        <v>35</v>
      </c>
      <c r="C5" t="s">
        <v>43</v>
      </c>
      <c r="D5" s="3">
        <v>70000</v>
      </c>
      <c r="E5" s="3" t="str">
        <f t="shared" si="0"/>
        <v>medium</v>
      </c>
      <c r="F5">
        <v>0</v>
      </c>
      <c r="G5" t="s">
        <v>13</v>
      </c>
      <c r="H5" t="s">
        <v>21</v>
      </c>
      <c r="I5" t="s">
        <v>15</v>
      </c>
      <c r="J5" s="7">
        <v>1</v>
      </c>
      <c r="K5" s="5" t="s">
        <v>23</v>
      </c>
      <c r="L5" t="str" cm="1">
        <f t="array" ref="L5">_xlfn.IFS(OR(K5="0-1 Miles",K5="2-5 miles",K5="1-2 miles"),"Short",K5="5-10 miles","Med",K5="10+ miles","Long")</f>
        <v>Med</v>
      </c>
      <c r="M5" t="s">
        <v>24</v>
      </c>
      <c r="N5">
        <v>41</v>
      </c>
      <c r="O5" t="str">
        <f t="shared" si="1"/>
        <v>Med_age</v>
      </c>
      <c r="P5" t="s">
        <v>44</v>
      </c>
    </row>
    <row r="6" spans="1:16" x14ac:dyDescent="0.3">
      <c r="A6">
        <v>25597</v>
      </c>
      <c r="B6" t="s">
        <v>35</v>
      </c>
      <c r="C6" t="s">
        <v>43</v>
      </c>
      <c r="D6" s="3">
        <v>30000</v>
      </c>
      <c r="E6" s="3" t="str">
        <f t="shared" si="0"/>
        <v>low</v>
      </c>
      <c r="F6">
        <v>0</v>
      </c>
      <c r="G6" t="s">
        <v>13</v>
      </c>
      <c r="H6" t="s">
        <v>20</v>
      </c>
      <c r="I6" t="s">
        <v>18</v>
      </c>
      <c r="J6" s="7">
        <v>0</v>
      </c>
      <c r="K6" s="5" t="s">
        <v>16</v>
      </c>
      <c r="L6" t="str" cm="1">
        <f t="array" ref="L6">_xlfn.IFS(OR(K6="0-1 Miles",K6="2-5 miles",K6="1-2 miles"),"Short",K6="5-10 miles","Med",K6="10+ miles","Long")</f>
        <v>Short</v>
      </c>
      <c r="M6" t="s">
        <v>17</v>
      </c>
      <c r="N6">
        <v>36</v>
      </c>
      <c r="O6" t="str">
        <f t="shared" si="1"/>
        <v>Med_age</v>
      </c>
      <c r="P6" t="s">
        <v>44</v>
      </c>
    </row>
    <row r="7" spans="1:16" x14ac:dyDescent="0.3">
      <c r="A7">
        <v>13507</v>
      </c>
      <c r="B7" t="s">
        <v>34</v>
      </c>
      <c r="C7" t="s">
        <v>41</v>
      </c>
      <c r="D7" s="3">
        <v>10000</v>
      </c>
      <c r="E7" s="3" t="str">
        <f t="shared" si="0"/>
        <v>low</v>
      </c>
      <c r="F7">
        <v>2</v>
      </c>
      <c r="G7" t="s">
        <v>19</v>
      </c>
      <c r="H7" t="s">
        <v>25</v>
      </c>
      <c r="I7" t="s">
        <v>15</v>
      </c>
      <c r="J7" s="4">
        <v>0</v>
      </c>
      <c r="K7" s="5" t="s">
        <v>26</v>
      </c>
      <c r="L7" t="str" cm="1">
        <f t="array" ref="L7">_xlfn.IFS(OR(K7="0-1 Miles",K7="2-5 miles",K7="1-2 miles"),"Short",K7="5-10 miles","Med",K7="10+ miles","Long")</f>
        <v>Short</v>
      </c>
      <c r="M7" t="s">
        <v>17</v>
      </c>
      <c r="N7">
        <v>50</v>
      </c>
      <c r="O7" t="str">
        <f t="shared" si="1"/>
        <v>Med_age</v>
      </c>
      <c r="P7" t="s">
        <v>42</v>
      </c>
    </row>
    <row r="8" spans="1:16" x14ac:dyDescent="0.3">
      <c r="A8">
        <v>27974</v>
      </c>
      <c r="B8" t="s">
        <v>35</v>
      </c>
      <c r="C8" t="s">
        <v>43</v>
      </c>
      <c r="D8" s="3">
        <v>160000</v>
      </c>
      <c r="E8" s="3" t="str">
        <f t="shared" si="0"/>
        <v>high</v>
      </c>
      <c r="F8">
        <v>2</v>
      </c>
      <c r="G8" t="s">
        <v>27</v>
      </c>
      <c r="H8" t="s">
        <v>28</v>
      </c>
      <c r="I8" t="s">
        <v>15</v>
      </c>
      <c r="J8" s="7">
        <v>4</v>
      </c>
      <c r="K8" s="5" t="s">
        <v>16</v>
      </c>
      <c r="L8" t="str" cm="1">
        <f t="array" ref="L8">_xlfn.IFS(OR(K8="0-1 Miles",K8="2-5 miles",K8="1-2 miles"),"Short",K8="5-10 miles","Med",K8="10+ miles","Long")</f>
        <v>Short</v>
      </c>
      <c r="M8" t="s">
        <v>24</v>
      </c>
      <c r="N8">
        <v>33</v>
      </c>
      <c r="O8" t="str">
        <f t="shared" si="1"/>
        <v>Med_age</v>
      </c>
      <c r="P8" t="s">
        <v>44</v>
      </c>
    </row>
    <row r="9" spans="1:16" x14ac:dyDescent="0.3">
      <c r="A9">
        <v>19364</v>
      </c>
      <c r="B9" t="s">
        <v>34</v>
      </c>
      <c r="C9" t="s">
        <v>43</v>
      </c>
      <c r="D9" s="3">
        <v>40000</v>
      </c>
      <c r="E9" s="3" t="str">
        <f t="shared" si="0"/>
        <v>medium</v>
      </c>
      <c r="F9">
        <v>1</v>
      </c>
      <c r="G9" t="s">
        <v>13</v>
      </c>
      <c r="H9" t="s">
        <v>14</v>
      </c>
      <c r="I9" t="s">
        <v>15</v>
      </c>
      <c r="J9" s="7">
        <v>0</v>
      </c>
      <c r="K9" s="5" t="s">
        <v>16</v>
      </c>
      <c r="L9" t="str" cm="1">
        <f t="array" ref="L9">_xlfn.IFS(OR(K9="0-1 Miles",K9="2-5 miles",K9="1-2 miles"),"Short",K9="5-10 miles","Med",K9="10+ miles","Long")</f>
        <v>Short</v>
      </c>
      <c r="M9" t="s">
        <v>17</v>
      </c>
      <c r="N9">
        <v>43</v>
      </c>
      <c r="O9" t="str">
        <f t="shared" si="1"/>
        <v>Med_age</v>
      </c>
      <c r="P9" t="s">
        <v>44</v>
      </c>
    </row>
    <row r="10" spans="1:16" x14ac:dyDescent="0.3">
      <c r="A10">
        <v>22155</v>
      </c>
      <c r="B10" t="s">
        <v>34</v>
      </c>
      <c r="C10" t="s">
        <v>43</v>
      </c>
      <c r="D10" s="3">
        <v>20000</v>
      </c>
      <c r="E10" s="3" t="str">
        <f t="shared" si="0"/>
        <v>low</v>
      </c>
      <c r="F10">
        <v>2</v>
      </c>
      <c r="G10" t="s">
        <v>29</v>
      </c>
      <c r="H10" t="s">
        <v>20</v>
      </c>
      <c r="I10" t="s">
        <v>15</v>
      </c>
      <c r="J10" s="4">
        <v>2</v>
      </c>
      <c r="K10" s="5" t="s">
        <v>23</v>
      </c>
      <c r="L10" t="str" cm="1">
        <f t="array" ref="L10">_xlfn.IFS(OR(K10="0-1 Miles",K10="2-5 miles",K10="1-2 miles"),"Short",K10="5-10 miles","Med",K10="10+ miles","Long")</f>
        <v>Med</v>
      </c>
      <c r="M10" t="s">
        <v>24</v>
      </c>
      <c r="N10">
        <v>58</v>
      </c>
      <c r="O10" t="str">
        <f t="shared" si="1"/>
        <v>Old</v>
      </c>
      <c r="P10" t="s">
        <v>42</v>
      </c>
    </row>
    <row r="11" spans="1:16" x14ac:dyDescent="0.3">
      <c r="A11">
        <v>19280</v>
      </c>
      <c r="B11" t="s">
        <v>34</v>
      </c>
      <c r="C11" t="s">
        <v>43</v>
      </c>
      <c r="D11" s="3">
        <v>120000</v>
      </c>
      <c r="E11" s="3" t="str">
        <f t="shared" si="0"/>
        <v>high</v>
      </c>
      <c r="F11">
        <v>2</v>
      </c>
      <c r="G11" t="s">
        <v>19</v>
      </c>
      <c r="H11" t="s">
        <v>25</v>
      </c>
      <c r="I11" t="s">
        <v>15</v>
      </c>
      <c r="J11" s="7">
        <v>1</v>
      </c>
      <c r="K11" s="5" t="s">
        <v>16</v>
      </c>
      <c r="L11" t="str" cm="1">
        <f t="array" ref="L11">_xlfn.IFS(OR(K11="0-1 Miles",K11="2-5 miles",K11="1-2 miles"),"Short",K11="5-10 miles","Med",K11="10+ miles","Long")</f>
        <v>Short</v>
      </c>
      <c r="M11" t="s">
        <v>17</v>
      </c>
      <c r="N11">
        <v>40</v>
      </c>
      <c r="O11" t="str">
        <f t="shared" si="1"/>
        <v>Med_age</v>
      </c>
      <c r="P11" t="s">
        <v>44</v>
      </c>
    </row>
    <row r="12" spans="1:16" x14ac:dyDescent="0.3">
      <c r="A12">
        <v>22173</v>
      </c>
      <c r="B12" t="s">
        <v>34</v>
      </c>
      <c r="C12" t="s">
        <v>41</v>
      </c>
      <c r="D12" s="3">
        <v>30000</v>
      </c>
      <c r="E12" s="3" t="str">
        <f t="shared" si="0"/>
        <v>low</v>
      </c>
      <c r="F12">
        <v>3</v>
      </c>
      <c r="G12" t="s">
        <v>27</v>
      </c>
      <c r="H12" t="s">
        <v>14</v>
      </c>
      <c r="I12" t="s">
        <v>18</v>
      </c>
      <c r="J12" s="7">
        <v>2</v>
      </c>
      <c r="K12" s="5" t="s">
        <v>26</v>
      </c>
      <c r="L12" t="str" cm="1">
        <f t="array" ref="L12">_xlfn.IFS(OR(K12="0-1 Miles",K12="2-5 miles",K12="1-2 miles"),"Short",K12="5-10 miles","Med",K12="10+ miles","Long")</f>
        <v>Short</v>
      </c>
      <c r="M12" t="s">
        <v>24</v>
      </c>
      <c r="N12">
        <v>54</v>
      </c>
      <c r="O12" t="str">
        <f t="shared" si="1"/>
        <v>Old</v>
      </c>
      <c r="P12" t="s">
        <v>44</v>
      </c>
    </row>
    <row r="13" spans="1:16" x14ac:dyDescent="0.3">
      <c r="A13">
        <v>12697</v>
      </c>
      <c r="B13" t="s">
        <v>35</v>
      </c>
      <c r="C13" t="s">
        <v>41</v>
      </c>
      <c r="D13" s="3">
        <v>90000</v>
      </c>
      <c r="E13" s="3" t="str">
        <f t="shared" si="0"/>
        <v>high</v>
      </c>
      <c r="F13">
        <v>0</v>
      </c>
      <c r="G13" t="s">
        <v>13</v>
      </c>
      <c r="H13" t="s">
        <v>21</v>
      </c>
      <c r="I13" t="s">
        <v>18</v>
      </c>
      <c r="J13" s="4">
        <v>4</v>
      </c>
      <c r="K13" s="5" t="s">
        <v>30</v>
      </c>
      <c r="L13" t="str" cm="1">
        <f t="array" ref="L13">_xlfn.IFS(OR(K13="0-1 Miles",K13="2-5 miles",K13="1-2 miles"),"Short",K13="5-10 miles","Med",K13="10+ miles","Long")</f>
        <v>Long</v>
      </c>
      <c r="M13" t="s">
        <v>24</v>
      </c>
      <c r="N13">
        <v>36</v>
      </c>
      <c r="O13" t="str">
        <f t="shared" si="1"/>
        <v>Med_age</v>
      </c>
      <c r="P13" t="s">
        <v>42</v>
      </c>
    </row>
    <row r="14" spans="1:16" x14ac:dyDescent="0.3">
      <c r="A14">
        <v>11434</v>
      </c>
      <c r="B14" t="s">
        <v>34</v>
      </c>
      <c r="C14" t="s">
        <v>43</v>
      </c>
      <c r="D14" s="3">
        <v>170000</v>
      </c>
      <c r="E14" s="3" t="str">
        <f t="shared" si="0"/>
        <v>high</v>
      </c>
      <c r="F14">
        <v>5</v>
      </c>
      <c r="G14" t="s">
        <v>19</v>
      </c>
      <c r="H14" t="s">
        <v>21</v>
      </c>
      <c r="I14" t="s">
        <v>15</v>
      </c>
      <c r="J14" s="4">
        <v>0</v>
      </c>
      <c r="K14" s="5" t="s">
        <v>16</v>
      </c>
      <c r="L14" t="str" cm="1">
        <f t="array" ref="L14">_xlfn.IFS(OR(K14="0-1 Miles",K14="2-5 miles",K14="1-2 miles"),"Short",K14="5-10 miles","Med",K14="10+ miles","Long")</f>
        <v>Short</v>
      </c>
      <c r="M14" t="s">
        <v>17</v>
      </c>
      <c r="N14">
        <v>55</v>
      </c>
      <c r="O14" t="str">
        <f t="shared" si="1"/>
        <v>Old</v>
      </c>
      <c r="P14" t="s">
        <v>42</v>
      </c>
    </row>
    <row r="15" spans="1:16" x14ac:dyDescent="0.3">
      <c r="A15">
        <v>25323</v>
      </c>
      <c r="B15" t="s">
        <v>34</v>
      </c>
      <c r="C15" t="s">
        <v>43</v>
      </c>
      <c r="D15" s="3">
        <v>40000</v>
      </c>
      <c r="E15" s="3" t="str">
        <f t="shared" si="0"/>
        <v>medium</v>
      </c>
      <c r="F15">
        <v>2</v>
      </c>
      <c r="G15" t="s">
        <v>19</v>
      </c>
      <c r="H15" t="s">
        <v>20</v>
      </c>
      <c r="I15" t="s">
        <v>15</v>
      </c>
      <c r="J15" s="7">
        <v>1</v>
      </c>
      <c r="K15" s="5" t="s">
        <v>26</v>
      </c>
      <c r="L15" t="str" cm="1">
        <f t="array" ref="L15">_xlfn.IFS(OR(K15="0-1 Miles",K15="2-5 miles",K15="1-2 miles"),"Short",K15="5-10 miles","Med",K15="10+ miles","Long")</f>
        <v>Short</v>
      </c>
      <c r="M15" t="s">
        <v>17</v>
      </c>
      <c r="N15">
        <v>35</v>
      </c>
      <c r="O15" t="str">
        <f t="shared" si="1"/>
        <v>Med_age</v>
      </c>
      <c r="P15" t="s">
        <v>44</v>
      </c>
    </row>
    <row r="16" spans="1:16" x14ac:dyDescent="0.3">
      <c r="A16">
        <v>23542</v>
      </c>
      <c r="B16" t="s">
        <v>35</v>
      </c>
      <c r="C16" t="s">
        <v>43</v>
      </c>
      <c r="D16" s="3">
        <v>60000</v>
      </c>
      <c r="E16" s="3" t="str">
        <f t="shared" si="0"/>
        <v>medium</v>
      </c>
      <c r="F16">
        <v>1</v>
      </c>
      <c r="G16" t="s">
        <v>19</v>
      </c>
      <c r="H16" t="s">
        <v>14</v>
      </c>
      <c r="I16" t="s">
        <v>18</v>
      </c>
      <c r="J16" s="7">
        <v>1</v>
      </c>
      <c r="K16" s="5" t="s">
        <v>16</v>
      </c>
      <c r="L16" t="str" cm="1">
        <f t="array" ref="L16">_xlfn.IFS(OR(K16="0-1 Miles",K16="2-5 miles",K16="1-2 miles"),"Short",K16="5-10 miles","Med",K16="10+ miles","Long")</f>
        <v>Short</v>
      </c>
      <c r="M16" t="s">
        <v>24</v>
      </c>
      <c r="N16">
        <v>45</v>
      </c>
      <c r="O16" t="str">
        <f t="shared" si="1"/>
        <v>Med_age</v>
      </c>
      <c r="P16" t="s">
        <v>44</v>
      </c>
    </row>
    <row r="17" spans="1:16" x14ac:dyDescent="0.3">
      <c r="A17">
        <v>20870</v>
      </c>
      <c r="B17" t="s">
        <v>35</v>
      </c>
      <c r="C17" t="s">
        <v>41</v>
      </c>
      <c r="D17" s="3">
        <v>10000</v>
      </c>
      <c r="E17" s="3" t="str">
        <f t="shared" si="0"/>
        <v>low</v>
      </c>
      <c r="F17">
        <v>2</v>
      </c>
      <c r="G17" t="s">
        <v>27</v>
      </c>
      <c r="H17" t="s">
        <v>25</v>
      </c>
      <c r="I17" t="s">
        <v>15</v>
      </c>
      <c r="J17" s="7">
        <v>1</v>
      </c>
      <c r="K17" s="5" t="s">
        <v>16</v>
      </c>
      <c r="L17" t="str" cm="1">
        <f t="array" ref="L17">_xlfn.IFS(OR(K17="0-1 Miles",K17="2-5 miles",K17="1-2 miles"),"Short",K17="5-10 miles","Med",K17="10+ miles","Long")</f>
        <v>Short</v>
      </c>
      <c r="M17" t="s">
        <v>17</v>
      </c>
      <c r="N17">
        <v>38</v>
      </c>
      <c r="O17" t="str">
        <f t="shared" si="1"/>
        <v>Med_age</v>
      </c>
      <c r="P17" t="s">
        <v>44</v>
      </c>
    </row>
    <row r="18" spans="1:16" x14ac:dyDescent="0.3">
      <c r="A18">
        <v>23316</v>
      </c>
      <c r="B18" t="s">
        <v>35</v>
      </c>
      <c r="C18" t="s">
        <v>43</v>
      </c>
      <c r="D18" s="3">
        <v>30000</v>
      </c>
      <c r="E18" s="3" t="str">
        <f t="shared" si="0"/>
        <v>low</v>
      </c>
      <c r="F18">
        <v>3</v>
      </c>
      <c r="G18" t="s">
        <v>19</v>
      </c>
      <c r="H18" t="s">
        <v>20</v>
      </c>
      <c r="I18" t="s">
        <v>18</v>
      </c>
      <c r="J18" s="7">
        <v>2</v>
      </c>
      <c r="K18" s="5" t="s">
        <v>26</v>
      </c>
      <c r="L18" t="str" cm="1">
        <f t="array" ref="L18">_xlfn.IFS(OR(K18="0-1 Miles",K18="2-5 miles",K18="1-2 miles"),"Short",K18="5-10 miles","Med",K18="10+ miles","Long")</f>
        <v>Short</v>
      </c>
      <c r="M18" t="s">
        <v>24</v>
      </c>
      <c r="N18">
        <v>59</v>
      </c>
      <c r="O18" t="str">
        <f t="shared" si="1"/>
        <v>Old</v>
      </c>
      <c r="P18" t="s">
        <v>44</v>
      </c>
    </row>
    <row r="19" spans="1:16" x14ac:dyDescent="0.3">
      <c r="A19">
        <v>12610</v>
      </c>
      <c r="B19" t="s">
        <v>34</v>
      </c>
      <c r="C19" t="s">
        <v>41</v>
      </c>
      <c r="D19" s="3">
        <v>30000</v>
      </c>
      <c r="E19" s="3" t="str">
        <f t="shared" si="0"/>
        <v>low</v>
      </c>
      <c r="F19">
        <v>1</v>
      </c>
      <c r="G19" t="s">
        <v>13</v>
      </c>
      <c r="H19" t="s">
        <v>20</v>
      </c>
      <c r="I19" t="s">
        <v>15</v>
      </c>
      <c r="J19" s="4">
        <v>0</v>
      </c>
      <c r="K19" s="5" t="s">
        <v>16</v>
      </c>
      <c r="L19" t="str" cm="1">
        <f t="array" ref="L19">_xlfn.IFS(OR(K19="0-1 Miles",K19="2-5 miles",K19="1-2 miles"),"Short",K19="5-10 miles","Med",K19="10+ miles","Long")</f>
        <v>Short</v>
      </c>
      <c r="M19" t="s">
        <v>17</v>
      </c>
      <c r="N19">
        <v>47</v>
      </c>
      <c r="O19" t="str">
        <f t="shared" si="1"/>
        <v>Med_age</v>
      </c>
      <c r="P19" t="s">
        <v>42</v>
      </c>
    </row>
    <row r="20" spans="1:16" x14ac:dyDescent="0.3">
      <c r="A20">
        <v>27183</v>
      </c>
      <c r="B20" t="s">
        <v>35</v>
      </c>
      <c r="C20" t="s">
        <v>43</v>
      </c>
      <c r="D20" s="3">
        <v>40000</v>
      </c>
      <c r="E20" s="3" t="str">
        <f t="shared" si="0"/>
        <v>medium</v>
      </c>
      <c r="F20">
        <v>2</v>
      </c>
      <c r="G20" t="s">
        <v>19</v>
      </c>
      <c r="H20" t="s">
        <v>20</v>
      </c>
      <c r="I20" t="s">
        <v>15</v>
      </c>
      <c r="J20" s="7">
        <v>1</v>
      </c>
      <c r="K20" s="5" t="s">
        <v>26</v>
      </c>
      <c r="L20" t="str" cm="1">
        <f t="array" ref="L20">_xlfn.IFS(OR(K20="0-1 Miles",K20="2-5 miles",K20="1-2 miles"),"Short",K20="5-10 miles","Med",K20="10+ miles","Long")</f>
        <v>Short</v>
      </c>
      <c r="M20" t="s">
        <v>17</v>
      </c>
      <c r="N20">
        <v>35</v>
      </c>
      <c r="O20" t="str">
        <f t="shared" si="1"/>
        <v>Med_age</v>
      </c>
      <c r="P20" t="s">
        <v>44</v>
      </c>
    </row>
    <row r="21" spans="1:16" x14ac:dyDescent="0.3">
      <c r="A21">
        <v>25940</v>
      </c>
      <c r="B21" t="s">
        <v>35</v>
      </c>
      <c r="C21" t="s">
        <v>43</v>
      </c>
      <c r="D21" s="3">
        <v>20000</v>
      </c>
      <c r="E21" s="3" t="str">
        <f t="shared" si="0"/>
        <v>low</v>
      </c>
      <c r="F21">
        <v>2</v>
      </c>
      <c r="G21" t="s">
        <v>29</v>
      </c>
      <c r="H21" t="s">
        <v>20</v>
      </c>
      <c r="I21" t="s">
        <v>15</v>
      </c>
      <c r="J21" s="7">
        <v>2</v>
      </c>
      <c r="K21" s="5" t="s">
        <v>23</v>
      </c>
      <c r="L21" t="str" cm="1">
        <f t="array" ref="L21">_xlfn.IFS(OR(K21="0-1 Miles",K21="2-5 miles",K21="1-2 miles"),"Short",K21="5-10 miles","Med",K21="10+ miles","Long")</f>
        <v>Med</v>
      </c>
      <c r="M21" t="s">
        <v>24</v>
      </c>
      <c r="N21">
        <v>55</v>
      </c>
      <c r="O21" t="str">
        <f t="shared" si="1"/>
        <v>Old</v>
      </c>
      <c r="P21" t="s">
        <v>44</v>
      </c>
    </row>
    <row r="22" spans="1:16" x14ac:dyDescent="0.3">
      <c r="A22">
        <v>25598</v>
      </c>
      <c r="B22" t="s">
        <v>34</v>
      </c>
      <c r="C22" t="s">
        <v>41</v>
      </c>
      <c r="D22" s="3">
        <v>40000</v>
      </c>
      <c r="E22" s="3" t="str">
        <f t="shared" si="0"/>
        <v>medium</v>
      </c>
      <c r="F22">
        <v>0</v>
      </c>
      <c r="G22" t="s">
        <v>31</v>
      </c>
      <c r="H22" t="s">
        <v>20</v>
      </c>
      <c r="I22" t="s">
        <v>15</v>
      </c>
      <c r="J22" s="7">
        <v>0</v>
      </c>
      <c r="K22" s="5" t="s">
        <v>16</v>
      </c>
      <c r="L22" t="str" cm="1">
        <f t="array" ref="L22">_xlfn.IFS(OR(K22="0-1 Miles",K22="2-5 miles",K22="1-2 miles"),"Short",K22="5-10 miles","Med",K22="10+ miles","Long")</f>
        <v>Short</v>
      </c>
      <c r="M22" t="s">
        <v>17</v>
      </c>
      <c r="N22">
        <v>36</v>
      </c>
      <c r="O22" t="str">
        <f t="shared" si="1"/>
        <v>Med_age</v>
      </c>
      <c r="P22" t="s">
        <v>44</v>
      </c>
    </row>
    <row r="23" spans="1:16" x14ac:dyDescent="0.3">
      <c r="A23">
        <v>21564</v>
      </c>
      <c r="B23" t="s">
        <v>35</v>
      </c>
      <c r="C23" t="s">
        <v>41</v>
      </c>
      <c r="D23" s="3">
        <v>80000</v>
      </c>
      <c r="E23" s="3" t="str">
        <f t="shared" si="0"/>
        <v>high</v>
      </c>
      <c r="F23">
        <v>0</v>
      </c>
      <c r="G23" t="s">
        <v>13</v>
      </c>
      <c r="H23" t="s">
        <v>21</v>
      </c>
      <c r="I23" t="s">
        <v>15</v>
      </c>
      <c r="J23" s="4">
        <v>4</v>
      </c>
      <c r="K23" s="5" t="s">
        <v>30</v>
      </c>
      <c r="L23" t="str" cm="1">
        <f t="array" ref="L23">_xlfn.IFS(OR(K23="0-1 Miles",K23="2-5 miles",K23="1-2 miles"),"Short",K23="5-10 miles","Med",K23="10+ miles","Long")</f>
        <v>Long</v>
      </c>
      <c r="M23" t="s">
        <v>24</v>
      </c>
      <c r="N23">
        <v>35</v>
      </c>
      <c r="O23" t="str">
        <f t="shared" si="1"/>
        <v>Med_age</v>
      </c>
      <c r="P23" t="s">
        <v>42</v>
      </c>
    </row>
    <row r="24" spans="1:16" x14ac:dyDescent="0.3">
      <c r="A24">
        <v>19193</v>
      </c>
      <c r="B24" t="s">
        <v>35</v>
      </c>
      <c r="C24" t="s">
        <v>43</v>
      </c>
      <c r="D24" s="3">
        <v>40000</v>
      </c>
      <c r="E24" s="3" t="str">
        <f t="shared" si="0"/>
        <v>medium</v>
      </c>
      <c r="F24">
        <v>2</v>
      </c>
      <c r="G24" t="s">
        <v>19</v>
      </c>
      <c r="H24" t="s">
        <v>20</v>
      </c>
      <c r="I24" t="s">
        <v>15</v>
      </c>
      <c r="J24" s="7">
        <v>0</v>
      </c>
      <c r="K24" s="5" t="s">
        <v>26</v>
      </c>
      <c r="L24" t="str" cm="1">
        <f t="array" ref="L24">_xlfn.IFS(OR(K24="0-1 Miles",K24="2-5 miles",K24="1-2 miles"),"Short",K24="5-10 miles","Med",K24="10+ miles","Long")</f>
        <v>Short</v>
      </c>
      <c r="M24" t="s">
        <v>17</v>
      </c>
      <c r="N24">
        <v>35</v>
      </c>
      <c r="O24" t="str">
        <f t="shared" si="1"/>
        <v>Med_age</v>
      </c>
      <c r="P24" t="s">
        <v>44</v>
      </c>
    </row>
    <row r="25" spans="1:16" x14ac:dyDescent="0.3">
      <c r="A25">
        <v>26412</v>
      </c>
      <c r="B25" t="s">
        <v>34</v>
      </c>
      <c r="C25" t="s">
        <v>41</v>
      </c>
      <c r="D25" s="3">
        <v>80000</v>
      </c>
      <c r="E25" s="3" t="str">
        <f t="shared" si="0"/>
        <v>high</v>
      </c>
      <c r="F25">
        <v>5</v>
      </c>
      <c r="G25" t="s">
        <v>27</v>
      </c>
      <c r="H25" t="s">
        <v>28</v>
      </c>
      <c r="I25" t="s">
        <v>18</v>
      </c>
      <c r="J25" s="4">
        <v>3</v>
      </c>
      <c r="K25" s="5" t="s">
        <v>23</v>
      </c>
      <c r="L25" t="str" cm="1">
        <f t="array" ref="L25">_xlfn.IFS(OR(K25="0-1 Miles",K25="2-5 miles",K25="1-2 miles"),"Short",K25="5-10 miles","Med",K25="10+ miles","Long")</f>
        <v>Med</v>
      </c>
      <c r="M25" t="s">
        <v>17</v>
      </c>
      <c r="N25">
        <v>56</v>
      </c>
      <c r="O25" t="str">
        <f t="shared" si="1"/>
        <v>Old</v>
      </c>
      <c r="P25" t="s">
        <v>42</v>
      </c>
    </row>
    <row r="26" spans="1:16" x14ac:dyDescent="0.3">
      <c r="A26">
        <v>27184</v>
      </c>
      <c r="B26" t="s">
        <v>35</v>
      </c>
      <c r="C26" t="s">
        <v>43</v>
      </c>
      <c r="D26" s="3">
        <v>40000</v>
      </c>
      <c r="E26" s="3" t="str">
        <f t="shared" si="0"/>
        <v>medium</v>
      </c>
      <c r="F26">
        <v>2</v>
      </c>
      <c r="G26" t="s">
        <v>19</v>
      </c>
      <c r="H26" t="s">
        <v>20</v>
      </c>
      <c r="I26" t="s">
        <v>18</v>
      </c>
      <c r="J26" s="4">
        <v>1</v>
      </c>
      <c r="K26" s="5" t="s">
        <v>16</v>
      </c>
      <c r="L26" t="str" cm="1">
        <f t="array" ref="L26">_xlfn.IFS(OR(K26="0-1 Miles",K26="2-5 miles",K26="1-2 miles"),"Short",K26="5-10 miles","Med",K26="10+ miles","Long")</f>
        <v>Short</v>
      </c>
      <c r="M26" t="s">
        <v>17</v>
      </c>
      <c r="N26">
        <v>34</v>
      </c>
      <c r="O26" t="str">
        <f t="shared" si="1"/>
        <v>Med_age</v>
      </c>
      <c r="P26" t="s">
        <v>42</v>
      </c>
    </row>
    <row r="27" spans="1:16" x14ac:dyDescent="0.3">
      <c r="A27">
        <v>12590</v>
      </c>
      <c r="B27" t="s">
        <v>35</v>
      </c>
      <c r="C27" t="s">
        <v>43</v>
      </c>
      <c r="D27" s="3">
        <v>30000</v>
      </c>
      <c r="E27" s="3" t="str">
        <f t="shared" si="0"/>
        <v>low</v>
      </c>
      <c r="F27">
        <v>1</v>
      </c>
      <c r="G27" t="s">
        <v>13</v>
      </c>
      <c r="H27" t="s">
        <v>20</v>
      </c>
      <c r="I27" t="s">
        <v>15</v>
      </c>
      <c r="J27" s="4">
        <v>0</v>
      </c>
      <c r="K27" s="5" t="s">
        <v>16</v>
      </c>
      <c r="L27" t="str" cm="1">
        <f t="array" ref="L27">_xlfn.IFS(OR(K27="0-1 Miles",K27="2-5 miles",K27="1-2 miles"),"Short",K27="5-10 miles","Med",K27="10+ miles","Long")</f>
        <v>Short</v>
      </c>
      <c r="M27" t="s">
        <v>17</v>
      </c>
      <c r="N27">
        <v>63</v>
      </c>
      <c r="O27" t="str">
        <f t="shared" si="1"/>
        <v>Old</v>
      </c>
      <c r="P27" t="s">
        <v>42</v>
      </c>
    </row>
    <row r="28" spans="1:16" x14ac:dyDescent="0.3">
      <c r="A28">
        <v>17841</v>
      </c>
      <c r="B28" t="s">
        <v>35</v>
      </c>
      <c r="C28" t="s">
        <v>43</v>
      </c>
      <c r="D28" s="3">
        <v>30000</v>
      </c>
      <c r="E28" s="3" t="str">
        <f t="shared" si="0"/>
        <v>low</v>
      </c>
      <c r="F28">
        <v>0</v>
      </c>
      <c r="G28" t="s">
        <v>19</v>
      </c>
      <c r="H28" t="s">
        <v>20</v>
      </c>
      <c r="I28" t="s">
        <v>18</v>
      </c>
      <c r="J28" s="7">
        <v>1</v>
      </c>
      <c r="K28" s="5" t="s">
        <v>16</v>
      </c>
      <c r="L28" t="str" cm="1">
        <f t="array" ref="L28">_xlfn.IFS(OR(K28="0-1 Miles",K28="2-5 miles",K28="1-2 miles"),"Short",K28="5-10 miles","Med",K28="10+ miles","Long")</f>
        <v>Short</v>
      </c>
      <c r="M28" t="s">
        <v>17</v>
      </c>
      <c r="N28">
        <v>29</v>
      </c>
      <c r="O28" t="str">
        <f t="shared" si="1"/>
        <v>Young</v>
      </c>
      <c r="P28" t="s">
        <v>44</v>
      </c>
    </row>
    <row r="29" spans="1:16" x14ac:dyDescent="0.3">
      <c r="A29">
        <v>18283</v>
      </c>
      <c r="B29" t="s">
        <v>35</v>
      </c>
      <c r="C29" t="s">
        <v>41</v>
      </c>
      <c r="D29" s="3">
        <v>100000</v>
      </c>
      <c r="E29" s="3" t="str">
        <f t="shared" si="0"/>
        <v>high</v>
      </c>
      <c r="F29">
        <v>0</v>
      </c>
      <c r="G29" t="s">
        <v>13</v>
      </c>
      <c r="H29" t="s">
        <v>21</v>
      </c>
      <c r="I29" t="s">
        <v>18</v>
      </c>
      <c r="J29" s="4">
        <v>1</v>
      </c>
      <c r="K29" s="5" t="s">
        <v>23</v>
      </c>
      <c r="L29" t="str" cm="1">
        <f t="array" ref="L29">_xlfn.IFS(OR(K29="0-1 Miles",K29="2-5 miles",K29="1-2 miles"),"Short",K29="5-10 miles","Med",K29="10+ miles","Long")</f>
        <v>Med</v>
      </c>
      <c r="M29" t="s">
        <v>24</v>
      </c>
      <c r="N29">
        <v>40</v>
      </c>
      <c r="O29" t="str">
        <f t="shared" si="1"/>
        <v>Med_age</v>
      </c>
      <c r="P29" t="s">
        <v>42</v>
      </c>
    </row>
    <row r="30" spans="1:16" x14ac:dyDescent="0.3">
      <c r="A30">
        <v>18299</v>
      </c>
      <c r="B30" t="s">
        <v>34</v>
      </c>
      <c r="C30" t="s">
        <v>43</v>
      </c>
      <c r="D30" s="3">
        <v>70000</v>
      </c>
      <c r="E30" s="3" t="str">
        <f t="shared" si="0"/>
        <v>medium</v>
      </c>
      <c r="F30">
        <v>5</v>
      </c>
      <c r="G30" t="s">
        <v>19</v>
      </c>
      <c r="H30" t="s">
        <v>14</v>
      </c>
      <c r="I30" t="s">
        <v>15</v>
      </c>
      <c r="J30" s="4">
        <v>2</v>
      </c>
      <c r="K30" s="5" t="s">
        <v>23</v>
      </c>
      <c r="L30" t="str" cm="1">
        <f t="array" ref="L30">_xlfn.IFS(OR(K30="0-1 Miles",K30="2-5 miles",K30="1-2 miles"),"Short",K30="5-10 miles","Med",K30="10+ miles","Long")</f>
        <v>Med</v>
      </c>
      <c r="M30" t="s">
        <v>24</v>
      </c>
      <c r="N30">
        <v>44</v>
      </c>
      <c r="O30" t="str">
        <f t="shared" si="1"/>
        <v>Med_age</v>
      </c>
      <c r="P30" t="s">
        <v>42</v>
      </c>
    </row>
    <row r="31" spans="1:16" x14ac:dyDescent="0.3">
      <c r="A31">
        <v>16466</v>
      </c>
      <c r="B31" t="s">
        <v>35</v>
      </c>
      <c r="C31" t="s">
        <v>41</v>
      </c>
      <c r="D31" s="3">
        <v>20000</v>
      </c>
      <c r="E31" s="3" t="str">
        <f t="shared" si="0"/>
        <v>low</v>
      </c>
      <c r="F31">
        <v>0</v>
      </c>
      <c r="G31" t="s">
        <v>29</v>
      </c>
      <c r="H31" t="s">
        <v>25</v>
      </c>
      <c r="I31" t="s">
        <v>18</v>
      </c>
      <c r="J31" s="7">
        <v>2</v>
      </c>
      <c r="K31" s="5" t="s">
        <v>16</v>
      </c>
      <c r="L31" t="str" cm="1">
        <f t="array" ref="L31">_xlfn.IFS(OR(K31="0-1 Miles",K31="2-5 miles",K31="1-2 miles"),"Short",K31="5-10 miles","Med",K31="10+ miles","Long")</f>
        <v>Short</v>
      </c>
      <c r="M31" t="s">
        <v>17</v>
      </c>
      <c r="N31">
        <v>32</v>
      </c>
      <c r="O31" t="str">
        <f t="shared" si="1"/>
        <v>Med_age</v>
      </c>
      <c r="P31" t="s">
        <v>44</v>
      </c>
    </row>
    <row r="32" spans="1:16" x14ac:dyDescent="0.3">
      <c r="A32">
        <v>19273</v>
      </c>
      <c r="B32" t="s">
        <v>34</v>
      </c>
      <c r="C32" t="s">
        <v>41</v>
      </c>
      <c r="D32" s="3">
        <v>20000</v>
      </c>
      <c r="E32" s="3" t="str">
        <f t="shared" si="0"/>
        <v>low</v>
      </c>
      <c r="F32">
        <v>2</v>
      </c>
      <c r="G32" t="s">
        <v>19</v>
      </c>
      <c r="H32" t="s">
        <v>25</v>
      </c>
      <c r="I32" t="s">
        <v>15</v>
      </c>
      <c r="J32" s="4">
        <v>0</v>
      </c>
      <c r="K32" s="5" t="s">
        <v>16</v>
      </c>
      <c r="L32" t="str" cm="1">
        <f t="array" ref="L32">_xlfn.IFS(OR(K32="0-1 Miles",K32="2-5 miles",K32="1-2 miles"),"Short",K32="5-10 miles","Med",K32="10+ miles","Long")</f>
        <v>Short</v>
      </c>
      <c r="M32" t="s">
        <v>17</v>
      </c>
      <c r="N32">
        <v>63</v>
      </c>
      <c r="O32" t="str">
        <f t="shared" si="1"/>
        <v>Old</v>
      </c>
      <c r="P32" t="s">
        <v>42</v>
      </c>
    </row>
    <row r="33" spans="1:16" x14ac:dyDescent="0.3">
      <c r="A33">
        <v>22400</v>
      </c>
      <c r="B33" t="s">
        <v>34</v>
      </c>
      <c r="C33" t="s">
        <v>43</v>
      </c>
      <c r="D33" s="3">
        <v>10000</v>
      </c>
      <c r="E33" s="3" t="str">
        <f t="shared" si="0"/>
        <v>low</v>
      </c>
      <c r="F33">
        <v>0</v>
      </c>
      <c r="G33" t="s">
        <v>19</v>
      </c>
      <c r="H33" t="s">
        <v>25</v>
      </c>
      <c r="I33" t="s">
        <v>18</v>
      </c>
      <c r="J33" s="7">
        <v>1</v>
      </c>
      <c r="K33" s="5" t="s">
        <v>16</v>
      </c>
      <c r="L33" t="str" cm="1">
        <f t="array" ref="L33">_xlfn.IFS(OR(K33="0-1 Miles",K33="2-5 miles",K33="1-2 miles"),"Short",K33="5-10 miles","Med",K33="10+ miles","Long")</f>
        <v>Short</v>
      </c>
      <c r="M33" t="s">
        <v>24</v>
      </c>
      <c r="N33">
        <v>26</v>
      </c>
      <c r="O33" t="str">
        <f t="shared" si="1"/>
        <v>Young</v>
      </c>
      <c r="P33" t="s">
        <v>44</v>
      </c>
    </row>
    <row r="34" spans="1:16" x14ac:dyDescent="0.3">
      <c r="A34">
        <v>20942</v>
      </c>
      <c r="B34" t="s">
        <v>35</v>
      </c>
      <c r="C34" t="s">
        <v>41</v>
      </c>
      <c r="D34" s="3">
        <v>20000</v>
      </c>
      <c r="E34" s="3" t="str">
        <f t="shared" si="0"/>
        <v>low</v>
      </c>
      <c r="F34">
        <v>0</v>
      </c>
      <c r="G34" t="s">
        <v>27</v>
      </c>
      <c r="H34" t="s">
        <v>25</v>
      </c>
      <c r="I34" t="s">
        <v>18</v>
      </c>
      <c r="J34" s="4">
        <v>1</v>
      </c>
      <c r="K34" s="5" t="s">
        <v>23</v>
      </c>
      <c r="L34" t="str" cm="1">
        <f t="array" ref="L34">_xlfn.IFS(OR(K34="0-1 Miles",K34="2-5 miles",K34="1-2 miles"),"Short",K34="5-10 miles","Med",K34="10+ miles","Long")</f>
        <v>Med</v>
      </c>
      <c r="M34" t="s">
        <v>17</v>
      </c>
      <c r="N34">
        <v>31</v>
      </c>
      <c r="O34" t="str">
        <f t="shared" si="1"/>
        <v>Med_age</v>
      </c>
      <c r="P34" t="s">
        <v>42</v>
      </c>
    </row>
    <row r="35" spans="1:16" x14ac:dyDescent="0.3">
      <c r="A35">
        <v>18484</v>
      </c>
      <c r="B35" t="s">
        <v>35</v>
      </c>
      <c r="C35" t="s">
        <v>43</v>
      </c>
      <c r="D35" s="3">
        <v>80000</v>
      </c>
      <c r="E35" s="3" t="str">
        <f t="shared" si="0"/>
        <v>high</v>
      </c>
      <c r="F35">
        <v>2</v>
      </c>
      <c r="G35" t="s">
        <v>27</v>
      </c>
      <c r="H35" t="s">
        <v>14</v>
      </c>
      <c r="I35" t="s">
        <v>18</v>
      </c>
      <c r="J35" s="7">
        <v>2</v>
      </c>
      <c r="K35" s="5" t="s">
        <v>26</v>
      </c>
      <c r="L35" t="str" cm="1">
        <f t="array" ref="L35">_xlfn.IFS(OR(K35="0-1 Miles",K35="2-5 miles",K35="1-2 miles"),"Short",K35="5-10 miles","Med",K35="10+ miles","Long")</f>
        <v>Short</v>
      </c>
      <c r="M35" t="s">
        <v>24</v>
      </c>
      <c r="N35">
        <v>50</v>
      </c>
      <c r="O35" t="str">
        <f t="shared" si="1"/>
        <v>Med_age</v>
      </c>
      <c r="P35" t="s">
        <v>44</v>
      </c>
    </row>
    <row r="36" spans="1:16" x14ac:dyDescent="0.3">
      <c r="A36">
        <v>12291</v>
      </c>
      <c r="B36" t="s">
        <v>35</v>
      </c>
      <c r="C36" t="s">
        <v>43</v>
      </c>
      <c r="D36" s="3">
        <v>90000</v>
      </c>
      <c r="E36" s="3" t="str">
        <f t="shared" si="0"/>
        <v>high</v>
      </c>
      <c r="F36">
        <v>5</v>
      </c>
      <c r="G36" t="s">
        <v>19</v>
      </c>
      <c r="H36" t="s">
        <v>21</v>
      </c>
      <c r="I36" t="s">
        <v>18</v>
      </c>
      <c r="J36" s="7">
        <v>2</v>
      </c>
      <c r="K36" s="5" t="s">
        <v>22</v>
      </c>
      <c r="L36" t="str" cm="1">
        <f t="array" ref="L36">_xlfn.IFS(OR(K36="0-1 Miles",K36="2-5 miles",K36="1-2 miles"),"Short",K36="5-10 miles","Med",K36="10+ miles","Long")</f>
        <v>Short</v>
      </c>
      <c r="M36" t="s">
        <v>17</v>
      </c>
      <c r="N36">
        <v>62</v>
      </c>
      <c r="O36" t="str">
        <f t="shared" si="1"/>
        <v>Old</v>
      </c>
      <c r="P36" t="s">
        <v>44</v>
      </c>
    </row>
    <row r="37" spans="1:16" x14ac:dyDescent="0.3">
      <c r="A37">
        <v>28380</v>
      </c>
      <c r="B37" t="s">
        <v>35</v>
      </c>
      <c r="C37" t="s">
        <v>41</v>
      </c>
      <c r="D37" s="3">
        <v>10000</v>
      </c>
      <c r="E37" s="3" t="str">
        <f t="shared" si="0"/>
        <v>low</v>
      </c>
      <c r="F37">
        <v>5</v>
      </c>
      <c r="G37" t="s">
        <v>29</v>
      </c>
      <c r="H37" t="s">
        <v>25</v>
      </c>
      <c r="I37" t="s">
        <v>18</v>
      </c>
      <c r="J37" s="4">
        <v>2</v>
      </c>
      <c r="K37" s="5" t="s">
        <v>16</v>
      </c>
      <c r="L37" t="str" cm="1">
        <f t="array" ref="L37">_xlfn.IFS(OR(K37="0-1 Miles",K37="2-5 miles",K37="1-2 miles"),"Short",K37="5-10 miles","Med",K37="10+ miles","Long")</f>
        <v>Short</v>
      </c>
      <c r="M37" t="s">
        <v>17</v>
      </c>
      <c r="N37">
        <v>41</v>
      </c>
      <c r="O37" t="str">
        <f t="shared" si="1"/>
        <v>Med_age</v>
      </c>
      <c r="P37" t="s">
        <v>42</v>
      </c>
    </row>
    <row r="38" spans="1:16" x14ac:dyDescent="0.3">
      <c r="A38">
        <v>17891</v>
      </c>
      <c r="B38" t="s">
        <v>34</v>
      </c>
      <c r="C38" t="s">
        <v>41</v>
      </c>
      <c r="D38" s="3">
        <v>10000</v>
      </c>
      <c r="E38" s="3" t="str">
        <f t="shared" si="0"/>
        <v>low</v>
      </c>
      <c r="F38">
        <v>2</v>
      </c>
      <c r="G38" t="s">
        <v>19</v>
      </c>
      <c r="H38" t="s">
        <v>25</v>
      </c>
      <c r="I38" t="s">
        <v>15</v>
      </c>
      <c r="J38" s="7">
        <v>1</v>
      </c>
      <c r="K38" s="5" t="s">
        <v>16</v>
      </c>
      <c r="L38" t="str" cm="1">
        <f t="array" ref="L38">_xlfn.IFS(OR(K38="0-1 Miles",K38="2-5 miles",K38="1-2 miles"),"Short",K38="5-10 miles","Med",K38="10+ miles","Long")</f>
        <v>Short</v>
      </c>
      <c r="M38" t="s">
        <v>17</v>
      </c>
      <c r="N38">
        <v>50</v>
      </c>
      <c r="O38" t="str">
        <f t="shared" si="1"/>
        <v>Med_age</v>
      </c>
      <c r="P38" t="s">
        <v>44</v>
      </c>
    </row>
    <row r="39" spans="1:16" x14ac:dyDescent="0.3">
      <c r="A39">
        <v>27832</v>
      </c>
      <c r="B39" t="s">
        <v>35</v>
      </c>
      <c r="C39" t="s">
        <v>41</v>
      </c>
      <c r="D39" s="3">
        <v>30000</v>
      </c>
      <c r="E39" s="3" t="str">
        <f t="shared" si="0"/>
        <v>low</v>
      </c>
      <c r="F39">
        <v>0</v>
      </c>
      <c r="G39" t="s">
        <v>19</v>
      </c>
      <c r="H39" t="s">
        <v>20</v>
      </c>
      <c r="I39" t="s">
        <v>18</v>
      </c>
      <c r="J39" s="4">
        <v>1</v>
      </c>
      <c r="K39" s="5" t="s">
        <v>22</v>
      </c>
      <c r="L39" t="str" cm="1">
        <f t="array" ref="L39">_xlfn.IFS(OR(K39="0-1 Miles",K39="2-5 miles",K39="1-2 miles"),"Short",K39="5-10 miles","Med",K39="10+ miles","Long")</f>
        <v>Short</v>
      </c>
      <c r="M39" t="s">
        <v>17</v>
      </c>
      <c r="N39">
        <v>30</v>
      </c>
      <c r="O39" t="str">
        <f t="shared" si="1"/>
        <v>Young</v>
      </c>
      <c r="P39" t="s">
        <v>42</v>
      </c>
    </row>
    <row r="40" spans="1:16" x14ac:dyDescent="0.3">
      <c r="A40">
        <v>26863</v>
      </c>
      <c r="B40" t="s">
        <v>35</v>
      </c>
      <c r="C40" t="s">
        <v>43</v>
      </c>
      <c r="D40" s="3">
        <v>20000</v>
      </c>
      <c r="E40" s="3" t="str">
        <f t="shared" si="0"/>
        <v>low</v>
      </c>
      <c r="F40">
        <v>0</v>
      </c>
      <c r="G40" t="s">
        <v>27</v>
      </c>
      <c r="H40" t="s">
        <v>25</v>
      </c>
      <c r="I40" t="s">
        <v>18</v>
      </c>
      <c r="J40" s="4">
        <v>1</v>
      </c>
      <c r="K40" s="5" t="s">
        <v>22</v>
      </c>
      <c r="L40" t="str" cm="1">
        <f t="array" ref="L40">_xlfn.IFS(OR(K40="0-1 Miles",K40="2-5 miles",K40="1-2 miles"),"Short",K40="5-10 miles","Med",K40="10+ miles","Long")</f>
        <v>Short</v>
      </c>
      <c r="M40" t="s">
        <v>17</v>
      </c>
      <c r="N40">
        <v>28</v>
      </c>
      <c r="O40" t="str">
        <f t="shared" si="1"/>
        <v>Young</v>
      </c>
      <c r="P40" t="s">
        <v>42</v>
      </c>
    </row>
    <row r="41" spans="1:16" x14ac:dyDescent="0.3">
      <c r="A41">
        <v>16259</v>
      </c>
      <c r="B41" t="s">
        <v>35</v>
      </c>
      <c r="C41" t="s">
        <v>41</v>
      </c>
      <c r="D41" s="3">
        <v>10000</v>
      </c>
      <c r="E41" s="3" t="str">
        <f t="shared" si="0"/>
        <v>low</v>
      </c>
      <c r="F41">
        <v>4</v>
      </c>
      <c r="G41" t="s">
        <v>29</v>
      </c>
      <c r="H41" t="s">
        <v>25</v>
      </c>
      <c r="I41" t="s">
        <v>15</v>
      </c>
      <c r="J41" s="7">
        <v>2</v>
      </c>
      <c r="K41" s="5" t="s">
        <v>16</v>
      </c>
      <c r="L41" t="str" cm="1">
        <f t="array" ref="L41">_xlfn.IFS(OR(K41="0-1 Miles",K41="2-5 miles",K41="1-2 miles"),"Short",K41="5-10 miles","Med",K41="10+ miles","Long")</f>
        <v>Short</v>
      </c>
      <c r="M41" t="s">
        <v>17</v>
      </c>
      <c r="N41">
        <v>40</v>
      </c>
      <c r="O41" t="str">
        <f t="shared" si="1"/>
        <v>Med_age</v>
      </c>
      <c r="P41" t="s">
        <v>44</v>
      </c>
    </row>
    <row r="42" spans="1:16" x14ac:dyDescent="0.3">
      <c r="A42">
        <v>27803</v>
      </c>
      <c r="B42" t="s">
        <v>35</v>
      </c>
      <c r="C42" t="s">
        <v>41</v>
      </c>
      <c r="D42" s="3">
        <v>30000</v>
      </c>
      <c r="E42" s="3" t="str">
        <f t="shared" si="0"/>
        <v>low</v>
      </c>
      <c r="F42">
        <v>2</v>
      </c>
      <c r="G42" t="s">
        <v>19</v>
      </c>
      <c r="H42" t="s">
        <v>20</v>
      </c>
      <c r="I42" t="s">
        <v>18</v>
      </c>
      <c r="J42" s="4">
        <v>0</v>
      </c>
      <c r="K42" s="5" t="s">
        <v>16</v>
      </c>
      <c r="L42" t="str" cm="1">
        <f t="array" ref="L42">_xlfn.IFS(OR(K42="0-1 Miles",K42="2-5 miles",K42="1-2 miles"),"Short",K42="5-10 miles","Med",K42="10+ miles","Long")</f>
        <v>Short</v>
      </c>
      <c r="M42" t="s">
        <v>17</v>
      </c>
      <c r="N42">
        <v>43</v>
      </c>
      <c r="O42" t="str">
        <f t="shared" si="1"/>
        <v>Med_age</v>
      </c>
      <c r="P42" t="s">
        <v>42</v>
      </c>
    </row>
    <row r="43" spans="1:16" x14ac:dyDescent="0.3">
      <c r="A43">
        <v>14347</v>
      </c>
      <c r="B43" t="s">
        <v>35</v>
      </c>
      <c r="C43" t="s">
        <v>41</v>
      </c>
      <c r="D43" s="3">
        <v>40000</v>
      </c>
      <c r="E43" s="3" t="str">
        <f t="shared" si="0"/>
        <v>medium</v>
      </c>
      <c r="F43">
        <v>2</v>
      </c>
      <c r="G43" t="s">
        <v>13</v>
      </c>
      <c r="H43" t="s">
        <v>28</v>
      </c>
      <c r="I43" t="s">
        <v>15</v>
      </c>
      <c r="J43" s="7">
        <v>2</v>
      </c>
      <c r="K43" s="5" t="s">
        <v>23</v>
      </c>
      <c r="L43" t="str" cm="1">
        <f t="array" ref="L43">_xlfn.IFS(OR(K43="0-1 Miles",K43="2-5 miles",K43="1-2 miles"),"Short",K43="5-10 miles","Med",K43="10+ miles","Long")</f>
        <v>Med</v>
      </c>
      <c r="M43" t="s">
        <v>24</v>
      </c>
      <c r="N43">
        <v>65</v>
      </c>
      <c r="O43" t="str">
        <f t="shared" si="1"/>
        <v>Old</v>
      </c>
      <c r="P43" t="s">
        <v>44</v>
      </c>
    </row>
    <row r="44" spans="1:16" x14ac:dyDescent="0.3">
      <c r="A44">
        <v>17703</v>
      </c>
      <c r="B44" t="s">
        <v>34</v>
      </c>
      <c r="C44" t="s">
        <v>41</v>
      </c>
      <c r="D44" s="3">
        <v>10000</v>
      </c>
      <c r="E44" s="3" t="str">
        <f t="shared" si="0"/>
        <v>low</v>
      </c>
      <c r="F44">
        <v>1</v>
      </c>
      <c r="G44" t="s">
        <v>31</v>
      </c>
      <c r="H44" t="s">
        <v>25</v>
      </c>
      <c r="I44" t="s">
        <v>15</v>
      </c>
      <c r="J44" s="4">
        <v>0</v>
      </c>
      <c r="K44" s="5" t="s">
        <v>16</v>
      </c>
      <c r="L44" t="str" cm="1">
        <f t="array" ref="L44">_xlfn.IFS(OR(K44="0-1 Miles",K44="2-5 miles",K44="1-2 miles"),"Short",K44="5-10 miles","Med",K44="10+ miles","Long")</f>
        <v>Short</v>
      </c>
      <c r="M44" t="s">
        <v>17</v>
      </c>
      <c r="N44">
        <v>40</v>
      </c>
      <c r="O44" t="str">
        <f t="shared" si="1"/>
        <v>Med_age</v>
      </c>
      <c r="P44" t="s">
        <v>42</v>
      </c>
    </row>
    <row r="45" spans="1:16" x14ac:dyDescent="0.3">
      <c r="A45">
        <v>17185</v>
      </c>
      <c r="B45" t="s">
        <v>34</v>
      </c>
      <c r="C45" t="s">
        <v>41</v>
      </c>
      <c r="D45" s="3">
        <v>170000</v>
      </c>
      <c r="E45" s="3" t="str">
        <f t="shared" si="0"/>
        <v>high</v>
      </c>
      <c r="F45">
        <v>4</v>
      </c>
      <c r="G45" t="s">
        <v>19</v>
      </c>
      <c r="H45" t="s">
        <v>21</v>
      </c>
      <c r="I45" t="s">
        <v>18</v>
      </c>
      <c r="J45" s="7">
        <v>3</v>
      </c>
      <c r="K45" s="5" t="s">
        <v>23</v>
      </c>
      <c r="L45" t="str" cm="1">
        <f t="array" ref="L45">_xlfn.IFS(OR(K45="0-1 Miles",K45="2-5 miles",K45="1-2 miles"),"Short",K45="5-10 miles","Med",K45="10+ miles","Long")</f>
        <v>Med</v>
      </c>
      <c r="M45" t="s">
        <v>17</v>
      </c>
      <c r="N45">
        <v>48</v>
      </c>
      <c r="O45" t="str">
        <f t="shared" si="1"/>
        <v>Med_age</v>
      </c>
      <c r="P45" t="s">
        <v>44</v>
      </c>
    </row>
    <row r="46" spans="1:16" x14ac:dyDescent="0.3">
      <c r="A46">
        <v>29380</v>
      </c>
      <c r="B46" t="s">
        <v>34</v>
      </c>
      <c r="C46" t="s">
        <v>41</v>
      </c>
      <c r="D46" s="3">
        <v>20000</v>
      </c>
      <c r="E46" s="3" t="str">
        <f t="shared" si="0"/>
        <v>low</v>
      </c>
      <c r="F46">
        <v>3</v>
      </c>
      <c r="G46" t="s">
        <v>27</v>
      </c>
      <c r="H46" t="s">
        <v>25</v>
      </c>
      <c r="I46" t="s">
        <v>15</v>
      </c>
      <c r="J46" s="7">
        <v>0</v>
      </c>
      <c r="K46" s="5" t="s">
        <v>16</v>
      </c>
      <c r="L46" t="str" cm="1">
        <f t="array" ref="L46">_xlfn.IFS(OR(K46="0-1 Miles",K46="2-5 miles",K46="1-2 miles"),"Short",K46="5-10 miles","Med",K46="10+ miles","Long")</f>
        <v>Short</v>
      </c>
      <c r="M46" t="s">
        <v>17</v>
      </c>
      <c r="N46">
        <v>41</v>
      </c>
      <c r="O46" t="str">
        <f t="shared" si="1"/>
        <v>Med_age</v>
      </c>
      <c r="P46" t="s">
        <v>44</v>
      </c>
    </row>
    <row r="47" spans="1:16" x14ac:dyDescent="0.3">
      <c r="A47">
        <v>23986</v>
      </c>
      <c r="B47" t="s">
        <v>34</v>
      </c>
      <c r="C47" t="s">
        <v>41</v>
      </c>
      <c r="D47" s="3">
        <v>20000</v>
      </c>
      <c r="E47" s="3" t="str">
        <f t="shared" si="0"/>
        <v>low</v>
      </c>
      <c r="F47">
        <v>1</v>
      </c>
      <c r="G47" t="s">
        <v>13</v>
      </c>
      <c r="H47" t="s">
        <v>20</v>
      </c>
      <c r="I47" t="s">
        <v>15</v>
      </c>
      <c r="J47" s="7">
        <v>0</v>
      </c>
      <c r="K47" s="5" t="s">
        <v>16</v>
      </c>
      <c r="L47" t="str" cm="1">
        <f t="array" ref="L47">_xlfn.IFS(OR(K47="0-1 Miles",K47="2-5 miles",K47="1-2 miles"),"Short",K47="5-10 miles","Med",K47="10+ miles","Long")</f>
        <v>Short</v>
      </c>
      <c r="M47" t="s">
        <v>17</v>
      </c>
      <c r="N47">
        <v>66</v>
      </c>
      <c r="O47" t="str">
        <f t="shared" si="1"/>
        <v>Old</v>
      </c>
      <c r="P47" t="s">
        <v>44</v>
      </c>
    </row>
    <row r="48" spans="1:16" x14ac:dyDescent="0.3">
      <c r="A48">
        <v>24466</v>
      </c>
      <c r="B48" t="s">
        <v>34</v>
      </c>
      <c r="C48" t="s">
        <v>41</v>
      </c>
      <c r="D48" s="3">
        <v>60000</v>
      </c>
      <c r="E48" s="3" t="str">
        <f t="shared" si="0"/>
        <v>medium</v>
      </c>
      <c r="F48">
        <v>1</v>
      </c>
      <c r="G48" t="s">
        <v>19</v>
      </c>
      <c r="H48" t="s">
        <v>14</v>
      </c>
      <c r="I48" t="s">
        <v>15</v>
      </c>
      <c r="J48" s="7">
        <v>1</v>
      </c>
      <c r="K48" s="5" t="s">
        <v>23</v>
      </c>
      <c r="L48" t="str" cm="1">
        <f t="array" ref="L48">_xlfn.IFS(OR(K48="0-1 Miles",K48="2-5 miles",K48="1-2 miles"),"Short",K48="5-10 miles","Med",K48="10+ miles","Long")</f>
        <v>Med</v>
      </c>
      <c r="M48" t="s">
        <v>24</v>
      </c>
      <c r="N48">
        <v>46</v>
      </c>
      <c r="O48" t="str">
        <f t="shared" si="1"/>
        <v>Med_age</v>
      </c>
      <c r="P48" t="s">
        <v>44</v>
      </c>
    </row>
    <row r="49" spans="1:16" x14ac:dyDescent="0.3">
      <c r="A49">
        <v>29097</v>
      </c>
      <c r="B49" t="s">
        <v>35</v>
      </c>
      <c r="C49" t="s">
        <v>41</v>
      </c>
      <c r="D49" s="3">
        <v>40000</v>
      </c>
      <c r="E49" s="3" t="str">
        <f t="shared" si="0"/>
        <v>medium</v>
      </c>
      <c r="F49">
        <v>2</v>
      </c>
      <c r="G49" t="s">
        <v>19</v>
      </c>
      <c r="H49" t="s">
        <v>14</v>
      </c>
      <c r="I49" t="s">
        <v>15</v>
      </c>
      <c r="J49" s="7">
        <v>2</v>
      </c>
      <c r="K49" s="5" t="s">
        <v>23</v>
      </c>
      <c r="L49" t="str" cm="1">
        <f t="array" ref="L49">_xlfn.IFS(OR(K49="0-1 Miles",K49="2-5 miles",K49="1-2 miles"),"Short",K49="5-10 miles","Med",K49="10+ miles","Long")</f>
        <v>Med</v>
      </c>
      <c r="M49" t="s">
        <v>24</v>
      </c>
      <c r="N49">
        <v>52</v>
      </c>
      <c r="O49" t="str">
        <f t="shared" si="1"/>
        <v>Old</v>
      </c>
      <c r="P49" t="s">
        <v>44</v>
      </c>
    </row>
    <row r="50" spans="1:16" x14ac:dyDescent="0.3">
      <c r="A50">
        <v>19487</v>
      </c>
      <c r="B50" t="s">
        <v>34</v>
      </c>
      <c r="C50" t="s">
        <v>43</v>
      </c>
      <c r="D50" s="3">
        <v>30000</v>
      </c>
      <c r="E50" s="3" t="str">
        <f t="shared" si="0"/>
        <v>low</v>
      </c>
      <c r="F50">
        <v>2</v>
      </c>
      <c r="G50" t="s">
        <v>19</v>
      </c>
      <c r="H50" t="s">
        <v>20</v>
      </c>
      <c r="I50" t="s">
        <v>18</v>
      </c>
      <c r="J50" s="4">
        <v>2</v>
      </c>
      <c r="K50" s="5" t="s">
        <v>16</v>
      </c>
      <c r="L50" t="str" cm="1">
        <f t="array" ref="L50">_xlfn.IFS(OR(K50="0-1 Miles",K50="2-5 miles",K50="1-2 miles"),"Short",K50="5-10 miles","Med",K50="10+ miles","Long")</f>
        <v>Short</v>
      </c>
      <c r="M50" t="s">
        <v>17</v>
      </c>
      <c r="N50">
        <v>42</v>
      </c>
      <c r="O50" t="str">
        <f t="shared" si="1"/>
        <v>Med_age</v>
      </c>
      <c r="P50" t="s">
        <v>42</v>
      </c>
    </row>
    <row r="51" spans="1:16" x14ac:dyDescent="0.3">
      <c r="A51">
        <v>14939</v>
      </c>
      <c r="B51" t="s">
        <v>35</v>
      </c>
      <c r="C51" t="s">
        <v>43</v>
      </c>
      <c r="D51" s="3">
        <v>40000</v>
      </c>
      <c r="E51" s="3" t="str">
        <f t="shared" si="0"/>
        <v>medium</v>
      </c>
      <c r="F51">
        <v>0</v>
      </c>
      <c r="G51" t="s">
        <v>13</v>
      </c>
      <c r="H51" t="s">
        <v>20</v>
      </c>
      <c r="I51" t="s">
        <v>15</v>
      </c>
      <c r="J51" s="7">
        <v>0</v>
      </c>
      <c r="K51" s="5" t="s">
        <v>16</v>
      </c>
      <c r="L51" t="str" cm="1">
        <f t="array" ref="L51">_xlfn.IFS(OR(K51="0-1 Miles",K51="2-5 miles",K51="1-2 miles"),"Short",K51="5-10 miles","Med",K51="10+ miles","Long")</f>
        <v>Short</v>
      </c>
      <c r="M51" t="s">
        <v>17</v>
      </c>
      <c r="N51">
        <v>39</v>
      </c>
      <c r="O51" t="str">
        <f t="shared" si="1"/>
        <v>Med_age</v>
      </c>
      <c r="P51" t="s">
        <v>44</v>
      </c>
    </row>
    <row r="52" spans="1:16" x14ac:dyDescent="0.3">
      <c r="A52">
        <v>13826</v>
      </c>
      <c r="B52" t="s">
        <v>35</v>
      </c>
      <c r="C52" t="s">
        <v>41</v>
      </c>
      <c r="D52" s="3">
        <v>30000</v>
      </c>
      <c r="E52" s="3" t="str">
        <f t="shared" si="0"/>
        <v>low</v>
      </c>
      <c r="F52">
        <v>0</v>
      </c>
      <c r="G52" t="s">
        <v>19</v>
      </c>
      <c r="H52" t="s">
        <v>20</v>
      </c>
      <c r="I52" t="s">
        <v>18</v>
      </c>
      <c r="J52" s="4">
        <v>1</v>
      </c>
      <c r="K52" s="5" t="s">
        <v>16</v>
      </c>
      <c r="L52" t="str" cm="1">
        <f t="array" ref="L52">_xlfn.IFS(OR(K52="0-1 Miles",K52="2-5 miles",K52="1-2 miles"),"Short",K52="5-10 miles","Med",K52="10+ miles","Long")</f>
        <v>Short</v>
      </c>
      <c r="M52" t="s">
        <v>17</v>
      </c>
      <c r="N52">
        <v>28</v>
      </c>
      <c r="O52" t="str">
        <f t="shared" si="1"/>
        <v>Young</v>
      </c>
      <c r="P52" t="s">
        <v>42</v>
      </c>
    </row>
    <row r="53" spans="1:16" x14ac:dyDescent="0.3">
      <c r="A53">
        <v>20619</v>
      </c>
      <c r="B53" t="s">
        <v>35</v>
      </c>
      <c r="C53" t="s">
        <v>43</v>
      </c>
      <c r="D53" s="3">
        <v>80000</v>
      </c>
      <c r="E53" s="3" t="str">
        <f t="shared" si="0"/>
        <v>high</v>
      </c>
      <c r="F53">
        <v>0</v>
      </c>
      <c r="G53" t="s">
        <v>13</v>
      </c>
      <c r="H53" t="s">
        <v>21</v>
      </c>
      <c r="I53" t="s">
        <v>18</v>
      </c>
      <c r="J53" s="4">
        <v>4</v>
      </c>
      <c r="K53" s="5" t="s">
        <v>30</v>
      </c>
      <c r="L53" t="str" cm="1">
        <f t="array" ref="L53">_xlfn.IFS(OR(K53="0-1 Miles",K53="2-5 miles",K53="1-2 miles"),"Short",K53="5-10 miles","Med",K53="10+ miles","Long")</f>
        <v>Long</v>
      </c>
      <c r="M53" t="s">
        <v>24</v>
      </c>
      <c r="N53">
        <v>35</v>
      </c>
      <c r="O53" t="str">
        <f t="shared" si="1"/>
        <v>Med_age</v>
      </c>
      <c r="P53" t="s">
        <v>42</v>
      </c>
    </row>
    <row r="54" spans="1:16" x14ac:dyDescent="0.3">
      <c r="A54">
        <v>12558</v>
      </c>
      <c r="B54" t="s">
        <v>34</v>
      </c>
      <c r="C54" t="s">
        <v>41</v>
      </c>
      <c r="D54" s="3">
        <v>20000</v>
      </c>
      <c r="E54" s="3" t="str">
        <f t="shared" si="0"/>
        <v>low</v>
      </c>
      <c r="F54">
        <v>1</v>
      </c>
      <c r="G54" t="s">
        <v>13</v>
      </c>
      <c r="H54" t="s">
        <v>20</v>
      </c>
      <c r="I54" t="s">
        <v>15</v>
      </c>
      <c r="J54" s="4">
        <v>0</v>
      </c>
      <c r="K54" s="5" t="s">
        <v>16</v>
      </c>
      <c r="L54" t="str" cm="1">
        <f t="array" ref="L54">_xlfn.IFS(OR(K54="0-1 Miles",K54="2-5 miles",K54="1-2 miles"),"Short",K54="5-10 miles","Med",K54="10+ miles","Long")</f>
        <v>Short</v>
      </c>
      <c r="M54" t="s">
        <v>17</v>
      </c>
      <c r="N54">
        <v>65</v>
      </c>
      <c r="O54" t="str">
        <f t="shared" si="1"/>
        <v>Old</v>
      </c>
      <c r="P54" t="s">
        <v>42</v>
      </c>
    </row>
    <row r="55" spans="1:16" x14ac:dyDescent="0.3">
      <c r="A55">
        <v>24871</v>
      </c>
      <c r="B55" t="s">
        <v>35</v>
      </c>
      <c r="C55" t="s">
        <v>41</v>
      </c>
      <c r="D55" s="3">
        <v>90000</v>
      </c>
      <c r="E55" s="3" t="str">
        <f t="shared" si="0"/>
        <v>high</v>
      </c>
      <c r="F55">
        <v>4</v>
      </c>
      <c r="G55" t="s">
        <v>27</v>
      </c>
      <c r="H55" t="s">
        <v>28</v>
      </c>
      <c r="I55" t="s">
        <v>18</v>
      </c>
      <c r="J55" s="4">
        <v>3</v>
      </c>
      <c r="K55" s="5" t="s">
        <v>23</v>
      </c>
      <c r="L55" t="str" cm="1">
        <f t="array" ref="L55">_xlfn.IFS(OR(K55="0-1 Miles",K55="2-5 miles",K55="1-2 miles"),"Short",K55="5-10 miles","Med",K55="10+ miles","Long")</f>
        <v>Med</v>
      </c>
      <c r="M55" t="s">
        <v>17</v>
      </c>
      <c r="N55">
        <v>56</v>
      </c>
      <c r="O55" t="str">
        <f t="shared" si="1"/>
        <v>Old</v>
      </c>
      <c r="P55" t="s">
        <v>42</v>
      </c>
    </row>
    <row r="56" spans="1:16" x14ac:dyDescent="0.3">
      <c r="A56">
        <v>17319</v>
      </c>
      <c r="B56" t="s">
        <v>35</v>
      </c>
      <c r="C56" t="s">
        <v>41</v>
      </c>
      <c r="D56" s="3">
        <v>70000</v>
      </c>
      <c r="E56" s="3" t="str">
        <f t="shared" si="0"/>
        <v>medium</v>
      </c>
      <c r="F56">
        <v>0</v>
      </c>
      <c r="G56" t="s">
        <v>13</v>
      </c>
      <c r="H56" t="s">
        <v>21</v>
      </c>
      <c r="I56" t="s">
        <v>18</v>
      </c>
      <c r="J56" s="4">
        <v>1</v>
      </c>
      <c r="K56" s="5" t="s">
        <v>23</v>
      </c>
      <c r="L56" t="str" cm="1">
        <f t="array" ref="L56">_xlfn.IFS(OR(K56="0-1 Miles",K56="2-5 miles",K56="1-2 miles"),"Short",K56="5-10 miles","Med",K56="10+ miles","Long")</f>
        <v>Med</v>
      </c>
      <c r="M56" t="s">
        <v>24</v>
      </c>
      <c r="N56">
        <v>42</v>
      </c>
      <c r="O56" t="str">
        <f t="shared" si="1"/>
        <v>Med_age</v>
      </c>
      <c r="P56" t="s">
        <v>42</v>
      </c>
    </row>
    <row r="57" spans="1:16" x14ac:dyDescent="0.3">
      <c r="A57">
        <v>28906</v>
      </c>
      <c r="B57" t="s">
        <v>34</v>
      </c>
      <c r="C57" t="s">
        <v>43</v>
      </c>
      <c r="D57" s="3">
        <v>80000</v>
      </c>
      <c r="E57" s="3" t="str">
        <f t="shared" si="0"/>
        <v>high</v>
      </c>
      <c r="F57">
        <v>4</v>
      </c>
      <c r="G57" t="s">
        <v>27</v>
      </c>
      <c r="H57" t="s">
        <v>21</v>
      </c>
      <c r="I57" t="s">
        <v>15</v>
      </c>
      <c r="J57" s="4">
        <v>2</v>
      </c>
      <c r="K57" s="5" t="s">
        <v>30</v>
      </c>
      <c r="L57" t="str" cm="1">
        <f t="array" ref="L57">_xlfn.IFS(OR(K57="0-1 Miles",K57="2-5 miles",K57="1-2 miles"),"Short",K57="5-10 miles","Med",K57="10+ miles","Long")</f>
        <v>Long</v>
      </c>
      <c r="M57" t="s">
        <v>17</v>
      </c>
      <c r="N57">
        <v>54</v>
      </c>
      <c r="O57" t="str">
        <f t="shared" si="1"/>
        <v>Old</v>
      </c>
      <c r="P57" t="s">
        <v>42</v>
      </c>
    </row>
    <row r="58" spans="1:16" x14ac:dyDescent="0.3">
      <c r="A58">
        <v>12808</v>
      </c>
      <c r="B58" t="s">
        <v>34</v>
      </c>
      <c r="C58" t="s">
        <v>43</v>
      </c>
      <c r="D58" s="3">
        <v>40000</v>
      </c>
      <c r="E58" s="3" t="str">
        <f t="shared" si="0"/>
        <v>medium</v>
      </c>
      <c r="F58">
        <v>0</v>
      </c>
      <c r="G58" t="s">
        <v>13</v>
      </c>
      <c r="H58" t="s">
        <v>20</v>
      </c>
      <c r="I58" t="s">
        <v>15</v>
      </c>
      <c r="J58" s="7">
        <v>0</v>
      </c>
      <c r="K58" s="5" t="s">
        <v>16</v>
      </c>
      <c r="L58" t="str" cm="1">
        <f t="array" ref="L58">_xlfn.IFS(OR(K58="0-1 Miles",K58="2-5 miles",K58="1-2 miles"),"Short",K58="5-10 miles","Med",K58="10+ miles","Long")</f>
        <v>Short</v>
      </c>
      <c r="M58" t="s">
        <v>17</v>
      </c>
      <c r="N58">
        <v>38</v>
      </c>
      <c r="O58" t="str">
        <f t="shared" si="1"/>
        <v>Med_age</v>
      </c>
      <c r="P58" t="s">
        <v>44</v>
      </c>
    </row>
    <row r="59" spans="1:16" x14ac:dyDescent="0.3">
      <c r="A59">
        <v>20567</v>
      </c>
      <c r="B59" t="s">
        <v>34</v>
      </c>
      <c r="C59" t="s">
        <v>43</v>
      </c>
      <c r="D59" s="3">
        <v>130000</v>
      </c>
      <c r="E59" s="3" t="str">
        <f t="shared" si="0"/>
        <v>high</v>
      </c>
      <c r="F59">
        <v>4</v>
      </c>
      <c r="G59" t="s">
        <v>19</v>
      </c>
      <c r="H59" t="s">
        <v>21</v>
      </c>
      <c r="I59" t="s">
        <v>18</v>
      </c>
      <c r="J59" s="7">
        <v>4</v>
      </c>
      <c r="K59" s="5" t="s">
        <v>23</v>
      </c>
      <c r="L59" t="str" cm="1">
        <f t="array" ref="L59">_xlfn.IFS(OR(K59="0-1 Miles",K59="2-5 miles",K59="1-2 miles"),"Short",K59="5-10 miles","Med",K59="10+ miles","Long")</f>
        <v>Med</v>
      </c>
      <c r="M59" t="s">
        <v>17</v>
      </c>
      <c r="N59">
        <v>61</v>
      </c>
      <c r="O59" t="str">
        <f t="shared" si="1"/>
        <v>Old</v>
      </c>
      <c r="P59" t="s">
        <v>44</v>
      </c>
    </row>
    <row r="60" spans="1:16" x14ac:dyDescent="0.3">
      <c r="A60">
        <v>25502</v>
      </c>
      <c r="B60" t="s">
        <v>34</v>
      </c>
      <c r="C60" t="s">
        <v>41</v>
      </c>
      <c r="D60" s="3">
        <v>40000</v>
      </c>
      <c r="E60" s="3" t="str">
        <f t="shared" si="0"/>
        <v>medium</v>
      </c>
      <c r="F60">
        <v>1</v>
      </c>
      <c r="G60" t="s">
        <v>13</v>
      </c>
      <c r="H60" t="s">
        <v>14</v>
      </c>
      <c r="I60" t="s">
        <v>15</v>
      </c>
      <c r="J60" s="7">
        <v>0</v>
      </c>
      <c r="K60" s="5" t="s">
        <v>16</v>
      </c>
      <c r="L60" t="str" cm="1">
        <f t="array" ref="L60">_xlfn.IFS(OR(K60="0-1 Miles",K60="2-5 miles",K60="1-2 miles"),"Short",K60="5-10 miles","Med",K60="10+ miles","Long")</f>
        <v>Short</v>
      </c>
      <c r="M60" t="s">
        <v>17</v>
      </c>
      <c r="N60">
        <v>43</v>
      </c>
      <c r="O60" t="str">
        <f t="shared" si="1"/>
        <v>Med_age</v>
      </c>
      <c r="P60" t="s">
        <v>44</v>
      </c>
    </row>
    <row r="61" spans="1:16" x14ac:dyDescent="0.3">
      <c r="A61">
        <v>15580</v>
      </c>
      <c r="B61" t="s">
        <v>34</v>
      </c>
      <c r="C61" t="s">
        <v>43</v>
      </c>
      <c r="D61" s="3">
        <v>60000</v>
      </c>
      <c r="E61" s="3" t="str">
        <f t="shared" si="0"/>
        <v>medium</v>
      </c>
      <c r="F61">
        <v>2</v>
      </c>
      <c r="G61" t="s">
        <v>13</v>
      </c>
      <c r="H61" t="s">
        <v>21</v>
      </c>
      <c r="I61" t="s">
        <v>15</v>
      </c>
      <c r="J61" s="7">
        <v>1</v>
      </c>
      <c r="K61" s="5" t="s">
        <v>22</v>
      </c>
      <c r="L61" t="str" cm="1">
        <f t="array" ref="L61">_xlfn.IFS(OR(K61="0-1 Miles",K61="2-5 miles",K61="1-2 miles"),"Short",K61="5-10 miles","Med",K61="10+ miles","Long")</f>
        <v>Short</v>
      </c>
      <c r="M61" t="s">
        <v>24</v>
      </c>
      <c r="N61">
        <v>38</v>
      </c>
      <c r="O61" t="str">
        <f t="shared" si="1"/>
        <v>Med_age</v>
      </c>
      <c r="P61" t="s">
        <v>44</v>
      </c>
    </row>
    <row r="62" spans="1:16" x14ac:dyDescent="0.3">
      <c r="A62">
        <v>24185</v>
      </c>
      <c r="B62" t="s">
        <v>35</v>
      </c>
      <c r="C62" t="s">
        <v>41</v>
      </c>
      <c r="D62" s="3">
        <v>10000</v>
      </c>
      <c r="E62" s="3" t="str">
        <f t="shared" si="0"/>
        <v>low</v>
      </c>
      <c r="F62">
        <v>1</v>
      </c>
      <c r="G62" t="s">
        <v>27</v>
      </c>
      <c r="H62" t="s">
        <v>25</v>
      </c>
      <c r="I62" t="s">
        <v>18</v>
      </c>
      <c r="J62" s="4">
        <v>1</v>
      </c>
      <c r="K62" s="5" t="s">
        <v>26</v>
      </c>
      <c r="L62" t="str" cm="1">
        <f t="array" ref="L62">_xlfn.IFS(OR(K62="0-1 Miles",K62="2-5 miles",K62="1-2 miles"),"Short",K62="5-10 miles","Med",K62="10+ miles","Long")</f>
        <v>Short</v>
      </c>
      <c r="M62" t="s">
        <v>17</v>
      </c>
      <c r="N62">
        <v>45</v>
      </c>
      <c r="O62" t="str">
        <f t="shared" si="1"/>
        <v>Med_age</v>
      </c>
      <c r="P62" t="s">
        <v>42</v>
      </c>
    </row>
    <row r="63" spans="1:16" x14ac:dyDescent="0.3">
      <c r="A63">
        <v>19291</v>
      </c>
      <c r="B63" t="s">
        <v>35</v>
      </c>
      <c r="C63" t="s">
        <v>41</v>
      </c>
      <c r="D63" s="3">
        <v>10000</v>
      </c>
      <c r="E63" s="3" t="str">
        <f t="shared" si="0"/>
        <v>low</v>
      </c>
      <c r="F63">
        <v>2</v>
      </c>
      <c r="G63" t="s">
        <v>27</v>
      </c>
      <c r="H63" t="s">
        <v>25</v>
      </c>
      <c r="I63" t="s">
        <v>15</v>
      </c>
      <c r="J63" s="4">
        <v>0</v>
      </c>
      <c r="K63" s="5" t="s">
        <v>16</v>
      </c>
      <c r="L63" t="str" cm="1">
        <f t="array" ref="L63">_xlfn.IFS(OR(K63="0-1 Miles",K63="2-5 miles",K63="1-2 miles"),"Short",K63="5-10 miles","Med",K63="10+ miles","Long")</f>
        <v>Short</v>
      </c>
      <c r="M63" t="s">
        <v>17</v>
      </c>
      <c r="N63">
        <v>35</v>
      </c>
      <c r="O63" t="str">
        <f t="shared" si="1"/>
        <v>Med_age</v>
      </c>
      <c r="P63" t="s">
        <v>42</v>
      </c>
    </row>
    <row r="64" spans="1:16" x14ac:dyDescent="0.3">
      <c r="A64">
        <v>16713</v>
      </c>
      <c r="B64" t="s">
        <v>34</v>
      </c>
      <c r="C64" t="s">
        <v>43</v>
      </c>
      <c r="D64" s="3">
        <v>40000</v>
      </c>
      <c r="E64" s="3" t="str">
        <f t="shared" si="0"/>
        <v>medium</v>
      </c>
      <c r="F64">
        <v>2</v>
      </c>
      <c r="G64" t="s">
        <v>13</v>
      </c>
      <c r="H64" t="s">
        <v>28</v>
      </c>
      <c r="I64" t="s">
        <v>15</v>
      </c>
      <c r="J64" s="7">
        <v>1</v>
      </c>
      <c r="K64" s="5" t="s">
        <v>16</v>
      </c>
      <c r="L64" t="str" cm="1">
        <f t="array" ref="L64">_xlfn.IFS(OR(K64="0-1 Miles",K64="2-5 miles",K64="1-2 miles"),"Short",K64="5-10 miles","Med",K64="10+ miles","Long")</f>
        <v>Short</v>
      </c>
      <c r="M64" t="s">
        <v>24</v>
      </c>
      <c r="N64">
        <v>52</v>
      </c>
      <c r="O64" t="str">
        <f t="shared" si="1"/>
        <v>Old</v>
      </c>
      <c r="P64" t="s">
        <v>44</v>
      </c>
    </row>
    <row r="65" spans="1:16" x14ac:dyDescent="0.3">
      <c r="A65">
        <v>16185</v>
      </c>
      <c r="B65" t="s">
        <v>35</v>
      </c>
      <c r="C65" t="s">
        <v>43</v>
      </c>
      <c r="D65" s="3">
        <v>60000</v>
      </c>
      <c r="E65" s="3" t="str">
        <f t="shared" si="0"/>
        <v>medium</v>
      </c>
      <c r="F65">
        <v>4</v>
      </c>
      <c r="G65" t="s">
        <v>13</v>
      </c>
      <c r="H65" t="s">
        <v>21</v>
      </c>
      <c r="I65" t="s">
        <v>15</v>
      </c>
      <c r="J65" s="4">
        <v>3</v>
      </c>
      <c r="K65" s="5" t="s">
        <v>30</v>
      </c>
      <c r="L65" t="str" cm="1">
        <f t="array" ref="L65">_xlfn.IFS(OR(K65="0-1 Miles",K65="2-5 miles",K65="1-2 miles"),"Short",K65="5-10 miles","Med",K65="10+ miles","Long")</f>
        <v>Long</v>
      </c>
      <c r="M65" t="s">
        <v>24</v>
      </c>
      <c r="N65">
        <v>41</v>
      </c>
      <c r="O65" t="str">
        <f t="shared" si="1"/>
        <v>Med_age</v>
      </c>
      <c r="P65" t="s">
        <v>42</v>
      </c>
    </row>
    <row r="66" spans="1:16" x14ac:dyDescent="0.3">
      <c r="A66">
        <v>14927</v>
      </c>
      <c r="B66" t="s">
        <v>34</v>
      </c>
      <c r="C66" t="s">
        <v>41</v>
      </c>
      <c r="D66" s="3">
        <v>30000</v>
      </c>
      <c r="E66" s="3" t="str">
        <f t="shared" ref="E66:E129" si="2">IF(D66&gt;=80000,"high",IF(D66&gt;=40000,"medium",IF(D66&lt;40000,"low","Invalid")))</f>
        <v>low</v>
      </c>
      <c r="F66">
        <v>1</v>
      </c>
      <c r="G66" t="s">
        <v>13</v>
      </c>
      <c r="H66" t="s">
        <v>20</v>
      </c>
      <c r="I66" t="s">
        <v>15</v>
      </c>
      <c r="J66" s="7">
        <v>0</v>
      </c>
      <c r="K66" s="5" t="s">
        <v>16</v>
      </c>
      <c r="L66" t="str" cm="1">
        <f t="array" ref="L66">_xlfn.IFS(OR(K66="0-1 Miles",K66="2-5 miles",K66="1-2 miles"),"Short",K66="5-10 miles","Med",K66="10+ miles","Long")</f>
        <v>Short</v>
      </c>
      <c r="M66" t="s">
        <v>17</v>
      </c>
      <c r="N66">
        <v>37</v>
      </c>
      <c r="O66" t="str">
        <f t="shared" ref="O66:O129" si="3">IF(N66&gt;=51,"Old",IF(N66&gt;=31,"Med_age",IF(N66&lt;31,"Young","Invalid")))</f>
        <v>Med_age</v>
      </c>
      <c r="P66" t="s">
        <v>44</v>
      </c>
    </row>
    <row r="67" spans="1:16" x14ac:dyDescent="0.3">
      <c r="A67">
        <v>29337</v>
      </c>
      <c r="B67" t="s">
        <v>35</v>
      </c>
      <c r="C67" t="s">
        <v>43</v>
      </c>
      <c r="D67" s="3">
        <v>30000</v>
      </c>
      <c r="E67" s="3" t="str">
        <f t="shared" si="2"/>
        <v>low</v>
      </c>
      <c r="F67">
        <v>2</v>
      </c>
      <c r="G67" t="s">
        <v>19</v>
      </c>
      <c r="H67" t="s">
        <v>20</v>
      </c>
      <c r="I67" t="s">
        <v>15</v>
      </c>
      <c r="J67" s="4">
        <v>2</v>
      </c>
      <c r="K67" s="5" t="s">
        <v>23</v>
      </c>
      <c r="L67" t="str" cm="1">
        <f t="array" ref="L67">_xlfn.IFS(OR(K67="0-1 Miles",K67="2-5 miles",K67="1-2 miles"),"Short",K67="5-10 miles","Med",K67="10+ miles","Long")</f>
        <v>Med</v>
      </c>
      <c r="M67" t="s">
        <v>24</v>
      </c>
      <c r="N67">
        <v>68</v>
      </c>
      <c r="O67" t="str">
        <f t="shared" si="3"/>
        <v>Old</v>
      </c>
      <c r="P67" t="s">
        <v>42</v>
      </c>
    </row>
    <row r="68" spans="1:16" x14ac:dyDescent="0.3">
      <c r="A68">
        <v>29355</v>
      </c>
      <c r="B68" t="s">
        <v>34</v>
      </c>
      <c r="C68" t="s">
        <v>41</v>
      </c>
      <c r="D68" s="3">
        <v>40000</v>
      </c>
      <c r="E68" s="3" t="str">
        <f t="shared" si="2"/>
        <v>medium</v>
      </c>
      <c r="F68">
        <v>0</v>
      </c>
      <c r="G68" t="s">
        <v>31</v>
      </c>
      <c r="H68" t="s">
        <v>20</v>
      </c>
      <c r="I68" t="s">
        <v>15</v>
      </c>
      <c r="J68" s="7">
        <v>0</v>
      </c>
      <c r="K68" s="5" t="s">
        <v>16</v>
      </c>
      <c r="L68" t="str" cm="1">
        <f t="array" ref="L68">_xlfn.IFS(OR(K68="0-1 Miles",K68="2-5 miles",K68="1-2 miles"),"Short",K68="5-10 miles","Med",K68="10+ miles","Long")</f>
        <v>Short</v>
      </c>
      <c r="M68" t="s">
        <v>17</v>
      </c>
      <c r="N68">
        <v>37</v>
      </c>
      <c r="O68" t="str">
        <f t="shared" si="3"/>
        <v>Med_age</v>
      </c>
      <c r="P68" t="s">
        <v>44</v>
      </c>
    </row>
    <row r="69" spans="1:16" x14ac:dyDescent="0.3">
      <c r="A69">
        <v>25303</v>
      </c>
      <c r="B69" t="s">
        <v>35</v>
      </c>
      <c r="C69" t="s">
        <v>43</v>
      </c>
      <c r="D69" s="3">
        <v>30000</v>
      </c>
      <c r="E69" s="3" t="str">
        <f t="shared" si="2"/>
        <v>low</v>
      </c>
      <c r="F69">
        <v>0</v>
      </c>
      <c r="G69" t="s">
        <v>27</v>
      </c>
      <c r="H69" t="s">
        <v>25</v>
      </c>
      <c r="I69" t="s">
        <v>15</v>
      </c>
      <c r="J69" s="7">
        <v>1</v>
      </c>
      <c r="K69" s="5" t="s">
        <v>22</v>
      </c>
      <c r="L69" t="str" cm="1">
        <f t="array" ref="L69">_xlfn.IFS(OR(K69="0-1 Miles",K69="2-5 miles",K69="1-2 miles"),"Short",K69="5-10 miles","Med",K69="10+ miles","Long")</f>
        <v>Short</v>
      </c>
      <c r="M69" t="s">
        <v>17</v>
      </c>
      <c r="N69">
        <v>33</v>
      </c>
      <c r="O69" t="str">
        <f t="shared" si="3"/>
        <v>Med_age</v>
      </c>
      <c r="P69" t="s">
        <v>44</v>
      </c>
    </row>
    <row r="70" spans="1:16" x14ac:dyDescent="0.3">
      <c r="A70">
        <v>14813</v>
      </c>
      <c r="B70" t="s">
        <v>35</v>
      </c>
      <c r="C70" t="s">
        <v>41</v>
      </c>
      <c r="D70" s="3">
        <v>20000</v>
      </c>
      <c r="E70" s="3" t="str">
        <f t="shared" si="2"/>
        <v>low</v>
      </c>
      <c r="F70">
        <v>4</v>
      </c>
      <c r="G70" t="s">
        <v>27</v>
      </c>
      <c r="H70" t="s">
        <v>25</v>
      </c>
      <c r="I70" t="s">
        <v>15</v>
      </c>
      <c r="J70" s="7">
        <v>1</v>
      </c>
      <c r="K70" s="5" t="s">
        <v>16</v>
      </c>
      <c r="L70" t="str" cm="1">
        <f t="array" ref="L70">_xlfn.IFS(OR(K70="0-1 Miles",K70="2-5 miles",K70="1-2 miles"),"Short",K70="5-10 miles","Med",K70="10+ miles","Long")</f>
        <v>Short</v>
      </c>
      <c r="M70" t="s">
        <v>17</v>
      </c>
      <c r="N70">
        <v>43</v>
      </c>
      <c r="O70" t="str">
        <f t="shared" si="3"/>
        <v>Med_age</v>
      </c>
      <c r="P70" t="s">
        <v>44</v>
      </c>
    </row>
    <row r="71" spans="1:16" x14ac:dyDescent="0.3">
      <c r="A71">
        <v>16438</v>
      </c>
      <c r="B71" t="s">
        <v>34</v>
      </c>
      <c r="C71" t="s">
        <v>41</v>
      </c>
      <c r="D71" s="3">
        <v>10000</v>
      </c>
      <c r="E71" s="3" t="str">
        <f t="shared" si="2"/>
        <v>low</v>
      </c>
      <c r="F71">
        <v>0</v>
      </c>
      <c r="G71" t="s">
        <v>29</v>
      </c>
      <c r="H71" t="s">
        <v>25</v>
      </c>
      <c r="I71" t="s">
        <v>18</v>
      </c>
      <c r="J71" s="4">
        <v>2</v>
      </c>
      <c r="K71" s="5" t="s">
        <v>16</v>
      </c>
      <c r="L71" t="str" cm="1">
        <f t="array" ref="L71">_xlfn.IFS(OR(K71="0-1 Miles",K71="2-5 miles",K71="1-2 miles"),"Short",K71="5-10 miles","Med",K71="10+ miles","Long")</f>
        <v>Short</v>
      </c>
      <c r="M71" t="s">
        <v>17</v>
      </c>
      <c r="N71">
        <v>30</v>
      </c>
      <c r="O71" t="str">
        <f t="shared" si="3"/>
        <v>Young</v>
      </c>
      <c r="P71" t="s">
        <v>42</v>
      </c>
    </row>
    <row r="72" spans="1:16" x14ac:dyDescent="0.3">
      <c r="A72">
        <v>14238</v>
      </c>
      <c r="B72" t="s">
        <v>34</v>
      </c>
      <c r="C72" t="s">
        <v>43</v>
      </c>
      <c r="D72" s="3">
        <v>120000</v>
      </c>
      <c r="E72" s="3" t="str">
        <f t="shared" si="2"/>
        <v>high</v>
      </c>
      <c r="F72">
        <v>0</v>
      </c>
      <c r="G72" t="s">
        <v>29</v>
      </c>
      <c r="H72" t="s">
        <v>21</v>
      </c>
      <c r="I72" t="s">
        <v>15</v>
      </c>
      <c r="J72" s="7">
        <v>4</v>
      </c>
      <c r="K72" s="5" t="s">
        <v>30</v>
      </c>
      <c r="L72" t="str" cm="1">
        <f t="array" ref="L72">_xlfn.IFS(OR(K72="0-1 Miles",K72="2-5 miles",K72="1-2 miles"),"Short",K72="5-10 miles","Med",K72="10+ miles","Long")</f>
        <v>Long</v>
      </c>
      <c r="M72" t="s">
        <v>24</v>
      </c>
      <c r="N72">
        <v>36</v>
      </c>
      <c r="O72" t="str">
        <f t="shared" si="3"/>
        <v>Med_age</v>
      </c>
      <c r="P72" t="s">
        <v>44</v>
      </c>
    </row>
    <row r="73" spans="1:16" x14ac:dyDescent="0.3">
      <c r="A73">
        <v>16200</v>
      </c>
      <c r="B73" t="s">
        <v>35</v>
      </c>
      <c r="C73" t="s">
        <v>41</v>
      </c>
      <c r="D73" s="3">
        <v>10000</v>
      </c>
      <c r="E73" s="3" t="str">
        <f t="shared" si="2"/>
        <v>low</v>
      </c>
      <c r="F73">
        <v>0</v>
      </c>
      <c r="G73" t="s">
        <v>29</v>
      </c>
      <c r="H73" t="s">
        <v>25</v>
      </c>
      <c r="I73" t="s">
        <v>18</v>
      </c>
      <c r="J73" s="4">
        <v>2</v>
      </c>
      <c r="K73" s="5" t="s">
        <v>16</v>
      </c>
      <c r="L73" t="str" cm="1">
        <f t="array" ref="L73">_xlfn.IFS(OR(K73="0-1 Miles",K73="2-5 miles",K73="1-2 miles"),"Short",K73="5-10 miles","Med",K73="10+ miles","Long")</f>
        <v>Short</v>
      </c>
      <c r="M73" t="s">
        <v>17</v>
      </c>
      <c r="N73">
        <v>35</v>
      </c>
      <c r="O73" t="str">
        <f t="shared" si="3"/>
        <v>Med_age</v>
      </c>
      <c r="P73" t="s">
        <v>42</v>
      </c>
    </row>
    <row r="74" spans="1:16" x14ac:dyDescent="0.3">
      <c r="A74">
        <v>24857</v>
      </c>
      <c r="B74" t="s">
        <v>34</v>
      </c>
      <c r="C74" t="s">
        <v>41</v>
      </c>
      <c r="D74" s="3">
        <v>130000</v>
      </c>
      <c r="E74" s="3" t="str">
        <f t="shared" si="2"/>
        <v>high</v>
      </c>
      <c r="F74">
        <v>3</v>
      </c>
      <c r="G74" t="s">
        <v>27</v>
      </c>
      <c r="H74" t="s">
        <v>21</v>
      </c>
      <c r="I74" t="s">
        <v>15</v>
      </c>
      <c r="J74" s="4">
        <v>4</v>
      </c>
      <c r="K74" s="5" t="s">
        <v>16</v>
      </c>
      <c r="L74" t="str" cm="1">
        <f t="array" ref="L74">_xlfn.IFS(OR(K74="0-1 Miles",K74="2-5 miles",K74="1-2 miles"),"Short",K74="5-10 miles","Med",K74="10+ miles","Long")</f>
        <v>Short</v>
      </c>
      <c r="M74" t="s">
        <v>17</v>
      </c>
      <c r="N74">
        <v>52</v>
      </c>
      <c r="O74" t="str">
        <f t="shared" si="3"/>
        <v>Old</v>
      </c>
      <c r="P74" t="s">
        <v>42</v>
      </c>
    </row>
    <row r="75" spans="1:16" x14ac:dyDescent="0.3">
      <c r="A75">
        <v>26956</v>
      </c>
      <c r="B75" t="s">
        <v>35</v>
      </c>
      <c r="C75" t="s">
        <v>41</v>
      </c>
      <c r="D75" s="3">
        <v>20000</v>
      </c>
      <c r="E75" s="3" t="str">
        <f t="shared" si="2"/>
        <v>low</v>
      </c>
      <c r="F75">
        <v>0</v>
      </c>
      <c r="G75" t="s">
        <v>19</v>
      </c>
      <c r="H75" t="s">
        <v>25</v>
      </c>
      <c r="I75" t="s">
        <v>18</v>
      </c>
      <c r="J75" s="7">
        <v>1</v>
      </c>
      <c r="K75" s="5" t="s">
        <v>22</v>
      </c>
      <c r="L75" t="str" cm="1">
        <f t="array" ref="L75">_xlfn.IFS(OR(K75="0-1 Miles",K75="2-5 miles",K75="1-2 miles"),"Short",K75="5-10 miles","Med",K75="10+ miles","Long")</f>
        <v>Short</v>
      </c>
      <c r="M75" t="s">
        <v>17</v>
      </c>
      <c r="N75">
        <v>36</v>
      </c>
      <c r="O75" t="str">
        <f t="shared" si="3"/>
        <v>Med_age</v>
      </c>
      <c r="P75" t="s">
        <v>44</v>
      </c>
    </row>
    <row r="76" spans="1:16" x14ac:dyDescent="0.3">
      <c r="A76">
        <v>14517</v>
      </c>
      <c r="B76" t="s">
        <v>34</v>
      </c>
      <c r="C76" t="s">
        <v>41</v>
      </c>
      <c r="D76" s="3">
        <v>20000</v>
      </c>
      <c r="E76" s="3" t="str">
        <f t="shared" si="2"/>
        <v>low</v>
      </c>
      <c r="F76">
        <v>3</v>
      </c>
      <c r="G76" t="s">
        <v>27</v>
      </c>
      <c r="H76" t="s">
        <v>14</v>
      </c>
      <c r="I76" t="s">
        <v>18</v>
      </c>
      <c r="J76" s="4">
        <v>2</v>
      </c>
      <c r="K76" s="5" t="s">
        <v>26</v>
      </c>
      <c r="L76" t="str" cm="1">
        <f t="array" ref="L76">_xlfn.IFS(OR(K76="0-1 Miles",K76="2-5 miles",K76="1-2 miles"),"Short",K76="5-10 miles","Med",K76="10+ miles","Long")</f>
        <v>Short</v>
      </c>
      <c r="M76" t="s">
        <v>24</v>
      </c>
      <c r="N76">
        <v>62</v>
      </c>
      <c r="O76" t="str">
        <f t="shared" si="3"/>
        <v>Old</v>
      </c>
      <c r="P76" t="s">
        <v>42</v>
      </c>
    </row>
    <row r="77" spans="1:16" x14ac:dyDescent="0.3">
      <c r="A77">
        <v>12678</v>
      </c>
      <c r="B77" t="s">
        <v>35</v>
      </c>
      <c r="C77" t="s">
        <v>41</v>
      </c>
      <c r="D77" s="3">
        <v>130000</v>
      </c>
      <c r="E77" s="3" t="str">
        <f t="shared" si="2"/>
        <v>high</v>
      </c>
      <c r="F77">
        <v>4</v>
      </c>
      <c r="G77" t="s">
        <v>27</v>
      </c>
      <c r="H77" t="s">
        <v>28</v>
      </c>
      <c r="I77" t="s">
        <v>15</v>
      </c>
      <c r="J77" s="4">
        <v>4</v>
      </c>
      <c r="K77" s="5" t="s">
        <v>16</v>
      </c>
      <c r="L77" t="str" cm="1">
        <f t="array" ref="L77">_xlfn.IFS(OR(K77="0-1 Miles",K77="2-5 miles",K77="1-2 miles"),"Short",K77="5-10 miles","Med",K77="10+ miles","Long")</f>
        <v>Short</v>
      </c>
      <c r="M77" t="s">
        <v>24</v>
      </c>
      <c r="N77">
        <v>31</v>
      </c>
      <c r="O77" t="str">
        <f t="shared" si="3"/>
        <v>Med_age</v>
      </c>
      <c r="P77" t="s">
        <v>42</v>
      </c>
    </row>
    <row r="78" spans="1:16" x14ac:dyDescent="0.3">
      <c r="A78">
        <v>16188</v>
      </c>
      <c r="B78" t="s">
        <v>35</v>
      </c>
      <c r="C78" t="s">
        <v>41</v>
      </c>
      <c r="D78" s="3">
        <v>20000</v>
      </c>
      <c r="E78" s="3" t="str">
        <f t="shared" si="2"/>
        <v>low</v>
      </c>
      <c r="F78">
        <v>0</v>
      </c>
      <c r="G78" t="s">
        <v>29</v>
      </c>
      <c r="H78" t="s">
        <v>25</v>
      </c>
      <c r="I78" t="s">
        <v>18</v>
      </c>
      <c r="J78" s="4">
        <v>2</v>
      </c>
      <c r="K78" s="5" t="s">
        <v>26</v>
      </c>
      <c r="L78" t="str" cm="1">
        <f t="array" ref="L78">_xlfn.IFS(OR(K78="0-1 Miles",K78="2-5 miles",K78="1-2 miles"),"Short",K78="5-10 miles","Med",K78="10+ miles","Long")</f>
        <v>Short</v>
      </c>
      <c r="M78" t="s">
        <v>17</v>
      </c>
      <c r="N78">
        <v>26</v>
      </c>
      <c r="O78" t="str">
        <f t="shared" si="3"/>
        <v>Young</v>
      </c>
      <c r="P78" t="s">
        <v>42</v>
      </c>
    </row>
    <row r="79" spans="1:16" x14ac:dyDescent="0.3">
      <c r="A79">
        <v>27969</v>
      </c>
      <c r="B79" t="s">
        <v>34</v>
      </c>
      <c r="C79" t="s">
        <v>43</v>
      </c>
      <c r="D79" s="3">
        <v>80000</v>
      </c>
      <c r="E79" s="3" t="str">
        <f t="shared" si="2"/>
        <v>high</v>
      </c>
      <c r="F79">
        <v>0</v>
      </c>
      <c r="G79" t="s">
        <v>13</v>
      </c>
      <c r="H79" t="s">
        <v>21</v>
      </c>
      <c r="I79" t="s">
        <v>15</v>
      </c>
      <c r="J79" s="7">
        <v>2</v>
      </c>
      <c r="K79" s="5" t="s">
        <v>30</v>
      </c>
      <c r="L79" t="str" cm="1">
        <f t="array" ref="L79">_xlfn.IFS(OR(K79="0-1 Miles",K79="2-5 miles",K79="1-2 miles"),"Short",K79="5-10 miles","Med",K79="10+ miles","Long")</f>
        <v>Long</v>
      </c>
      <c r="M79" t="s">
        <v>24</v>
      </c>
      <c r="N79">
        <v>29</v>
      </c>
      <c r="O79" t="str">
        <f t="shared" si="3"/>
        <v>Young</v>
      </c>
      <c r="P79" t="s">
        <v>44</v>
      </c>
    </row>
    <row r="80" spans="1:16" x14ac:dyDescent="0.3">
      <c r="A80">
        <v>15752</v>
      </c>
      <c r="B80" t="s">
        <v>34</v>
      </c>
      <c r="C80" t="s">
        <v>43</v>
      </c>
      <c r="D80" s="3">
        <v>80000</v>
      </c>
      <c r="E80" s="3" t="str">
        <f t="shared" si="2"/>
        <v>high</v>
      </c>
      <c r="F80">
        <v>2</v>
      </c>
      <c r="G80" t="s">
        <v>27</v>
      </c>
      <c r="H80" t="s">
        <v>14</v>
      </c>
      <c r="I80" t="s">
        <v>18</v>
      </c>
      <c r="J80" s="7">
        <v>2</v>
      </c>
      <c r="K80" s="5" t="s">
        <v>26</v>
      </c>
      <c r="L80" t="str" cm="1">
        <f t="array" ref="L80">_xlfn.IFS(OR(K80="0-1 Miles",K80="2-5 miles",K80="1-2 miles"),"Short",K80="5-10 miles","Med",K80="10+ miles","Long")</f>
        <v>Short</v>
      </c>
      <c r="M80" t="s">
        <v>24</v>
      </c>
      <c r="N80">
        <v>50</v>
      </c>
      <c r="O80" t="str">
        <f t="shared" si="3"/>
        <v>Med_age</v>
      </c>
      <c r="P80" t="s">
        <v>44</v>
      </c>
    </row>
    <row r="81" spans="1:16" x14ac:dyDescent="0.3">
      <c r="A81">
        <v>27745</v>
      </c>
      <c r="B81" t="s">
        <v>35</v>
      </c>
      <c r="C81" t="s">
        <v>43</v>
      </c>
      <c r="D81" s="3">
        <v>40000</v>
      </c>
      <c r="E81" s="3" t="str">
        <f t="shared" si="2"/>
        <v>medium</v>
      </c>
      <c r="F81">
        <v>2</v>
      </c>
      <c r="G81" t="s">
        <v>13</v>
      </c>
      <c r="H81" t="s">
        <v>28</v>
      </c>
      <c r="I81" t="s">
        <v>15</v>
      </c>
      <c r="J81" s="7">
        <v>2</v>
      </c>
      <c r="K81" s="5" t="s">
        <v>23</v>
      </c>
      <c r="L81" t="str" cm="1">
        <f t="array" ref="L81">_xlfn.IFS(OR(K81="0-1 Miles",K81="2-5 miles",K81="1-2 miles"),"Short",K81="5-10 miles","Med",K81="10+ miles","Long")</f>
        <v>Med</v>
      </c>
      <c r="M81" t="s">
        <v>24</v>
      </c>
      <c r="N81">
        <v>63</v>
      </c>
      <c r="O81" t="str">
        <f t="shared" si="3"/>
        <v>Old</v>
      </c>
      <c r="P81" t="s">
        <v>44</v>
      </c>
    </row>
    <row r="82" spans="1:16" x14ac:dyDescent="0.3">
      <c r="A82">
        <v>20828</v>
      </c>
      <c r="B82" t="s">
        <v>34</v>
      </c>
      <c r="C82" t="s">
        <v>41</v>
      </c>
      <c r="D82" s="3">
        <v>30000</v>
      </c>
      <c r="E82" s="3" t="str">
        <f t="shared" si="2"/>
        <v>low</v>
      </c>
      <c r="F82">
        <v>4</v>
      </c>
      <c r="G82" t="s">
        <v>31</v>
      </c>
      <c r="H82" t="s">
        <v>20</v>
      </c>
      <c r="I82" t="s">
        <v>15</v>
      </c>
      <c r="J82" s="7">
        <v>0</v>
      </c>
      <c r="K82" s="5" t="s">
        <v>16</v>
      </c>
      <c r="L82" t="str" cm="1">
        <f t="array" ref="L82">_xlfn.IFS(OR(K82="0-1 Miles",K82="2-5 miles",K82="1-2 miles"),"Short",K82="5-10 miles","Med",K82="10+ miles","Long")</f>
        <v>Short</v>
      </c>
      <c r="M82" t="s">
        <v>17</v>
      </c>
      <c r="N82">
        <v>45</v>
      </c>
      <c r="O82" t="str">
        <f t="shared" si="3"/>
        <v>Med_age</v>
      </c>
      <c r="P82" t="s">
        <v>44</v>
      </c>
    </row>
    <row r="83" spans="1:16" x14ac:dyDescent="0.3">
      <c r="A83">
        <v>19461</v>
      </c>
      <c r="B83" t="s">
        <v>35</v>
      </c>
      <c r="C83" t="s">
        <v>41</v>
      </c>
      <c r="D83" s="3">
        <v>10000</v>
      </c>
      <c r="E83" s="3" t="str">
        <f t="shared" si="2"/>
        <v>low</v>
      </c>
      <c r="F83">
        <v>4</v>
      </c>
      <c r="G83" t="s">
        <v>29</v>
      </c>
      <c r="H83" t="s">
        <v>25</v>
      </c>
      <c r="I83" t="s">
        <v>15</v>
      </c>
      <c r="J83" s="4">
        <v>2</v>
      </c>
      <c r="K83" s="5" t="s">
        <v>16</v>
      </c>
      <c r="L83" t="str" cm="1">
        <f t="array" ref="L83">_xlfn.IFS(OR(K83="0-1 Miles",K83="2-5 miles",K83="1-2 miles"),"Short",K83="5-10 miles","Med",K83="10+ miles","Long")</f>
        <v>Short</v>
      </c>
      <c r="M83" t="s">
        <v>17</v>
      </c>
      <c r="N83">
        <v>40</v>
      </c>
      <c r="O83" t="str">
        <f t="shared" si="3"/>
        <v>Med_age</v>
      </c>
      <c r="P83" t="s">
        <v>42</v>
      </c>
    </row>
    <row r="84" spans="1:16" x14ac:dyDescent="0.3">
      <c r="A84">
        <v>26941</v>
      </c>
      <c r="B84" t="s">
        <v>34</v>
      </c>
      <c r="C84" t="s">
        <v>43</v>
      </c>
      <c r="D84" s="3">
        <v>30000</v>
      </c>
      <c r="E84" s="3" t="str">
        <f t="shared" si="2"/>
        <v>low</v>
      </c>
      <c r="F84">
        <v>0</v>
      </c>
      <c r="G84" t="s">
        <v>13</v>
      </c>
      <c r="H84" t="s">
        <v>20</v>
      </c>
      <c r="I84" t="s">
        <v>15</v>
      </c>
      <c r="J84" s="7">
        <v>0</v>
      </c>
      <c r="K84" s="5" t="s">
        <v>16</v>
      </c>
      <c r="L84" t="str" cm="1">
        <f t="array" ref="L84">_xlfn.IFS(OR(K84="0-1 Miles",K84="2-5 miles",K84="1-2 miles"),"Short",K84="5-10 miles","Med",K84="10+ miles","Long")</f>
        <v>Short</v>
      </c>
      <c r="M84" t="s">
        <v>17</v>
      </c>
      <c r="N84">
        <v>47</v>
      </c>
      <c r="O84" t="str">
        <f t="shared" si="3"/>
        <v>Med_age</v>
      </c>
      <c r="P84" t="s">
        <v>44</v>
      </c>
    </row>
    <row r="85" spans="1:16" x14ac:dyDescent="0.3">
      <c r="A85">
        <v>28412</v>
      </c>
      <c r="B85" t="s">
        <v>35</v>
      </c>
      <c r="C85" t="s">
        <v>43</v>
      </c>
      <c r="D85" s="3">
        <v>20000</v>
      </c>
      <c r="E85" s="3" t="str">
        <f t="shared" si="2"/>
        <v>low</v>
      </c>
      <c r="F85">
        <v>0</v>
      </c>
      <c r="G85" t="s">
        <v>27</v>
      </c>
      <c r="H85" t="s">
        <v>25</v>
      </c>
      <c r="I85" t="s">
        <v>18</v>
      </c>
      <c r="J85" s="4">
        <v>1</v>
      </c>
      <c r="K85" s="5" t="s">
        <v>22</v>
      </c>
      <c r="L85" t="str" cm="1">
        <f t="array" ref="L85">_xlfn.IFS(OR(K85="0-1 Miles",K85="2-5 miles",K85="1-2 miles"),"Short",K85="5-10 miles","Med",K85="10+ miles","Long")</f>
        <v>Short</v>
      </c>
      <c r="M85" t="s">
        <v>17</v>
      </c>
      <c r="N85">
        <v>29</v>
      </c>
      <c r="O85" t="str">
        <f t="shared" si="3"/>
        <v>Young</v>
      </c>
      <c r="P85" t="s">
        <v>42</v>
      </c>
    </row>
    <row r="86" spans="1:16" x14ac:dyDescent="0.3">
      <c r="A86">
        <v>24485</v>
      </c>
      <c r="B86" t="s">
        <v>35</v>
      </c>
      <c r="C86" t="s">
        <v>43</v>
      </c>
      <c r="D86" s="3">
        <v>40000</v>
      </c>
      <c r="E86" s="3" t="str">
        <f t="shared" si="2"/>
        <v>medium</v>
      </c>
      <c r="F86">
        <v>2</v>
      </c>
      <c r="G86" t="s">
        <v>13</v>
      </c>
      <c r="H86" t="s">
        <v>28</v>
      </c>
      <c r="I86" t="s">
        <v>18</v>
      </c>
      <c r="J86" s="7">
        <v>1</v>
      </c>
      <c r="K86" s="5" t="s">
        <v>23</v>
      </c>
      <c r="L86" t="str" cm="1">
        <f t="array" ref="L86">_xlfn.IFS(OR(K86="0-1 Miles",K86="2-5 miles",K86="1-2 miles"),"Short",K86="5-10 miles","Med",K86="10+ miles","Long")</f>
        <v>Med</v>
      </c>
      <c r="M86" t="s">
        <v>24</v>
      </c>
      <c r="N86">
        <v>52</v>
      </c>
      <c r="O86" t="str">
        <f t="shared" si="3"/>
        <v>Old</v>
      </c>
      <c r="P86" t="s">
        <v>44</v>
      </c>
    </row>
    <row r="87" spans="1:16" x14ac:dyDescent="0.3">
      <c r="A87">
        <v>16514</v>
      </c>
      <c r="B87" t="s">
        <v>35</v>
      </c>
      <c r="C87" t="s">
        <v>43</v>
      </c>
      <c r="D87" s="3">
        <v>10000</v>
      </c>
      <c r="E87" s="3" t="str">
        <f t="shared" si="2"/>
        <v>low</v>
      </c>
      <c r="F87">
        <v>0</v>
      </c>
      <c r="G87" t="s">
        <v>19</v>
      </c>
      <c r="H87" t="s">
        <v>25</v>
      </c>
      <c r="I87" t="s">
        <v>15</v>
      </c>
      <c r="J87" s="7">
        <v>1</v>
      </c>
      <c r="K87" s="5" t="s">
        <v>26</v>
      </c>
      <c r="L87" t="str" cm="1">
        <f t="array" ref="L87">_xlfn.IFS(OR(K87="0-1 Miles",K87="2-5 miles",K87="1-2 miles"),"Short",K87="5-10 miles","Med",K87="10+ miles","Long")</f>
        <v>Short</v>
      </c>
      <c r="M87" t="s">
        <v>24</v>
      </c>
      <c r="N87">
        <v>26</v>
      </c>
      <c r="O87" t="str">
        <f t="shared" si="3"/>
        <v>Young</v>
      </c>
      <c r="P87" t="s">
        <v>44</v>
      </c>
    </row>
    <row r="88" spans="1:16" x14ac:dyDescent="0.3">
      <c r="A88">
        <v>17191</v>
      </c>
      <c r="B88" t="s">
        <v>35</v>
      </c>
      <c r="C88" t="s">
        <v>43</v>
      </c>
      <c r="D88" s="3">
        <v>130000</v>
      </c>
      <c r="E88" s="3" t="str">
        <f t="shared" si="2"/>
        <v>high</v>
      </c>
      <c r="F88">
        <v>3</v>
      </c>
      <c r="G88" t="s">
        <v>19</v>
      </c>
      <c r="H88" t="s">
        <v>21</v>
      </c>
      <c r="I88" t="s">
        <v>18</v>
      </c>
      <c r="J88" s="7">
        <v>3</v>
      </c>
      <c r="K88" s="5" t="s">
        <v>16</v>
      </c>
      <c r="L88" t="str" cm="1">
        <f t="array" ref="L88">_xlfn.IFS(OR(K88="0-1 Miles",K88="2-5 miles",K88="1-2 miles"),"Short",K88="5-10 miles","Med",K88="10+ miles","Long")</f>
        <v>Short</v>
      </c>
      <c r="M88" t="s">
        <v>17</v>
      </c>
      <c r="N88">
        <v>51</v>
      </c>
      <c r="O88" t="str">
        <f t="shared" si="3"/>
        <v>Old</v>
      </c>
      <c r="P88" t="s">
        <v>44</v>
      </c>
    </row>
    <row r="89" spans="1:16" x14ac:dyDescent="0.3">
      <c r="A89">
        <v>19608</v>
      </c>
      <c r="B89" t="s">
        <v>34</v>
      </c>
      <c r="C89" t="s">
        <v>43</v>
      </c>
      <c r="D89" s="3">
        <v>80000</v>
      </c>
      <c r="E89" s="3" t="str">
        <f t="shared" si="2"/>
        <v>high</v>
      </c>
      <c r="F89">
        <v>5</v>
      </c>
      <c r="G89" t="s">
        <v>13</v>
      </c>
      <c r="H89" t="s">
        <v>21</v>
      </c>
      <c r="I89" t="s">
        <v>15</v>
      </c>
      <c r="J89" s="4">
        <v>4</v>
      </c>
      <c r="K89" s="5" t="s">
        <v>26</v>
      </c>
      <c r="L89" t="str" cm="1">
        <f t="array" ref="L89">_xlfn.IFS(OR(K89="0-1 Miles",K89="2-5 miles",K89="1-2 miles"),"Short",K89="5-10 miles","Med",K89="10+ miles","Long")</f>
        <v>Short</v>
      </c>
      <c r="M89" t="s">
        <v>24</v>
      </c>
      <c r="N89">
        <v>40</v>
      </c>
      <c r="O89" t="str">
        <f t="shared" si="3"/>
        <v>Med_age</v>
      </c>
      <c r="P89" t="s">
        <v>42</v>
      </c>
    </row>
    <row r="90" spans="1:16" x14ac:dyDescent="0.3">
      <c r="A90">
        <v>24119</v>
      </c>
      <c r="B90" t="s">
        <v>35</v>
      </c>
      <c r="C90" t="s">
        <v>43</v>
      </c>
      <c r="D90" s="3">
        <v>30000</v>
      </c>
      <c r="E90" s="3" t="str">
        <f t="shared" si="2"/>
        <v>low</v>
      </c>
      <c r="F90">
        <v>0</v>
      </c>
      <c r="G90" t="s">
        <v>19</v>
      </c>
      <c r="H90" t="s">
        <v>20</v>
      </c>
      <c r="I90" t="s">
        <v>18</v>
      </c>
      <c r="J90" s="4">
        <v>1</v>
      </c>
      <c r="K90" s="5" t="s">
        <v>22</v>
      </c>
      <c r="L90" t="str" cm="1">
        <f t="array" ref="L90">_xlfn.IFS(OR(K90="0-1 Miles",K90="2-5 miles",K90="1-2 miles"),"Short",K90="5-10 miles","Med",K90="10+ miles","Long")</f>
        <v>Short</v>
      </c>
      <c r="M90" t="s">
        <v>17</v>
      </c>
      <c r="N90">
        <v>29</v>
      </c>
      <c r="O90" t="str">
        <f t="shared" si="3"/>
        <v>Young</v>
      </c>
      <c r="P90" t="s">
        <v>42</v>
      </c>
    </row>
    <row r="91" spans="1:16" x14ac:dyDescent="0.3">
      <c r="A91">
        <v>25458</v>
      </c>
      <c r="B91" t="s">
        <v>34</v>
      </c>
      <c r="C91" t="s">
        <v>43</v>
      </c>
      <c r="D91" s="3">
        <v>20000</v>
      </c>
      <c r="E91" s="3" t="str">
        <f t="shared" si="2"/>
        <v>low</v>
      </c>
      <c r="F91">
        <v>1</v>
      </c>
      <c r="G91" t="s">
        <v>27</v>
      </c>
      <c r="H91" t="s">
        <v>25</v>
      </c>
      <c r="I91" t="s">
        <v>18</v>
      </c>
      <c r="J91" s="7">
        <v>1</v>
      </c>
      <c r="K91" s="5" t="s">
        <v>26</v>
      </c>
      <c r="L91" t="str" cm="1">
        <f t="array" ref="L91">_xlfn.IFS(OR(K91="0-1 Miles",K91="2-5 miles",K91="1-2 miles"),"Short",K91="5-10 miles","Med",K91="10+ miles","Long")</f>
        <v>Short</v>
      </c>
      <c r="M91" t="s">
        <v>17</v>
      </c>
      <c r="N91">
        <v>40</v>
      </c>
      <c r="O91" t="str">
        <f t="shared" si="3"/>
        <v>Med_age</v>
      </c>
      <c r="P91" t="s">
        <v>44</v>
      </c>
    </row>
    <row r="92" spans="1:16" x14ac:dyDescent="0.3">
      <c r="A92">
        <v>26886</v>
      </c>
      <c r="B92" t="s">
        <v>35</v>
      </c>
      <c r="C92" t="s">
        <v>41</v>
      </c>
      <c r="D92" s="3">
        <v>30000</v>
      </c>
      <c r="E92" s="3" t="str">
        <f t="shared" si="2"/>
        <v>low</v>
      </c>
      <c r="F92">
        <v>0</v>
      </c>
      <c r="G92" t="s">
        <v>19</v>
      </c>
      <c r="H92" t="s">
        <v>20</v>
      </c>
      <c r="I92" t="s">
        <v>18</v>
      </c>
      <c r="J92" s="7">
        <v>1</v>
      </c>
      <c r="K92" s="5" t="s">
        <v>16</v>
      </c>
      <c r="L92" t="str" cm="1">
        <f t="array" ref="L92">_xlfn.IFS(OR(K92="0-1 Miles",K92="2-5 miles",K92="1-2 miles"),"Short",K92="5-10 miles","Med",K92="10+ miles","Long")</f>
        <v>Short</v>
      </c>
      <c r="M92" t="s">
        <v>17</v>
      </c>
      <c r="N92">
        <v>29</v>
      </c>
      <c r="O92" t="str">
        <f t="shared" si="3"/>
        <v>Young</v>
      </c>
      <c r="P92" t="s">
        <v>44</v>
      </c>
    </row>
    <row r="93" spans="1:16" x14ac:dyDescent="0.3">
      <c r="A93">
        <v>28436</v>
      </c>
      <c r="B93" t="s">
        <v>35</v>
      </c>
      <c r="C93" t="s">
        <v>43</v>
      </c>
      <c r="D93" s="3">
        <v>30000</v>
      </c>
      <c r="E93" s="3" t="str">
        <f t="shared" si="2"/>
        <v>low</v>
      </c>
      <c r="F93">
        <v>0</v>
      </c>
      <c r="G93" t="s">
        <v>19</v>
      </c>
      <c r="H93" t="s">
        <v>20</v>
      </c>
      <c r="I93" t="s">
        <v>18</v>
      </c>
      <c r="J93" s="7">
        <v>1</v>
      </c>
      <c r="K93" s="5" t="s">
        <v>16</v>
      </c>
      <c r="L93" t="str" cm="1">
        <f t="array" ref="L93">_xlfn.IFS(OR(K93="0-1 Miles",K93="2-5 miles",K93="1-2 miles"),"Short",K93="5-10 miles","Med",K93="10+ miles","Long")</f>
        <v>Short</v>
      </c>
      <c r="M93" t="s">
        <v>17</v>
      </c>
      <c r="N93">
        <v>30</v>
      </c>
      <c r="O93" t="str">
        <f t="shared" si="3"/>
        <v>Young</v>
      </c>
      <c r="P93" t="s">
        <v>44</v>
      </c>
    </row>
    <row r="94" spans="1:16" x14ac:dyDescent="0.3">
      <c r="A94">
        <v>19562</v>
      </c>
      <c r="B94" t="s">
        <v>35</v>
      </c>
      <c r="C94" t="s">
        <v>41</v>
      </c>
      <c r="D94" s="3">
        <v>60000</v>
      </c>
      <c r="E94" s="3" t="str">
        <f t="shared" si="2"/>
        <v>medium</v>
      </c>
      <c r="F94">
        <v>2</v>
      </c>
      <c r="G94" t="s">
        <v>13</v>
      </c>
      <c r="H94" t="s">
        <v>21</v>
      </c>
      <c r="I94" t="s">
        <v>15</v>
      </c>
      <c r="J94" s="7">
        <v>1</v>
      </c>
      <c r="K94" s="5" t="s">
        <v>22</v>
      </c>
      <c r="L94" t="str" cm="1">
        <f t="array" ref="L94">_xlfn.IFS(OR(K94="0-1 Miles",K94="2-5 miles",K94="1-2 miles"),"Short",K94="5-10 miles","Med",K94="10+ miles","Long")</f>
        <v>Short</v>
      </c>
      <c r="M94" t="s">
        <v>24</v>
      </c>
      <c r="N94">
        <v>37</v>
      </c>
      <c r="O94" t="str">
        <f t="shared" si="3"/>
        <v>Med_age</v>
      </c>
      <c r="P94" t="s">
        <v>44</v>
      </c>
    </row>
    <row r="95" spans="1:16" x14ac:dyDescent="0.3">
      <c r="A95">
        <v>15608</v>
      </c>
      <c r="B95" t="s">
        <v>35</v>
      </c>
      <c r="C95" t="s">
        <v>41</v>
      </c>
      <c r="D95" s="3">
        <v>30000</v>
      </c>
      <c r="E95" s="3" t="str">
        <f t="shared" si="2"/>
        <v>low</v>
      </c>
      <c r="F95">
        <v>0</v>
      </c>
      <c r="G95" t="s">
        <v>19</v>
      </c>
      <c r="H95" t="s">
        <v>20</v>
      </c>
      <c r="I95" t="s">
        <v>18</v>
      </c>
      <c r="J95" s="4">
        <v>1</v>
      </c>
      <c r="K95" s="5" t="s">
        <v>22</v>
      </c>
      <c r="L95" t="str" cm="1">
        <f t="array" ref="L95">_xlfn.IFS(OR(K95="0-1 Miles",K95="2-5 miles",K95="1-2 miles"),"Short",K95="5-10 miles","Med",K95="10+ miles","Long")</f>
        <v>Short</v>
      </c>
      <c r="M95" t="s">
        <v>17</v>
      </c>
      <c r="N95">
        <v>33</v>
      </c>
      <c r="O95" t="str">
        <f t="shared" si="3"/>
        <v>Med_age</v>
      </c>
      <c r="P95" t="s">
        <v>42</v>
      </c>
    </row>
    <row r="96" spans="1:16" x14ac:dyDescent="0.3">
      <c r="A96">
        <v>16487</v>
      </c>
      <c r="B96" t="s">
        <v>35</v>
      </c>
      <c r="C96" t="s">
        <v>41</v>
      </c>
      <c r="D96" s="3">
        <v>30000</v>
      </c>
      <c r="E96" s="3" t="str">
        <f t="shared" si="2"/>
        <v>low</v>
      </c>
      <c r="F96">
        <v>3</v>
      </c>
      <c r="G96" t="s">
        <v>27</v>
      </c>
      <c r="H96" t="s">
        <v>14</v>
      </c>
      <c r="I96" t="s">
        <v>15</v>
      </c>
      <c r="J96" s="4">
        <v>2</v>
      </c>
      <c r="K96" s="5" t="s">
        <v>23</v>
      </c>
      <c r="L96" t="str" cm="1">
        <f t="array" ref="L96">_xlfn.IFS(OR(K96="0-1 Miles",K96="2-5 miles",K96="1-2 miles"),"Short",K96="5-10 miles","Med",K96="10+ miles","Long")</f>
        <v>Med</v>
      </c>
      <c r="M96" t="s">
        <v>24</v>
      </c>
      <c r="N96">
        <v>55</v>
      </c>
      <c r="O96" t="str">
        <f t="shared" si="3"/>
        <v>Old</v>
      </c>
      <c r="P96" t="s">
        <v>42</v>
      </c>
    </row>
    <row r="97" spans="1:16" x14ac:dyDescent="0.3">
      <c r="A97">
        <v>17197</v>
      </c>
      <c r="B97" t="s">
        <v>35</v>
      </c>
      <c r="C97" t="s">
        <v>41</v>
      </c>
      <c r="D97" s="3">
        <v>90000</v>
      </c>
      <c r="E97" s="3" t="str">
        <f t="shared" si="2"/>
        <v>high</v>
      </c>
      <c r="F97">
        <v>5</v>
      </c>
      <c r="G97" t="s">
        <v>19</v>
      </c>
      <c r="H97" t="s">
        <v>21</v>
      </c>
      <c r="I97" t="s">
        <v>15</v>
      </c>
      <c r="J97" s="4">
        <v>2</v>
      </c>
      <c r="K97" s="5" t="s">
        <v>30</v>
      </c>
      <c r="L97" t="str" cm="1">
        <f t="array" ref="L97">_xlfn.IFS(OR(K97="0-1 Miles",K97="2-5 miles",K97="1-2 miles"),"Short",K97="5-10 miles","Med",K97="10+ miles","Long")</f>
        <v>Long</v>
      </c>
      <c r="M97" t="s">
        <v>17</v>
      </c>
      <c r="N97">
        <v>62</v>
      </c>
      <c r="O97" t="str">
        <f t="shared" si="3"/>
        <v>Old</v>
      </c>
      <c r="P97" t="s">
        <v>42</v>
      </c>
    </row>
    <row r="98" spans="1:16" x14ac:dyDescent="0.3">
      <c r="A98">
        <v>12507</v>
      </c>
      <c r="B98" t="s">
        <v>34</v>
      </c>
      <c r="C98" t="s">
        <v>43</v>
      </c>
      <c r="D98" s="3">
        <v>30000</v>
      </c>
      <c r="E98" s="3" t="str">
        <f t="shared" si="2"/>
        <v>low</v>
      </c>
      <c r="F98">
        <v>1</v>
      </c>
      <c r="G98" t="s">
        <v>19</v>
      </c>
      <c r="H98" t="s">
        <v>20</v>
      </c>
      <c r="I98" t="s">
        <v>15</v>
      </c>
      <c r="J98" s="4">
        <v>1</v>
      </c>
      <c r="K98" s="5" t="s">
        <v>16</v>
      </c>
      <c r="L98" t="str" cm="1">
        <f t="array" ref="L98">_xlfn.IFS(OR(K98="0-1 Miles",K98="2-5 miles",K98="1-2 miles"),"Short",K98="5-10 miles","Med",K98="10+ miles","Long")</f>
        <v>Short</v>
      </c>
      <c r="M98" t="s">
        <v>17</v>
      </c>
      <c r="N98">
        <v>43</v>
      </c>
      <c r="O98" t="str">
        <f t="shared" si="3"/>
        <v>Med_age</v>
      </c>
      <c r="P98" t="s">
        <v>42</v>
      </c>
    </row>
    <row r="99" spans="1:16" x14ac:dyDescent="0.3">
      <c r="A99">
        <v>23940</v>
      </c>
      <c r="B99" t="s">
        <v>34</v>
      </c>
      <c r="C99" t="s">
        <v>43</v>
      </c>
      <c r="D99" s="3">
        <v>40000</v>
      </c>
      <c r="E99" s="3" t="str">
        <f t="shared" si="2"/>
        <v>medium</v>
      </c>
      <c r="F99">
        <v>1</v>
      </c>
      <c r="G99" t="s">
        <v>13</v>
      </c>
      <c r="H99" t="s">
        <v>14</v>
      </c>
      <c r="I99" t="s">
        <v>15</v>
      </c>
      <c r="J99" s="7">
        <v>1</v>
      </c>
      <c r="K99" s="5" t="s">
        <v>16</v>
      </c>
      <c r="L99" t="str" cm="1">
        <f t="array" ref="L99">_xlfn.IFS(OR(K99="0-1 Miles",K99="2-5 miles",K99="1-2 miles"),"Short",K99="5-10 miles","Med",K99="10+ miles","Long")</f>
        <v>Short</v>
      </c>
      <c r="M99" t="s">
        <v>17</v>
      </c>
      <c r="N99">
        <v>44</v>
      </c>
      <c r="O99" t="str">
        <f t="shared" si="3"/>
        <v>Med_age</v>
      </c>
      <c r="P99" t="s">
        <v>44</v>
      </c>
    </row>
    <row r="100" spans="1:16" x14ac:dyDescent="0.3">
      <c r="A100">
        <v>19441</v>
      </c>
      <c r="B100" t="s">
        <v>34</v>
      </c>
      <c r="C100" t="s">
        <v>43</v>
      </c>
      <c r="D100" s="3">
        <v>40000</v>
      </c>
      <c r="E100" s="3" t="str">
        <f t="shared" si="2"/>
        <v>medium</v>
      </c>
      <c r="F100">
        <v>0</v>
      </c>
      <c r="G100" t="s">
        <v>31</v>
      </c>
      <c r="H100" t="s">
        <v>20</v>
      </c>
      <c r="I100" t="s">
        <v>15</v>
      </c>
      <c r="J100" s="7">
        <v>0</v>
      </c>
      <c r="K100" s="5" t="s">
        <v>16</v>
      </c>
      <c r="L100" t="str" cm="1">
        <f t="array" ref="L100">_xlfn.IFS(OR(K100="0-1 Miles",K100="2-5 miles",K100="1-2 miles"),"Short",K100="5-10 miles","Med",K100="10+ miles","Long")</f>
        <v>Short</v>
      </c>
      <c r="M100" t="s">
        <v>17</v>
      </c>
      <c r="N100">
        <v>25</v>
      </c>
      <c r="O100" t="str">
        <f t="shared" si="3"/>
        <v>Young</v>
      </c>
      <c r="P100" t="s">
        <v>44</v>
      </c>
    </row>
    <row r="101" spans="1:16" x14ac:dyDescent="0.3">
      <c r="A101">
        <v>26852</v>
      </c>
      <c r="B101" t="s">
        <v>34</v>
      </c>
      <c r="C101" t="s">
        <v>41</v>
      </c>
      <c r="D101" s="3">
        <v>20000</v>
      </c>
      <c r="E101" s="3" t="str">
        <f t="shared" si="2"/>
        <v>low</v>
      </c>
      <c r="F101">
        <v>3</v>
      </c>
      <c r="G101" t="s">
        <v>27</v>
      </c>
      <c r="H101" t="s">
        <v>25</v>
      </c>
      <c r="I101" t="s">
        <v>15</v>
      </c>
      <c r="J101" s="4">
        <v>2</v>
      </c>
      <c r="K101" s="5" t="s">
        <v>16</v>
      </c>
      <c r="L101" t="str" cm="1">
        <f t="array" ref="L101">_xlfn.IFS(OR(K101="0-1 Miles",K101="2-5 miles",K101="1-2 miles"),"Short",K101="5-10 miles","Med",K101="10+ miles","Long")</f>
        <v>Short</v>
      </c>
      <c r="M101" t="s">
        <v>17</v>
      </c>
      <c r="N101">
        <v>43</v>
      </c>
      <c r="O101" t="str">
        <f t="shared" si="3"/>
        <v>Med_age</v>
      </c>
      <c r="P101" t="s">
        <v>42</v>
      </c>
    </row>
    <row r="102" spans="1:16" x14ac:dyDescent="0.3">
      <c r="A102">
        <v>12274</v>
      </c>
      <c r="B102" t="s">
        <v>35</v>
      </c>
      <c r="C102" t="s">
        <v>43</v>
      </c>
      <c r="D102" s="3">
        <v>10000</v>
      </c>
      <c r="E102" s="3" t="str">
        <f t="shared" si="2"/>
        <v>low</v>
      </c>
      <c r="F102">
        <v>2</v>
      </c>
      <c r="G102" t="s">
        <v>27</v>
      </c>
      <c r="H102" t="s">
        <v>25</v>
      </c>
      <c r="I102" t="s">
        <v>15</v>
      </c>
      <c r="J102" s="4">
        <v>0</v>
      </c>
      <c r="K102" s="5" t="s">
        <v>16</v>
      </c>
      <c r="L102" t="str" cm="1">
        <f t="array" ref="L102">_xlfn.IFS(OR(K102="0-1 Miles",K102="2-5 miles",K102="1-2 miles"),"Short",K102="5-10 miles","Med",K102="10+ miles","Long")</f>
        <v>Short</v>
      </c>
      <c r="M102" t="s">
        <v>17</v>
      </c>
      <c r="N102">
        <v>35</v>
      </c>
      <c r="O102" t="str">
        <f t="shared" si="3"/>
        <v>Med_age</v>
      </c>
      <c r="P102" t="s">
        <v>42</v>
      </c>
    </row>
    <row r="103" spans="1:16" x14ac:dyDescent="0.3">
      <c r="A103">
        <v>20236</v>
      </c>
      <c r="B103" t="s">
        <v>35</v>
      </c>
      <c r="C103" t="s">
        <v>43</v>
      </c>
      <c r="D103" s="3">
        <v>60000</v>
      </c>
      <c r="E103" s="3" t="str">
        <f t="shared" si="2"/>
        <v>medium</v>
      </c>
      <c r="F103">
        <v>3</v>
      </c>
      <c r="G103" t="s">
        <v>13</v>
      </c>
      <c r="H103" t="s">
        <v>21</v>
      </c>
      <c r="I103" t="s">
        <v>18</v>
      </c>
      <c r="J103" s="7">
        <v>2</v>
      </c>
      <c r="K103" s="5" t="s">
        <v>16</v>
      </c>
      <c r="L103" t="str" cm="1">
        <f t="array" ref="L103">_xlfn.IFS(OR(K103="0-1 Miles",K103="2-5 miles",K103="1-2 miles"),"Short",K103="5-10 miles","Med",K103="10+ miles","Long")</f>
        <v>Short</v>
      </c>
      <c r="M103" t="s">
        <v>24</v>
      </c>
      <c r="N103">
        <v>43</v>
      </c>
      <c r="O103" t="str">
        <f t="shared" si="3"/>
        <v>Med_age</v>
      </c>
      <c r="P103" t="s">
        <v>44</v>
      </c>
    </row>
    <row r="104" spans="1:16" x14ac:dyDescent="0.3">
      <c r="A104">
        <v>24149</v>
      </c>
      <c r="B104" t="s">
        <v>34</v>
      </c>
      <c r="C104" t="s">
        <v>43</v>
      </c>
      <c r="D104" s="3">
        <v>10000</v>
      </c>
      <c r="E104" s="3" t="str">
        <f t="shared" si="2"/>
        <v>low</v>
      </c>
      <c r="F104">
        <v>2</v>
      </c>
      <c r="G104" t="s">
        <v>19</v>
      </c>
      <c r="H104" t="s">
        <v>25</v>
      </c>
      <c r="I104" t="s">
        <v>15</v>
      </c>
      <c r="J104" s="4">
        <v>0</v>
      </c>
      <c r="K104" s="5" t="s">
        <v>26</v>
      </c>
      <c r="L104" t="str" cm="1">
        <f t="array" ref="L104">_xlfn.IFS(OR(K104="0-1 Miles",K104="2-5 miles",K104="1-2 miles"),"Short",K104="5-10 miles","Med",K104="10+ miles","Long")</f>
        <v>Short</v>
      </c>
      <c r="M104" t="s">
        <v>17</v>
      </c>
      <c r="N104">
        <v>49</v>
      </c>
      <c r="O104" t="str">
        <f t="shared" si="3"/>
        <v>Med_age</v>
      </c>
      <c r="P104" t="s">
        <v>42</v>
      </c>
    </row>
    <row r="105" spans="1:16" x14ac:dyDescent="0.3">
      <c r="A105">
        <v>26139</v>
      </c>
      <c r="B105" t="s">
        <v>35</v>
      </c>
      <c r="C105" t="s">
        <v>43</v>
      </c>
      <c r="D105" s="3">
        <v>60000</v>
      </c>
      <c r="E105" s="3" t="str">
        <f t="shared" si="2"/>
        <v>medium</v>
      </c>
      <c r="F105">
        <v>1</v>
      </c>
      <c r="G105" t="s">
        <v>19</v>
      </c>
      <c r="H105" t="s">
        <v>14</v>
      </c>
      <c r="I105" t="s">
        <v>15</v>
      </c>
      <c r="J105" s="4">
        <v>1</v>
      </c>
      <c r="K105" s="5" t="s">
        <v>23</v>
      </c>
      <c r="L105" t="str" cm="1">
        <f t="array" ref="L105">_xlfn.IFS(OR(K105="0-1 Miles",K105="2-5 miles",K105="1-2 miles"),"Short",K105="5-10 miles","Med",K105="10+ miles","Long")</f>
        <v>Med</v>
      </c>
      <c r="M105" t="s">
        <v>24</v>
      </c>
      <c r="N105">
        <v>45</v>
      </c>
      <c r="O105" t="str">
        <f t="shared" si="3"/>
        <v>Med_age</v>
      </c>
      <c r="P105" t="s">
        <v>42</v>
      </c>
    </row>
    <row r="106" spans="1:16" x14ac:dyDescent="0.3">
      <c r="A106">
        <v>18491</v>
      </c>
      <c r="B106" t="s">
        <v>35</v>
      </c>
      <c r="C106" t="s">
        <v>41</v>
      </c>
      <c r="D106" s="3">
        <v>70000</v>
      </c>
      <c r="E106" s="3" t="str">
        <f t="shared" si="2"/>
        <v>medium</v>
      </c>
      <c r="F106">
        <v>2</v>
      </c>
      <c r="G106" t="s">
        <v>27</v>
      </c>
      <c r="H106" t="s">
        <v>21</v>
      </c>
      <c r="I106" t="s">
        <v>15</v>
      </c>
      <c r="J106" s="7">
        <v>2</v>
      </c>
      <c r="K106" s="5" t="s">
        <v>23</v>
      </c>
      <c r="L106" t="str" cm="1">
        <f t="array" ref="L106">_xlfn.IFS(OR(K106="0-1 Miles",K106="2-5 miles",K106="1-2 miles"),"Short",K106="5-10 miles","Med",K106="10+ miles","Long")</f>
        <v>Med</v>
      </c>
      <c r="M106" t="s">
        <v>24</v>
      </c>
      <c r="N106">
        <v>49</v>
      </c>
      <c r="O106" t="str">
        <f t="shared" si="3"/>
        <v>Med_age</v>
      </c>
      <c r="P106" t="s">
        <v>44</v>
      </c>
    </row>
    <row r="107" spans="1:16" x14ac:dyDescent="0.3">
      <c r="A107">
        <v>22707</v>
      </c>
      <c r="B107" t="s">
        <v>35</v>
      </c>
      <c r="C107" t="s">
        <v>41</v>
      </c>
      <c r="D107" s="3">
        <v>30000</v>
      </c>
      <c r="E107" s="3" t="str">
        <f t="shared" si="2"/>
        <v>low</v>
      </c>
      <c r="F107">
        <v>0</v>
      </c>
      <c r="G107" t="s">
        <v>19</v>
      </c>
      <c r="H107" t="s">
        <v>20</v>
      </c>
      <c r="I107" t="s">
        <v>18</v>
      </c>
      <c r="J107" s="4">
        <v>1</v>
      </c>
      <c r="K107" s="5" t="s">
        <v>22</v>
      </c>
      <c r="L107" t="str" cm="1">
        <f t="array" ref="L107">_xlfn.IFS(OR(K107="0-1 Miles",K107="2-5 miles",K107="1-2 miles"),"Short",K107="5-10 miles","Med",K107="10+ miles","Long")</f>
        <v>Short</v>
      </c>
      <c r="M107" t="s">
        <v>17</v>
      </c>
      <c r="N107">
        <v>30</v>
      </c>
      <c r="O107" t="str">
        <f t="shared" si="3"/>
        <v>Young</v>
      </c>
      <c r="P107" t="s">
        <v>42</v>
      </c>
    </row>
    <row r="108" spans="1:16" x14ac:dyDescent="0.3">
      <c r="A108">
        <v>20430</v>
      </c>
      <c r="B108" t="s">
        <v>34</v>
      </c>
      <c r="C108" t="s">
        <v>43</v>
      </c>
      <c r="D108" s="3">
        <v>70000</v>
      </c>
      <c r="E108" s="3" t="str">
        <f t="shared" si="2"/>
        <v>medium</v>
      </c>
      <c r="F108">
        <v>2</v>
      </c>
      <c r="G108" t="s">
        <v>19</v>
      </c>
      <c r="H108" t="s">
        <v>14</v>
      </c>
      <c r="I108" t="s">
        <v>15</v>
      </c>
      <c r="J108" s="7">
        <v>2</v>
      </c>
      <c r="K108" s="5" t="s">
        <v>23</v>
      </c>
      <c r="L108" t="str" cm="1">
        <f t="array" ref="L108">_xlfn.IFS(OR(K108="0-1 Miles",K108="2-5 miles",K108="1-2 miles"),"Short",K108="5-10 miles","Med",K108="10+ miles","Long")</f>
        <v>Med</v>
      </c>
      <c r="M108" t="s">
        <v>24</v>
      </c>
      <c r="N108">
        <v>52</v>
      </c>
      <c r="O108" t="str">
        <f t="shared" si="3"/>
        <v>Old</v>
      </c>
      <c r="P108" t="s">
        <v>44</v>
      </c>
    </row>
    <row r="109" spans="1:16" x14ac:dyDescent="0.3">
      <c r="A109">
        <v>27494</v>
      </c>
      <c r="B109" t="s">
        <v>35</v>
      </c>
      <c r="C109" t="s">
        <v>41</v>
      </c>
      <c r="D109" s="3">
        <v>40000</v>
      </c>
      <c r="E109" s="3" t="str">
        <f t="shared" si="2"/>
        <v>medium</v>
      </c>
      <c r="F109">
        <v>2</v>
      </c>
      <c r="G109" t="s">
        <v>19</v>
      </c>
      <c r="H109" t="s">
        <v>14</v>
      </c>
      <c r="I109" t="s">
        <v>18</v>
      </c>
      <c r="J109" s="7">
        <v>2</v>
      </c>
      <c r="K109" s="5" t="s">
        <v>26</v>
      </c>
      <c r="L109" t="str" cm="1">
        <f t="array" ref="L109">_xlfn.IFS(OR(K109="0-1 Miles",K109="2-5 miles",K109="1-2 miles"),"Short",K109="5-10 miles","Med",K109="10+ miles","Long")</f>
        <v>Short</v>
      </c>
      <c r="M109" t="s">
        <v>24</v>
      </c>
      <c r="N109">
        <v>53</v>
      </c>
      <c r="O109" t="str">
        <f t="shared" si="3"/>
        <v>Old</v>
      </c>
      <c r="P109" t="s">
        <v>44</v>
      </c>
    </row>
    <row r="110" spans="1:16" x14ac:dyDescent="0.3">
      <c r="A110">
        <v>26829</v>
      </c>
      <c r="B110" t="s">
        <v>34</v>
      </c>
      <c r="C110" t="s">
        <v>41</v>
      </c>
      <c r="D110" s="3">
        <v>40000</v>
      </c>
      <c r="E110" s="3" t="str">
        <f t="shared" si="2"/>
        <v>medium</v>
      </c>
      <c r="F110">
        <v>0</v>
      </c>
      <c r="G110" t="s">
        <v>13</v>
      </c>
      <c r="H110" t="s">
        <v>20</v>
      </c>
      <c r="I110" t="s">
        <v>15</v>
      </c>
      <c r="J110" s="7">
        <v>0</v>
      </c>
      <c r="K110" s="5" t="s">
        <v>16</v>
      </c>
      <c r="L110" t="str" cm="1">
        <f t="array" ref="L110">_xlfn.IFS(OR(K110="0-1 Miles",K110="2-5 miles",K110="1-2 miles"),"Short",K110="5-10 miles","Med",K110="10+ miles","Long")</f>
        <v>Short</v>
      </c>
      <c r="M110" t="s">
        <v>17</v>
      </c>
      <c r="N110">
        <v>38</v>
      </c>
      <c r="O110" t="str">
        <f t="shared" si="3"/>
        <v>Med_age</v>
      </c>
      <c r="P110" t="s">
        <v>44</v>
      </c>
    </row>
    <row r="111" spans="1:16" x14ac:dyDescent="0.3">
      <c r="A111">
        <v>28395</v>
      </c>
      <c r="B111" t="s">
        <v>35</v>
      </c>
      <c r="C111" t="s">
        <v>43</v>
      </c>
      <c r="D111" s="3">
        <v>40000</v>
      </c>
      <c r="E111" s="3" t="str">
        <f t="shared" si="2"/>
        <v>medium</v>
      </c>
      <c r="F111">
        <v>0</v>
      </c>
      <c r="G111" t="s">
        <v>13</v>
      </c>
      <c r="H111" t="s">
        <v>21</v>
      </c>
      <c r="I111" t="s">
        <v>18</v>
      </c>
      <c r="J111" s="7">
        <v>0</v>
      </c>
      <c r="K111" s="5" t="s">
        <v>16</v>
      </c>
      <c r="L111" t="str" cm="1">
        <f t="array" ref="L111">_xlfn.IFS(OR(K111="0-1 Miles",K111="2-5 miles",K111="1-2 miles"),"Short",K111="5-10 miles","Med",K111="10+ miles","Long")</f>
        <v>Short</v>
      </c>
      <c r="M111" t="s">
        <v>17</v>
      </c>
      <c r="N111">
        <v>39</v>
      </c>
      <c r="O111" t="str">
        <f t="shared" si="3"/>
        <v>Med_age</v>
      </c>
      <c r="P111" t="s">
        <v>44</v>
      </c>
    </row>
    <row r="112" spans="1:16" x14ac:dyDescent="0.3">
      <c r="A112">
        <v>21006</v>
      </c>
      <c r="B112" t="s">
        <v>35</v>
      </c>
      <c r="C112" t="s">
        <v>41</v>
      </c>
      <c r="D112" s="3">
        <v>30000</v>
      </c>
      <c r="E112" s="3" t="str">
        <f t="shared" si="2"/>
        <v>low</v>
      </c>
      <c r="F112">
        <v>1</v>
      </c>
      <c r="G112" t="s">
        <v>19</v>
      </c>
      <c r="H112" t="s">
        <v>25</v>
      </c>
      <c r="I112" t="s">
        <v>18</v>
      </c>
      <c r="J112" s="7">
        <v>0</v>
      </c>
      <c r="K112" s="5" t="s">
        <v>16</v>
      </c>
      <c r="L112" t="str" cm="1">
        <f t="array" ref="L112">_xlfn.IFS(OR(K112="0-1 Miles",K112="2-5 miles",K112="1-2 miles"),"Short",K112="5-10 miles","Med",K112="10+ miles","Long")</f>
        <v>Short</v>
      </c>
      <c r="M112" t="s">
        <v>17</v>
      </c>
      <c r="N112">
        <v>46</v>
      </c>
      <c r="O112" t="str">
        <f t="shared" si="3"/>
        <v>Med_age</v>
      </c>
      <c r="P112" t="s">
        <v>44</v>
      </c>
    </row>
    <row r="113" spans="1:16" x14ac:dyDescent="0.3">
      <c r="A113">
        <v>14682</v>
      </c>
      <c r="B113" t="s">
        <v>35</v>
      </c>
      <c r="C113" t="s">
        <v>41</v>
      </c>
      <c r="D113" s="3">
        <v>70000</v>
      </c>
      <c r="E113" s="3" t="str">
        <f t="shared" si="2"/>
        <v>medium</v>
      </c>
      <c r="F113">
        <v>0</v>
      </c>
      <c r="G113" t="s">
        <v>13</v>
      </c>
      <c r="H113" t="s">
        <v>21</v>
      </c>
      <c r="I113" t="s">
        <v>18</v>
      </c>
      <c r="J113" s="4">
        <v>1</v>
      </c>
      <c r="K113" s="5" t="s">
        <v>23</v>
      </c>
      <c r="L113" t="str" cm="1">
        <f t="array" ref="L113">_xlfn.IFS(OR(K113="0-1 Miles",K113="2-5 miles",K113="1-2 miles"),"Short",K113="5-10 miles","Med",K113="10+ miles","Long")</f>
        <v>Med</v>
      </c>
      <c r="M113" t="s">
        <v>24</v>
      </c>
      <c r="N113">
        <v>38</v>
      </c>
      <c r="O113" t="str">
        <f t="shared" si="3"/>
        <v>Med_age</v>
      </c>
      <c r="P113" t="s">
        <v>42</v>
      </c>
    </row>
    <row r="114" spans="1:16" x14ac:dyDescent="0.3">
      <c r="A114">
        <v>17650</v>
      </c>
      <c r="B114" t="s">
        <v>35</v>
      </c>
      <c r="C114" t="s">
        <v>41</v>
      </c>
      <c r="D114" s="3">
        <v>40000</v>
      </c>
      <c r="E114" s="3" t="str">
        <f t="shared" si="2"/>
        <v>medium</v>
      </c>
      <c r="F114">
        <v>2</v>
      </c>
      <c r="G114" t="s">
        <v>19</v>
      </c>
      <c r="H114" t="s">
        <v>20</v>
      </c>
      <c r="I114" t="s">
        <v>15</v>
      </c>
      <c r="J114" s="4">
        <v>2</v>
      </c>
      <c r="K114" s="5" t="s">
        <v>26</v>
      </c>
      <c r="L114" t="str" cm="1">
        <f t="array" ref="L114">_xlfn.IFS(OR(K114="0-1 Miles",K114="2-5 miles",K114="1-2 miles"),"Short",K114="5-10 miles","Med",K114="10+ miles","Long")</f>
        <v>Short</v>
      </c>
      <c r="M114" t="s">
        <v>17</v>
      </c>
      <c r="N114">
        <v>35</v>
      </c>
      <c r="O114" t="str">
        <f t="shared" si="3"/>
        <v>Med_age</v>
      </c>
      <c r="P114" t="s">
        <v>42</v>
      </c>
    </row>
    <row r="115" spans="1:16" x14ac:dyDescent="0.3">
      <c r="A115">
        <v>29191</v>
      </c>
      <c r="B115" t="s">
        <v>35</v>
      </c>
      <c r="C115" t="s">
        <v>41</v>
      </c>
      <c r="D115" s="3">
        <v>130000</v>
      </c>
      <c r="E115" s="3" t="str">
        <f t="shared" si="2"/>
        <v>high</v>
      </c>
      <c r="F115">
        <v>1</v>
      </c>
      <c r="G115" t="s">
        <v>31</v>
      </c>
      <c r="H115" t="s">
        <v>28</v>
      </c>
      <c r="I115" t="s">
        <v>18</v>
      </c>
      <c r="J115" s="7">
        <v>1</v>
      </c>
      <c r="K115" s="5" t="s">
        <v>16</v>
      </c>
      <c r="L115" t="str" cm="1">
        <f t="array" ref="L115">_xlfn.IFS(OR(K115="0-1 Miles",K115="2-5 miles",K115="1-2 miles"),"Short",K115="5-10 miles","Med",K115="10+ miles","Long")</f>
        <v>Short</v>
      </c>
      <c r="M115" t="s">
        <v>24</v>
      </c>
      <c r="N115">
        <v>36</v>
      </c>
      <c r="O115" t="str">
        <f t="shared" si="3"/>
        <v>Med_age</v>
      </c>
      <c r="P115" t="s">
        <v>44</v>
      </c>
    </row>
    <row r="116" spans="1:16" x14ac:dyDescent="0.3">
      <c r="A116">
        <v>15030</v>
      </c>
      <c r="B116" t="s">
        <v>34</v>
      </c>
      <c r="C116" t="s">
        <v>43</v>
      </c>
      <c r="D116" s="3">
        <v>20000</v>
      </c>
      <c r="E116" s="3" t="str">
        <f t="shared" si="2"/>
        <v>low</v>
      </c>
      <c r="F116">
        <v>0</v>
      </c>
      <c r="G116" t="s">
        <v>13</v>
      </c>
      <c r="H116" t="s">
        <v>20</v>
      </c>
      <c r="I116" t="s">
        <v>15</v>
      </c>
      <c r="J116" s="7">
        <v>0</v>
      </c>
      <c r="K116" s="5" t="s">
        <v>16</v>
      </c>
      <c r="L116" t="str" cm="1">
        <f t="array" ref="L116">_xlfn.IFS(OR(K116="0-1 Miles",K116="2-5 miles",K116="1-2 miles"),"Short",K116="5-10 miles","Med",K116="10+ miles","Long")</f>
        <v>Short</v>
      </c>
      <c r="M116" t="s">
        <v>24</v>
      </c>
      <c r="N116">
        <v>26</v>
      </c>
      <c r="O116" t="str">
        <f t="shared" si="3"/>
        <v>Young</v>
      </c>
      <c r="P116" t="s">
        <v>44</v>
      </c>
    </row>
    <row r="117" spans="1:16" x14ac:dyDescent="0.3">
      <c r="A117">
        <v>24140</v>
      </c>
      <c r="B117" t="s">
        <v>35</v>
      </c>
      <c r="C117" t="s">
        <v>43</v>
      </c>
      <c r="D117" s="3">
        <v>10000</v>
      </c>
      <c r="E117" s="3" t="str">
        <f t="shared" si="2"/>
        <v>low</v>
      </c>
      <c r="F117">
        <v>0</v>
      </c>
      <c r="G117" t="s">
        <v>31</v>
      </c>
      <c r="H117" t="s">
        <v>25</v>
      </c>
      <c r="I117" t="s">
        <v>18</v>
      </c>
      <c r="J117" s="7">
        <v>0</v>
      </c>
      <c r="K117" s="5" t="s">
        <v>16</v>
      </c>
      <c r="L117" t="str" cm="1">
        <f t="array" ref="L117">_xlfn.IFS(OR(K117="0-1 Miles",K117="2-5 miles",K117="1-2 miles"),"Short",K117="5-10 miles","Med",K117="10+ miles","Long")</f>
        <v>Short</v>
      </c>
      <c r="M117" t="s">
        <v>17</v>
      </c>
      <c r="N117">
        <v>30</v>
      </c>
      <c r="O117" t="str">
        <f t="shared" si="3"/>
        <v>Young</v>
      </c>
      <c r="P117" t="s">
        <v>44</v>
      </c>
    </row>
    <row r="118" spans="1:16" x14ac:dyDescent="0.3">
      <c r="A118">
        <v>22496</v>
      </c>
      <c r="B118" t="s">
        <v>34</v>
      </c>
      <c r="C118" t="s">
        <v>41</v>
      </c>
      <c r="D118" s="3">
        <v>30000</v>
      </c>
      <c r="E118" s="3" t="str">
        <f t="shared" si="2"/>
        <v>low</v>
      </c>
      <c r="F118">
        <v>1</v>
      </c>
      <c r="G118" t="s">
        <v>13</v>
      </c>
      <c r="H118" t="s">
        <v>14</v>
      </c>
      <c r="I118" t="s">
        <v>15</v>
      </c>
      <c r="J118" s="4">
        <v>2</v>
      </c>
      <c r="K118" s="5" t="s">
        <v>16</v>
      </c>
      <c r="L118" t="str" cm="1">
        <f t="array" ref="L118">_xlfn.IFS(OR(K118="0-1 Miles",K118="2-5 miles",K118="1-2 miles"),"Short",K118="5-10 miles","Med",K118="10+ miles","Long")</f>
        <v>Short</v>
      </c>
      <c r="M118" t="s">
        <v>17</v>
      </c>
      <c r="N118">
        <v>42</v>
      </c>
      <c r="O118" t="str">
        <f t="shared" si="3"/>
        <v>Med_age</v>
      </c>
      <c r="P118" t="s">
        <v>42</v>
      </c>
    </row>
    <row r="119" spans="1:16" x14ac:dyDescent="0.3">
      <c r="A119">
        <v>24065</v>
      </c>
      <c r="B119" t="s">
        <v>35</v>
      </c>
      <c r="C119" t="s">
        <v>41</v>
      </c>
      <c r="D119" s="3">
        <v>20000</v>
      </c>
      <c r="E119" s="3" t="str">
        <f t="shared" si="2"/>
        <v>low</v>
      </c>
      <c r="F119">
        <v>0</v>
      </c>
      <c r="G119" t="s">
        <v>27</v>
      </c>
      <c r="H119" t="s">
        <v>25</v>
      </c>
      <c r="I119" t="s">
        <v>15</v>
      </c>
      <c r="J119" s="7">
        <v>0</v>
      </c>
      <c r="K119" s="5" t="s">
        <v>16</v>
      </c>
      <c r="L119" t="str" cm="1">
        <f t="array" ref="L119">_xlfn.IFS(OR(K119="0-1 Miles",K119="2-5 miles",K119="1-2 miles"),"Short",K119="5-10 miles","Med",K119="10+ miles","Long")</f>
        <v>Short</v>
      </c>
      <c r="M119" t="s">
        <v>17</v>
      </c>
      <c r="N119">
        <v>40</v>
      </c>
      <c r="O119" t="str">
        <f t="shared" si="3"/>
        <v>Med_age</v>
      </c>
      <c r="P119" t="s">
        <v>44</v>
      </c>
    </row>
    <row r="120" spans="1:16" x14ac:dyDescent="0.3">
      <c r="A120">
        <v>19914</v>
      </c>
      <c r="B120" t="s">
        <v>34</v>
      </c>
      <c r="C120" t="s">
        <v>43</v>
      </c>
      <c r="D120" s="3">
        <v>80000</v>
      </c>
      <c r="E120" s="3" t="str">
        <f t="shared" si="2"/>
        <v>high</v>
      </c>
      <c r="F120">
        <v>5</v>
      </c>
      <c r="G120" t="s">
        <v>13</v>
      </c>
      <c r="H120" t="s">
        <v>28</v>
      </c>
      <c r="I120" t="s">
        <v>15</v>
      </c>
      <c r="J120" s="4">
        <v>2</v>
      </c>
      <c r="K120" s="5" t="s">
        <v>22</v>
      </c>
      <c r="L120" t="str" cm="1">
        <f t="array" ref="L120">_xlfn.IFS(OR(K120="0-1 Miles",K120="2-5 miles",K120="1-2 miles"),"Short",K120="5-10 miles","Med",K120="10+ miles","Long")</f>
        <v>Short</v>
      </c>
      <c r="M120" t="s">
        <v>17</v>
      </c>
      <c r="N120">
        <v>62</v>
      </c>
      <c r="O120" t="str">
        <f t="shared" si="3"/>
        <v>Old</v>
      </c>
      <c r="P120" t="s">
        <v>42</v>
      </c>
    </row>
    <row r="121" spans="1:16" x14ac:dyDescent="0.3">
      <c r="A121">
        <v>12871</v>
      </c>
      <c r="B121" t="s">
        <v>35</v>
      </c>
      <c r="C121" t="s">
        <v>41</v>
      </c>
      <c r="D121" s="3">
        <v>30000</v>
      </c>
      <c r="E121" s="3" t="str">
        <f t="shared" si="2"/>
        <v>low</v>
      </c>
      <c r="F121">
        <v>0</v>
      </c>
      <c r="G121" t="s">
        <v>19</v>
      </c>
      <c r="H121" t="s">
        <v>20</v>
      </c>
      <c r="I121" t="s">
        <v>18</v>
      </c>
      <c r="J121" s="4">
        <v>1</v>
      </c>
      <c r="K121" s="5" t="s">
        <v>22</v>
      </c>
      <c r="L121" t="str" cm="1">
        <f t="array" ref="L121">_xlfn.IFS(OR(K121="0-1 Miles",K121="2-5 miles",K121="1-2 miles"),"Short",K121="5-10 miles","Med",K121="10+ miles","Long")</f>
        <v>Short</v>
      </c>
      <c r="M121" t="s">
        <v>17</v>
      </c>
      <c r="N121">
        <v>29</v>
      </c>
      <c r="O121" t="str">
        <f t="shared" si="3"/>
        <v>Young</v>
      </c>
      <c r="P121" t="s">
        <v>42</v>
      </c>
    </row>
    <row r="122" spans="1:16" x14ac:dyDescent="0.3">
      <c r="A122">
        <v>22988</v>
      </c>
      <c r="B122" t="s">
        <v>34</v>
      </c>
      <c r="C122" t="s">
        <v>41</v>
      </c>
      <c r="D122" s="3">
        <v>40000</v>
      </c>
      <c r="E122" s="3" t="str">
        <f t="shared" si="2"/>
        <v>medium</v>
      </c>
      <c r="F122">
        <v>2</v>
      </c>
      <c r="G122" t="s">
        <v>13</v>
      </c>
      <c r="H122" t="s">
        <v>28</v>
      </c>
      <c r="I122" t="s">
        <v>15</v>
      </c>
      <c r="J122" s="7">
        <v>2</v>
      </c>
      <c r="K122" s="5" t="s">
        <v>23</v>
      </c>
      <c r="L122" t="str" cm="1">
        <f t="array" ref="L122">_xlfn.IFS(OR(K122="0-1 Miles",K122="2-5 miles",K122="1-2 miles"),"Short",K122="5-10 miles","Med",K122="10+ miles","Long")</f>
        <v>Med</v>
      </c>
      <c r="M122" t="s">
        <v>24</v>
      </c>
      <c r="N122">
        <v>66</v>
      </c>
      <c r="O122" t="str">
        <f t="shared" si="3"/>
        <v>Old</v>
      </c>
      <c r="P122" t="s">
        <v>44</v>
      </c>
    </row>
    <row r="123" spans="1:16" x14ac:dyDescent="0.3">
      <c r="A123">
        <v>15922</v>
      </c>
      <c r="B123" t="s">
        <v>34</v>
      </c>
      <c r="C123" t="s">
        <v>43</v>
      </c>
      <c r="D123" s="3">
        <v>150000</v>
      </c>
      <c r="E123" s="3" t="str">
        <f t="shared" si="2"/>
        <v>high</v>
      </c>
      <c r="F123">
        <v>2</v>
      </c>
      <c r="G123" t="s">
        <v>27</v>
      </c>
      <c r="H123" t="s">
        <v>21</v>
      </c>
      <c r="I123" t="s">
        <v>15</v>
      </c>
      <c r="J123" s="4">
        <v>4</v>
      </c>
      <c r="K123" s="5" t="s">
        <v>16</v>
      </c>
      <c r="L123" t="str" cm="1">
        <f t="array" ref="L123">_xlfn.IFS(OR(K123="0-1 Miles",K123="2-5 miles",K123="1-2 miles"),"Short",K123="5-10 miles","Med",K123="10+ miles","Long")</f>
        <v>Short</v>
      </c>
      <c r="M123" t="s">
        <v>17</v>
      </c>
      <c r="N123">
        <v>48</v>
      </c>
      <c r="O123" t="str">
        <f t="shared" si="3"/>
        <v>Med_age</v>
      </c>
      <c r="P123" t="s">
        <v>42</v>
      </c>
    </row>
    <row r="124" spans="1:16" x14ac:dyDescent="0.3">
      <c r="A124">
        <v>12344</v>
      </c>
      <c r="B124" t="s">
        <v>35</v>
      </c>
      <c r="C124" t="s">
        <v>41</v>
      </c>
      <c r="D124" s="3">
        <v>80000</v>
      </c>
      <c r="E124" s="3" t="str">
        <f t="shared" si="2"/>
        <v>high</v>
      </c>
      <c r="F124">
        <v>0</v>
      </c>
      <c r="G124" t="s">
        <v>13</v>
      </c>
      <c r="H124" t="s">
        <v>21</v>
      </c>
      <c r="I124" t="s">
        <v>18</v>
      </c>
      <c r="J124" s="4">
        <v>3</v>
      </c>
      <c r="K124" s="5" t="s">
        <v>30</v>
      </c>
      <c r="L124" t="str" cm="1">
        <f t="array" ref="L124">_xlfn.IFS(OR(K124="0-1 Miles",K124="2-5 miles",K124="1-2 miles"),"Short",K124="5-10 miles","Med",K124="10+ miles","Long")</f>
        <v>Long</v>
      </c>
      <c r="M124" t="s">
        <v>24</v>
      </c>
      <c r="N124">
        <v>31</v>
      </c>
      <c r="O124" t="str">
        <f t="shared" si="3"/>
        <v>Med_age</v>
      </c>
      <c r="P124" t="s">
        <v>42</v>
      </c>
    </row>
    <row r="125" spans="1:16" x14ac:dyDescent="0.3">
      <c r="A125">
        <v>23627</v>
      </c>
      <c r="B125" t="s">
        <v>35</v>
      </c>
      <c r="C125" t="s">
        <v>41</v>
      </c>
      <c r="D125" s="3">
        <v>100000</v>
      </c>
      <c r="E125" s="3" t="str">
        <f t="shared" si="2"/>
        <v>high</v>
      </c>
      <c r="F125">
        <v>3</v>
      </c>
      <c r="G125" t="s">
        <v>19</v>
      </c>
      <c r="H125" t="s">
        <v>28</v>
      </c>
      <c r="I125" t="s">
        <v>18</v>
      </c>
      <c r="J125" s="4">
        <v>4</v>
      </c>
      <c r="K125" s="5" t="s">
        <v>23</v>
      </c>
      <c r="L125" t="str" cm="1">
        <f t="array" ref="L125">_xlfn.IFS(OR(K125="0-1 Miles",K125="2-5 miles",K125="1-2 miles"),"Short",K125="5-10 miles","Med",K125="10+ miles","Long")</f>
        <v>Med</v>
      </c>
      <c r="M125" t="s">
        <v>17</v>
      </c>
      <c r="N125">
        <v>56</v>
      </c>
      <c r="O125" t="str">
        <f t="shared" si="3"/>
        <v>Old</v>
      </c>
      <c r="P125" t="s">
        <v>42</v>
      </c>
    </row>
    <row r="126" spans="1:16" x14ac:dyDescent="0.3">
      <c r="A126">
        <v>27775</v>
      </c>
      <c r="B126" t="s">
        <v>35</v>
      </c>
      <c r="C126" t="s">
        <v>41</v>
      </c>
      <c r="D126" s="3">
        <v>40000</v>
      </c>
      <c r="E126" s="3" t="str">
        <f t="shared" si="2"/>
        <v>medium</v>
      </c>
      <c r="F126">
        <v>0</v>
      </c>
      <c r="G126" t="s">
        <v>13</v>
      </c>
      <c r="H126" t="s">
        <v>20</v>
      </c>
      <c r="I126" t="s">
        <v>18</v>
      </c>
      <c r="J126" s="7">
        <v>0</v>
      </c>
      <c r="K126" s="5" t="s">
        <v>16</v>
      </c>
      <c r="L126" t="str" cm="1">
        <f t="array" ref="L126">_xlfn.IFS(OR(K126="0-1 Miles",K126="2-5 miles",K126="1-2 miles"),"Short",K126="5-10 miles","Med",K126="10+ miles","Long")</f>
        <v>Short</v>
      </c>
      <c r="M126" t="s">
        <v>17</v>
      </c>
      <c r="N126">
        <v>38</v>
      </c>
      <c r="O126" t="str">
        <f t="shared" si="3"/>
        <v>Med_age</v>
      </c>
      <c r="P126" t="s">
        <v>44</v>
      </c>
    </row>
    <row r="127" spans="1:16" x14ac:dyDescent="0.3">
      <c r="A127">
        <v>29301</v>
      </c>
      <c r="B127" t="s">
        <v>34</v>
      </c>
      <c r="C127" t="s">
        <v>43</v>
      </c>
      <c r="D127" s="3">
        <v>80000</v>
      </c>
      <c r="E127" s="3" t="str">
        <f t="shared" si="2"/>
        <v>high</v>
      </c>
      <c r="F127">
        <v>5</v>
      </c>
      <c r="G127" t="s">
        <v>13</v>
      </c>
      <c r="H127" t="s">
        <v>21</v>
      </c>
      <c r="I127" t="s">
        <v>15</v>
      </c>
      <c r="J127" s="4">
        <v>4</v>
      </c>
      <c r="K127" s="5" t="s">
        <v>26</v>
      </c>
      <c r="L127" t="str" cm="1">
        <f t="array" ref="L127">_xlfn.IFS(OR(K127="0-1 Miles",K127="2-5 miles",K127="1-2 miles"),"Short",K127="5-10 miles","Med",K127="10+ miles","Long")</f>
        <v>Short</v>
      </c>
      <c r="M127" t="s">
        <v>24</v>
      </c>
      <c r="N127">
        <v>40</v>
      </c>
      <c r="O127" t="str">
        <f t="shared" si="3"/>
        <v>Med_age</v>
      </c>
      <c r="P127" t="s">
        <v>42</v>
      </c>
    </row>
    <row r="128" spans="1:16" x14ac:dyDescent="0.3">
      <c r="A128">
        <v>12716</v>
      </c>
      <c r="B128" t="s">
        <v>35</v>
      </c>
      <c r="C128" t="s">
        <v>43</v>
      </c>
      <c r="D128" s="3">
        <v>30000</v>
      </c>
      <c r="E128" s="3" t="str">
        <f t="shared" si="2"/>
        <v>low</v>
      </c>
      <c r="F128">
        <v>0</v>
      </c>
      <c r="G128" t="s">
        <v>19</v>
      </c>
      <c r="H128" t="s">
        <v>20</v>
      </c>
      <c r="I128" t="s">
        <v>15</v>
      </c>
      <c r="J128" s="4">
        <v>1</v>
      </c>
      <c r="K128" s="5" t="s">
        <v>22</v>
      </c>
      <c r="L128" t="str" cm="1">
        <f t="array" ref="L128">_xlfn.IFS(OR(K128="0-1 Miles",K128="2-5 miles",K128="1-2 miles"),"Short",K128="5-10 miles","Med",K128="10+ miles","Long")</f>
        <v>Short</v>
      </c>
      <c r="M128" t="s">
        <v>17</v>
      </c>
      <c r="N128">
        <v>32</v>
      </c>
      <c r="O128" t="str">
        <f t="shared" si="3"/>
        <v>Med_age</v>
      </c>
      <c r="P128" t="s">
        <v>42</v>
      </c>
    </row>
    <row r="129" spans="1:16" x14ac:dyDescent="0.3">
      <c r="A129">
        <v>12472</v>
      </c>
      <c r="B129" t="s">
        <v>34</v>
      </c>
      <c r="C129" t="s">
        <v>43</v>
      </c>
      <c r="D129" s="3">
        <v>30000</v>
      </c>
      <c r="E129" s="3" t="str">
        <f t="shared" si="2"/>
        <v>low</v>
      </c>
      <c r="F129">
        <v>1</v>
      </c>
      <c r="G129" t="s">
        <v>13</v>
      </c>
      <c r="H129" t="s">
        <v>20</v>
      </c>
      <c r="I129" t="s">
        <v>15</v>
      </c>
      <c r="J129" s="4">
        <v>1</v>
      </c>
      <c r="K129" s="5" t="s">
        <v>22</v>
      </c>
      <c r="L129" t="str" cm="1">
        <f t="array" ref="L129">_xlfn.IFS(OR(K129="0-1 Miles",K129="2-5 miles",K129="1-2 miles"),"Short",K129="5-10 miles","Med",K129="10+ miles","Long")</f>
        <v>Short</v>
      </c>
      <c r="M129" t="s">
        <v>17</v>
      </c>
      <c r="N129">
        <v>39</v>
      </c>
      <c r="O129" t="str">
        <f t="shared" si="3"/>
        <v>Med_age</v>
      </c>
      <c r="P129" t="s">
        <v>42</v>
      </c>
    </row>
    <row r="130" spans="1:16" x14ac:dyDescent="0.3">
      <c r="A130">
        <v>20970</v>
      </c>
      <c r="B130" t="s">
        <v>35</v>
      </c>
      <c r="C130" t="s">
        <v>43</v>
      </c>
      <c r="D130" s="3">
        <v>10000</v>
      </c>
      <c r="E130" s="3" t="str">
        <f t="shared" ref="E130:E193" si="4">IF(D130&gt;=80000,"high",IF(D130&gt;=40000,"medium",IF(D130&lt;40000,"low","Invalid")))</f>
        <v>low</v>
      </c>
      <c r="F130">
        <v>2</v>
      </c>
      <c r="G130" t="s">
        <v>19</v>
      </c>
      <c r="H130" t="s">
        <v>25</v>
      </c>
      <c r="I130" t="s">
        <v>15</v>
      </c>
      <c r="J130" s="7">
        <v>1</v>
      </c>
      <c r="K130" s="5" t="s">
        <v>16</v>
      </c>
      <c r="L130" t="str" cm="1">
        <f t="array" ref="L130">_xlfn.IFS(OR(K130="0-1 Miles",K130="2-5 miles",K130="1-2 miles"),"Short",K130="5-10 miles","Med",K130="10+ miles","Long")</f>
        <v>Short</v>
      </c>
      <c r="M130" t="s">
        <v>17</v>
      </c>
      <c r="N130">
        <v>52</v>
      </c>
      <c r="O130" t="str">
        <f t="shared" ref="O130:O193" si="5">IF(N130&gt;=51,"Old",IF(N130&gt;=31,"Med_age",IF(N130&lt;31,"Young","Invalid")))</f>
        <v>Old</v>
      </c>
      <c r="P130" t="s">
        <v>44</v>
      </c>
    </row>
    <row r="131" spans="1:16" x14ac:dyDescent="0.3">
      <c r="A131">
        <v>26818</v>
      </c>
      <c r="B131" t="s">
        <v>35</v>
      </c>
      <c r="C131" t="s">
        <v>43</v>
      </c>
      <c r="D131" s="3">
        <v>10000</v>
      </c>
      <c r="E131" s="3" t="str">
        <f t="shared" si="4"/>
        <v>low</v>
      </c>
      <c r="F131">
        <v>3</v>
      </c>
      <c r="G131" t="s">
        <v>27</v>
      </c>
      <c r="H131" t="s">
        <v>25</v>
      </c>
      <c r="I131" t="s">
        <v>15</v>
      </c>
      <c r="J131" s="7">
        <v>1</v>
      </c>
      <c r="K131" s="5" t="s">
        <v>16</v>
      </c>
      <c r="L131" t="str" cm="1">
        <f t="array" ref="L131">_xlfn.IFS(OR(K131="0-1 Miles",K131="2-5 miles",K131="1-2 miles"),"Short",K131="5-10 miles","Med",K131="10+ miles","Long")</f>
        <v>Short</v>
      </c>
      <c r="M131" t="s">
        <v>17</v>
      </c>
      <c r="N131">
        <v>39</v>
      </c>
      <c r="O131" t="str">
        <f t="shared" si="5"/>
        <v>Med_age</v>
      </c>
      <c r="P131" t="s">
        <v>44</v>
      </c>
    </row>
    <row r="132" spans="1:16" x14ac:dyDescent="0.3">
      <c r="A132">
        <v>12993</v>
      </c>
      <c r="B132" t="s">
        <v>34</v>
      </c>
      <c r="C132" t="s">
        <v>43</v>
      </c>
      <c r="D132" s="3">
        <v>60000</v>
      </c>
      <c r="E132" s="3" t="str">
        <f t="shared" si="4"/>
        <v>medium</v>
      </c>
      <c r="F132">
        <v>2</v>
      </c>
      <c r="G132" t="s">
        <v>13</v>
      </c>
      <c r="H132" t="s">
        <v>21</v>
      </c>
      <c r="I132" t="s">
        <v>15</v>
      </c>
      <c r="J132" s="4">
        <v>1</v>
      </c>
      <c r="K132" s="5" t="s">
        <v>22</v>
      </c>
      <c r="L132" t="str" cm="1">
        <f t="array" ref="L132">_xlfn.IFS(OR(K132="0-1 Miles",K132="2-5 miles",K132="1-2 miles"),"Short",K132="5-10 miles","Med",K132="10+ miles","Long")</f>
        <v>Short</v>
      </c>
      <c r="M132" t="s">
        <v>24</v>
      </c>
      <c r="N132">
        <v>37</v>
      </c>
      <c r="O132" t="str">
        <f t="shared" si="5"/>
        <v>Med_age</v>
      </c>
      <c r="P132" t="s">
        <v>42</v>
      </c>
    </row>
    <row r="133" spans="1:16" x14ac:dyDescent="0.3">
      <c r="A133">
        <v>14192</v>
      </c>
      <c r="B133" t="s">
        <v>34</v>
      </c>
      <c r="C133" t="s">
        <v>43</v>
      </c>
      <c r="D133" s="3">
        <v>90000</v>
      </c>
      <c r="E133" s="3" t="str">
        <f t="shared" si="4"/>
        <v>high</v>
      </c>
      <c r="F133">
        <v>4</v>
      </c>
      <c r="G133" t="s">
        <v>27</v>
      </c>
      <c r="H133" t="s">
        <v>28</v>
      </c>
      <c r="I133" t="s">
        <v>15</v>
      </c>
      <c r="J133" s="7">
        <v>3</v>
      </c>
      <c r="K133" s="5" t="s">
        <v>23</v>
      </c>
      <c r="L133" t="str" cm="1">
        <f t="array" ref="L133">_xlfn.IFS(OR(K133="0-1 Miles",K133="2-5 miles",K133="1-2 miles"),"Short",K133="5-10 miles","Med",K133="10+ miles","Long")</f>
        <v>Med</v>
      </c>
      <c r="M133" t="s">
        <v>17</v>
      </c>
      <c r="N133">
        <v>56</v>
      </c>
      <c r="O133" t="str">
        <f t="shared" si="5"/>
        <v>Old</v>
      </c>
      <c r="P133" t="s">
        <v>44</v>
      </c>
    </row>
    <row r="134" spans="1:16" x14ac:dyDescent="0.3">
      <c r="A134">
        <v>19477</v>
      </c>
      <c r="B134" t="s">
        <v>34</v>
      </c>
      <c r="C134" t="s">
        <v>43</v>
      </c>
      <c r="D134" s="3">
        <v>40000</v>
      </c>
      <c r="E134" s="3" t="str">
        <f t="shared" si="4"/>
        <v>medium</v>
      </c>
      <c r="F134">
        <v>0</v>
      </c>
      <c r="G134" t="s">
        <v>13</v>
      </c>
      <c r="H134" t="s">
        <v>21</v>
      </c>
      <c r="I134" t="s">
        <v>15</v>
      </c>
      <c r="J134" s="7">
        <v>0</v>
      </c>
      <c r="K134" s="5" t="s">
        <v>16</v>
      </c>
      <c r="L134" t="str" cm="1">
        <f t="array" ref="L134">_xlfn.IFS(OR(K134="0-1 Miles",K134="2-5 miles",K134="1-2 miles"),"Short",K134="5-10 miles","Med",K134="10+ miles","Long")</f>
        <v>Short</v>
      </c>
      <c r="M134" t="s">
        <v>17</v>
      </c>
      <c r="N134">
        <v>40</v>
      </c>
      <c r="O134" t="str">
        <f t="shared" si="5"/>
        <v>Med_age</v>
      </c>
      <c r="P134" t="s">
        <v>44</v>
      </c>
    </row>
    <row r="135" spans="1:16" x14ac:dyDescent="0.3">
      <c r="A135">
        <v>26796</v>
      </c>
      <c r="B135" t="s">
        <v>35</v>
      </c>
      <c r="C135" t="s">
        <v>43</v>
      </c>
      <c r="D135" s="3">
        <v>40000</v>
      </c>
      <c r="E135" s="3" t="str">
        <f t="shared" si="4"/>
        <v>medium</v>
      </c>
      <c r="F135">
        <v>2</v>
      </c>
      <c r="G135" t="s">
        <v>13</v>
      </c>
      <c r="H135" t="s">
        <v>28</v>
      </c>
      <c r="I135" t="s">
        <v>15</v>
      </c>
      <c r="J135" s="7">
        <v>2</v>
      </c>
      <c r="K135" s="5" t="s">
        <v>23</v>
      </c>
      <c r="L135" t="str" cm="1">
        <f t="array" ref="L135">_xlfn.IFS(OR(K135="0-1 Miles",K135="2-5 miles",K135="1-2 miles"),"Short",K135="5-10 miles","Med",K135="10+ miles","Long")</f>
        <v>Med</v>
      </c>
      <c r="M135" t="s">
        <v>24</v>
      </c>
      <c r="N135">
        <v>65</v>
      </c>
      <c r="O135" t="str">
        <f t="shared" si="5"/>
        <v>Old</v>
      </c>
      <c r="P135" t="s">
        <v>44</v>
      </c>
    </row>
    <row r="136" spans="1:16" x14ac:dyDescent="0.3">
      <c r="A136">
        <v>21094</v>
      </c>
      <c r="B136" t="s">
        <v>35</v>
      </c>
      <c r="C136" t="s">
        <v>41</v>
      </c>
      <c r="D136" s="3">
        <v>30000</v>
      </c>
      <c r="E136" s="3" t="str">
        <f t="shared" si="4"/>
        <v>low</v>
      </c>
      <c r="F136">
        <v>2</v>
      </c>
      <c r="G136" t="s">
        <v>19</v>
      </c>
      <c r="H136" t="s">
        <v>20</v>
      </c>
      <c r="I136" t="s">
        <v>15</v>
      </c>
      <c r="J136" s="4">
        <v>2</v>
      </c>
      <c r="K136" s="5" t="s">
        <v>16</v>
      </c>
      <c r="L136" t="str" cm="1">
        <f t="array" ref="L136">_xlfn.IFS(OR(K136="0-1 Miles",K136="2-5 miles",K136="1-2 miles"),"Short",K136="5-10 miles","Med",K136="10+ miles","Long")</f>
        <v>Short</v>
      </c>
      <c r="M136" t="s">
        <v>17</v>
      </c>
      <c r="N136">
        <v>42</v>
      </c>
      <c r="O136" t="str">
        <f t="shared" si="5"/>
        <v>Med_age</v>
      </c>
      <c r="P136" t="s">
        <v>42</v>
      </c>
    </row>
    <row r="137" spans="1:16" x14ac:dyDescent="0.3">
      <c r="A137">
        <v>12234</v>
      </c>
      <c r="B137" t="s">
        <v>34</v>
      </c>
      <c r="C137" t="s">
        <v>43</v>
      </c>
      <c r="D137" s="3">
        <v>10000</v>
      </c>
      <c r="E137" s="3" t="str">
        <f t="shared" si="4"/>
        <v>low</v>
      </c>
      <c r="F137">
        <v>2</v>
      </c>
      <c r="G137" t="s">
        <v>19</v>
      </c>
      <c r="H137" t="s">
        <v>25</v>
      </c>
      <c r="I137" t="s">
        <v>15</v>
      </c>
      <c r="J137" s="4">
        <v>1</v>
      </c>
      <c r="K137" s="5" t="s">
        <v>22</v>
      </c>
      <c r="L137" t="str" cm="1">
        <f t="array" ref="L137">_xlfn.IFS(OR(K137="0-1 Miles",K137="2-5 miles",K137="1-2 miles"),"Short",K137="5-10 miles","Med",K137="10+ miles","Long")</f>
        <v>Short</v>
      </c>
      <c r="M137" t="s">
        <v>17</v>
      </c>
      <c r="N137">
        <v>52</v>
      </c>
      <c r="O137" t="str">
        <f t="shared" si="5"/>
        <v>Old</v>
      </c>
      <c r="P137" t="s">
        <v>42</v>
      </c>
    </row>
    <row r="138" spans="1:16" x14ac:dyDescent="0.3">
      <c r="A138">
        <v>28683</v>
      </c>
      <c r="B138" t="s">
        <v>35</v>
      </c>
      <c r="C138" t="s">
        <v>41</v>
      </c>
      <c r="D138" s="3">
        <v>10000</v>
      </c>
      <c r="E138" s="3" t="str">
        <f t="shared" si="4"/>
        <v>low</v>
      </c>
      <c r="F138">
        <v>1</v>
      </c>
      <c r="G138" t="s">
        <v>27</v>
      </c>
      <c r="H138" t="s">
        <v>25</v>
      </c>
      <c r="I138" t="s">
        <v>18</v>
      </c>
      <c r="J138" s="7">
        <v>1</v>
      </c>
      <c r="K138" s="5" t="s">
        <v>23</v>
      </c>
      <c r="L138" t="str" cm="1">
        <f t="array" ref="L138">_xlfn.IFS(OR(K138="0-1 Miles",K138="2-5 miles",K138="1-2 miles"),"Short",K138="5-10 miles","Med",K138="10+ miles","Long")</f>
        <v>Med</v>
      </c>
      <c r="M138" t="s">
        <v>17</v>
      </c>
      <c r="N138">
        <v>35</v>
      </c>
      <c r="O138" t="str">
        <f t="shared" si="5"/>
        <v>Med_age</v>
      </c>
      <c r="P138" t="s">
        <v>44</v>
      </c>
    </row>
    <row r="139" spans="1:16" x14ac:dyDescent="0.3">
      <c r="A139">
        <v>17994</v>
      </c>
      <c r="B139" t="s">
        <v>35</v>
      </c>
      <c r="C139" t="s">
        <v>43</v>
      </c>
      <c r="D139" s="3">
        <v>20000</v>
      </c>
      <c r="E139" s="3" t="str">
        <f t="shared" si="4"/>
        <v>low</v>
      </c>
      <c r="F139">
        <v>2</v>
      </c>
      <c r="G139" t="s">
        <v>27</v>
      </c>
      <c r="H139" t="s">
        <v>25</v>
      </c>
      <c r="I139" t="s">
        <v>15</v>
      </c>
      <c r="J139" s="4">
        <v>2</v>
      </c>
      <c r="K139" s="5" t="s">
        <v>16</v>
      </c>
      <c r="L139" t="str" cm="1">
        <f t="array" ref="L139">_xlfn.IFS(OR(K139="0-1 Miles",K139="2-5 miles",K139="1-2 miles"),"Short",K139="5-10 miles","Med",K139="10+ miles","Long")</f>
        <v>Short</v>
      </c>
      <c r="M139" t="s">
        <v>17</v>
      </c>
      <c r="N139">
        <v>42</v>
      </c>
      <c r="O139" t="str">
        <f t="shared" si="5"/>
        <v>Med_age</v>
      </c>
      <c r="P139" t="s">
        <v>42</v>
      </c>
    </row>
    <row r="140" spans="1:16" x14ac:dyDescent="0.3">
      <c r="A140">
        <v>24273</v>
      </c>
      <c r="B140" t="s">
        <v>34</v>
      </c>
      <c r="C140" t="s">
        <v>41</v>
      </c>
      <c r="D140" s="3">
        <v>20000</v>
      </c>
      <c r="E140" s="3" t="str">
        <f t="shared" si="4"/>
        <v>low</v>
      </c>
      <c r="F140">
        <v>2</v>
      </c>
      <c r="G140" t="s">
        <v>29</v>
      </c>
      <c r="H140" t="s">
        <v>20</v>
      </c>
      <c r="I140" t="s">
        <v>15</v>
      </c>
      <c r="J140" s="7">
        <v>2</v>
      </c>
      <c r="K140" s="5" t="s">
        <v>23</v>
      </c>
      <c r="L140" t="str" cm="1">
        <f t="array" ref="L140">_xlfn.IFS(OR(K140="0-1 Miles",K140="2-5 miles",K140="1-2 miles"),"Short",K140="5-10 miles","Med",K140="10+ miles","Long")</f>
        <v>Med</v>
      </c>
      <c r="M140" t="s">
        <v>24</v>
      </c>
      <c r="N140">
        <v>55</v>
      </c>
      <c r="O140" t="str">
        <f t="shared" si="5"/>
        <v>Old</v>
      </c>
      <c r="P140" t="s">
        <v>44</v>
      </c>
    </row>
    <row r="141" spans="1:16" x14ac:dyDescent="0.3">
      <c r="A141">
        <v>26547</v>
      </c>
      <c r="B141" t="s">
        <v>35</v>
      </c>
      <c r="C141" t="s">
        <v>41</v>
      </c>
      <c r="D141" s="3">
        <v>30000</v>
      </c>
      <c r="E141" s="3" t="str">
        <f t="shared" si="4"/>
        <v>low</v>
      </c>
      <c r="F141">
        <v>2</v>
      </c>
      <c r="G141" t="s">
        <v>19</v>
      </c>
      <c r="H141" t="s">
        <v>20</v>
      </c>
      <c r="I141" t="s">
        <v>18</v>
      </c>
      <c r="J141" s="7">
        <v>2</v>
      </c>
      <c r="K141" s="5" t="s">
        <v>23</v>
      </c>
      <c r="L141" t="str" cm="1">
        <f t="array" ref="L141">_xlfn.IFS(OR(K141="0-1 Miles",K141="2-5 miles",K141="1-2 miles"),"Short",K141="5-10 miles","Med",K141="10+ miles","Long")</f>
        <v>Med</v>
      </c>
      <c r="M141" t="s">
        <v>24</v>
      </c>
      <c r="N141">
        <v>60</v>
      </c>
      <c r="O141" t="str">
        <f t="shared" si="5"/>
        <v>Old</v>
      </c>
      <c r="P141" t="s">
        <v>44</v>
      </c>
    </row>
    <row r="142" spans="1:16" x14ac:dyDescent="0.3">
      <c r="A142">
        <v>22500</v>
      </c>
      <c r="B142" t="s">
        <v>35</v>
      </c>
      <c r="C142" t="s">
        <v>43</v>
      </c>
      <c r="D142" s="3">
        <v>40000</v>
      </c>
      <c r="E142" s="3" t="str">
        <f t="shared" si="4"/>
        <v>medium</v>
      </c>
      <c r="F142">
        <v>0</v>
      </c>
      <c r="G142" t="s">
        <v>13</v>
      </c>
      <c r="H142" t="s">
        <v>21</v>
      </c>
      <c r="I142" t="s">
        <v>18</v>
      </c>
      <c r="J142" s="7">
        <v>0</v>
      </c>
      <c r="K142" s="5" t="s">
        <v>16</v>
      </c>
      <c r="L142" t="str" cm="1">
        <f t="array" ref="L142">_xlfn.IFS(OR(K142="0-1 Miles",K142="2-5 miles",K142="1-2 miles"),"Short",K142="5-10 miles","Med",K142="10+ miles","Long")</f>
        <v>Short</v>
      </c>
      <c r="M142" t="s">
        <v>17</v>
      </c>
      <c r="N142">
        <v>40</v>
      </c>
      <c r="O142" t="str">
        <f t="shared" si="5"/>
        <v>Med_age</v>
      </c>
      <c r="P142" t="s">
        <v>44</v>
      </c>
    </row>
    <row r="143" spans="1:16" x14ac:dyDescent="0.3">
      <c r="A143">
        <v>23993</v>
      </c>
      <c r="B143" t="s">
        <v>35</v>
      </c>
      <c r="C143" t="s">
        <v>41</v>
      </c>
      <c r="D143" s="3">
        <v>10000</v>
      </c>
      <c r="E143" s="3" t="str">
        <f t="shared" si="4"/>
        <v>low</v>
      </c>
      <c r="F143">
        <v>0</v>
      </c>
      <c r="G143" t="s">
        <v>19</v>
      </c>
      <c r="H143" t="s">
        <v>25</v>
      </c>
      <c r="I143" t="s">
        <v>18</v>
      </c>
      <c r="J143" s="7">
        <v>1</v>
      </c>
      <c r="K143" s="5" t="s">
        <v>16</v>
      </c>
      <c r="L143" t="str" cm="1">
        <f t="array" ref="L143">_xlfn.IFS(OR(K143="0-1 Miles",K143="2-5 miles",K143="1-2 miles"),"Short",K143="5-10 miles","Med",K143="10+ miles","Long")</f>
        <v>Short</v>
      </c>
      <c r="M143" t="s">
        <v>24</v>
      </c>
      <c r="N143">
        <v>26</v>
      </c>
      <c r="O143" t="str">
        <f t="shared" si="5"/>
        <v>Young</v>
      </c>
      <c r="P143" t="s">
        <v>44</v>
      </c>
    </row>
    <row r="144" spans="1:16" x14ac:dyDescent="0.3">
      <c r="A144">
        <v>14832</v>
      </c>
      <c r="B144" t="s">
        <v>34</v>
      </c>
      <c r="C144" t="s">
        <v>43</v>
      </c>
      <c r="D144" s="3">
        <v>40000</v>
      </c>
      <c r="E144" s="3" t="str">
        <f t="shared" si="4"/>
        <v>medium</v>
      </c>
      <c r="F144">
        <v>1</v>
      </c>
      <c r="G144" t="s">
        <v>13</v>
      </c>
      <c r="H144" t="s">
        <v>14</v>
      </c>
      <c r="I144" t="s">
        <v>15</v>
      </c>
      <c r="J144" s="7">
        <v>0</v>
      </c>
      <c r="K144" s="5" t="s">
        <v>16</v>
      </c>
      <c r="L144" t="str" cm="1">
        <f t="array" ref="L144">_xlfn.IFS(OR(K144="0-1 Miles",K144="2-5 miles",K144="1-2 miles"),"Short",K144="5-10 miles","Med",K144="10+ miles","Long")</f>
        <v>Short</v>
      </c>
      <c r="M144" t="s">
        <v>17</v>
      </c>
      <c r="N144">
        <v>42</v>
      </c>
      <c r="O144" t="str">
        <f t="shared" si="5"/>
        <v>Med_age</v>
      </c>
      <c r="P144" t="s">
        <v>44</v>
      </c>
    </row>
    <row r="145" spans="1:16" x14ac:dyDescent="0.3">
      <c r="A145">
        <v>16614</v>
      </c>
      <c r="B145" t="s">
        <v>34</v>
      </c>
      <c r="C145" t="s">
        <v>41</v>
      </c>
      <c r="D145" s="3">
        <v>80000</v>
      </c>
      <c r="E145" s="3" t="str">
        <f t="shared" si="4"/>
        <v>high</v>
      </c>
      <c r="F145">
        <v>0</v>
      </c>
      <c r="G145" t="s">
        <v>13</v>
      </c>
      <c r="H145" t="s">
        <v>21</v>
      </c>
      <c r="I145" t="s">
        <v>15</v>
      </c>
      <c r="J145" s="4">
        <v>3</v>
      </c>
      <c r="K145" s="5" t="s">
        <v>30</v>
      </c>
      <c r="L145" t="str" cm="1">
        <f t="array" ref="L145">_xlfn.IFS(OR(K145="0-1 Miles",K145="2-5 miles",K145="1-2 miles"),"Short",K145="5-10 miles","Med",K145="10+ miles","Long")</f>
        <v>Long</v>
      </c>
      <c r="M145" t="s">
        <v>24</v>
      </c>
      <c r="N145">
        <v>32</v>
      </c>
      <c r="O145" t="str">
        <f t="shared" si="5"/>
        <v>Med_age</v>
      </c>
      <c r="P145" t="s">
        <v>42</v>
      </c>
    </row>
    <row r="146" spans="1:16" x14ac:dyDescent="0.3">
      <c r="A146">
        <v>20877</v>
      </c>
      <c r="B146" t="s">
        <v>35</v>
      </c>
      <c r="C146" t="s">
        <v>43</v>
      </c>
      <c r="D146" s="3">
        <v>30000</v>
      </c>
      <c r="E146" s="3" t="str">
        <f t="shared" si="4"/>
        <v>low</v>
      </c>
      <c r="F146">
        <v>1</v>
      </c>
      <c r="G146" t="s">
        <v>13</v>
      </c>
      <c r="H146" t="s">
        <v>20</v>
      </c>
      <c r="I146" t="s">
        <v>15</v>
      </c>
      <c r="J146" s="7">
        <v>0</v>
      </c>
      <c r="K146" s="5" t="s">
        <v>26</v>
      </c>
      <c r="L146" t="str" cm="1">
        <f t="array" ref="L146">_xlfn.IFS(OR(K146="0-1 Miles",K146="2-5 miles",K146="1-2 miles"),"Short",K146="5-10 miles","Med",K146="10+ miles","Long")</f>
        <v>Short</v>
      </c>
      <c r="M146" t="s">
        <v>17</v>
      </c>
      <c r="N146">
        <v>37</v>
      </c>
      <c r="O146" t="str">
        <f t="shared" si="5"/>
        <v>Med_age</v>
      </c>
      <c r="P146" t="s">
        <v>44</v>
      </c>
    </row>
    <row r="147" spans="1:16" x14ac:dyDescent="0.3">
      <c r="A147">
        <v>20729</v>
      </c>
      <c r="B147" t="s">
        <v>34</v>
      </c>
      <c r="C147" t="s">
        <v>41</v>
      </c>
      <c r="D147" s="3">
        <v>40000</v>
      </c>
      <c r="E147" s="3" t="str">
        <f t="shared" si="4"/>
        <v>medium</v>
      </c>
      <c r="F147">
        <v>2</v>
      </c>
      <c r="G147" t="s">
        <v>19</v>
      </c>
      <c r="H147" t="s">
        <v>20</v>
      </c>
      <c r="I147" t="s">
        <v>18</v>
      </c>
      <c r="J147" s="4">
        <v>1</v>
      </c>
      <c r="K147" s="5" t="s">
        <v>16</v>
      </c>
      <c r="L147" t="str" cm="1">
        <f t="array" ref="L147">_xlfn.IFS(OR(K147="0-1 Miles",K147="2-5 miles",K147="1-2 miles"),"Short",K147="5-10 miles","Med",K147="10+ miles","Long")</f>
        <v>Short</v>
      </c>
      <c r="M147" t="s">
        <v>17</v>
      </c>
      <c r="N147">
        <v>34</v>
      </c>
      <c r="O147" t="str">
        <f t="shared" si="5"/>
        <v>Med_age</v>
      </c>
      <c r="P147" t="s">
        <v>42</v>
      </c>
    </row>
    <row r="148" spans="1:16" x14ac:dyDescent="0.3">
      <c r="A148">
        <v>22464</v>
      </c>
      <c r="B148" t="s">
        <v>34</v>
      </c>
      <c r="C148" t="s">
        <v>43</v>
      </c>
      <c r="D148" s="3">
        <v>40000</v>
      </c>
      <c r="E148" s="3" t="str">
        <f t="shared" si="4"/>
        <v>medium</v>
      </c>
      <c r="F148">
        <v>0</v>
      </c>
      <c r="G148" t="s">
        <v>31</v>
      </c>
      <c r="H148" t="s">
        <v>20</v>
      </c>
      <c r="I148" t="s">
        <v>15</v>
      </c>
      <c r="J148" s="7">
        <v>0</v>
      </c>
      <c r="K148" s="5" t="s">
        <v>16</v>
      </c>
      <c r="L148" t="str" cm="1">
        <f t="array" ref="L148">_xlfn.IFS(OR(K148="0-1 Miles",K148="2-5 miles",K148="1-2 miles"),"Short",K148="5-10 miles","Med",K148="10+ miles","Long")</f>
        <v>Short</v>
      </c>
      <c r="M148" t="s">
        <v>17</v>
      </c>
      <c r="N148">
        <v>37</v>
      </c>
      <c r="O148" t="str">
        <f t="shared" si="5"/>
        <v>Med_age</v>
      </c>
      <c r="P148" t="s">
        <v>44</v>
      </c>
    </row>
    <row r="149" spans="1:16" x14ac:dyDescent="0.3">
      <c r="A149">
        <v>19475</v>
      </c>
      <c r="B149" t="s">
        <v>34</v>
      </c>
      <c r="C149" t="s">
        <v>41</v>
      </c>
      <c r="D149" s="3">
        <v>40000</v>
      </c>
      <c r="E149" s="3" t="str">
        <f t="shared" si="4"/>
        <v>medium</v>
      </c>
      <c r="F149">
        <v>0</v>
      </c>
      <c r="G149" t="s">
        <v>13</v>
      </c>
      <c r="H149" t="s">
        <v>21</v>
      </c>
      <c r="I149" t="s">
        <v>18</v>
      </c>
      <c r="J149" s="7">
        <v>0</v>
      </c>
      <c r="K149" s="5" t="s">
        <v>16</v>
      </c>
      <c r="L149" t="str" cm="1">
        <f t="array" ref="L149">_xlfn.IFS(OR(K149="0-1 Miles",K149="2-5 miles",K149="1-2 miles"),"Short",K149="5-10 miles","Med",K149="10+ miles","Long")</f>
        <v>Short</v>
      </c>
      <c r="M149" t="s">
        <v>17</v>
      </c>
      <c r="N149">
        <v>40</v>
      </c>
      <c r="O149" t="str">
        <f t="shared" si="5"/>
        <v>Med_age</v>
      </c>
      <c r="P149" t="s">
        <v>44</v>
      </c>
    </row>
    <row r="150" spans="1:16" x14ac:dyDescent="0.3">
      <c r="A150">
        <v>19675</v>
      </c>
      <c r="B150" t="s">
        <v>34</v>
      </c>
      <c r="C150" t="s">
        <v>43</v>
      </c>
      <c r="D150" s="3">
        <v>20000</v>
      </c>
      <c r="E150" s="3" t="str">
        <f t="shared" si="4"/>
        <v>low</v>
      </c>
      <c r="F150">
        <v>4</v>
      </c>
      <c r="G150" t="s">
        <v>27</v>
      </c>
      <c r="H150" t="s">
        <v>14</v>
      </c>
      <c r="I150" t="s">
        <v>15</v>
      </c>
      <c r="J150" s="4">
        <v>2</v>
      </c>
      <c r="K150" s="5" t="s">
        <v>23</v>
      </c>
      <c r="L150" t="str" cm="1">
        <f t="array" ref="L150">_xlfn.IFS(OR(K150="0-1 Miles",K150="2-5 miles",K150="1-2 miles"),"Short",K150="5-10 miles","Med",K150="10+ miles","Long")</f>
        <v>Med</v>
      </c>
      <c r="M150" t="s">
        <v>24</v>
      </c>
      <c r="N150">
        <v>60</v>
      </c>
      <c r="O150" t="str">
        <f t="shared" si="5"/>
        <v>Old</v>
      </c>
      <c r="P150" t="s">
        <v>42</v>
      </c>
    </row>
    <row r="151" spans="1:16" x14ac:dyDescent="0.3">
      <c r="A151">
        <v>12728</v>
      </c>
      <c r="B151" t="s">
        <v>35</v>
      </c>
      <c r="C151" t="s">
        <v>43</v>
      </c>
      <c r="D151" s="3">
        <v>30000</v>
      </c>
      <c r="E151" s="3" t="str">
        <f t="shared" si="4"/>
        <v>low</v>
      </c>
      <c r="F151">
        <v>0</v>
      </c>
      <c r="G151" t="s">
        <v>19</v>
      </c>
      <c r="H151" t="s">
        <v>20</v>
      </c>
      <c r="I151" t="s">
        <v>18</v>
      </c>
      <c r="J151" s="4">
        <v>1</v>
      </c>
      <c r="K151" s="5" t="s">
        <v>26</v>
      </c>
      <c r="L151" t="str" cm="1">
        <f t="array" ref="L151">_xlfn.IFS(OR(K151="0-1 Miles",K151="2-5 miles",K151="1-2 miles"),"Short",K151="5-10 miles","Med",K151="10+ miles","Long")</f>
        <v>Short</v>
      </c>
      <c r="M151" t="s">
        <v>17</v>
      </c>
      <c r="N151">
        <v>27</v>
      </c>
      <c r="O151" t="str">
        <f t="shared" si="5"/>
        <v>Young</v>
      </c>
      <c r="P151" t="s">
        <v>42</v>
      </c>
    </row>
    <row r="152" spans="1:16" x14ac:dyDescent="0.3">
      <c r="A152">
        <v>26154</v>
      </c>
      <c r="B152" t="s">
        <v>34</v>
      </c>
      <c r="C152" t="s">
        <v>43</v>
      </c>
      <c r="D152" s="3">
        <v>60000</v>
      </c>
      <c r="E152" s="3" t="str">
        <f t="shared" si="4"/>
        <v>medium</v>
      </c>
      <c r="F152">
        <v>1</v>
      </c>
      <c r="G152" t="s">
        <v>19</v>
      </c>
      <c r="H152" t="s">
        <v>14</v>
      </c>
      <c r="I152" t="s">
        <v>15</v>
      </c>
      <c r="J152" s="7">
        <v>1</v>
      </c>
      <c r="K152" s="5" t="s">
        <v>23</v>
      </c>
      <c r="L152" t="str" cm="1">
        <f t="array" ref="L152">_xlfn.IFS(OR(K152="0-1 Miles",K152="2-5 miles",K152="1-2 miles"),"Short",K152="5-10 miles","Med",K152="10+ miles","Long")</f>
        <v>Med</v>
      </c>
      <c r="M152" t="s">
        <v>24</v>
      </c>
      <c r="N152">
        <v>43</v>
      </c>
      <c r="O152" t="str">
        <f t="shared" si="5"/>
        <v>Med_age</v>
      </c>
      <c r="P152" t="s">
        <v>44</v>
      </c>
    </row>
    <row r="153" spans="1:16" x14ac:dyDescent="0.3">
      <c r="A153">
        <v>29117</v>
      </c>
      <c r="B153" t="s">
        <v>35</v>
      </c>
      <c r="C153" t="s">
        <v>43</v>
      </c>
      <c r="D153" s="3">
        <v>100000</v>
      </c>
      <c r="E153" s="3" t="str">
        <f t="shared" si="4"/>
        <v>high</v>
      </c>
      <c r="F153">
        <v>1</v>
      </c>
      <c r="G153" t="s">
        <v>13</v>
      </c>
      <c r="H153" t="s">
        <v>28</v>
      </c>
      <c r="I153" t="s">
        <v>18</v>
      </c>
      <c r="J153" s="4">
        <v>3</v>
      </c>
      <c r="K153" s="5" t="s">
        <v>16</v>
      </c>
      <c r="L153" t="str" cm="1">
        <f t="array" ref="L153">_xlfn.IFS(OR(K153="0-1 Miles",K153="2-5 miles",K153="1-2 miles"),"Short",K153="5-10 miles","Med",K153="10+ miles","Long")</f>
        <v>Short</v>
      </c>
      <c r="M153" t="s">
        <v>24</v>
      </c>
      <c r="N153">
        <v>48</v>
      </c>
      <c r="O153" t="str">
        <f t="shared" si="5"/>
        <v>Med_age</v>
      </c>
      <c r="P153" t="s">
        <v>42</v>
      </c>
    </row>
    <row r="154" spans="1:16" x14ac:dyDescent="0.3">
      <c r="A154">
        <v>17845</v>
      </c>
      <c r="B154" t="s">
        <v>35</v>
      </c>
      <c r="C154" t="s">
        <v>41</v>
      </c>
      <c r="D154" s="3">
        <v>20000</v>
      </c>
      <c r="E154" s="3" t="str">
        <f t="shared" si="4"/>
        <v>low</v>
      </c>
      <c r="F154">
        <v>0</v>
      </c>
      <c r="G154" t="s">
        <v>29</v>
      </c>
      <c r="H154" t="s">
        <v>25</v>
      </c>
      <c r="I154" t="s">
        <v>18</v>
      </c>
      <c r="J154" s="4">
        <v>2</v>
      </c>
      <c r="K154" s="5" t="s">
        <v>26</v>
      </c>
      <c r="L154" t="str" cm="1">
        <f t="array" ref="L154">_xlfn.IFS(OR(K154="0-1 Miles",K154="2-5 miles",K154="1-2 miles"),"Short",K154="5-10 miles","Med",K154="10+ miles","Long")</f>
        <v>Short</v>
      </c>
      <c r="M154" t="s">
        <v>17</v>
      </c>
      <c r="N154">
        <v>32</v>
      </c>
      <c r="O154" t="str">
        <f t="shared" si="5"/>
        <v>Med_age</v>
      </c>
      <c r="P154" t="s">
        <v>42</v>
      </c>
    </row>
    <row r="155" spans="1:16" x14ac:dyDescent="0.3">
      <c r="A155">
        <v>25058</v>
      </c>
      <c r="B155" t="s">
        <v>34</v>
      </c>
      <c r="C155" t="s">
        <v>43</v>
      </c>
      <c r="D155" s="3">
        <v>100000</v>
      </c>
      <c r="E155" s="3" t="str">
        <f t="shared" si="4"/>
        <v>high</v>
      </c>
      <c r="F155">
        <v>1</v>
      </c>
      <c r="G155" t="s">
        <v>13</v>
      </c>
      <c r="H155" t="s">
        <v>28</v>
      </c>
      <c r="I155" t="s">
        <v>15</v>
      </c>
      <c r="J155" s="4">
        <v>3</v>
      </c>
      <c r="K155" s="5" t="s">
        <v>22</v>
      </c>
      <c r="L155" t="str" cm="1">
        <f t="array" ref="L155">_xlfn.IFS(OR(K155="0-1 Miles",K155="2-5 miles",K155="1-2 miles"),"Short",K155="5-10 miles","Med",K155="10+ miles","Long")</f>
        <v>Short</v>
      </c>
      <c r="M155" t="s">
        <v>24</v>
      </c>
      <c r="N155">
        <v>47</v>
      </c>
      <c r="O155" t="str">
        <f t="shared" si="5"/>
        <v>Med_age</v>
      </c>
      <c r="P155" t="s">
        <v>42</v>
      </c>
    </row>
    <row r="156" spans="1:16" x14ac:dyDescent="0.3">
      <c r="A156">
        <v>23426</v>
      </c>
      <c r="B156" t="s">
        <v>35</v>
      </c>
      <c r="C156" t="s">
        <v>43</v>
      </c>
      <c r="D156" s="3">
        <v>80000</v>
      </c>
      <c r="E156" s="3" t="str">
        <f t="shared" si="4"/>
        <v>high</v>
      </c>
      <c r="F156">
        <v>5</v>
      </c>
      <c r="G156" t="s">
        <v>31</v>
      </c>
      <c r="H156" t="s">
        <v>28</v>
      </c>
      <c r="I156" t="s">
        <v>15</v>
      </c>
      <c r="J156" s="4">
        <v>3</v>
      </c>
      <c r="K156" s="5" t="s">
        <v>16</v>
      </c>
      <c r="L156" t="str" cm="1">
        <f t="array" ref="L156">_xlfn.IFS(OR(K156="0-1 Miles",K156="2-5 miles",K156="1-2 miles"),"Short",K156="5-10 miles","Med",K156="10+ miles","Long")</f>
        <v>Short</v>
      </c>
      <c r="M156" t="s">
        <v>24</v>
      </c>
      <c r="N156">
        <v>40</v>
      </c>
      <c r="O156" t="str">
        <f t="shared" si="5"/>
        <v>Med_age</v>
      </c>
      <c r="P156" t="s">
        <v>42</v>
      </c>
    </row>
    <row r="157" spans="1:16" x14ac:dyDescent="0.3">
      <c r="A157">
        <v>14798</v>
      </c>
      <c r="B157" t="s">
        <v>35</v>
      </c>
      <c r="C157" t="s">
        <v>41</v>
      </c>
      <c r="D157" s="3">
        <v>10000</v>
      </c>
      <c r="E157" s="3" t="str">
        <f t="shared" si="4"/>
        <v>low</v>
      </c>
      <c r="F157">
        <v>4</v>
      </c>
      <c r="G157" t="s">
        <v>29</v>
      </c>
      <c r="H157" t="s">
        <v>25</v>
      </c>
      <c r="I157" t="s">
        <v>15</v>
      </c>
      <c r="J157" s="7">
        <v>2</v>
      </c>
      <c r="K157" s="5" t="s">
        <v>16</v>
      </c>
      <c r="L157" t="str" cm="1">
        <f t="array" ref="L157">_xlfn.IFS(OR(K157="0-1 Miles",K157="2-5 miles",K157="1-2 miles"),"Short",K157="5-10 miles","Med",K157="10+ miles","Long")</f>
        <v>Short</v>
      </c>
      <c r="M157" t="s">
        <v>17</v>
      </c>
      <c r="N157">
        <v>41</v>
      </c>
      <c r="O157" t="str">
        <f t="shared" si="5"/>
        <v>Med_age</v>
      </c>
      <c r="P157" t="s">
        <v>44</v>
      </c>
    </row>
    <row r="158" spans="1:16" x14ac:dyDescent="0.3">
      <c r="A158">
        <v>12664</v>
      </c>
      <c r="B158" t="s">
        <v>34</v>
      </c>
      <c r="C158" t="s">
        <v>41</v>
      </c>
      <c r="D158" s="3">
        <v>130000</v>
      </c>
      <c r="E158" s="3" t="str">
        <f t="shared" si="4"/>
        <v>high</v>
      </c>
      <c r="F158">
        <v>5</v>
      </c>
      <c r="G158" t="s">
        <v>19</v>
      </c>
      <c r="H158" t="s">
        <v>21</v>
      </c>
      <c r="I158" t="s">
        <v>15</v>
      </c>
      <c r="J158" s="4">
        <v>4</v>
      </c>
      <c r="K158" s="5" t="s">
        <v>16</v>
      </c>
      <c r="L158" t="str" cm="1">
        <f t="array" ref="L158">_xlfn.IFS(OR(K158="0-1 Miles",K158="2-5 miles",K158="1-2 miles"),"Short",K158="5-10 miles","Med",K158="10+ miles","Long")</f>
        <v>Short</v>
      </c>
      <c r="M158" t="s">
        <v>17</v>
      </c>
      <c r="N158">
        <v>59</v>
      </c>
      <c r="O158" t="str">
        <f t="shared" si="5"/>
        <v>Old</v>
      </c>
      <c r="P158" t="s">
        <v>42</v>
      </c>
    </row>
    <row r="159" spans="1:16" x14ac:dyDescent="0.3">
      <c r="A159">
        <v>23979</v>
      </c>
      <c r="B159" t="s">
        <v>35</v>
      </c>
      <c r="C159" t="s">
        <v>43</v>
      </c>
      <c r="D159" s="3">
        <v>10000</v>
      </c>
      <c r="E159" s="3" t="str">
        <f t="shared" si="4"/>
        <v>low</v>
      </c>
      <c r="F159">
        <v>2</v>
      </c>
      <c r="G159" t="s">
        <v>19</v>
      </c>
      <c r="H159" t="s">
        <v>25</v>
      </c>
      <c r="I159" t="s">
        <v>18</v>
      </c>
      <c r="J159" s="4">
        <v>0</v>
      </c>
      <c r="K159" s="5" t="s">
        <v>16</v>
      </c>
      <c r="L159" t="str" cm="1">
        <f t="array" ref="L159">_xlfn.IFS(OR(K159="0-1 Miles",K159="2-5 miles",K159="1-2 miles"),"Short",K159="5-10 miles","Med",K159="10+ miles","Long")</f>
        <v>Short</v>
      </c>
      <c r="M159" t="s">
        <v>17</v>
      </c>
      <c r="N159">
        <v>50</v>
      </c>
      <c r="O159" t="str">
        <f t="shared" si="5"/>
        <v>Med_age</v>
      </c>
      <c r="P159" t="s">
        <v>42</v>
      </c>
    </row>
    <row r="160" spans="1:16" x14ac:dyDescent="0.3">
      <c r="A160">
        <v>25605</v>
      </c>
      <c r="B160" t="s">
        <v>35</v>
      </c>
      <c r="C160" t="s">
        <v>41</v>
      </c>
      <c r="D160" s="3">
        <v>20000</v>
      </c>
      <c r="E160" s="3" t="str">
        <f t="shared" si="4"/>
        <v>low</v>
      </c>
      <c r="F160">
        <v>2</v>
      </c>
      <c r="G160" t="s">
        <v>19</v>
      </c>
      <c r="H160" t="s">
        <v>25</v>
      </c>
      <c r="I160" t="s">
        <v>18</v>
      </c>
      <c r="J160" s="7">
        <v>1</v>
      </c>
      <c r="K160" s="5" t="s">
        <v>16</v>
      </c>
      <c r="L160" t="str" cm="1">
        <f t="array" ref="L160">_xlfn.IFS(OR(K160="0-1 Miles",K160="2-5 miles",K160="1-2 miles"),"Short",K160="5-10 miles","Med",K160="10+ miles","Long")</f>
        <v>Short</v>
      </c>
      <c r="M160" t="s">
        <v>17</v>
      </c>
      <c r="N160">
        <v>54</v>
      </c>
      <c r="O160" t="str">
        <f t="shared" si="5"/>
        <v>Old</v>
      </c>
      <c r="P160" t="s">
        <v>44</v>
      </c>
    </row>
    <row r="161" spans="1:16" x14ac:dyDescent="0.3">
      <c r="A161">
        <v>20797</v>
      </c>
      <c r="B161" t="s">
        <v>34</v>
      </c>
      <c r="C161" t="s">
        <v>41</v>
      </c>
      <c r="D161" s="3">
        <v>10000</v>
      </c>
      <c r="E161" s="3" t="str">
        <f t="shared" si="4"/>
        <v>low</v>
      </c>
      <c r="F161">
        <v>1</v>
      </c>
      <c r="G161" t="s">
        <v>13</v>
      </c>
      <c r="H161" t="s">
        <v>25</v>
      </c>
      <c r="I161" t="s">
        <v>15</v>
      </c>
      <c r="J161" s="4">
        <v>0</v>
      </c>
      <c r="K161" s="5" t="s">
        <v>16</v>
      </c>
      <c r="L161" t="str" cm="1">
        <f t="array" ref="L161">_xlfn.IFS(OR(K161="0-1 Miles",K161="2-5 miles",K161="1-2 miles"),"Short",K161="5-10 miles","Med",K161="10+ miles","Long")</f>
        <v>Short</v>
      </c>
      <c r="M161" t="s">
        <v>17</v>
      </c>
      <c r="N161">
        <v>48</v>
      </c>
      <c r="O161" t="str">
        <f t="shared" si="5"/>
        <v>Med_age</v>
      </c>
      <c r="P161" t="s">
        <v>42</v>
      </c>
    </row>
    <row r="162" spans="1:16" x14ac:dyDescent="0.3">
      <c r="A162">
        <v>21980</v>
      </c>
      <c r="B162" t="s">
        <v>35</v>
      </c>
      <c r="C162" t="s">
        <v>41</v>
      </c>
      <c r="D162" s="3">
        <v>60000</v>
      </c>
      <c r="E162" s="3" t="str">
        <f t="shared" si="4"/>
        <v>medium</v>
      </c>
      <c r="F162">
        <v>1</v>
      </c>
      <c r="G162" t="s">
        <v>13</v>
      </c>
      <c r="H162" t="s">
        <v>21</v>
      </c>
      <c r="I162" t="s">
        <v>15</v>
      </c>
      <c r="J162" s="7">
        <v>1</v>
      </c>
      <c r="K162" s="5" t="s">
        <v>23</v>
      </c>
      <c r="L162" t="str" cm="1">
        <f t="array" ref="L162">_xlfn.IFS(OR(K162="0-1 Miles",K162="2-5 miles",K162="1-2 miles"),"Short",K162="5-10 miles","Med",K162="10+ miles","Long")</f>
        <v>Med</v>
      </c>
      <c r="M162" t="s">
        <v>24</v>
      </c>
      <c r="N162">
        <v>44</v>
      </c>
      <c r="O162" t="str">
        <f t="shared" si="5"/>
        <v>Med_age</v>
      </c>
      <c r="P162" t="s">
        <v>44</v>
      </c>
    </row>
    <row r="163" spans="1:16" x14ac:dyDescent="0.3">
      <c r="A163">
        <v>25460</v>
      </c>
      <c r="B163" t="s">
        <v>34</v>
      </c>
      <c r="C163" t="s">
        <v>41</v>
      </c>
      <c r="D163" s="3">
        <v>20000</v>
      </c>
      <c r="E163" s="3" t="str">
        <f t="shared" si="4"/>
        <v>low</v>
      </c>
      <c r="F163">
        <v>2</v>
      </c>
      <c r="G163" t="s">
        <v>27</v>
      </c>
      <c r="H163" t="s">
        <v>25</v>
      </c>
      <c r="I163" t="s">
        <v>15</v>
      </c>
      <c r="J163" s="7">
        <v>0</v>
      </c>
      <c r="K163" s="5" t="s">
        <v>16</v>
      </c>
      <c r="L163" t="str" cm="1">
        <f t="array" ref="L163">_xlfn.IFS(OR(K163="0-1 Miles",K163="2-5 miles",K163="1-2 miles"),"Short",K163="5-10 miles","Med",K163="10+ miles","Long")</f>
        <v>Short</v>
      </c>
      <c r="M163" t="s">
        <v>17</v>
      </c>
      <c r="N163">
        <v>40</v>
      </c>
      <c r="O163" t="str">
        <f t="shared" si="5"/>
        <v>Med_age</v>
      </c>
      <c r="P163" t="s">
        <v>44</v>
      </c>
    </row>
    <row r="164" spans="1:16" x14ac:dyDescent="0.3">
      <c r="A164">
        <v>29181</v>
      </c>
      <c r="B164" t="s">
        <v>35</v>
      </c>
      <c r="C164" t="s">
        <v>41</v>
      </c>
      <c r="D164" s="3">
        <v>60000</v>
      </c>
      <c r="E164" s="3" t="str">
        <f t="shared" si="4"/>
        <v>medium</v>
      </c>
      <c r="F164">
        <v>2</v>
      </c>
      <c r="G164" t="s">
        <v>13</v>
      </c>
      <c r="H164" t="s">
        <v>21</v>
      </c>
      <c r="I164" t="s">
        <v>18</v>
      </c>
      <c r="J164" s="7">
        <v>1</v>
      </c>
      <c r="K164" s="5" t="s">
        <v>16</v>
      </c>
      <c r="L164" t="str" cm="1">
        <f t="array" ref="L164">_xlfn.IFS(OR(K164="0-1 Miles",K164="2-5 miles",K164="1-2 miles"),"Short",K164="5-10 miles","Med",K164="10+ miles","Long")</f>
        <v>Short</v>
      </c>
      <c r="M164" t="s">
        <v>24</v>
      </c>
      <c r="N164">
        <v>38</v>
      </c>
      <c r="O164" t="str">
        <f t="shared" si="5"/>
        <v>Med_age</v>
      </c>
      <c r="P164" t="s">
        <v>44</v>
      </c>
    </row>
    <row r="165" spans="1:16" x14ac:dyDescent="0.3">
      <c r="A165">
        <v>24279</v>
      </c>
      <c r="B165" t="s">
        <v>35</v>
      </c>
      <c r="C165" t="s">
        <v>43</v>
      </c>
      <c r="D165" s="3">
        <v>40000</v>
      </c>
      <c r="E165" s="3" t="str">
        <f t="shared" si="4"/>
        <v>medium</v>
      </c>
      <c r="F165">
        <v>2</v>
      </c>
      <c r="G165" t="s">
        <v>19</v>
      </c>
      <c r="H165" t="s">
        <v>14</v>
      </c>
      <c r="I165" t="s">
        <v>18</v>
      </c>
      <c r="J165" s="4">
        <v>2</v>
      </c>
      <c r="K165" s="5" t="s">
        <v>26</v>
      </c>
      <c r="L165" t="str" cm="1">
        <f t="array" ref="L165">_xlfn.IFS(OR(K165="0-1 Miles",K165="2-5 miles",K165="1-2 miles"),"Short",K165="5-10 miles","Med",K165="10+ miles","Long")</f>
        <v>Short</v>
      </c>
      <c r="M165" t="s">
        <v>24</v>
      </c>
      <c r="N165">
        <v>52</v>
      </c>
      <c r="O165" t="str">
        <f t="shared" si="5"/>
        <v>Old</v>
      </c>
      <c r="P165" t="s">
        <v>42</v>
      </c>
    </row>
    <row r="166" spans="1:16" x14ac:dyDescent="0.3">
      <c r="A166">
        <v>22402</v>
      </c>
      <c r="B166" t="s">
        <v>34</v>
      </c>
      <c r="C166" t="s">
        <v>43</v>
      </c>
      <c r="D166" s="3">
        <v>10000</v>
      </c>
      <c r="E166" s="3" t="str">
        <f t="shared" si="4"/>
        <v>low</v>
      </c>
      <c r="F166">
        <v>0</v>
      </c>
      <c r="G166" t="s">
        <v>19</v>
      </c>
      <c r="H166" t="s">
        <v>25</v>
      </c>
      <c r="I166" t="s">
        <v>15</v>
      </c>
      <c r="J166" s="7">
        <v>1</v>
      </c>
      <c r="K166" s="5" t="s">
        <v>22</v>
      </c>
      <c r="L166" t="str" cm="1">
        <f t="array" ref="L166">_xlfn.IFS(OR(K166="0-1 Miles",K166="2-5 miles",K166="1-2 miles"),"Short",K166="5-10 miles","Med",K166="10+ miles","Long")</f>
        <v>Short</v>
      </c>
      <c r="M166" t="s">
        <v>24</v>
      </c>
      <c r="N166">
        <v>25</v>
      </c>
      <c r="O166" t="str">
        <f t="shared" si="5"/>
        <v>Young</v>
      </c>
      <c r="P166" t="s">
        <v>44</v>
      </c>
    </row>
    <row r="167" spans="1:16" x14ac:dyDescent="0.3">
      <c r="A167">
        <v>15465</v>
      </c>
      <c r="B167" t="s">
        <v>34</v>
      </c>
      <c r="C167" t="s">
        <v>41</v>
      </c>
      <c r="D167" s="3">
        <v>10000</v>
      </c>
      <c r="E167" s="3" t="str">
        <f t="shared" si="4"/>
        <v>low</v>
      </c>
      <c r="F167">
        <v>0</v>
      </c>
      <c r="G167" t="s">
        <v>19</v>
      </c>
      <c r="H167" t="s">
        <v>25</v>
      </c>
      <c r="I167" t="s">
        <v>18</v>
      </c>
      <c r="J167" s="4">
        <v>1</v>
      </c>
      <c r="K167" s="5" t="s">
        <v>16</v>
      </c>
      <c r="L167" t="str" cm="1">
        <f t="array" ref="L167">_xlfn.IFS(OR(K167="0-1 Miles",K167="2-5 miles",K167="1-2 miles"),"Short",K167="5-10 miles","Med",K167="10+ miles","Long")</f>
        <v>Short</v>
      </c>
      <c r="M167" t="s">
        <v>24</v>
      </c>
      <c r="N167">
        <v>25</v>
      </c>
      <c r="O167" t="str">
        <f t="shared" si="5"/>
        <v>Young</v>
      </c>
      <c r="P167" t="s">
        <v>42</v>
      </c>
    </row>
    <row r="168" spans="1:16" x14ac:dyDescent="0.3">
      <c r="A168">
        <v>26757</v>
      </c>
      <c r="B168" t="s">
        <v>35</v>
      </c>
      <c r="C168" t="s">
        <v>43</v>
      </c>
      <c r="D168" s="3">
        <v>90000</v>
      </c>
      <c r="E168" s="3" t="str">
        <f t="shared" si="4"/>
        <v>high</v>
      </c>
      <c r="F168">
        <v>1</v>
      </c>
      <c r="G168" t="s">
        <v>13</v>
      </c>
      <c r="H168" t="s">
        <v>21</v>
      </c>
      <c r="I168" t="s">
        <v>15</v>
      </c>
      <c r="J168" s="7">
        <v>1</v>
      </c>
      <c r="K168" s="5" t="s">
        <v>22</v>
      </c>
      <c r="L168" t="str" cm="1">
        <f t="array" ref="L168">_xlfn.IFS(OR(K168="0-1 Miles",K168="2-5 miles",K168="1-2 miles"),"Short",K168="5-10 miles","Med",K168="10+ miles","Long")</f>
        <v>Short</v>
      </c>
      <c r="M168" t="s">
        <v>24</v>
      </c>
      <c r="N168">
        <v>47</v>
      </c>
      <c r="O168" t="str">
        <f t="shared" si="5"/>
        <v>Med_age</v>
      </c>
      <c r="P168" t="s">
        <v>44</v>
      </c>
    </row>
    <row r="169" spans="1:16" x14ac:dyDescent="0.3">
      <c r="A169">
        <v>14233</v>
      </c>
      <c r="B169" t="s">
        <v>35</v>
      </c>
      <c r="C169" t="s">
        <v>43</v>
      </c>
      <c r="D169" s="3">
        <v>100000</v>
      </c>
      <c r="E169" s="3" t="str">
        <f t="shared" si="4"/>
        <v>high</v>
      </c>
      <c r="F169">
        <v>0</v>
      </c>
      <c r="G169" t="s">
        <v>27</v>
      </c>
      <c r="H169" t="s">
        <v>28</v>
      </c>
      <c r="I169" t="s">
        <v>15</v>
      </c>
      <c r="J169" s="4">
        <v>3</v>
      </c>
      <c r="K169" s="5" t="s">
        <v>30</v>
      </c>
      <c r="L169" t="str" cm="1">
        <f t="array" ref="L169">_xlfn.IFS(OR(K169="0-1 Miles",K169="2-5 miles",K169="1-2 miles"),"Short",K169="5-10 miles","Med",K169="10+ miles","Long")</f>
        <v>Long</v>
      </c>
      <c r="M169" t="s">
        <v>24</v>
      </c>
      <c r="N169">
        <v>35</v>
      </c>
      <c r="O169" t="str">
        <f t="shared" si="5"/>
        <v>Med_age</v>
      </c>
      <c r="P169" t="s">
        <v>42</v>
      </c>
    </row>
    <row r="170" spans="1:16" x14ac:dyDescent="0.3">
      <c r="A170">
        <v>14058</v>
      </c>
      <c r="B170" t="s">
        <v>35</v>
      </c>
      <c r="C170" t="s">
        <v>43</v>
      </c>
      <c r="D170" s="3">
        <v>70000</v>
      </c>
      <c r="E170" s="3" t="str">
        <f t="shared" si="4"/>
        <v>medium</v>
      </c>
      <c r="F170">
        <v>0</v>
      </c>
      <c r="G170" t="s">
        <v>13</v>
      </c>
      <c r="H170" t="s">
        <v>21</v>
      </c>
      <c r="I170" t="s">
        <v>18</v>
      </c>
      <c r="J170" s="7">
        <v>1</v>
      </c>
      <c r="K170" s="5" t="s">
        <v>23</v>
      </c>
      <c r="L170" t="str" cm="1">
        <f t="array" ref="L170">_xlfn.IFS(OR(K170="0-1 Miles",K170="2-5 miles",K170="1-2 miles"),"Short",K170="5-10 miles","Med",K170="10+ miles","Long")</f>
        <v>Med</v>
      </c>
      <c r="M170" t="s">
        <v>24</v>
      </c>
      <c r="N170">
        <v>41</v>
      </c>
      <c r="O170" t="str">
        <f t="shared" si="5"/>
        <v>Med_age</v>
      </c>
      <c r="P170" t="s">
        <v>44</v>
      </c>
    </row>
    <row r="171" spans="1:16" x14ac:dyDescent="0.3">
      <c r="A171">
        <v>12273</v>
      </c>
      <c r="B171" t="s">
        <v>34</v>
      </c>
      <c r="C171" t="s">
        <v>43</v>
      </c>
      <c r="D171" s="3">
        <v>30000</v>
      </c>
      <c r="E171" s="3" t="str">
        <f t="shared" si="4"/>
        <v>low</v>
      </c>
      <c r="F171">
        <v>1</v>
      </c>
      <c r="G171" t="s">
        <v>13</v>
      </c>
      <c r="H171" t="s">
        <v>20</v>
      </c>
      <c r="I171" t="s">
        <v>15</v>
      </c>
      <c r="J171" s="4">
        <v>0</v>
      </c>
      <c r="K171" s="5" t="s">
        <v>16</v>
      </c>
      <c r="L171" t="str" cm="1">
        <f t="array" ref="L171">_xlfn.IFS(OR(K171="0-1 Miles",K171="2-5 miles",K171="1-2 miles"),"Short",K171="5-10 miles","Med",K171="10+ miles","Long")</f>
        <v>Short</v>
      </c>
      <c r="M171" t="s">
        <v>17</v>
      </c>
      <c r="N171">
        <v>47</v>
      </c>
      <c r="O171" t="str">
        <f t="shared" si="5"/>
        <v>Med_age</v>
      </c>
      <c r="P171" t="s">
        <v>42</v>
      </c>
    </row>
    <row r="172" spans="1:16" x14ac:dyDescent="0.3">
      <c r="A172">
        <v>17203</v>
      </c>
      <c r="B172" t="s">
        <v>34</v>
      </c>
      <c r="C172" t="s">
        <v>41</v>
      </c>
      <c r="D172" s="3">
        <v>130000</v>
      </c>
      <c r="E172" s="3" t="str">
        <f t="shared" si="4"/>
        <v>high</v>
      </c>
      <c r="F172">
        <v>4</v>
      </c>
      <c r="G172" t="s">
        <v>19</v>
      </c>
      <c r="H172" t="s">
        <v>21</v>
      </c>
      <c r="I172" t="s">
        <v>15</v>
      </c>
      <c r="J172" s="7">
        <v>4</v>
      </c>
      <c r="K172" s="5" t="s">
        <v>23</v>
      </c>
      <c r="L172" t="str" cm="1">
        <f t="array" ref="L172">_xlfn.IFS(OR(K172="0-1 Miles",K172="2-5 miles",K172="1-2 miles"),"Short",K172="5-10 miles","Med",K172="10+ miles","Long")</f>
        <v>Med</v>
      </c>
      <c r="M172" t="s">
        <v>17</v>
      </c>
      <c r="N172">
        <v>61</v>
      </c>
      <c r="O172" t="str">
        <f t="shared" si="5"/>
        <v>Old</v>
      </c>
      <c r="P172" t="s">
        <v>44</v>
      </c>
    </row>
    <row r="173" spans="1:16" x14ac:dyDescent="0.3">
      <c r="A173">
        <v>18144</v>
      </c>
      <c r="B173" t="s">
        <v>34</v>
      </c>
      <c r="C173" t="s">
        <v>41</v>
      </c>
      <c r="D173" s="3">
        <v>80000</v>
      </c>
      <c r="E173" s="3" t="str">
        <f t="shared" si="4"/>
        <v>high</v>
      </c>
      <c r="F173">
        <v>5</v>
      </c>
      <c r="G173" t="s">
        <v>13</v>
      </c>
      <c r="H173" t="s">
        <v>28</v>
      </c>
      <c r="I173" t="s">
        <v>15</v>
      </c>
      <c r="J173" s="4">
        <v>2</v>
      </c>
      <c r="K173" s="5" t="s">
        <v>22</v>
      </c>
      <c r="L173" t="str" cm="1">
        <f t="array" ref="L173">_xlfn.IFS(OR(K173="0-1 Miles",K173="2-5 miles",K173="1-2 miles"),"Short",K173="5-10 miles","Med",K173="10+ miles","Long")</f>
        <v>Short</v>
      </c>
      <c r="M173" t="s">
        <v>17</v>
      </c>
      <c r="N173">
        <v>61</v>
      </c>
      <c r="O173" t="str">
        <f t="shared" si="5"/>
        <v>Old</v>
      </c>
      <c r="P173" t="s">
        <v>42</v>
      </c>
    </row>
    <row r="174" spans="1:16" x14ac:dyDescent="0.3">
      <c r="A174">
        <v>23963</v>
      </c>
      <c r="B174" t="s">
        <v>34</v>
      </c>
      <c r="C174" t="s">
        <v>43</v>
      </c>
      <c r="D174" s="3">
        <v>10000</v>
      </c>
      <c r="E174" s="3" t="str">
        <f t="shared" si="4"/>
        <v>low</v>
      </c>
      <c r="F174">
        <v>0</v>
      </c>
      <c r="G174" t="s">
        <v>29</v>
      </c>
      <c r="H174" t="s">
        <v>25</v>
      </c>
      <c r="I174" t="s">
        <v>18</v>
      </c>
      <c r="J174" s="4">
        <v>2</v>
      </c>
      <c r="K174" s="5" t="s">
        <v>16</v>
      </c>
      <c r="L174" t="str" cm="1">
        <f t="array" ref="L174">_xlfn.IFS(OR(K174="0-1 Miles",K174="2-5 miles",K174="1-2 miles"),"Short",K174="5-10 miles","Med",K174="10+ miles","Long")</f>
        <v>Short</v>
      </c>
      <c r="M174" t="s">
        <v>17</v>
      </c>
      <c r="N174">
        <v>33</v>
      </c>
      <c r="O174" t="str">
        <f t="shared" si="5"/>
        <v>Med_age</v>
      </c>
      <c r="P174" t="s">
        <v>42</v>
      </c>
    </row>
    <row r="175" spans="1:16" x14ac:dyDescent="0.3">
      <c r="A175">
        <v>17907</v>
      </c>
      <c r="B175" t="s">
        <v>34</v>
      </c>
      <c r="C175" t="s">
        <v>41</v>
      </c>
      <c r="D175" s="3">
        <v>10000</v>
      </c>
      <c r="E175" s="3" t="str">
        <f t="shared" si="4"/>
        <v>low</v>
      </c>
      <c r="F175">
        <v>0</v>
      </c>
      <c r="G175" t="s">
        <v>19</v>
      </c>
      <c r="H175" t="s">
        <v>25</v>
      </c>
      <c r="I175" t="s">
        <v>15</v>
      </c>
      <c r="J175" s="4">
        <v>1</v>
      </c>
      <c r="K175" s="5" t="s">
        <v>22</v>
      </c>
      <c r="L175" t="str" cm="1">
        <f t="array" ref="L175">_xlfn.IFS(OR(K175="0-1 Miles",K175="2-5 miles",K175="1-2 miles"),"Short",K175="5-10 miles","Med",K175="10+ miles","Long")</f>
        <v>Short</v>
      </c>
      <c r="M175" t="s">
        <v>24</v>
      </c>
      <c r="N175">
        <v>27</v>
      </c>
      <c r="O175" t="str">
        <f t="shared" si="5"/>
        <v>Young</v>
      </c>
      <c r="P175" t="s">
        <v>42</v>
      </c>
    </row>
    <row r="176" spans="1:16" x14ac:dyDescent="0.3">
      <c r="A176">
        <v>19442</v>
      </c>
      <c r="B176" t="s">
        <v>35</v>
      </c>
      <c r="C176" t="s">
        <v>43</v>
      </c>
      <c r="D176" s="3">
        <v>50000</v>
      </c>
      <c r="E176" s="3" t="str">
        <f t="shared" si="4"/>
        <v>medium</v>
      </c>
      <c r="F176">
        <v>0</v>
      </c>
      <c r="G176" t="s">
        <v>31</v>
      </c>
      <c r="H176" t="s">
        <v>14</v>
      </c>
      <c r="I176" t="s">
        <v>15</v>
      </c>
      <c r="J176" s="7">
        <v>0</v>
      </c>
      <c r="K176" s="5" t="s">
        <v>16</v>
      </c>
      <c r="L176" t="str" cm="1">
        <f t="array" ref="L176">_xlfn.IFS(OR(K176="0-1 Miles",K176="2-5 miles",K176="1-2 miles"),"Short",K176="5-10 miles","Med",K176="10+ miles","Long")</f>
        <v>Short</v>
      </c>
      <c r="M176" t="s">
        <v>17</v>
      </c>
      <c r="N176">
        <v>37</v>
      </c>
      <c r="O176" t="str">
        <f t="shared" si="5"/>
        <v>Med_age</v>
      </c>
      <c r="P176" t="s">
        <v>44</v>
      </c>
    </row>
    <row r="177" spans="1:16" x14ac:dyDescent="0.3">
      <c r="A177">
        <v>17504</v>
      </c>
      <c r="B177" t="s">
        <v>35</v>
      </c>
      <c r="C177" t="s">
        <v>41</v>
      </c>
      <c r="D177" s="3">
        <v>80000</v>
      </c>
      <c r="E177" s="3" t="str">
        <f t="shared" si="4"/>
        <v>high</v>
      </c>
      <c r="F177">
        <v>2</v>
      </c>
      <c r="G177" t="s">
        <v>19</v>
      </c>
      <c r="H177" t="s">
        <v>14</v>
      </c>
      <c r="I177" t="s">
        <v>15</v>
      </c>
      <c r="J177" s="7">
        <v>2</v>
      </c>
      <c r="K177" s="5" t="s">
        <v>23</v>
      </c>
      <c r="L177" t="str" cm="1">
        <f t="array" ref="L177">_xlfn.IFS(OR(K177="0-1 Miles",K177="2-5 miles",K177="1-2 miles"),"Short",K177="5-10 miles","Med",K177="10+ miles","Long")</f>
        <v>Med</v>
      </c>
      <c r="M177" t="s">
        <v>24</v>
      </c>
      <c r="N177">
        <v>52</v>
      </c>
      <c r="O177" t="str">
        <f t="shared" si="5"/>
        <v>Old</v>
      </c>
      <c r="P177" t="s">
        <v>44</v>
      </c>
    </row>
    <row r="178" spans="1:16" x14ac:dyDescent="0.3">
      <c r="A178">
        <v>12253</v>
      </c>
      <c r="B178" t="s">
        <v>35</v>
      </c>
      <c r="C178" t="s">
        <v>41</v>
      </c>
      <c r="D178" s="3">
        <v>20000</v>
      </c>
      <c r="E178" s="3" t="str">
        <f t="shared" si="4"/>
        <v>low</v>
      </c>
      <c r="F178">
        <v>0</v>
      </c>
      <c r="G178" t="s">
        <v>19</v>
      </c>
      <c r="H178" t="s">
        <v>25</v>
      </c>
      <c r="I178" t="s">
        <v>15</v>
      </c>
      <c r="J178" s="7">
        <v>0</v>
      </c>
      <c r="K178" s="5" t="s">
        <v>16</v>
      </c>
      <c r="L178" t="str" cm="1">
        <f t="array" ref="L178">_xlfn.IFS(OR(K178="0-1 Miles",K178="2-5 miles",K178="1-2 miles"),"Short",K178="5-10 miles","Med",K178="10+ miles","Long")</f>
        <v>Short</v>
      </c>
      <c r="M178" t="s">
        <v>24</v>
      </c>
      <c r="N178">
        <v>29</v>
      </c>
      <c r="O178" t="str">
        <f t="shared" si="5"/>
        <v>Young</v>
      </c>
      <c r="P178" t="s">
        <v>44</v>
      </c>
    </row>
    <row r="179" spans="1:16" x14ac:dyDescent="0.3">
      <c r="A179">
        <v>27304</v>
      </c>
      <c r="B179" t="s">
        <v>35</v>
      </c>
      <c r="C179" t="s">
        <v>41</v>
      </c>
      <c r="D179" s="3">
        <v>110000</v>
      </c>
      <c r="E179" s="3" t="str">
        <f t="shared" si="4"/>
        <v>high</v>
      </c>
      <c r="F179">
        <v>2</v>
      </c>
      <c r="G179" t="s">
        <v>19</v>
      </c>
      <c r="H179" t="s">
        <v>21</v>
      </c>
      <c r="I179" t="s">
        <v>18</v>
      </c>
      <c r="J179" s="4">
        <v>3</v>
      </c>
      <c r="K179" s="5" t="s">
        <v>23</v>
      </c>
      <c r="L179" t="str" cm="1">
        <f t="array" ref="L179">_xlfn.IFS(OR(K179="0-1 Miles",K179="2-5 miles",K179="1-2 miles"),"Short",K179="5-10 miles","Med",K179="10+ miles","Long")</f>
        <v>Med</v>
      </c>
      <c r="M179" t="s">
        <v>17</v>
      </c>
      <c r="N179">
        <v>48</v>
      </c>
      <c r="O179" t="str">
        <f t="shared" si="5"/>
        <v>Med_age</v>
      </c>
      <c r="P179" t="s">
        <v>42</v>
      </c>
    </row>
    <row r="180" spans="1:16" x14ac:dyDescent="0.3">
      <c r="A180">
        <v>14191</v>
      </c>
      <c r="B180" t="s">
        <v>34</v>
      </c>
      <c r="C180" t="s">
        <v>43</v>
      </c>
      <c r="D180" s="3">
        <v>160000</v>
      </c>
      <c r="E180" s="3" t="str">
        <f t="shared" si="4"/>
        <v>high</v>
      </c>
      <c r="F180">
        <v>4</v>
      </c>
      <c r="G180" t="s">
        <v>19</v>
      </c>
      <c r="H180" t="s">
        <v>21</v>
      </c>
      <c r="I180" t="s">
        <v>18</v>
      </c>
      <c r="J180" s="7">
        <v>2</v>
      </c>
      <c r="K180" s="5" t="s">
        <v>30</v>
      </c>
      <c r="L180" t="str" cm="1">
        <f t="array" ref="L180">_xlfn.IFS(OR(K180="0-1 Miles",K180="2-5 miles",K180="1-2 miles"),"Short",K180="5-10 miles","Med",K180="10+ miles","Long")</f>
        <v>Long</v>
      </c>
      <c r="M180" t="s">
        <v>17</v>
      </c>
      <c r="N180">
        <v>55</v>
      </c>
      <c r="O180" t="str">
        <f t="shared" si="5"/>
        <v>Old</v>
      </c>
      <c r="P180" t="s">
        <v>44</v>
      </c>
    </row>
    <row r="181" spans="1:16" x14ac:dyDescent="0.3">
      <c r="A181">
        <v>12212</v>
      </c>
      <c r="B181" t="s">
        <v>34</v>
      </c>
      <c r="C181" t="s">
        <v>41</v>
      </c>
      <c r="D181" s="3">
        <v>10000</v>
      </c>
      <c r="E181" s="3" t="str">
        <f t="shared" si="4"/>
        <v>low</v>
      </c>
      <c r="F181">
        <v>0</v>
      </c>
      <c r="G181" t="s">
        <v>31</v>
      </c>
      <c r="H181" t="s">
        <v>25</v>
      </c>
      <c r="I181" t="s">
        <v>15</v>
      </c>
      <c r="J181" s="7">
        <v>0</v>
      </c>
      <c r="K181" s="5" t="s">
        <v>16</v>
      </c>
      <c r="L181" t="str" cm="1">
        <f t="array" ref="L181">_xlfn.IFS(OR(K181="0-1 Miles",K181="2-5 miles",K181="1-2 miles"),"Short",K181="5-10 miles","Med",K181="10+ miles","Long")</f>
        <v>Short</v>
      </c>
      <c r="M181" t="s">
        <v>17</v>
      </c>
      <c r="N181">
        <v>37</v>
      </c>
      <c r="O181" t="str">
        <f t="shared" si="5"/>
        <v>Med_age</v>
      </c>
      <c r="P181" t="s">
        <v>44</v>
      </c>
    </row>
    <row r="182" spans="1:16" x14ac:dyDescent="0.3">
      <c r="A182">
        <v>25529</v>
      </c>
      <c r="B182" t="s">
        <v>35</v>
      </c>
      <c r="C182" t="s">
        <v>43</v>
      </c>
      <c r="D182" s="3">
        <v>10000</v>
      </c>
      <c r="E182" s="3" t="str">
        <f t="shared" si="4"/>
        <v>low</v>
      </c>
      <c r="F182">
        <v>1</v>
      </c>
      <c r="G182" t="s">
        <v>31</v>
      </c>
      <c r="H182" t="s">
        <v>25</v>
      </c>
      <c r="I182" t="s">
        <v>15</v>
      </c>
      <c r="J182" s="4">
        <v>0</v>
      </c>
      <c r="K182" s="5" t="s">
        <v>16</v>
      </c>
      <c r="L182" t="str" cm="1">
        <f t="array" ref="L182">_xlfn.IFS(OR(K182="0-1 Miles",K182="2-5 miles",K182="1-2 miles"),"Short",K182="5-10 miles","Med",K182="10+ miles","Long")</f>
        <v>Short</v>
      </c>
      <c r="M182" t="s">
        <v>17</v>
      </c>
      <c r="N182">
        <v>44</v>
      </c>
      <c r="O182" t="str">
        <f t="shared" si="5"/>
        <v>Med_age</v>
      </c>
      <c r="P182" t="s">
        <v>42</v>
      </c>
    </row>
    <row r="183" spans="1:16" x14ac:dyDescent="0.3">
      <c r="A183">
        <v>22170</v>
      </c>
      <c r="B183" t="s">
        <v>34</v>
      </c>
      <c r="C183" t="s">
        <v>41</v>
      </c>
      <c r="D183" s="3">
        <v>30000</v>
      </c>
      <c r="E183" s="3" t="str">
        <f t="shared" si="4"/>
        <v>low</v>
      </c>
      <c r="F183">
        <v>3</v>
      </c>
      <c r="G183" t="s">
        <v>19</v>
      </c>
      <c r="H183" t="s">
        <v>20</v>
      </c>
      <c r="I183" t="s">
        <v>18</v>
      </c>
      <c r="J183" s="7">
        <v>2</v>
      </c>
      <c r="K183" s="5" t="s">
        <v>26</v>
      </c>
      <c r="L183" t="str" cm="1">
        <f t="array" ref="L183">_xlfn.IFS(OR(K183="0-1 Miles",K183="2-5 miles",K183="1-2 miles"),"Short",K183="5-10 miles","Med",K183="10+ miles","Long")</f>
        <v>Short</v>
      </c>
      <c r="M183" t="s">
        <v>24</v>
      </c>
      <c r="N183">
        <v>55</v>
      </c>
      <c r="O183" t="str">
        <f t="shared" si="5"/>
        <v>Old</v>
      </c>
      <c r="P183" t="s">
        <v>44</v>
      </c>
    </row>
    <row r="184" spans="1:16" x14ac:dyDescent="0.3">
      <c r="A184">
        <v>19445</v>
      </c>
      <c r="B184" t="s">
        <v>34</v>
      </c>
      <c r="C184" t="s">
        <v>41</v>
      </c>
      <c r="D184" s="3">
        <v>10000</v>
      </c>
      <c r="E184" s="3" t="str">
        <f t="shared" si="4"/>
        <v>low</v>
      </c>
      <c r="F184">
        <v>2</v>
      </c>
      <c r="G184" t="s">
        <v>27</v>
      </c>
      <c r="H184" t="s">
        <v>25</v>
      </c>
      <c r="I184" t="s">
        <v>18</v>
      </c>
      <c r="J184" s="4">
        <v>1</v>
      </c>
      <c r="K184" s="5" t="s">
        <v>16</v>
      </c>
      <c r="L184" t="str" cm="1">
        <f t="array" ref="L184">_xlfn.IFS(OR(K184="0-1 Miles",K184="2-5 miles",K184="1-2 miles"),"Short",K184="5-10 miles","Med",K184="10+ miles","Long")</f>
        <v>Short</v>
      </c>
      <c r="M184" t="s">
        <v>17</v>
      </c>
      <c r="N184">
        <v>38</v>
      </c>
      <c r="O184" t="str">
        <f t="shared" si="5"/>
        <v>Med_age</v>
      </c>
      <c r="P184" t="s">
        <v>42</v>
      </c>
    </row>
    <row r="185" spans="1:16" x14ac:dyDescent="0.3">
      <c r="A185">
        <v>15265</v>
      </c>
      <c r="B185" t="s">
        <v>35</v>
      </c>
      <c r="C185" t="s">
        <v>43</v>
      </c>
      <c r="D185" s="3">
        <v>40000</v>
      </c>
      <c r="E185" s="3" t="str">
        <f t="shared" si="4"/>
        <v>medium</v>
      </c>
      <c r="F185">
        <v>2</v>
      </c>
      <c r="G185" t="s">
        <v>13</v>
      </c>
      <c r="H185" t="s">
        <v>28</v>
      </c>
      <c r="I185" t="s">
        <v>15</v>
      </c>
      <c r="J185" s="7">
        <v>2</v>
      </c>
      <c r="K185" s="5" t="s">
        <v>23</v>
      </c>
      <c r="L185" t="str" cm="1">
        <f t="array" ref="L185">_xlfn.IFS(OR(K185="0-1 Miles",K185="2-5 miles",K185="1-2 miles"),"Short",K185="5-10 miles","Med",K185="10+ miles","Long")</f>
        <v>Med</v>
      </c>
      <c r="M185" t="s">
        <v>24</v>
      </c>
      <c r="N185">
        <v>66</v>
      </c>
      <c r="O185" t="str">
        <f t="shared" si="5"/>
        <v>Old</v>
      </c>
      <c r="P185" t="s">
        <v>44</v>
      </c>
    </row>
    <row r="186" spans="1:16" x14ac:dyDescent="0.3">
      <c r="A186">
        <v>28918</v>
      </c>
      <c r="B186" t="s">
        <v>34</v>
      </c>
      <c r="C186" t="s">
        <v>41</v>
      </c>
      <c r="D186" s="3">
        <v>130000</v>
      </c>
      <c r="E186" s="3" t="str">
        <f t="shared" si="4"/>
        <v>high</v>
      </c>
      <c r="F186">
        <v>4</v>
      </c>
      <c r="G186" t="s">
        <v>27</v>
      </c>
      <c r="H186" t="s">
        <v>28</v>
      </c>
      <c r="I186" t="s">
        <v>18</v>
      </c>
      <c r="J186" s="4">
        <v>4</v>
      </c>
      <c r="K186" s="5" t="s">
        <v>30</v>
      </c>
      <c r="L186" t="str" cm="1">
        <f t="array" ref="L186">_xlfn.IFS(OR(K186="0-1 Miles",K186="2-5 miles",K186="1-2 miles"),"Short",K186="5-10 miles","Med",K186="10+ miles","Long")</f>
        <v>Long</v>
      </c>
      <c r="M186" t="s">
        <v>17</v>
      </c>
      <c r="N186">
        <v>58</v>
      </c>
      <c r="O186" t="str">
        <f t="shared" si="5"/>
        <v>Old</v>
      </c>
      <c r="P186" t="s">
        <v>42</v>
      </c>
    </row>
    <row r="187" spans="1:16" x14ac:dyDescent="0.3">
      <c r="A187">
        <v>15799</v>
      </c>
      <c r="B187" t="s">
        <v>34</v>
      </c>
      <c r="C187" t="s">
        <v>41</v>
      </c>
      <c r="D187" s="3">
        <v>90000</v>
      </c>
      <c r="E187" s="3" t="str">
        <f t="shared" si="4"/>
        <v>high</v>
      </c>
      <c r="F187">
        <v>1</v>
      </c>
      <c r="G187" t="s">
        <v>13</v>
      </c>
      <c r="H187" t="s">
        <v>21</v>
      </c>
      <c r="I187" t="s">
        <v>15</v>
      </c>
      <c r="J187" s="7">
        <v>1</v>
      </c>
      <c r="K187" s="5" t="s">
        <v>22</v>
      </c>
      <c r="L187" t="str" cm="1">
        <f t="array" ref="L187">_xlfn.IFS(OR(K187="0-1 Miles",K187="2-5 miles",K187="1-2 miles"),"Short",K187="5-10 miles","Med",K187="10+ miles","Long")</f>
        <v>Short</v>
      </c>
      <c r="M187" t="s">
        <v>24</v>
      </c>
      <c r="N187">
        <v>47</v>
      </c>
      <c r="O187" t="str">
        <f t="shared" si="5"/>
        <v>Med_age</v>
      </c>
      <c r="P187" t="s">
        <v>44</v>
      </c>
    </row>
    <row r="188" spans="1:16" x14ac:dyDescent="0.3">
      <c r="A188">
        <v>11047</v>
      </c>
      <c r="B188" t="s">
        <v>34</v>
      </c>
      <c r="C188" t="s">
        <v>41</v>
      </c>
      <c r="D188" s="3">
        <v>30000</v>
      </c>
      <c r="E188" s="3" t="str">
        <f t="shared" si="4"/>
        <v>low</v>
      </c>
      <c r="F188">
        <v>3</v>
      </c>
      <c r="G188" t="s">
        <v>27</v>
      </c>
      <c r="H188" t="s">
        <v>14</v>
      </c>
      <c r="I188" t="s">
        <v>18</v>
      </c>
      <c r="J188" s="7">
        <v>2</v>
      </c>
      <c r="K188" s="5" t="s">
        <v>26</v>
      </c>
      <c r="L188" t="str" cm="1">
        <f t="array" ref="L188">_xlfn.IFS(OR(K188="0-1 Miles",K188="2-5 miles",K188="1-2 miles"),"Short",K188="5-10 miles","Med",K188="10+ miles","Long")</f>
        <v>Short</v>
      </c>
      <c r="M188" t="s">
        <v>24</v>
      </c>
      <c r="N188">
        <v>56</v>
      </c>
      <c r="O188" t="str">
        <f t="shared" si="5"/>
        <v>Old</v>
      </c>
      <c r="P188" t="s">
        <v>44</v>
      </c>
    </row>
    <row r="189" spans="1:16" x14ac:dyDescent="0.3">
      <c r="A189">
        <v>18151</v>
      </c>
      <c r="B189" t="s">
        <v>35</v>
      </c>
      <c r="C189" t="s">
        <v>43</v>
      </c>
      <c r="D189" s="3">
        <v>80000</v>
      </c>
      <c r="E189" s="3" t="str">
        <f t="shared" si="4"/>
        <v>high</v>
      </c>
      <c r="F189">
        <v>5</v>
      </c>
      <c r="G189" t="s">
        <v>19</v>
      </c>
      <c r="H189" t="s">
        <v>21</v>
      </c>
      <c r="I189" t="s">
        <v>18</v>
      </c>
      <c r="J189" s="4">
        <v>2</v>
      </c>
      <c r="K189" s="5" t="s">
        <v>30</v>
      </c>
      <c r="L189" t="str" cm="1">
        <f t="array" ref="L189">_xlfn.IFS(OR(K189="0-1 Miles",K189="2-5 miles",K189="1-2 miles"),"Short",K189="5-10 miles","Med",K189="10+ miles","Long")</f>
        <v>Long</v>
      </c>
      <c r="M189" t="s">
        <v>17</v>
      </c>
      <c r="N189">
        <v>59</v>
      </c>
      <c r="O189" t="str">
        <f t="shared" si="5"/>
        <v>Old</v>
      </c>
      <c r="P189" t="s">
        <v>42</v>
      </c>
    </row>
    <row r="190" spans="1:16" x14ac:dyDescent="0.3">
      <c r="A190">
        <v>20606</v>
      </c>
      <c r="B190" t="s">
        <v>34</v>
      </c>
      <c r="C190" t="s">
        <v>41</v>
      </c>
      <c r="D190" s="3">
        <v>70000</v>
      </c>
      <c r="E190" s="3" t="str">
        <f t="shared" si="4"/>
        <v>medium</v>
      </c>
      <c r="F190">
        <v>0</v>
      </c>
      <c r="G190" t="s">
        <v>13</v>
      </c>
      <c r="H190" t="s">
        <v>21</v>
      </c>
      <c r="I190" t="s">
        <v>15</v>
      </c>
      <c r="J190" s="7">
        <v>4</v>
      </c>
      <c r="K190" s="5" t="s">
        <v>30</v>
      </c>
      <c r="L190" t="str" cm="1">
        <f t="array" ref="L190">_xlfn.IFS(OR(K190="0-1 Miles",K190="2-5 miles",K190="1-2 miles"),"Short",K190="5-10 miles","Med",K190="10+ miles","Long")</f>
        <v>Long</v>
      </c>
      <c r="M190" t="s">
        <v>24</v>
      </c>
      <c r="N190">
        <v>32</v>
      </c>
      <c r="O190" t="str">
        <f t="shared" si="5"/>
        <v>Med_age</v>
      </c>
      <c r="P190" t="s">
        <v>44</v>
      </c>
    </row>
    <row r="191" spans="1:16" x14ac:dyDescent="0.3">
      <c r="A191">
        <v>19482</v>
      </c>
      <c r="B191" t="s">
        <v>34</v>
      </c>
      <c r="C191" t="s">
        <v>43</v>
      </c>
      <c r="D191" s="3">
        <v>30000</v>
      </c>
      <c r="E191" s="3" t="str">
        <f t="shared" si="4"/>
        <v>low</v>
      </c>
      <c r="F191">
        <v>1</v>
      </c>
      <c r="G191" t="s">
        <v>19</v>
      </c>
      <c r="H191" t="s">
        <v>20</v>
      </c>
      <c r="I191" t="s">
        <v>15</v>
      </c>
      <c r="J191" s="7">
        <v>1</v>
      </c>
      <c r="K191" s="5" t="s">
        <v>16</v>
      </c>
      <c r="L191" t="str" cm="1">
        <f t="array" ref="L191">_xlfn.IFS(OR(K191="0-1 Miles",K191="2-5 miles",K191="1-2 miles"),"Short",K191="5-10 miles","Med",K191="10+ miles","Long")</f>
        <v>Short</v>
      </c>
      <c r="M191" t="s">
        <v>17</v>
      </c>
      <c r="N191">
        <v>44</v>
      </c>
      <c r="O191" t="str">
        <f t="shared" si="5"/>
        <v>Med_age</v>
      </c>
      <c r="P191" t="s">
        <v>44</v>
      </c>
    </row>
    <row r="192" spans="1:16" x14ac:dyDescent="0.3">
      <c r="A192">
        <v>16489</v>
      </c>
      <c r="B192" t="s">
        <v>34</v>
      </c>
      <c r="C192" t="s">
        <v>43</v>
      </c>
      <c r="D192" s="3">
        <v>30000</v>
      </c>
      <c r="E192" s="3" t="str">
        <f t="shared" si="4"/>
        <v>low</v>
      </c>
      <c r="F192">
        <v>3</v>
      </c>
      <c r="G192" t="s">
        <v>27</v>
      </c>
      <c r="H192" t="s">
        <v>14</v>
      </c>
      <c r="I192" t="s">
        <v>15</v>
      </c>
      <c r="J192" s="4">
        <v>2</v>
      </c>
      <c r="K192" s="5" t="s">
        <v>23</v>
      </c>
      <c r="L192" t="str" cm="1">
        <f t="array" ref="L192">_xlfn.IFS(OR(K192="0-1 Miles",K192="2-5 miles",K192="1-2 miles"),"Short",K192="5-10 miles","Med",K192="10+ miles","Long")</f>
        <v>Med</v>
      </c>
      <c r="M192" t="s">
        <v>24</v>
      </c>
      <c r="N192">
        <v>55</v>
      </c>
      <c r="O192" t="str">
        <f t="shared" si="5"/>
        <v>Old</v>
      </c>
      <c r="P192" t="s">
        <v>42</v>
      </c>
    </row>
    <row r="193" spans="1:16" x14ac:dyDescent="0.3">
      <c r="A193">
        <v>26944</v>
      </c>
      <c r="B193" t="s">
        <v>35</v>
      </c>
      <c r="C193" t="s">
        <v>43</v>
      </c>
      <c r="D193" s="3">
        <v>90000</v>
      </c>
      <c r="E193" s="3" t="str">
        <f t="shared" si="4"/>
        <v>high</v>
      </c>
      <c r="F193">
        <v>2</v>
      </c>
      <c r="G193" t="s">
        <v>27</v>
      </c>
      <c r="H193" t="s">
        <v>25</v>
      </c>
      <c r="I193" t="s">
        <v>15</v>
      </c>
      <c r="J193" s="7">
        <v>0</v>
      </c>
      <c r="K193" s="5" t="s">
        <v>16</v>
      </c>
      <c r="L193" t="str" cm="1">
        <f t="array" ref="L193">_xlfn.IFS(OR(K193="0-1 Miles",K193="2-5 miles",K193="1-2 miles"),"Short",K193="5-10 miles","Med",K193="10+ miles","Long")</f>
        <v>Short</v>
      </c>
      <c r="M193" t="s">
        <v>17</v>
      </c>
      <c r="N193">
        <v>36</v>
      </c>
      <c r="O193" t="str">
        <f t="shared" si="5"/>
        <v>Med_age</v>
      </c>
      <c r="P193" t="s">
        <v>44</v>
      </c>
    </row>
    <row r="194" spans="1:16" x14ac:dyDescent="0.3">
      <c r="A194">
        <v>15682</v>
      </c>
      <c r="B194" t="s">
        <v>35</v>
      </c>
      <c r="C194" t="s">
        <v>41</v>
      </c>
      <c r="D194" s="3">
        <v>80000</v>
      </c>
      <c r="E194" s="3" t="str">
        <f t="shared" ref="E194:E257" si="6">IF(D194&gt;=80000,"high",IF(D194&gt;=40000,"medium",IF(D194&lt;40000,"low","Invalid")))</f>
        <v>high</v>
      </c>
      <c r="F194">
        <v>5</v>
      </c>
      <c r="G194" t="s">
        <v>13</v>
      </c>
      <c r="H194" t="s">
        <v>28</v>
      </c>
      <c r="I194" t="s">
        <v>15</v>
      </c>
      <c r="J194" s="4">
        <v>2</v>
      </c>
      <c r="K194" s="5" t="s">
        <v>30</v>
      </c>
      <c r="L194" t="str" cm="1">
        <f t="array" ref="L194">_xlfn.IFS(OR(K194="0-1 Miles",K194="2-5 miles",K194="1-2 miles"),"Short",K194="5-10 miles","Med",K194="10+ miles","Long")</f>
        <v>Long</v>
      </c>
      <c r="M194" t="s">
        <v>17</v>
      </c>
      <c r="N194">
        <v>62</v>
      </c>
      <c r="O194" t="str">
        <f t="shared" ref="O194:O257" si="7">IF(N194&gt;=51,"Old",IF(N194&gt;=31,"Med_age",IF(N194&lt;31,"Young","Invalid")))</f>
        <v>Old</v>
      </c>
      <c r="P194" t="s">
        <v>42</v>
      </c>
    </row>
    <row r="195" spans="1:16" x14ac:dyDescent="0.3">
      <c r="A195">
        <v>26032</v>
      </c>
      <c r="B195" t="s">
        <v>34</v>
      </c>
      <c r="C195" t="s">
        <v>41</v>
      </c>
      <c r="D195" s="3">
        <v>70000</v>
      </c>
      <c r="E195" s="3" t="str">
        <f t="shared" si="6"/>
        <v>medium</v>
      </c>
      <c r="F195">
        <v>5</v>
      </c>
      <c r="G195" t="s">
        <v>13</v>
      </c>
      <c r="H195" t="s">
        <v>21</v>
      </c>
      <c r="I195" t="s">
        <v>15</v>
      </c>
      <c r="J195" s="4">
        <v>4</v>
      </c>
      <c r="K195" s="5" t="s">
        <v>30</v>
      </c>
      <c r="L195" t="str" cm="1">
        <f t="array" ref="L195">_xlfn.IFS(OR(K195="0-1 Miles",K195="2-5 miles",K195="1-2 miles"),"Short",K195="5-10 miles","Med",K195="10+ miles","Long")</f>
        <v>Long</v>
      </c>
      <c r="M195" t="s">
        <v>24</v>
      </c>
      <c r="N195">
        <v>41</v>
      </c>
      <c r="O195" t="str">
        <f t="shared" si="7"/>
        <v>Med_age</v>
      </c>
      <c r="P195" t="s">
        <v>42</v>
      </c>
    </row>
    <row r="196" spans="1:16" x14ac:dyDescent="0.3">
      <c r="A196">
        <v>17843</v>
      </c>
      <c r="B196" t="s">
        <v>35</v>
      </c>
      <c r="C196" t="s">
        <v>41</v>
      </c>
      <c r="D196" s="3">
        <v>10000</v>
      </c>
      <c r="E196" s="3" t="str">
        <f t="shared" si="6"/>
        <v>low</v>
      </c>
      <c r="F196">
        <v>0</v>
      </c>
      <c r="G196" t="s">
        <v>29</v>
      </c>
      <c r="H196" t="s">
        <v>25</v>
      </c>
      <c r="I196" t="s">
        <v>18</v>
      </c>
      <c r="J196" s="4">
        <v>2</v>
      </c>
      <c r="K196" s="5" t="s">
        <v>16</v>
      </c>
      <c r="L196" t="str" cm="1">
        <f t="array" ref="L196">_xlfn.IFS(OR(K196="0-1 Miles",K196="2-5 miles",K196="1-2 miles"),"Short",K196="5-10 miles","Med",K196="10+ miles","Long")</f>
        <v>Short</v>
      </c>
      <c r="M196" t="s">
        <v>17</v>
      </c>
      <c r="N196">
        <v>32</v>
      </c>
      <c r="O196" t="str">
        <f t="shared" si="7"/>
        <v>Med_age</v>
      </c>
      <c r="P196" t="s">
        <v>42</v>
      </c>
    </row>
    <row r="197" spans="1:16" x14ac:dyDescent="0.3">
      <c r="A197">
        <v>25559</v>
      </c>
      <c r="B197" t="s">
        <v>35</v>
      </c>
      <c r="C197" t="s">
        <v>43</v>
      </c>
      <c r="D197" s="3">
        <v>20000</v>
      </c>
      <c r="E197" s="3" t="str">
        <f t="shared" si="6"/>
        <v>low</v>
      </c>
      <c r="F197">
        <v>0</v>
      </c>
      <c r="G197" t="s">
        <v>13</v>
      </c>
      <c r="H197" t="s">
        <v>20</v>
      </c>
      <c r="I197" t="s">
        <v>15</v>
      </c>
      <c r="J197" s="7">
        <v>0</v>
      </c>
      <c r="K197" s="5" t="s">
        <v>16</v>
      </c>
      <c r="L197" t="str" cm="1">
        <f t="array" ref="L197">_xlfn.IFS(OR(K197="0-1 Miles",K197="2-5 miles",K197="1-2 miles"),"Short",K197="5-10 miles","Med",K197="10+ miles","Long")</f>
        <v>Short</v>
      </c>
      <c r="M197" t="s">
        <v>24</v>
      </c>
      <c r="N197">
        <v>25</v>
      </c>
      <c r="O197" t="str">
        <f t="shared" si="7"/>
        <v>Young</v>
      </c>
      <c r="P197" t="s">
        <v>44</v>
      </c>
    </row>
    <row r="198" spans="1:16" x14ac:dyDescent="0.3">
      <c r="A198">
        <v>16209</v>
      </c>
      <c r="B198" t="s">
        <v>35</v>
      </c>
      <c r="C198" t="s">
        <v>41</v>
      </c>
      <c r="D198" s="3">
        <v>50000</v>
      </c>
      <c r="E198" s="3" t="str">
        <f t="shared" si="6"/>
        <v>medium</v>
      </c>
      <c r="F198">
        <v>0</v>
      </c>
      <c r="G198" t="s">
        <v>31</v>
      </c>
      <c r="H198" t="s">
        <v>14</v>
      </c>
      <c r="I198" t="s">
        <v>15</v>
      </c>
      <c r="J198" s="4">
        <v>0</v>
      </c>
      <c r="K198" s="5" t="s">
        <v>26</v>
      </c>
      <c r="L198" t="str" cm="1">
        <f t="array" ref="L198">_xlfn.IFS(OR(K198="0-1 Miles",K198="2-5 miles",K198="1-2 miles"),"Short",K198="5-10 miles","Med",K198="10+ miles","Long")</f>
        <v>Short</v>
      </c>
      <c r="M198" t="s">
        <v>17</v>
      </c>
      <c r="N198">
        <v>36</v>
      </c>
      <c r="O198" t="str">
        <f t="shared" si="7"/>
        <v>Med_age</v>
      </c>
      <c r="P198" t="s">
        <v>42</v>
      </c>
    </row>
    <row r="199" spans="1:16" x14ac:dyDescent="0.3">
      <c r="A199">
        <v>11147</v>
      </c>
      <c r="B199" t="s">
        <v>34</v>
      </c>
      <c r="C199" t="s">
        <v>43</v>
      </c>
      <c r="D199" s="3">
        <v>60000</v>
      </c>
      <c r="E199" s="3" t="str">
        <f t="shared" si="6"/>
        <v>medium</v>
      </c>
      <c r="F199">
        <v>2</v>
      </c>
      <c r="G199" t="s">
        <v>31</v>
      </c>
      <c r="H199" t="s">
        <v>28</v>
      </c>
      <c r="I199" t="s">
        <v>15</v>
      </c>
      <c r="J199" s="7">
        <v>1</v>
      </c>
      <c r="K199" s="5" t="s">
        <v>16</v>
      </c>
      <c r="L199" t="str" cm="1">
        <f t="array" ref="L199">_xlfn.IFS(OR(K199="0-1 Miles",K199="2-5 miles",K199="1-2 miles"),"Short",K199="5-10 miles","Med",K199="10+ miles","Long")</f>
        <v>Short</v>
      </c>
      <c r="M199" t="s">
        <v>24</v>
      </c>
      <c r="N199">
        <v>67</v>
      </c>
      <c r="O199" t="str">
        <f t="shared" si="7"/>
        <v>Old</v>
      </c>
      <c r="P199" t="s">
        <v>44</v>
      </c>
    </row>
    <row r="200" spans="1:16" x14ac:dyDescent="0.3">
      <c r="A200">
        <v>15214</v>
      </c>
      <c r="B200" t="s">
        <v>35</v>
      </c>
      <c r="C200" t="s">
        <v>41</v>
      </c>
      <c r="D200" s="3">
        <v>100000</v>
      </c>
      <c r="E200" s="3" t="str">
        <f t="shared" si="6"/>
        <v>high</v>
      </c>
      <c r="F200">
        <v>0</v>
      </c>
      <c r="G200" t="s">
        <v>31</v>
      </c>
      <c r="H200" t="s">
        <v>28</v>
      </c>
      <c r="I200" t="s">
        <v>18</v>
      </c>
      <c r="J200" s="7">
        <v>1</v>
      </c>
      <c r="K200" s="5" t="s">
        <v>26</v>
      </c>
      <c r="L200" t="str" cm="1">
        <f t="array" ref="L200">_xlfn.IFS(OR(K200="0-1 Miles",K200="2-5 miles",K200="1-2 miles"),"Short",K200="5-10 miles","Med",K200="10+ miles","Long")</f>
        <v>Short</v>
      </c>
      <c r="M200" t="s">
        <v>24</v>
      </c>
      <c r="N200">
        <v>39</v>
      </c>
      <c r="O200" t="str">
        <f t="shared" si="7"/>
        <v>Med_age</v>
      </c>
      <c r="P200" t="s">
        <v>44</v>
      </c>
    </row>
    <row r="201" spans="1:16" x14ac:dyDescent="0.3">
      <c r="A201">
        <v>11453</v>
      </c>
      <c r="B201" t="s">
        <v>35</v>
      </c>
      <c r="C201" t="s">
        <v>43</v>
      </c>
      <c r="D201" s="3">
        <v>80000</v>
      </c>
      <c r="E201" s="3" t="str">
        <f t="shared" si="6"/>
        <v>high</v>
      </c>
      <c r="F201">
        <v>0</v>
      </c>
      <c r="G201" t="s">
        <v>13</v>
      </c>
      <c r="H201" t="s">
        <v>21</v>
      </c>
      <c r="I201" t="s">
        <v>18</v>
      </c>
      <c r="J201" s="7">
        <v>3</v>
      </c>
      <c r="K201" s="5" t="s">
        <v>30</v>
      </c>
      <c r="L201" t="str" cm="1">
        <f t="array" ref="L201">_xlfn.IFS(OR(K201="0-1 Miles",K201="2-5 miles",K201="1-2 miles"),"Short",K201="5-10 miles","Med",K201="10+ miles","Long")</f>
        <v>Long</v>
      </c>
      <c r="M201" t="s">
        <v>24</v>
      </c>
      <c r="N201">
        <v>33</v>
      </c>
      <c r="O201" t="str">
        <f t="shared" si="7"/>
        <v>Med_age</v>
      </c>
      <c r="P201" t="s">
        <v>44</v>
      </c>
    </row>
    <row r="202" spans="1:16" x14ac:dyDescent="0.3">
      <c r="A202">
        <v>24584</v>
      </c>
      <c r="B202" t="s">
        <v>35</v>
      </c>
      <c r="C202" t="s">
        <v>43</v>
      </c>
      <c r="D202" s="3">
        <v>60000</v>
      </c>
      <c r="E202" s="3" t="str">
        <f t="shared" si="6"/>
        <v>medium</v>
      </c>
      <c r="F202">
        <v>0</v>
      </c>
      <c r="G202" t="s">
        <v>13</v>
      </c>
      <c r="H202" t="s">
        <v>21</v>
      </c>
      <c r="I202" t="s">
        <v>18</v>
      </c>
      <c r="J202" s="4">
        <v>3</v>
      </c>
      <c r="K202" s="5" t="s">
        <v>22</v>
      </c>
      <c r="L202" t="str" cm="1">
        <f t="array" ref="L202">_xlfn.IFS(OR(K202="0-1 Miles",K202="2-5 miles",K202="1-2 miles"),"Short",K202="5-10 miles","Med",K202="10+ miles","Long")</f>
        <v>Short</v>
      </c>
      <c r="M202" t="s">
        <v>24</v>
      </c>
      <c r="N202">
        <v>31</v>
      </c>
      <c r="O202" t="str">
        <f t="shared" si="7"/>
        <v>Med_age</v>
      </c>
      <c r="P202" t="s">
        <v>42</v>
      </c>
    </row>
    <row r="203" spans="1:16" x14ac:dyDescent="0.3">
      <c r="A203">
        <v>12585</v>
      </c>
      <c r="B203" t="s">
        <v>34</v>
      </c>
      <c r="C203" t="s">
        <v>43</v>
      </c>
      <c r="D203" s="3">
        <v>10000</v>
      </c>
      <c r="E203" s="3" t="str">
        <f t="shared" si="6"/>
        <v>low</v>
      </c>
      <c r="F203">
        <v>1</v>
      </c>
      <c r="G203" t="s">
        <v>27</v>
      </c>
      <c r="H203" t="s">
        <v>25</v>
      </c>
      <c r="I203" t="s">
        <v>15</v>
      </c>
      <c r="J203" s="7">
        <v>0</v>
      </c>
      <c r="K203" s="5" t="s">
        <v>22</v>
      </c>
      <c r="L203" t="str" cm="1">
        <f t="array" ref="L203">_xlfn.IFS(OR(K203="0-1 Miles",K203="2-5 miles",K203="1-2 miles"),"Short",K203="5-10 miles","Med",K203="10+ miles","Long")</f>
        <v>Short</v>
      </c>
      <c r="M203" t="s">
        <v>24</v>
      </c>
      <c r="N203">
        <v>27</v>
      </c>
      <c r="O203" t="str">
        <f t="shared" si="7"/>
        <v>Young</v>
      </c>
      <c r="P203" t="s">
        <v>44</v>
      </c>
    </row>
    <row r="204" spans="1:16" x14ac:dyDescent="0.3">
      <c r="A204">
        <v>18626</v>
      </c>
      <c r="B204" t="s">
        <v>35</v>
      </c>
      <c r="C204" t="s">
        <v>43</v>
      </c>
      <c r="D204" s="3">
        <v>40000</v>
      </c>
      <c r="E204" s="3" t="str">
        <f t="shared" si="6"/>
        <v>medium</v>
      </c>
      <c r="F204">
        <v>2</v>
      </c>
      <c r="G204" t="s">
        <v>19</v>
      </c>
      <c r="H204" t="s">
        <v>20</v>
      </c>
      <c r="I204" t="s">
        <v>15</v>
      </c>
      <c r="J204" s="7">
        <v>0</v>
      </c>
      <c r="K204" s="5" t="s">
        <v>26</v>
      </c>
      <c r="L204" t="str" cm="1">
        <f t="array" ref="L204">_xlfn.IFS(OR(K204="0-1 Miles",K204="2-5 miles",K204="1-2 miles"),"Short",K204="5-10 miles","Med",K204="10+ miles","Long")</f>
        <v>Short</v>
      </c>
      <c r="M204" t="s">
        <v>17</v>
      </c>
      <c r="N204">
        <v>33</v>
      </c>
      <c r="O204" t="str">
        <f t="shared" si="7"/>
        <v>Med_age</v>
      </c>
      <c r="P204" t="s">
        <v>44</v>
      </c>
    </row>
    <row r="205" spans="1:16" x14ac:dyDescent="0.3">
      <c r="A205">
        <v>29298</v>
      </c>
      <c r="B205" t="s">
        <v>35</v>
      </c>
      <c r="C205" t="s">
        <v>41</v>
      </c>
      <c r="D205" s="3">
        <v>60000</v>
      </c>
      <c r="E205" s="3" t="str">
        <f t="shared" si="6"/>
        <v>medium</v>
      </c>
      <c r="F205">
        <v>1</v>
      </c>
      <c r="G205" t="s">
        <v>19</v>
      </c>
      <c r="H205" t="s">
        <v>14</v>
      </c>
      <c r="I205" t="s">
        <v>15</v>
      </c>
      <c r="J205" s="7">
        <v>1</v>
      </c>
      <c r="K205" s="5" t="s">
        <v>23</v>
      </c>
      <c r="L205" t="str" cm="1">
        <f t="array" ref="L205">_xlfn.IFS(OR(K205="0-1 Miles",K205="2-5 miles",K205="1-2 miles"),"Short",K205="5-10 miles","Med",K205="10+ miles","Long")</f>
        <v>Med</v>
      </c>
      <c r="M205" t="s">
        <v>24</v>
      </c>
      <c r="N205">
        <v>46</v>
      </c>
      <c r="O205" t="str">
        <f t="shared" si="7"/>
        <v>Med_age</v>
      </c>
      <c r="P205" t="s">
        <v>44</v>
      </c>
    </row>
    <row r="206" spans="1:16" x14ac:dyDescent="0.3">
      <c r="A206">
        <v>24842</v>
      </c>
      <c r="B206" t="s">
        <v>35</v>
      </c>
      <c r="C206" t="s">
        <v>41</v>
      </c>
      <c r="D206" s="3">
        <v>90000</v>
      </c>
      <c r="E206" s="3" t="str">
        <f t="shared" si="6"/>
        <v>high</v>
      </c>
      <c r="F206">
        <v>3</v>
      </c>
      <c r="G206" t="s">
        <v>27</v>
      </c>
      <c r="H206" t="s">
        <v>21</v>
      </c>
      <c r="I206" t="s">
        <v>18</v>
      </c>
      <c r="J206" s="4">
        <v>1</v>
      </c>
      <c r="K206" s="5" t="s">
        <v>22</v>
      </c>
      <c r="L206" t="str" cm="1">
        <f t="array" ref="L206">_xlfn.IFS(OR(K206="0-1 Miles",K206="2-5 miles",K206="1-2 miles"),"Short",K206="5-10 miles","Med",K206="10+ miles","Long")</f>
        <v>Short</v>
      </c>
      <c r="M206" t="s">
        <v>17</v>
      </c>
      <c r="N206">
        <v>51</v>
      </c>
      <c r="O206" t="str">
        <f t="shared" si="7"/>
        <v>Old</v>
      </c>
      <c r="P206" t="s">
        <v>42</v>
      </c>
    </row>
    <row r="207" spans="1:16" x14ac:dyDescent="0.3">
      <c r="A207">
        <v>15657</v>
      </c>
      <c r="B207" t="s">
        <v>34</v>
      </c>
      <c r="C207" t="s">
        <v>43</v>
      </c>
      <c r="D207" s="3">
        <v>30000</v>
      </c>
      <c r="E207" s="3" t="str">
        <f t="shared" si="6"/>
        <v>low</v>
      </c>
      <c r="F207">
        <v>3</v>
      </c>
      <c r="G207" t="s">
        <v>31</v>
      </c>
      <c r="H207" t="s">
        <v>20</v>
      </c>
      <c r="I207" t="s">
        <v>15</v>
      </c>
      <c r="J207" s="7">
        <v>0</v>
      </c>
      <c r="K207" s="5" t="s">
        <v>16</v>
      </c>
      <c r="L207" t="str" cm="1">
        <f t="array" ref="L207">_xlfn.IFS(OR(K207="0-1 Miles",K207="2-5 miles",K207="1-2 miles"),"Short",K207="5-10 miles","Med",K207="10+ miles","Long")</f>
        <v>Short</v>
      </c>
      <c r="M207" t="s">
        <v>17</v>
      </c>
      <c r="N207">
        <v>46</v>
      </c>
      <c r="O207" t="str">
        <f t="shared" si="7"/>
        <v>Med_age</v>
      </c>
      <c r="P207" t="s">
        <v>44</v>
      </c>
    </row>
    <row r="208" spans="1:16" x14ac:dyDescent="0.3">
      <c r="A208">
        <v>11415</v>
      </c>
      <c r="B208" t="s">
        <v>35</v>
      </c>
      <c r="C208" t="s">
        <v>43</v>
      </c>
      <c r="D208" s="3">
        <v>90000</v>
      </c>
      <c r="E208" s="3" t="str">
        <f t="shared" si="6"/>
        <v>high</v>
      </c>
      <c r="F208">
        <v>5</v>
      </c>
      <c r="G208" t="s">
        <v>19</v>
      </c>
      <c r="H208" t="s">
        <v>21</v>
      </c>
      <c r="I208" t="s">
        <v>18</v>
      </c>
      <c r="J208" s="4">
        <v>2</v>
      </c>
      <c r="K208" s="5" t="s">
        <v>30</v>
      </c>
      <c r="L208" t="str" cm="1">
        <f t="array" ref="L208">_xlfn.IFS(OR(K208="0-1 Miles",K208="2-5 miles",K208="1-2 miles"),"Short",K208="5-10 miles","Med",K208="10+ miles","Long")</f>
        <v>Long</v>
      </c>
      <c r="M208" t="s">
        <v>17</v>
      </c>
      <c r="N208">
        <v>62</v>
      </c>
      <c r="O208" t="str">
        <f t="shared" si="7"/>
        <v>Old</v>
      </c>
      <c r="P208" t="s">
        <v>42</v>
      </c>
    </row>
    <row r="209" spans="1:16" x14ac:dyDescent="0.3">
      <c r="A209">
        <v>28729</v>
      </c>
      <c r="B209" t="s">
        <v>35</v>
      </c>
      <c r="C209" t="s">
        <v>41</v>
      </c>
      <c r="D209" s="3">
        <v>20000</v>
      </c>
      <c r="E209" s="3" t="str">
        <f t="shared" si="6"/>
        <v>low</v>
      </c>
      <c r="F209">
        <v>0</v>
      </c>
      <c r="G209" t="s">
        <v>29</v>
      </c>
      <c r="H209" t="s">
        <v>25</v>
      </c>
      <c r="I209" t="s">
        <v>15</v>
      </c>
      <c r="J209" s="7">
        <v>2</v>
      </c>
      <c r="K209" s="5" t="s">
        <v>26</v>
      </c>
      <c r="L209" t="str" cm="1">
        <f t="array" ref="L209">_xlfn.IFS(OR(K209="0-1 Miles",K209="2-5 miles",K209="1-2 miles"),"Short",K209="5-10 miles","Med",K209="10+ miles","Long")</f>
        <v>Short</v>
      </c>
      <c r="M209" t="s">
        <v>17</v>
      </c>
      <c r="N209">
        <v>26</v>
      </c>
      <c r="O209" t="str">
        <f t="shared" si="7"/>
        <v>Young</v>
      </c>
      <c r="P209" t="s">
        <v>44</v>
      </c>
    </row>
    <row r="210" spans="1:16" x14ac:dyDescent="0.3">
      <c r="A210">
        <v>22633</v>
      </c>
      <c r="B210" t="s">
        <v>35</v>
      </c>
      <c r="C210" t="s">
        <v>41</v>
      </c>
      <c r="D210" s="3">
        <v>40000</v>
      </c>
      <c r="E210" s="3" t="str">
        <f t="shared" si="6"/>
        <v>medium</v>
      </c>
      <c r="F210">
        <v>0</v>
      </c>
      <c r="G210" t="s">
        <v>31</v>
      </c>
      <c r="H210" t="s">
        <v>20</v>
      </c>
      <c r="I210" t="s">
        <v>15</v>
      </c>
      <c r="J210" s="7">
        <v>0</v>
      </c>
      <c r="K210" s="5" t="s">
        <v>16</v>
      </c>
      <c r="L210" t="str" cm="1">
        <f t="array" ref="L210">_xlfn.IFS(OR(K210="0-1 Miles",K210="2-5 miles",K210="1-2 miles"),"Short",K210="5-10 miles","Med",K210="10+ miles","Long")</f>
        <v>Short</v>
      </c>
      <c r="M210" t="s">
        <v>17</v>
      </c>
      <c r="N210">
        <v>37</v>
      </c>
      <c r="O210" t="str">
        <f t="shared" si="7"/>
        <v>Med_age</v>
      </c>
      <c r="P210" t="s">
        <v>44</v>
      </c>
    </row>
    <row r="211" spans="1:16" x14ac:dyDescent="0.3">
      <c r="A211">
        <v>25649</v>
      </c>
      <c r="B211" t="s">
        <v>35</v>
      </c>
      <c r="C211" t="s">
        <v>41</v>
      </c>
      <c r="D211" s="3">
        <v>30000</v>
      </c>
      <c r="E211" s="3" t="str">
        <f t="shared" si="6"/>
        <v>low</v>
      </c>
      <c r="F211">
        <v>3</v>
      </c>
      <c r="G211" t="s">
        <v>19</v>
      </c>
      <c r="H211" t="s">
        <v>20</v>
      </c>
      <c r="I211" t="s">
        <v>15</v>
      </c>
      <c r="J211" s="7">
        <v>0</v>
      </c>
      <c r="K211" s="5" t="s">
        <v>16</v>
      </c>
      <c r="L211" t="str" cm="1">
        <f t="array" ref="L211">_xlfn.IFS(OR(K211="0-1 Miles",K211="2-5 miles",K211="1-2 miles"),"Short",K211="5-10 miles","Med",K211="10+ miles","Long")</f>
        <v>Short</v>
      </c>
      <c r="M211" t="s">
        <v>17</v>
      </c>
      <c r="N211">
        <v>42</v>
      </c>
      <c r="O211" t="str">
        <f t="shared" si="7"/>
        <v>Med_age</v>
      </c>
      <c r="P211" t="s">
        <v>44</v>
      </c>
    </row>
    <row r="212" spans="1:16" x14ac:dyDescent="0.3">
      <c r="A212">
        <v>14669</v>
      </c>
      <c r="B212" t="s">
        <v>34</v>
      </c>
      <c r="C212" t="s">
        <v>41</v>
      </c>
      <c r="D212" s="3">
        <v>80000</v>
      </c>
      <c r="E212" s="3" t="str">
        <f t="shared" si="6"/>
        <v>high</v>
      </c>
      <c r="F212">
        <v>4</v>
      </c>
      <c r="G212" t="s">
        <v>31</v>
      </c>
      <c r="H212" t="s">
        <v>28</v>
      </c>
      <c r="I212" t="s">
        <v>15</v>
      </c>
      <c r="J212" s="4">
        <v>1</v>
      </c>
      <c r="K212" s="5" t="s">
        <v>16</v>
      </c>
      <c r="L212" t="str" cm="1">
        <f t="array" ref="L212">_xlfn.IFS(OR(K212="0-1 Miles",K212="2-5 miles",K212="1-2 miles"),"Short",K212="5-10 miles","Med",K212="10+ miles","Long")</f>
        <v>Short</v>
      </c>
      <c r="M212" t="s">
        <v>24</v>
      </c>
      <c r="N212">
        <v>36</v>
      </c>
      <c r="O212" t="str">
        <f t="shared" si="7"/>
        <v>Med_age</v>
      </c>
      <c r="P212" t="s">
        <v>42</v>
      </c>
    </row>
    <row r="213" spans="1:16" x14ac:dyDescent="0.3">
      <c r="A213">
        <v>19299</v>
      </c>
      <c r="B213" t="s">
        <v>34</v>
      </c>
      <c r="C213" t="s">
        <v>41</v>
      </c>
      <c r="D213" s="3">
        <v>50000</v>
      </c>
      <c r="E213" s="3" t="str">
        <f t="shared" si="6"/>
        <v>medium</v>
      </c>
      <c r="F213">
        <v>0</v>
      </c>
      <c r="G213" t="s">
        <v>31</v>
      </c>
      <c r="H213" t="s">
        <v>14</v>
      </c>
      <c r="I213" t="s">
        <v>15</v>
      </c>
      <c r="J213" s="7">
        <v>0</v>
      </c>
      <c r="K213" s="5" t="s">
        <v>16</v>
      </c>
      <c r="L213" t="str" cm="1">
        <f t="array" ref="L213">_xlfn.IFS(OR(K213="0-1 Miles",K213="2-5 miles",K213="1-2 miles"),"Short",K213="5-10 miles","Med",K213="10+ miles","Long")</f>
        <v>Short</v>
      </c>
      <c r="M213" t="s">
        <v>17</v>
      </c>
      <c r="N213">
        <v>36</v>
      </c>
      <c r="O213" t="str">
        <f t="shared" si="7"/>
        <v>Med_age</v>
      </c>
      <c r="P213" t="s">
        <v>44</v>
      </c>
    </row>
    <row r="214" spans="1:16" x14ac:dyDescent="0.3">
      <c r="A214">
        <v>20946</v>
      </c>
      <c r="B214" t="s">
        <v>35</v>
      </c>
      <c r="C214" t="s">
        <v>41</v>
      </c>
      <c r="D214" s="3">
        <v>30000</v>
      </c>
      <c r="E214" s="3" t="str">
        <f t="shared" si="6"/>
        <v>low</v>
      </c>
      <c r="F214">
        <v>0</v>
      </c>
      <c r="G214" t="s">
        <v>19</v>
      </c>
      <c r="H214" t="s">
        <v>20</v>
      </c>
      <c r="I214" t="s">
        <v>18</v>
      </c>
      <c r="J214" s="4">
        <v>1</v>
      </c>
      <c r="K214" s="5" t="s">
        <v>22</v>
      </c>
      <c r="L214" t="str" cm="1">
        <f t="array" ref="L214">_xlfn.IFS(OR(K214="0-1 Miles",K214="2-5 miles",K214="1-2 miles"),"Short",K214="5-10 miles","Med",K214="10+ miles","Long")</f>
        <v>Short</v>
      </c>
      <c r="M214" t="s">
        <v>17</v>
      </c>
      <c r="N214">
        <v>30</v>
      </c>
      <c r="O214" t="str">
        <f t="shared" si="7"/>
        <v>Young</v>
      </c>
      <c r="P214" t="s">
        <v>42</v>
      </c>
    </row>
    <row r="215" spans="1:16" x14ac:dyDescent="0.3">
      <c r="A215">
        <v>11451</v>
      </c>
      <c r="B215" t="s">
        <v>35</v>
      </c>
      <c r="C215" t="s">
        <v>43</v>
      </c>
      <c r="D215" s="3">
        <v>70000</v>
      </c>
      <c r="E215" s="3" t="str">
        <f t="shared" si="6"/>
        <v>medium</v>
      </c>
      <c r="F215">
        <v>0</v>
      </c>
      <c r="G215" t="s">
        <v>13</v>
      </c>
      <c r="H215" t="s">
        <v>21</v>
      </c>
      <c r="I215" t="s">
        <v>18</v>
      </c>
      <c r="J215" s="7">
        <v>4</v>
      </c>
      <c r="K215" s="5" t="s">
        <v>30</v>
      </c>
      <c r="L215" t="str" cm="1">
        <f t="array" ref="L215">_xlfn.IFS(OR(K215="0-1 Miles",K215="2-5 miles",K215="1-2 miles"),"Short",K215="5-10 miles","Med",K215="10+ miles","Long")</f>
        <v>Long</v>
      </c>
      <c r="M215" t="s">
        <v>24</v>
      </c>
      <c r="N215">
        <v>31</v>
      </c>
      <c r="O215" t="str">
        <f t="shared" si="7"/>
        <v>Med_age</v>
      </c>
      <c r="P215" t="s">
        <v>44</v>
      </c>
    </row>
    <row r="216" spans="1:16" x14ac:dyDescent="0.3">
      <c r="A216">
        <v>25553</v>
      </c>
      <c r="B216" t="s">
        <v>34</v>
      </c>
      <c r="C216" t="s">
        <v>43</v>
      </c>
      <c r="D216" s="3">
        <v>30000</v>
      </c>
      <c r="E216" s="3" t="str">
        <f t="shared" si="6"/>
        <v>low</v>
      </c>
      <c r="F216">
        <v>1</v>
      </c>
      <c r="G216" t="s">
        <v>13</v>
      </c>
      <c r="H216" t="s">
        <v>20</v>
      </c>
      <c r="I216" t="s">
        <v>15</v>
      </c>
      <c r="J216" s="7">
        <v>0</v>
      </c>
      <c r="K216" s="5" t="s">
        <v>16</v>
      </c>
      <c r="L216" t="str" cm="1">
        <f t="array" ref="L216">_xlfn.IFS(OR(K216="0-1 Miles",K216="2-5 miles",K216="1-2 miles"),"Short",K216="5-10 miles","Med",K216="10+ miles","Long")</f>
        <v>Short</v>
      </c>
      <c r="M216" t="s">
        <v>17</v>
      </c>
      <c r="N216">
        <v>65</v>
      </c>
      <c r="O216" t="str">
        <f t="shared" si="7"/>
        <v>Old</v>
      </c>
      <c r="P216" t="s">
        <v>44</v>
      </c>
    </row>
    <row r="217" spans="1:16" x14ac:dyDescent="0.3">
      <c r="A217">
        <v>27951</v>
      </c>
      <c r="B217" t="s">
        <v>35</v>
      </c>
      <c r="C217" t="s">
        <v>43</v>
      </c>
      <c r="D217" s="3">
        <v>80000</v>
      </c>
      <c r="E217" s="3" t="str">
        <f t="shared" si="6"/>
        <v>high</v>
      </c>
      <c r="F217">
        <v>4</v>
      </c>
      <c r="G217" t="s">
        <v>19</v>
      </c>
      <c r="H217" t="s">
        <v>21</v>
      </c>
      <c r="I217" t="s">
        <v>18</v>
      </c>
      <c r="J217" s="7">
        <v>2</v>
      </c>
      <c r="K217" s="5" t="s">
        <v>22</v>
      </c>
      <c r="L217" t="str" cm="1">
        <f t="array" ref="L217">_xlfn.IFS(OR(K217="0-1 Miles",K217="2-5 miles",K217="1-2 miles"),"Short",K217="5-10 miles","Med",K217="10+ miles","Long")</f>
        <v>Short</v>
      </c>
      <c r="M217" t="s">
        <v>17</v>
      </c>
      <c r="N217">
        <v>54</v>
      </c>
      <c r="O217" t="str">
        <f t="shared" si="7"/>
        <v>Old</v>
      </c>
      <c r="P217" t="s">
        <v>44</v>
      </c>
    </row>
    <row r="218" spans="1:16" x14ac:dyDescent="0.3">
      <c r="A218">
        <v>25026</v>
      </c>
      <c r="B218" t="s">
        <v>34</v>
      </c>
      <c r="C218" t="s">
        <v>43</v>
      </c>
      <c r="D218" s="3">
        <v>20000</v>
      </c>
      <c r="E218" s="3" t="str">
        <f t="shared" si="6"/>
        <v>low</v>
      </c>
      <c r="F218">
        <v>2</v>
      </c>
      <c r="G218" t="s">
        <v>29</v>
      </c>
      <c r="H218" t="s">
        <v>20</v>
      </c>
      <c r="I218" t="s">
        <v>15</v>
      </c>
      <c r="J218" s="4">
        <v>3</v>
      </c>
      <c r="K218" s="5" t="s">
        <v>23</v>
      </c>
      <c r="L218" t="str" cm="1">
        <f t="array" ref="L218">_xlfn.IFS(OR(K218="0-1 Miles",K218="2-5 miles",K218="1-2 miles"),"Short",K218="5-10 miles","Med",K218="10+ miles","Long")</f>
        <v>Med</v>
      </c>
      <c r="M218" t="s">
        <v>24</v>
      </c>
      <c r="N218">
        <v>54</v>
      </c>
      <c r="O218" t="str">
        <f t="shared" si="7"/>
        <v>Old</v>
      </c>
      <c r="P218" t="s">
        <v>42</v>
      </c>
    </row>
    <row r="219" spans="1:16" x14ac:dyDescent="0.3">
      <c r="A219">
        <v>13673</v>
      </c>
      <c r="B219" t="s">
        <v>35</v>
      </c>
      <c r="C219" t="s">
        <v>41</v>
      </c>
      <c r="D219" s="3">
        <v>20000</v>
      </c>
      <c r="E219" s="3" t="str">
        <f t="shared" si="6"/>
        <v>low</v>
      </c>
      <c r="F219">
        <v>0</v>
      </c>
      <c r="G219" t="s">
        <v>29</v>
      </c>
      <c r="H219" t="s">
        <v>25</v>
      </c>
      <c r="I219" t="s">
        <v>18</v>
      </c>
      <c r="J219" s="4">
        <v>2</v>
      </c>
      <c r="K219" s="5" t="s">
        <v>16</v>
      </c>
      <c r="L219" t="str" cm="1">
        <f t="array" ref="L219">_xlfn.IFS(OR(K219="0-1 Miles",K219="2-5 miles",K219="1-2 miles"),"Short",K219="5-10 miles","Med",K219="10+ miles","Long")</f>
        <v>Short</v>
      </c>
      <c r="M219" t="s">
        <v>17</v>
      </c>
      <c r="N219">
        <v>25</v>
      </c>
      <c r="O219" t="str">
        <f t="shared" si="7"/>
        <v>Young</v>
      </c>
      <c r="P219" t="s">
        <v>42</v>
      </c>
    </row>
    <row r="220" spans="1:16" x14ac:dyDescent="0.3">
      <c r="A220">
        <v>16043</v>
      </c>
      <c r="B220" t="s">
        <v>35</v>
      </c>
      <c r="C220" t="s">
        <v>43</v>
      </c>
      <c r="D220" s="3">
        <v>10000</v>
      </c>
      <c r="E220" s="3" t="str">
        <f t="shared" si="6"/>
        <v>low</v>
      </c>
      <c r="F220">
        <v>1</v>
      </c>
      <c r="G220" t="s">
        <v>13</v>
      </c>
      <c r="H220" t="s">
        <v>25</v>
      </c>
      <c r="I220" t="s">
        <v>15</v>
      </c>
      <c r="J220" s="4">
        <v>0</v>
      </c>
      <c r="K220" s="5" t="s">
        <v>16</v>
      </c>
      <c r="L220" t="str" cm="1">
        <f t="array" ref="L220">_xlfn.IFS(OR(K220="0-1 Miles",K220="2-5 miles",K220="1-2 miles"),"Short",K220="5-10 miles","Med",K220="10+ miles","Long")</f>
        <v>Short</v>
      </c>
      <c r="M220" t="s">
        <v>17</v>
      </c>
      <c r="N220">
        <v>48</v>
      </c>
      <c r="O220" t="str">
        <f t="shared" si="7"/>
        <v>Med_age</v>
      </c>
      <c r="P220" t="s">
        <v>42</v>
      </c>
    </row>
    <row r="221" spans="1:16" x14ac:dyDescent="0.3">
      <c r="A221">
        <v>22399</v>
      </c>
      <c r="B221" t="s">
        <v>35</v>
      </c>
      <c r="C221" t="s">
        <v>43</v>
      </c>
      <c r="D221" s="3">
        <v>10000</v>
      </c>
      <c r="E221" s="3" t="str">
        <f t="shared" si="6"/>
        <v>low</v>
      </c>
      <c r="F221">
        <v>0</v>
      </c>
      <c r="G221" t="s">
        <v>19</v>
      </c>
      <c r="H221" t="s">
        <v>25</v>
      </c>
      <c r="I221" t="s">
        <v>15</v>
      </c>
      <c r="J221" s="7">
        <v>1</v>
      </c>
      <c r="K221" s="5" t="s">
        <v>26</v>
      </c>
      <c r="L221" t="str" cm="1">
        <f t="array" ref="L221">_xlfn.IFS(OR(K221="0-1 Miles",K221="2-5 miles",K221="1-2 miles"),"Short",K221="5-10 miles","Med",K221="10+ miles","Long")</f>
        <v>Short</v>
      </c>
      <c r="M221" t="s">
        <v>24</v>
      </c>
      <c r="N221">
        <v>26</v>
      </c>
      <c r="O221" t="str">
        <f t="shared" si="7"/>
        <v>Young</v>
      </c>
      <c r="P221" t="s">
        <v>44</v>
      </c>
    </row>
    <row r="222" spans="1:16" x14ac:dyDescent="0.3">
      <c r="A222">
        <v>27696</v>
      </c>
      <c r="B222" t="s">
        <v>34</v>
      </c>
      <c r="C222" t="s">
        <v>43</v>
      </c>
      <c r="D222" s="3">
        <v>60000</v>
      </c>
      <c r="E222" s="3" t="str">
        <f t="shared" si="6"/>
        <v>medium</v>
      </c>
      <c r="F222">
        <v>1</v>
      </c>
      <c r="G222" t="s">
        <v>13</v>
      </c>
      <c r="H222" t="s">
        <v>21</v>
      </c>
      <c r="I222" t="s">
        <v>15</v>
      </c>
      <c r="J222" s="7">
        <v>1</v>
      </c>
      <c r="K222" s="5" t="s">
        <v>23</v>
      </c>
      <c r="L222" t="str" cm="1">
        <f t="array" ref="L222">_xlfn.IFS(OR(K222="0-1 Miles",K222="2-5 miles",K222="1-2 miles"),"Short",K222="5-10 miles","Med",K222="10+ miles","Long")</f>
        <v>Med</v>
      </c>
      <c r="M222" t="s">
        <v>24</v>
      </c>
      <c r="N222">
        <v>43</v>
      </c>
      <c r="O222" t="str">
        <f t="shared" si="7"/>
        <v>Med_age</v>
      </c>
      <c r="P222" t="s">
        <v>44</v>
      </c>
    </row>
    <row r="223" spans="1:16" x14ac:dyDescent="0.3">
      <c r="A223">
        <v>25313</v>
      </c>
      <c r="B223" t="s">
        <v>35</v>
      </c>
      <c r="C223" t="s">
        <v>43</v>
      </c>
      <c r="D223" s="3">
        <v>10000</v>
      </c>
      <c r="E223" s="3" t="str">
        <f t="shared" si="6"/>
        <v>low</v>
      </c>
      <c r="F223">
        <v>0</v>
      </c>
      <c r="G223" t="s">
        <v>29</v>
      </c>
      <c r="H223" t="s">
        <v>25</v>
      </c>
      <c r="I223" t="s">
        <v>18</v>
      </c>
      <c r="J223" s="4">
        <v>2</v>
      </c>
      <c r="K223" s="5" t="s">
        <v>26</v>
      </c>
      <c r="L223" t="str" cm="1">
        <f t="array" ref="L223">_xlfn.IFS(OR(K223="0-1 Miles",K223="2-5 miles",K223="1-2 miles"),"Short",K223="5-10 miles","Med",K223="10+ miles","Long")</f>
        <v>Short</v>
      </c>
      <c r="M223" t="s">
        <v>17</v>
      </c>
      <c r="N223">
        <v>35</v>
      </c>
      <c r="O223" t="str">
        <f t="shared" si="7"/>
        <v>Med_age</v>
      </c>
      <c r="P223" t="s">
        <v>42</v>
      </c>
    </row>
    <row r="224" spans="1:16" x14ac:dyDescent="0.3">
      <c r="A224">
        <v>13813</v>
      </c>
      <c r="B224" t="s">
        <v>34</v>
      </c>
      <c r="C224" t="s">
        <v>41</v>
      </c>
      <c r="D224" s="3">
        <v>30000</v>
      </c>
      <c r="E224" s="3" t="str">
        <f t="shared" si="6"/>
        <v>low</v>
      </c>
      <c r="F224">
        <v>3</v>
      </c>
      <c r="G224" t="s">
        <v>19</v>
      </c>
      <c r="H224" t="s">
        <v>20</v>
      </c>
      <c r="I224" t="s">
        <v>18</v>
      </c>
      <c r="J224" s="4">
        <v>0</v>
      </c>
      <c r="K224" s="5" t="s">
        <v>16</v>
      </c>
      <c r="L224" t="str" cm="1">
        <f t="array" ref="L224">_xlfn.IFS(OR(K224="0-1 Miles",K224="2-5 miles",K224="1-2 miles"),"Short",K224="5-10 miles","Med",K224="10+ miles","Long")</f>
        <v>Short</v>
      </c>
      <c r="M224" t="s">
        <v>17</v>
      </c>
      <c r="N224">
        <v>42</v>
      </c>
      <c r="O224" t="str">
        <f t="shared" si="7"/>
        <v>Med_age</v>
      </c>
      <c r="P224" t="s">
        <v>42</v>
      </c>
    </row>
    <row r="225" spans="1:16" x14ac:dyDescent="0.3">
      <c r="A225">
        <v>18711</v>
      </c>
      <c r="B225" t="s">
        <v>35</v>
      </c>
      <c r="C225" t="s">
        <v>41</v>
      </c>
      <c r="D225" s="3">
        <v>70000</v>
      </c>
      <c r="E225" s="3" t="str">
        <f t="shared" si="6"/>
        <v>medium</v>
      </c>
      <c r="F225">
        <v>5</v>
      </c>
      <c r="G225" t="s">
        <v>13</v>
      </c>
      <c r="H225" t="s">
        <v>21</v>
      </c>
      <c r="I225" t="s">
        <v>15</v>
      </c>
      <c r="J225" s="4">
        <v>4</v>
      </c>
      <c r="K225" s="5" t="s">
        <v>30</v>
      </c>
      <c r="L225" t="str" cm="1">
        <f t="array" ref="L225">_xlfn.IFS(OR(K225="0-1 Miles",K225="2-5 miles",K225="1-2 miles"),"Short",K225="5-10 miles","Med",K225="10+ miles","Long")</f>
        <v>Long</v>
      </c>
      <c r="M225" t="s">
        <v>24</v>
      </c>
      <c r="N225">
        <v>39</v>
      </c>
      <c r="O225" t="str">
        <f t="shared" si="7"/>
        <v>Med_age</v>
      </c>
      <c r="P225" t="s">
        <v>42</v>
      </c>
    </row>
    <row r="226" spans="1:16" x14ac:dyDescent="0.3">
      <c r="A226">
        <v>19650</v>
      </c>
      <c r="B226" t="s">
        <v>34</v>
      </c>
      <c r="C226" t="s">
        <v>41</v>
      </c>
      <c r="D226" s="3">
        <v>30000</v>
      </c>
      <c r="E226" s="3" t="str">
        <f t="shared" si="6"/>
        <v>low</v>
      </c>
      <c r="F226">
        <v>2</v>
      </c>
      <c r="G226" t="s">
        <v>19</v>
      </c>
      <c r="H226" t="s">
        <v>20</v>
      </c>
      <c r="I226" t="s">
        <v>18</v>
      </c>
      <c r="J226" s="4">
        <v>2</v>
      </c>
      <c r="K226" s="5" t="s">
        <v>16</v>
      </c>
      <c r="L226" t="str" cm="1">
        <f t="array" ref="L226">_xlfn.IFS(OR(K226="0-1 Miles",K226="2-5 miles",K226="1-2 miles"),"Short",K226="5-10 miles","Med",K226="10+ miles","Long")</f>
        <v>Short</v>
      </c>
      <c r="M226" t="s">
        <v>24</v>
      </c>
      <c r="N226">
        <v>67</v>
      </c>
      <c r="O226" t="str">
        <f t="shared" si="7"/>
        <v>Old</v>
      </c>
      <c r="P226" t="s">
        <v>42</v>
      </c>
    </row>
    <row r="227" spans="1:16" x14ac:dyDescent="0.3">
      <c r="A227">
        <v>14135</v>
      </c>
      <c r="B227" t="s">
        <v>34</v>
      </c>
      <c r="C227" t="s">
        <v>43</v>
      </c>
      <c r="D227" s="3">
        <v>20000</v>
      </c>
      <c r="E227" s="3" t="str">
        <f t="shared" si="6"/>
        <v>low</v>
      </c>
      <c r="F227">
        <v>1</v>
      </c>
      <c r="G227" t="s">
        <v>19</v>
      </c>
      <c r="H227" t="s">
        <v>25</v>
      </c>
      <c r="I227" t="s">
        <v>15</v>
      </c>
      <c r="J227" s="4">
        <v>0</v>
      </c>
      <c r="K227" s="5" t="s">
        <v>26</v>
      </c>
      <c r="L227" t="str" cm="1">
        <f t="array" ref="L227">_xlfn.IFS(OR(K227="0-1 Miles",K227="2-5 miles",K227="1-2 miles"),"Short",K227="5-10 miles","Med",K227="10+ miles","Long")</f>
        <v>Short</v>
      </c>
      <c r="M227" t="s">
        <v>17</v>
      </c>
      <c r="N227">
        <v>35</v>
      </c>
      <c r="O227" t="str">
        <f t="shared" si="7"/>
        <v>Med_age</v>
      </c>
      <c r="P227" t="s">
        <v>42</v>
      </c>
    </row>
    <row r="228" spans="1:16" x14ac:dyDescent="0.3">
      <c r="A228">
        <v>12833</v>
      </c>
      <c r="B228" t="s">
        <v>35</v>
      </c>
      <c r="C228" t="s">
        <v>41</v>
      </c>
      <c r="D228" s="3">
        <v>20000</v>
      </c>
      <c r="E228" s="3" t="str">
        <f t="shared" si="6"/>
        <v>low</v>
      </c>
      <c r="F228">
        <v>3</v>
      </c>
      <c r="G228" t="s">
        <v>27</v>
      </c>
      <c r="H228" t="s">
        <v>25</v>
      </c>
      <c r="I228" t="s">
        <v>15</v>
      </c>
      <c r="J228" s="7">
        <v>1</v>
      </c>
      <c r="K228" s="5" t="s">
        <v>16</v>
      </c>
      <c r="L228" t="str" cm="1">
        <f t="array" ref="L228">_xlfn.IFS(OR(K228="0-1 Miles",K228="2-5 miles",K228="1-2 miles"),"Short",K228="5-10 miles","Med",K228="10+ miles","Long")</f>
        <v>Short</v>
      </c>
      <c r="M228" t="s">
        <v>17</v>
      </c>
      <c r="N228">
        <v>42</v>
      </c>
      <c r="O228" t="str">
        <f t="shared" si="7"/>
        <v>Med_age</v>
      </c>
      <c r="P228" t="s">
        <v>44</v>
      </c>
    </row>
    <row r="229" spans="1:16" x14ac:dyDescent="0.3">
      <c r="A229">
        <v>26849</v>
      </c>
      <c r="B229" t="s">
        <v>34</v>
      </c>
      <c r="C229" t="s">
        <v>43</v>
      </c>
      <c r="D229" s="3">
        <v>10000</v>
      </c>
      <c r="E229" s="3" t="str">
        <f t="shared" si="6"/>
        <v>low</v>
      </c>
      <c r="F229">
        <v>3</v>
      </c>
      <c r="G229" t="s">
        <v>29</v>
      </c>
      <c r="H229" t="s">
        <v>25</v>
      </c>
      <c r="I229" t="s">
        <v>15</v>
      </c>
      <c r="J229" s="4">
        <v>2</v>
      </c>
      <c r="K229" s="5" t="s">
        <v>16</v>
      </c>
      <c r="L229" t="str" cm="1">
        <f t="array" ref="L229">_xlfn.IFS(OR(K229="0-1 Miles",K229="2-5 miles",K229="1-2 miles"),"Short",K229="5-10 miles","Med",K229="10+ miles","Long")</f>
        <v>Short</v>
      </c>
      <c r="M229" t="s">
        <v>17</v>
      </c>
      <c r="N229">
        <v>43</v>
      </c>
      <c r="O229" t="str">
        <f t="shared" si="7"/>
        <v>Med_age</v>
      </c>
      <c r="P229" t="s">
        <v>42</v>
      </c>
    </row>
    <row r="230" spans="1:16" x14ac:dyDescent="0.3">
      <c r="A230">
        <v>20962</v>
      </c>
      <c r="B230" t="s">
        <v>34</v>
      </c>
      <c r="C230" t="s">
        <v>41</v>
      </c>
      <c r="D230" s="3">
        <v>20000</v>
      </c>
      <c r="E230" s="3" t="str">
        <f t="shared" si="6"/>
        <v>low</v>
      </c>
      <c r="F230">
        <v>1</v>
      </c>
      <c r="G230" t="s">
        <v>31</v>
      </c>
      <c r="H230" t="s">
        <v>20</v>
      </c>
      <c r="I230" t="s">
        <v>15</v>
      </c>
      <c r="J230" s="4">
        <v>0</v>
      </c>
      <c r="K230" s="5" t="s">
        <v>16</v>
      </c>
      <c r="L230" t="str" cm="1">
        <f t="array" ref="L230">_xlfn.IFS(OR(K230="0-1 Miles",K230="2-5 miles",K230="1-2 miles"),"Short",K230="5-10 miles","Med",K230="10+ miles","Long")</f>
        <v>Short</v>
      </c>
      <c r="M230" t="s">
        <v>17</v>
      </c>
      <c r="N230">
        <v>45</v>
      </c>
      <c r="O230" t="str">
        <f t="shared" si="7"/>
        <v>Med_age</v>
      </c>
      <c r="P230" t="s">
        <v>42</v>
      </c>
    </row>
    <row r="231" spans="1:16" x14ac:dyDescent="0.3">
      <c r="A231">
        <v>28915</v>
      </c>
      <c r="B231" t="s">
        <v>35</v>
      </c>
      <c r="C231" t="s">
        <v>43</v>
      </c>
      <c r="D231" s="3">
        <v>80000</v>
      </c>
      <c r="E231" s="3" t="str">
        <f t="shared" si="6"/>
        <v>high</v>
      </c>
      <c r="F231">
        <v>5</v>
      </c>
      <c r="G231" t="s">
        <v>27</v>
      </c>
      <c r="H231" t="s">
        <v>28</v>
      </c>
      <c r="I231" t="s">
        <v>15</v>
      </c>
      <c r="J231" s="4">
        <v>3</v>
      </c>
      <c r="K231" s="5" t="s">
        <v>30</v>
      </c>
      <c r="L231" t="str" cm="1">
        <f t="array" ref="L231">_xlfn.IFS(OR(K231="0-1 Miles",K231="2-5 miles",K231="1-2 miles"),"Short",K231="5-10 miles","Med",K231="10+ miles","Long")</f>
        <v>Long</v>
      </c>
      <c r="M231" t="s">
        <v>17</v>
      </c>
      <c r="N231">
        <v>57</v>
      </c>
      <c r="O231" t="str">
        <f t="shared" si="7"/>
        <v>Old</v>
      </c>
      <c r="P231" t="s">
        <v>42</v>
      </c>
    </row>
    <row r="232" spans="1:16" x14ac:dyDescent="0.3">
      <c r="A232">
        <v>22830</v>
      </c>
      <c r="B232" t="s">
        <v>34</v>
      </c>
      <c r="C232" t="s">
        <v>43</v>
      </c>
      <c r="D232" s="3">
        <v>120000</v>
      </c>
      <c r="E232" s="3" t="str">
        <f t="shared" si="6"/>
        <v>high</v>
      </c>
      <c r="F232">
        <v>4</v>
      </c>
      <c r="G232" t="s">
        <v>19</v>
      </c>
      <c r="H232" t="s">
        <v>28</v>
      </c>
      <c r="I232" t="s">
        <v>15</v>
      </c>
      <c r="J232" s="4">
        <v>3</v>
      </c>
      <c r="K232" s="5" t="s">
        <v>30</v>
      </c>
      <c r="L232" t="str" cm="1">
        <f t="array" ref="L232">_xlfn.IFS(OR(K232="0-1 Miles",K232="2-5 miles",K232="1-2 miles"),"Short",K232="5-10 miles","Med",K232="10+ miles","Long")</f>
        <v>Long</v>
      </c>
      <c r="M232" t="s">
        <v>17</v>
      </c>
      <c r="N232">
        <v>56</v>
      </c>
      <c r="O232" t="str">
        <f t="shared" si="7"/>
        <v>Old</v>
      </c>
      <c r="P232" t="s">
        <v>42</v>
      </c>
    </row>
    <row r="233" spans="1:16" x14ac:dyDescent="0.3">
      <c r="A233">
        <v>14777</v>
      </c>
      <c r="B233" t="s">
        <v>34</v>
      </c>
      <c r="C233" t="s">
        <v>41</v>
      </c>
      <c r="D233" s="3">
        <v>40000</v>
      </c>
      <c r="E233" s="3" t="str">
        <f t="shared" si="6"/>
        <v>medium</v>
      </c>
      <c r="F233">
        <v>0</v>
      </c>
      <c r="G233" t="s">
        <v>13</v>
      </c>
      <c r="H233" t="s">
        <v>20</v>
      </c>
      <c r="I233" t="s">
        <v>15</v>
      </c>
      <c r="J233" s="7">
        <v>0</v>
      </c>
      <c r="K233" s="5" t="s">
        <v>16</v>
      </c>
      <c r="L233" t="str" cm="1">
        <f t="array" ref="L233">_xlfn.IFS(OR(K233="0-1 Miles",K233="2-5 miles",K233="1-2 miles"),"Short",K233="5-10 miles","Med",K233="10+ miles","Long")</f>
        <v>Short</v>
      </c>
      <c r="M233" t="s">
        <v>17</v>
      </c>
      <c r="N233">
        <v>38</v>
      </c>
      <c r="O233" t="str">
        <f t="shared" si="7"/>
        <v>Med_age</v>
      </c>
      <c r="P233" t="s">
        <v>44</v>
      </c>
    </row>
    <row r="234" spans="1:16" x14ac:dyDescent="0.3">
      <c r="A234">
        <v>12591</v>
      </c>
      <c r="B234" t="s">
        <v>34</v>
      </c>
      <c r="C234" t="s">
        <v>41</v>
      </c>
      <c r="D234" s="3">
        <v>30000</v>
      </c>
      <c r="E234" s="3" t="str">
        <f t="shared" si="6"/>
        <v>low</v>
      </c>
      <c r="F234">
        <v>4</v>
      </c>
      <c r="G234" t="s">
        <v>31</v>
      </c>
      <c r="H234" t="s">
        <v>20</v>
      </c>
      <c r="I234" t="s">
        <v>15</v>
      </c>
      <c r="J234" s="4">
        <v>0</v>
      </c>
      <c r="K234" s="5" t="s">
        <v>16</v>
      </c>
      <c r="L234" t="str" cm="1">
        <f t="array" ref="L234">_xlfn.IFS(OR(K234="0-1 Miles",K234="2-5 miles",K234="1-2 miles"),"Short",K234="5-10 miles","Med",K234="10+ miles","Long")</f>
        <v>Short</v>
      </c>
      <c r="M234" t="s">
        <v>17</v>
      </c>
      <c r="N234">
        <v>45</v>
      </c>
      <c r="O234" t="str">
        <f t="shared" si="7"/>
        <v>Med_age</v>
      </c>
      <c r="P234" t="s">
        <v>42</v>
      </c>
    </row>
    <row r="235" spans="1:16" x14ac:dyDescent="0.3">
      <c r="A235">
        <v>24174</v>
      </c>
      <c r="B235" t="s">
        <v>34</v>
      </c>
      <c r="C235" t="s">
        <v>43</v>
      </c>
      <c r="D235" s="3">
        <v>20000</v>
      </c>
      <c r="E235" s="3" t="str">
        <f t="shared" si="6"/>
        <v>low</v>
      </c>
      <c r="F235">
        <v>0</v>
      </c>
      <c r="G235" t="s">
        <v>13</v>
      </c>
      <c r="H235" t="s">
        <v>20</v>
      </c>
      <c r="I235" t="s">
        <v>15</v>
      </c>
      <c r="J235" s="7">
        <v>0</v>
      </c>
      <c r="K235" s="5" t="s">
        <v>16</v>
      </c>
      <c r="L235" t="str" cm="1">
        <f t="array" ref="L235">_xlfn.IFS(OR(K235="0-1 Miles",K235="2-5 miles",K235="1-2 miles"),"Short",K235="5-10 miles","Med",K235="10+ miles","Long")</f>
        <v>Short</v>
      </c>
      <c r="M235" t="s">
        <v>24</v>
      </c>
      <c r="N235">
        <v>27</v>
      </c>
      <c r="O235" t="str">
        <f t="shared" si="7"/>
        <v>Young</v>
      </c>
      <c r="P235" t="s">
        <v>44</v>
      </c>
    </row>
    <row r="236" spans="1:16" x14ac:dyDescent="0.3">
      <c r="A236">
        <v>24611</v>
      </c>
      <c r="B236" t="s">
        <v>35</v>
      </c>
      <c r="C236" t="s">
        <v>43</v>
      </c>
      <c r="D236" s="3">
        <v>90000</v>
      </c>
      <c r="E236" s="3" t="str">
        <f t="shared" si="6"/>
        <v>high</v>
      </c>
      <c r="F236">
        <v>0</v>
      </c>
      <c r="G236" t="s">
        <v>13</v>
      </c>
      <c r="H236" t="s">
        <v>21</v>
      </c>
      <c r="I236" t="s">
        <v>18</v>
      </c>
      <c r="J236" s="7">
        <v>4</v>
      </c>
      <c r="K236" s="5" t="s">
        <v>30</v>
      </c>
      <c r="L236" t="str" cm="1">
        <f t="array" ref="L236">_xlfn.IFS(OR(K236="0-1 Miles",K236="2-5 miles",K236="1-2 miles"),"Short",K236="5-10 miles","Med",K236="10+ miles","Long")</f>
        <v>Long</v>
      </c>
      <c r="M236" t="s">
        <v>24</v>
      </c>
      <c r="N236">
        <v>35</v>
      </c>
      <c r="O236" t="str">
        <f t="shared" si="7"/>
        <v>Med_age</v>
      </c>
      <c r="P236" t="s">
        <v>44</v>
      </c>
    </row>
    <row r="237" spans="1:16" x14ac:dyDescent="0.3">
      <c r="A237">
        <v>11340</v>
      </c>
      <c r="B237" t="s">
        <v>34</v>
      </c>
      <c r="C237" t="s">
        <v>41</v>
      </c>
      <c r="D237" s="3">
        <v>10000</v>
      </c>
      <c r="E237" s="3" t="str">
        <f t="shared" si="6"/>
        <v>low</v>
      </c>
      <c r="F237">
        <v>1</v>
      </c>
      <c r="G237" t="s">
        <v>31</v>
      </c>
      <c r="H237" t="s">
        <v>20</v>
      </c>
      <c r="I237" t="s">
        <v>15</v>
      </c>
      <c r="J237" s="7">
        <v>0</v>
      </c>
      <c r="K237" s="5" t="s">
        <v>16</v>
      </c>
      <c r="L237" t="str" cm="1">
        <f t="array" ref="L237">_xlfn.IFS(OR(K237="0-1 Miles",K237="2-5 miles",K237="1-2 miles"),"Short",K237="5-10 miles","Med",K237="10+ miles","Long")</f>
        <v>Short</v>
      </c>
      <c r="M237" t="s">
        <v>17</v>
      </c>
      <c r="N237">
        <v>70</v>
      </c>
      <c r="O237" t="str">
        <f t="shared" si="7"/>
        <v>Old</v>
      </c>
      <c r="P237" t="s">
        <v>44</v>
      </c>
    </row>
    <row r="238" spans="1:16" x14ac:dyDescent="0.3">
      <c r="A238">
        <v>25693</v>
      </c>
      <c r="B238" t="s">
        <v>35</v>
      </c>
      <c r="C238" t="s">
        <v>41</v>
      </c>
      <c r="D238" s="3">
        <v>30000</v>
      </c>
      <c r="E238" s="3" t="str">
        <f t="shared" si="6"/>
        <v>low</v>
      </c>
      <c r="F238">
        <v>5</v>
      </c>
      <c r="G238" t="s">
        <v>31</v>
      </c>
      <c r="H238" t="s">
        <v>20</v>
      </c>
      <c r="I238" t="s">
        <v>15</v>
      </c>
      <c r="J238" s="7">
        <v>0</v>
      </c>
      <c r="K238" s="5" t="s">
        <v>16</v>
      </c>
      <c r="L238" t="str" cm="1">
        <f t="array" ref="L238">_xlfn.IFS(OR(K238="0-1 Miles",K238="2-5 miles",K238="1-2 miles"),"Short",K238="5-10 miles","Med",K238="10+ miles","Long")</f>
        <v>Short</v>
      </c>
      <c r="M238" t="s">
        <v>17</v>
      </c>
      <c r="N238">
        <v>44</v>
      </c>
      <c r="O238" t="str">
        <f t="shared" si="7"/>
        <v>Med_age</v>
      </c>
      <c r="P238" t="s">
        <v>44</v>
      </c>
    </row>
    <row r="239" spans="1:16" x14ac:dyDescent="0.3">
      <c r="A239">
        <v>25555</v>
      </c>
      <c r="B239" t="s">
        <v>34</v>
      </c>
      <c r="C239" t="s">
        <v>41</v>
      </c>
      <c r="D239" s="3">
        <v>10000</v>
      </c>
      <c r="E239" s="3" t="str">
        <f t="shared" si="6"/>
        <v>low</v>
      </c>
      <c r="F239">
        <v>0</v>
      </c>
      <c r="G239" t="s">
        <v>19</v>
      </c>
      <c r="H239" t="s">
        <v>25</v>
      </c>
      <c r="I239" t="s">
        <v>18</v>
      </c>
      <c r="J239" s="7">
        <v>1</v>
      </c>
      <c r="K239" s="5" t="s">
        <v>16</v>
      </c>
      <c r="L239" t="str" cm="1">
        <f t="array" ref="L239">_xlfn.IFS(OR(K239="0-1 Miles",K239="2-5 miles",K239="1-2 miles"),"Short",K239="5-10 miles","Med",K239="10+ miles","Long")</f>
        <v>Short</v>
      </c>
      <c r="M239" t="s">
        <v>24</v>
      </c>
      <c r="N239">
        <v>26</v>
      </c>
      <c r="O239" t="str">
        <f t="shared" si="7"/>
        <v>Young</v>
      </c>
      <c r="P239" t="s">
        <v>44</v>
      </c>
    </row>
    <row r="240" spans="1:16" x14ac:dyDescent="0.3">
      <c r="A240">
        <v>22006</v>
      </c>
      <c r="B240" t="s">
        <v>34</v>
      </c>
      <c r="C240" t="s">
        <v>43</v>
      </c>
      <c r="D240" s="3">
        <v>70000</v>
      </c>
      <c r="E240" s="3" t="str">
        <f t="shared" si="6"/>
        <v>medium</v>
      </c>
      <c r="F240">
        <v>5</v>
      </c>
      <c r="G240" t="s">
        <v>19</v>
      </c>
      <c r="H240" t="s">
        <v>14</v>
      </c>
      <c r="I240" t="s">
        <v>15</v>
      </c>
      <c r="J240" s="4">
        <v>3</v>
      </c>
      <c r="K240" s="5" t="s">
        <v>23</v>
      </c>
      <c r="L240" t="str" cm="1">
        <f t="array" ref="L240">_xlfn.IFS(OR(K240="0-1 Miles",K240="2-5 miles",K240="1-2 miles"),"Short",K240="5-10 miles","Med",K240="10+ miles","Long")</f>
        <v>Med</v>
      </c>
      <c r="M240" t="s">
        <v>24</v>
      </c>
      <c r="N240">
        <v>46</v>
      </c>
      <c r="O240" t="str">
        <f t="shared" si="7"/>
        <v>Med_age</v>
      </c>
      <c r="P240" t="s">
        <v>42</v>
      </c>
    </row>
    <row r="241" spans="1:16" x14ac:dyDescent="0.3">
      <c r="A241">
        <v>20060</v>
      </c>
      <c r="B241" t="s">
        <v>35</v>
      </c>
      <c r="C241" t="s">
        <v>41</v>
      </c>
      <c r="D241" s="3">
        <v>30000</v>
      </c>
      <c r="E241" s="3" t="str">
        <f t="shared" si="6"/>
        <v>low</v>
      </c>
      <c r="F241">
        <v>0</v>
      </c>
      <c r="G241" t="s">
        <v>27</v>
      </c>
      <c r="H241" t="s">
        <v>25</v>
      </c>
      <c r="I241" t="s">
        <v>18</v>
      </c>
      <c r="J241" s="7">
        <v>1</v>
      </c>
      <c r="K241" s="5" t="s">
        <v>22</v>
      </c>
      <c r="L241" t="str" cm="1">
        <f t="array" ref="L241">_xlfn.IFS(OR(K241="0-1 Miles",K241="2-5 miles",K241="1-2 miles"),"Short",K241="5-10 miles","Med",K241="10+ miles","Long")</f>
        <v>Short</v>
      </c>
      <c r="M241" t="s">
        <v>17</v>
      </c>
      <c r="N241">
        <v>34</v>
      </c>
      <c r="O241" t="str">
        <f t="shared" si="7"/>
        <v>Med_age</v>
      </c>
      <c r="P241" t="s">
        <v>44</v>
      </c>
    </row>
    <row r="242" spans="1:16" x14ac:dyDescent="0.3">
      <c r="A242">
        <v>17702</v>
      </c>
      <c r="B242" t="s">
        <v>34</v>
      </c>
      <c r="C242" t="s">
        <v>43</v>
      </c>
      <c r="D242" s="3">
        <v>10000</v>
      </c>
      <c r="E242" s="3" t="str">
        <f t="shared" si="6"/>
        <v>low</v>
      </c>
      <c r="F242">
        <v>1</v>
      </c>
      <c r="G242" t="s">
        <v>31</v>
      </c>
      <c r="H242" t="s">
        <v>25</v>
      </c>
      <c r="I242" t="s">
        <v>15</v>
      </c>
      <c r="J242" s="4">
        <v>0</v>
      </c>
      <c r="K242" s="5" t="s">
        <v>16</v>
      </c>
      <c r="L242" t="str" cm="1">
        <f t="array" ref="L242">_xlfn.IFS(OR(K242="0-1 Miles",K242="2-5 miles",K242="1-2 miles"),"Short",K242="5-10 miles","Med",K242="10+ miles","Long")</f>
        <v>Short</v>
      </c>
      <c r="M242" t="s">
        <v>17</v>
      </c>
      <c r="N242">
        <v>37</v>
      </c>
      <c r="O242" t="str">
        <f t="shared" si="7"/>
        <v>Med_age</v>
      </c>
      <c r="P242" t="s">
        <v>42</v>
      </c>
    </row>
    <row r="243" spans="1:16" x14ac:dyDescent="0.3">
      <c r="A243">
        <v>12503</v>
      </c>
      <c r="B243" t="s">
        <v>35</v>
      </c>
      <c r="C243" t="s">
        <v>41</v>
      </c>
      <c r="D243" s="3">
        <v>30000</v>
      </c>
      <c r="E243" s="3" t="str">
        <f t="shared" si="6"/>
        <v>low</v>
      </c>
      <c r="F243">
        <v>3</v>
      </c>
      <c r="G243" t="s">
        <v>19</v>
      </c>
      <c r="H243" t="s">
        <v>20</v>
      </c>
      <c r="I243" t="s">
        <v>15</v>
      </c>
      <c r="J243" s="4">
        <v>2</v>
      </c>
      <c r="K243" s="5" t="s">
        <v>16</v>
      </c>
      <c r="L243" t="str" cm="1">
        <f t="array" ref="L243">_xlfn.IFS(OR(K243="0-1 Miles",K243="2-5 miles",K243="1-2 miles"),"Short",K243="5-10 miles","Med",K243="10+ miles","Long")</f>
        <v>Short</v>
      </c>
      <c r="M243" t="s">
        <v>17</v>
      </c>
      <c r="N243">
        <v>27</v>
      </c>
      <c r="O243" t="str">
        <f t="shared" si="7"/>
        <v>Young</v>
      </c>
      <c r="P243" t="s">
        <v>42</v>
      </c>
    </row>
    <row r="244" spans="1:16" x14ac:dyDescent="0.3">
      <c r="A244">
        <v>23908</v>
      </c>
      <c r="B244" t="s">
        <v>35</v>
      </c>
      <c r="C244" t="s">
        <v>43</v>
      </c>
      <c r="D244" s="3">
        <v>30000</v>
      </c>
      <c r="E244" s="3" t="str">
        <f t="shared" si="6"/>
        <v>low</v>
      </c>
      <c r="F244">
        <v>1</v>
      </c>
      <c r="G244" t="s">
        <v>13</v>
      </c>
      <c r="H244" t="s">
        <v>20</v>
      </c>
      <c r="I244" t="s">
        <v>18</v>
      </c>
      <c r="J244" s="7">
        <v>1</v>
      </c>
      <c r="K244" s="5" t="s">
        <v>16</v>
      </c>
      <c r="L244" t="str" cm="1">
        <f t="array" ref="L244">_xlfn.IFS(OR(K244="0-1 Miles",K244="2-5 miles",K244="1-2 miles"),"Short",K244="5-10 miles","Med",K244="10+ miles","Long")</f>
        <v>Short</v>
      </c>
      <c r="M244" t="s">
        <v>17</v>
      </c>
      <c r="N244">
        <v>39</v>
      </c>
      <c r="O244" t="str">
        <f t="shared" si="7"/>
        <v>Med_age</v>
      </c>
      <c r="P244" t="s">
        <v>44</v>
      </c>
    </row>
    <row r="245" spans="1:16" x14ac:dyDescent="0.3">
      <c r="A245">
        <v>22527</v>
      </c>
      <c r="B245" t="s">
        <v>35</v>
      </c>
      <c r="C245" t="s">
        <v>41</v>
      </c>
      <c r="D245" s="3">
        <v>20000</v>
      </c>
      <c r="E245" s="3" t="str">
        <f t="shared" si="6"/>
        <v>low</v>
      </c>
      <c r="F245">
        <v>0</v>
      </c>
      <c r="G245" t="s">
        <v>27</v>
      </c>
      <c r="H245" t="s">
        <v>25</v>
      </c>
      <c r="I245" t="s">
        <v>18</v>
      </c>
      <c r="J245" s="4">
        <v>1</v>
      </c>
      <c r="K245" s="5" t="s">
        <v>22</v>
      </c>
      <c r="L245" t="str" cm="1">
        <f t="array" ref="L245">_xlfn.IFS(OR(K245="0-1 Miles",K245="2-5 miles",K245="1-2 miles"),"Short",K245="5-10 miles","Med",K245="10+ miles","Long")</f>
        <v>Short</v>
      </c>
      <c r="M245" t="s">
        <v>17</v>
      </c>
      <c r="N245">
        <v>29</v>
      </c>
      <c r="O245" t="str">
        <f t="shared" si="7"/>
        <v>Young</v>
      </c>
      <c r="P245" t="s">
        <v>42</v>
      </c>
    </row>
    <row r="246" spans="1:16" x14ac:dyDescent="0.3">
      <c r="A246">
        <v>19057</v>
      </c>
      <c r="B246" t="s">
        <v>34</v>
      </c>
      <c r="C246" t="s">
        <v>41</v>
      </c>
      <c r="D246" s="3">
        <v>120000</v>
      </c>
      <c r="E246" s="3" t="str">
        <f t="shared" si="6"/>
        <v>high</v>
      </c>
      <c r="F246">
        <v>3</v>
      </c>
      <c r="G246" t="s">
        <v>13</v>
      </c>
      <c r="H246" t="s">
        <v>28</v>
      </c>
      <c r="I246" t="s">
        <v>18</v>
      </c>
      <c r="J246" s="7">
        <v>2</v>
      </c>
      <c r="K246" s="5" t="s">
        <v>30</v>
      </c>
      <c r="L246" t="str" cm="1">
        <f t="array" ref="L246">_xlfn.IFS(OR(K246="0-1 Miles",K246="2-5 miles",K246="1-2 miles"),"Short",K246="5-10 miles","Med",K246="10+ miles","Long")</f>
        <v>Long</v>
      </c>
      <c r="M246" t="s">
        <v>17</v>
      </c>
      <c r="N246">
        <v>52</v>
      </c>
      <c r="O246" t="str">
        <f t="shared" si="7"/>
        <v>Old</v>
      </c>
      <c r="P246" t="s">
        <v>44</v>
      </c>
    </row>
    <row r="247" spans="1:16" x14ac:dyDescent="0.3">
      <c r="A247">
        <v>18494</v>
      </c>
      <c r="B247" t="s">
        <v>34</v>
      </c>
      <c r="C247" t="s">
        <v>43</v>
      </c>
      <c r="D247" s="3">
        <v>110000</v>
      </c>
      <c r="E247" s="3" t="str">
        <f t="shared" si="6"/>
        <v>high</v>
      </c>
      <c r="F247">
        <v>5</v>
      </c>
      <c r="G247" t="s">
        <v>13</v>
      </c>
      <c r="H247" t="s">
        <v>28</v>
      </c>
      <c r="I247" t="s">
        <v>15</v>
      </c>
      <c r="J247" s="7">
        <v>4</v>
      </c>
      <c r="K247" s="5" t="s">
        <v>22</v>
      </c>
      <c r="L247" t="str" cm="1">
        <f t="array" ref="L247">_xlfn.IFS(OR(K247="0-1 Miles",K247="2-5 miles",K247="1-2 miles"),"Short",K247="5-10 miles","Med",K247="10+ miles","Long")</f>
        <v>Short</v>
      </c>
      <c r="M247" t="s">
        <v>24</v>
      </c>
      <c r="N247">
        <v>48</v>
      </c>
      <c r="O247" t="str">
        <f t="shared" si="7"/>
        <v>Med_age</v>
      </c>
      <c r="P247" t="s">
        <v>44</v>
      </c>
    </row>
    <row r="248" spans="1:16" x14ac:dyDescent="0.3">
      <c r="A248">
        <v>11249</v>
      </c>
      <c r="B248" t="s">
        <v>34</v>
      </c>
      <c r="C248" t="s">
        <v>41</v>
      </c>
      <c r="D248" s="3">
        <v>130000</v>
      </c>
      <c r="E248" s="3" t="str">
        <f t="shared" si="6"/>
        <v>high</v>
      </c>
      <c r="F248">
        <v>3</v>
      </c>
      <c r="G248" t="s">
        <v>19</v>
      </c>
      <c r="H248" t="s">
        <v>21</v>
      </c>
      <c r="I248" t="s">
        <v>15</v>
      </c>
      <c r="J248" s="7">
        <v>3</v>
      </c>
      <c r="K248" s="5" t="s">
        <v>16</v>
      </c>
      <c r="L248" t="str" cm="1">
        <f t="array" ref="L248">_xlfn.IFS(OR(K248="0-1 Miles",K248="2-5 miles",K248="1-2 miles"),"Short",K248="5-10 miles","Med",K248="10+ miles","Long")</f>
        <v>Short</v>
      </c>
      <c r="M248" t="s">
        <v>17</v>
      </c>
      <c r="N248">
        <v>51</v>
      </c>
      <c r="O248" t="str">
        <f t="shared" si="7"/>
        <v>Old</v>
      </c>
      <c r="P248" t="s">
        <v>44</v>
      </c>
    </row>
    <row r="249" spans="1:16" x14ac:dyDescent="0.3">
      <c r="A249">
        <v>21568</v>
      </c>
      <c r="B249" t="s">
        <v>34</v>
      </c>
      <c r="C249" t="s">
        <v>41</v>
      </c>
      <c r="D249" s="3">
        <v>100000</v>
      </c>
      <c r="E249" s="3" t="str">
        <f t="shared" si="6"/>
        <v>high</v>
      </c>
      <c r="F249">
        <v>0</v>
      </c>
      <c r="G249" t="s">
        <v>27</v>
      </c>
      <c r="H249" t="s">
        <v>28</v>
      </c>
      <c r="I249" t="s">
        <v>15</v>
      </c>
      <c r="J249" s="7">
        <v>4</v>
      </c>
      <c r="K249" s="5" t="s">
        <v>30</v>
      </c>
      <c r="L249" t="str" cm="1">
        <f t="array" ref="L249">_xlfn.IFS(OR(K249="0-1 Miles",K249="2-5 miles",K249="1-2 miles"),"Short",K249="5-10 miles","Med",K249="10+ miles","Long")</f>
        <v>Long</v>
      </c>
      <c r="M249" t="s">
        <v>24</v>
      </c>
      <c r="N249">
        <v>34</v>
      </c>
      <c r="O249" t="str">
        <f t="shared" si="7"/>
        <v>Med_age</v>
      </c>
      <c r="P249" t="s">
        <v>44</v>
      </c>
    </row>
    <row r="250" spans="1:16" x14ac:dyDescent="0.3">
      <c r="A250">
        <v>13981</v>
      </c>
      <c r="B250" t="s">
        <v>34</v>
      </c>
      <c r="C250" t="s">
        <v>41</v>
      </c>
      <c r="D250" s="3">
        <v>10000</v>
      </c>
      <c r="E250" s="3" t="str">
        <f t="shared" si="6"/>
        <v>low</v>
      </c>
      <c r="F250">
        <v>5</v>
      </c>
      <c r="G250" t="s">
        <v>27</v>
      </c>
      <c r="H250" t="s">
        <v>14</v>
      </c>
      <c r="I250" t="s">
        <v>18</v>
      </c>
      <c r="J250" s="4">
        <v>3</v>
      </c>
      <c r="K250" s="5" t="s">
        <v>26</v>
      </c>
      <c r="L250" t="str" cm="1">
        <f t="array" ref="L250">_xlfn.IFS(OR(K250="0-1 Miles",K250="2-5 miles",K250="1-2 miles"),"Short",K250="5-10 miles","Med",K250="10+ miles","Long")</f>
        <v>Short</v>
      </c>
      <c r="M250" t="s">
        <v>24</v>
      </c>
      <c r="N250">
        <v>62</v>
      </c>
      <c r="O250" t="str">
        <f t="shared" si="7"/>
        <v>Old</v>
      </c>
      <c r="P250" t="s">
        <v>42</v>
      </c>
    </row>
    <row r="251" spans="1:16" x14ac:dyDescent="0.3">
      <c r="A251">
        <v>23432</v>
      </c>
      <c r="B251" t="s">
        <v>35</v>
      </c>
      <c r="C251" t="s">
        <v>43</v>
      </c>
      <c r="D251" s="3">
        <v>70000</v>
      </c>
      <c r="E251" s="3" t="str">
        <f t="shared" si="6"/>
        <v>medium</v>
      </c>
      <c r="F251">
        <v>0</v>
      </c>
      <c r="G251" t="s">
        <v>13</v>
      </c>
      <c r="H251" t="s">
        <v>21</v>
      </c>
      <c r="I251" t="s">
        <v>15</v>
      </c>
      <c r="J251" s="7">
        <v>1</v>
      </c>
      <c r="K251" s="5" t="s">
        <v>23</v>
      </c>
      <c r="L251" t="str" cm="1">
        <f t="array" ref="L251">_xlfn.IFS(OR(K251="0-1 Miles",K251="2-5 miles",K251="1-2 miles"),"Short",K251="5-10 miles","Med",K251="10+ miles","Long")</f>
        <v>Med</v>
      </c>
      <c r="M251" t="s">
        <v>24</v>
      </c>
      <c r="N251">
        <v>37</v>
      </c>
      <c r="O251" t="str">
        <f t="shared" si="7"/>
        <v>Med_age</v>
      </c>
      <c r="P251" t="s">
        <v>44</v>
      </c>
    </row>
    <row r="252" spans="1:16" x14ac:dyDescent="0.3">
      <c r="A252">
        <v>22931</v>
      </c>
      <c r="B252" t="s">
        <v>34</v>
      </c>
      <c r="C252" t="s">
        <v>43</v>
      </c>
      <c r="D252" s="3">
        <v>100000</v>
      </c>
      <c r="E252" s="3" t="str">
        <f t="shared" si="6"/>
        <v>high</v>
      </c>
      <c r="F252">
        <v>5</v>
      </c>
      <c r="G252" t="s">
        <v>31</v>
      </c>
      <c r="H252" t="s">
        <v>28</v>
      </c>
      <c r="I252" t="s">
        <v>18</v>
      </c>
      <c r="J252" s="7">
        <v>1</v>
      </c>
      <c r="K252" s="5" t="s">
        <v>26</v>
      </c>
      <c r="L252" t="str" cm="1">
        <f t="array" ref="L252">_xlfn.IFS(OR(K252="0-1 Miles",K252="2-5 miles",K252="1-2 miles"),"Short",K252="5-10 miles","Med",K252="10+ miles","Long")</f>
        <v>Short</v>
      </c>
      <c r="M252" t="s">
        <v>24</v>
      </c>
      <c r="N252">
        <v>78</v>
      </c>
      <c r="O252" t="str">
        <f t="shared" si="7"/>
        <v>Old</v>
      </c>
      <c r="P252" t="s">
        <v>44</v>
      </c>
    </row>
    <row r="253" spans="1:16" x14ac:dyDescent="0.3">
      <c r="A253">
        <v>18172</v>
      </c>
      <c r="B253" t="s">
        <v>34</v>
      </c>
      <c r="C253" t="s">
        <v>43</v>
      </c>
      <c r="D253" s="3">
        <v>130000</v>
      </c>
      <c r="E253" s="3" t="str">
        <f t="shared" si="6"/>
        <v>high</v>
      </c>
      <c r="F253">
        <v>4</v>
      </c>
      <c r="G253" t="s">
        <v>27</v>
      </c>
      <c r="H253" t="s">
        <v>21</v>
      </c>
      <c r="I253" t="s">
        <v>15</v>
      </c>
      <c r="J253" s="4">
        <v>3</v>
      </c>
      <c r="K253" s="5" t="s">
        <v>16</v>
      </c>
      <c r="L253" t="str" cm="1">
        <f t="array" ref="L253">_xlfn.IFS(OR(K253="0-1 Miles",K253="2-5 miles",K253="1-2 miles"),"Short",K253="5-10 miles","Med",K253="10+ miles","Long")</f>
        <v>Short</v>
      </c>
      <c r="M253" t="s">
        <v>17</v>
      </c>
      <c r="N253">
        <v>55</v>
      </c>
      <c r="O253" t="str">
        <f t="shared" si="7"/>
        <v>Old</v>
      </c>
      <c r="P253" t="s">
        <v>42</v>
      </c>
    </row>
    <row r="254" spans="1:16" x14ac:dyDescent="0.3">
      <c r="A254">
        <v>12666</v>
      </c>
      <c r="B254" t="s">
        <v>35</v>
      </c>
      <c r="C254" t="s">
        <v>43</v>
      </c>
      <c r="D254" s="3">
        <v>60000</v>
      </c>
      <c r="E254" s="3" t="str">
        <f t="shared" si="6"/>
        <v>medium</v>
      </c>
      <c r="F254">
        <v>0</v>
      </c>
      <c r="G254" t="s">
        <v>13</v>
      </c>
      <c r="H254" t="s">
        <v>21</v>
      </c>
      <c r="I254" t="s">
        <v>18</v>
      </c>
      <c r="J254" s="4">
        <v>4</v>
      </c>
      <c r="K254" s="5" t="s">
        <v>22</v>
      </c>
      <c r="L254" t="str" cm="1">
        <f t="array" ref="L254">_xlfn.IFS(OR(K254="0-1 Miles",K254="2-5 miles",K254="1-2 miles"),"Short",K254="5-10 miles","Med",K254="10+ miles","Long")</f>
        <v>Short</v>
      </c>
      <c r="M254" t="s">
        <v>24</v>
      </c>
      <c r="N254">
        <v>31</v>
      </c>
      <c r="O254" t="str">
        <f t="shared" si="7"/>
        <v>Med_age</v>
      </c>
      <c r="P254" t="s">
        <v>42</v>
      </c>
    </row>
    <row r="255" spans="1:16" x14ac:dyDescent="0.3">
      <c r="A255">
        <v>20598</v>
      </c>
      <c r="B255" t="s">
        <v>34</v>
      </c>
      <c r="C255" t="s">
        <v>43</v>
      </c>
      <c r="D255" s="3">
        <v>100000</v>
      </c>
      <c r="E255" s="3" t="str">
        <f t="shared" si="6"/>
        <v>high</v>
      </c>
      <c r="F255">
        <v>3</v>
      </c>
      <c r="G255" t="s">
        <v>29</v>
      </c>
      <c r="H255" t="s">
        <v>21</v>
      </c>
      <c r="I255" t="s">
        <v>15</v>
      </c>
      <c r="J255" s="7">
        <v>0</v>
      </c>
      <c r="K255" s="5" t="s">
        <v>30</v>
      </c>
      <c r="L255" t="str" cm="1">
        <f t="array" ref="L255">_xlfn.IFS(OR(K255="0-1 Miles",K255="2-5 miles",K255="1-2 miles"),"Short",K255="5-10 miles","Med",K255="10+ miles","Long")</f>
        <v>Long</v>
      </c>
      <c r="M255" t="s">
        <v>17</v>
      </c>
      <c r="N255">
        <v>59</v>
      </c>
      <c r="O255" t="str">
        <f t="shared" si="7"/>
        <v>Old</v>
      </c>
      <c r="P255" t="s">
        <v>44</v>
      </c>
    </row>
    <row r="256" spans="1:16" x14ac:dyDescent="0.3">
      <c r="A256">
        <v>21375</v>
      </c>
      <c r="B256" t="s">
        <v>35</v>
      </c>
      <c r="C256" t="s">
        <v>43</v>
      </c>
      <c r="D256" s="3">
        <v>20000</v>
      </c>
      <c r="E256" s="3" t="str">
        <f t="shared" si="6"/>
        <v>low</v>
      </c>
      <c r="F256">
        <v>2</v>
      </c>
      <c r="G256" t="s">
        <v>29</v>
      </c>
      <c r="H256" t="s">
        <v>20</v>
      </c>
      <c r="I256" t="s">
        <v>15</v>
      </c>
      <c r="J256" s="4">
        <v>2</v>
      </c>
      <c r="K256" s="5" t="s">
        <v>23</v>
      </c>
      <c r="L256" t="str" cm="1">
        <f t="array" ref="L256">_xlfn.IFS(OR(K256="0-1 Miles",K256="2-5 miles",K256="1-2 miles"),"Short",K256="5-10 miles","Med",K256="10+ miles","Long")</f>
        <v>Med</v>
      </c>
      <c r="M256" t="s">
        <v>24</v>
      </c>
      <c r="N256">
        <v>57</v>
      </c>
      <c r="O256" t="str">
        <f t="shared" si="7"/>
        <v>Old</v>
      </c>
      <c r="P256" t="s">
        <v>42</v>
      </c>
    </row>
    <row r="257" spans="1:16" x14ac:dyDescent="0.3">
      <c r="A257">
        <v>20839</v>
      </c>
      <c r="B257" t="s">
        <v>35</v>
      </c>
      <c r="C257" t="s">
        <v>41</v>
      </c>
      <c r="D257" s="3">
        <v>30000</v>
      </c>
      <c r="E257" s="3" t="str">
        <f t="shared" si="6"/>
        <v>low</v>
      </c>
      <c r="F257">
        <v>3</v>
      </c>
      <c r="G257" t="s">
        <v>31</v>
      </c>
      <c r="H257" t="s">
        <v>20</v>
      </c>
      <c r="I257" t="s">
        <v>15</v>
      </c>
      <c r="J257" s="7">
        <v>0</v>
      </c>
      <c r="K257" s="5" t="s">
        <v>16</v>
      </c>
      <c r="L257" t="str" cm="1">
        <f t="array" ref="L257">_xlfn.IFS(OR(K257="0-1 Miles",K257="2-5 miles",K257="1-2 miles"),"Short",K257="5-10 miles","Med",K257="10+ miles","Long")</f>
        <v>Short</v>
      </c>
      <c r="M257" t="s">
        <v>17</v>
      </c>
      <c r="N257">
        <v>47</v>
      </c>
      <c r="O257" t="str">
        <f t="shared" si="7"/>
        <v>Med_age</v>
      </c>
      <c r="P257" t="s">
        <v>44</v>
      </c>
    </row>
    <row r="258" spans="1:16" x14ac:dyDescent="0.3">
      <c r="A258">
        <v>21738</v>
      </c>
      <c r="B258" t="s">
        <v>34</v>
      </c>
      <c r="C258" t="s">
        <v>43</v>
      </c>
      <c r="D258" s="3">
        <v>20000</v>
      </c>
      <c r="E258" s="3" t="str">
        <f t="shared" ref="E258:E321" si="8">IF(D258&gt;=80000,"high",IF(D258&gt;=40000,"medium",IF(D258&lt;40000,"low","Invalid")))</f>
        <v>low</v>
      </c>
      <c r="F258">
        <v>1</v>
      </c>
      <c r="G258" t="s">
        <v>31</v>
      </c>
      <c r="H258" t="s">
        <v>20</v>
      </c>
      <c r="I258" t="s">
        <v>15</v>
      </c>
      <c r="J258" s="4">
        <v>0</v>
      </c>
      <c r="K258" s="5" t="s">
        <v>16</v>
      </c>
      <c r="L258" t="str" cm="1">
        <f t="array" ref="L258">_xlfn.IFS(OR(K258="0-1 Miles",K258="2-5 miles",K258="1-2 miles"),"Short",K258="5-10 miles","Med",K258="10+ miles","Long")</f>
        <v>Short</v>
      </c>
      <c r="M258" t="s">
        <v>17</v>
      </c>
      <c r="N258">
        <v>43</v>
      </c>
      <c r="O258" t="str">
        <f t="shared" ref="O258:O321" si="9">IF(N258&gt;=51,"Old",IF(N258&gt;=31,"Med_age",IF(N258&lt;31,"Young","Invalid")))</f>
        <v>Med_age</v>
      </c>
      <c r="P258" t="s">
        <v>42</v>
      </c>
    </row>
    <row r="259" spans="1:16" x14ac:dyDescent="0.3">
      <c r="A259">
        <v>14164</v>
      </c>
      <c r="B259" t="s">
        <v>35</v>
      </c>
      <c r="C259" t="s">
        <v>41</v>
      </c>
      <c r="D259" s="3">
        <v>50000</v>
      </c>
      <c r="E259" s="3" t="str">
        <f t="shared" si="8"/>
        <v>medium</v>
      </c>
      <c r="F259">
        <v>0</v>
      </c>
      <c r="G259" t="s">
        <v>31</v>
      </c>
      <c r="H259" t="s">
        <v>14</v>
      </c>
      <c r="I259" t="s">
        <v>15</v>
      </c>
      <c r="J259" s="7">
        <v>0</v>
      </c>
      <c r="K259" s="5" t="s">
        <v>16</v>
      </c>
      <c r="L259" t="str" cm="1">
        <f t="array" ref="L259">_xlfn.IFS(OR(K259="0-1 Miles",K259="2-5 miles",K259="1-2 miles"),"Short",K259="5-10 miles","Med",K259="10+ miles","Long")</f>
        <v>Short</v>
      </c>
      <c r="M259" t="s">
        <v>17</v>
      </c>
      <c r="N259">
        <v>36</v>
      </c>
      <c r="O259" t="str">
        <f t="shared" si="9"/>
        <v>Med_age</v>
      </c>
      <c r="P259" t="s">
        <v>44</v>
      </c>
    </row>
    <row r="260" spans="1:16" x14ac:dyDescent="0.3">
      <c r="A260">
        <v>14193</v>
      </c>
      <c r="B260" t="s">
        <v>35</v>
      </c>
      <c r="C260" t="s">
        <v>41</v>
      </c>
      <c r="D260" s="3">
        <v>100000</v>
      </c>
      <c r="E260" s="3" t="str">
        <f t="shared" si="8"/>
        <v>high</v>
      </c>
      <c r="F260">
        <v>3</v>
      </c>
      <c r="G260" t="s">
        <v>19</v>
      </c>
      <c r="H260" t="s">
        <v>28</v>
      </c>
      <c r="I260" t="s">
        <v>15</v>
      </c>
      <c r="J260" s="4">
        <v>4</v>
      </c>
      <c r="K260" s="5" t="s">
        <v>30</v>
      </c>
      <c r="L260" t="str" cm="1">
        <f t="array" ref="L260">_xlfn.IFS(OR(K260="0-1 Miles",K260="2-5 miles",K260="1-2 miles"),"Short",K260="5-10 miles","Med",K260="10+ miles","Long")</f>
        <v>Long</v>
      </c>
      <c r="M260" t="s">
        <v>17</v>
      </c>
      <c r="N260">
        <v>56</v>
      </c>
      <c r="O260" t="str">
        <f t="shared" si="9"/>
        <v>Old</v>
      </c>
      <c r="P260" t="s">
        <v>42</v>
      </c>
    </row>
    <row r="261" spans="1:16" x14ac:dyDescent="0.3">
      <c r="A261">
        <v>12705</v>
      </c>
      <c r="B261" t="s">
        <v>34</v>
      </c>
      <c r="C261" t="s">
        <v>43</v>
      </c>
      <c r="D261" s="3">
        <v>150000</v>
      </c>
      <c r="E261" s="3" t="str">
        <f t="shared" si="8"/>
        <v>high</v>
      </c>
      <c r="F261">
        <v>0</v>
      </c>
      <c r="G261" t="s">
        <v>13</v>
      </c>
      <c r="H261" t="s">
        <v>28</v>
      </c>
      <c r="I261" t="s">
        <v>15</v>
      </c>
      <c r="J261" s="7">
        <v>4</v>
      </c>
      <c r="K261" s="5" t="s">
        <v>16</v>
      </c>
      <c r="L261" t="str" cm="1">
        <f t="array" ref="L261">_xlfn.IFS(OR(K261="0-1 Miles",K261="2-5 miles",K261="1-2 miles"),"Short",K261="5-10 miles","Med",K261="10+ miles","Long")</f>
        <v>Short</v>
      </c>
      <c r="M261" t="s">
        <v>24</v>
      </c>
      <c r="N261">
        <v>37</v>
      </c>
      <c r="O261" t="str">
        <f t="shared" si="9"/>
        <v>Med_age</v>
      </c>
      <c r="P261" t="s">
        <v>44</v>
      </c>
    </row>
    <row r="262" spans="1:16" x14ac:dyDescent="0.3">
      <c r="A262">
        <v>22672</v>
      </c>
      <c r="B262" t="s">
        <v>35</v>
      </c>
      <c r="C262" t="s">
        <v>41</v>
      </c>
      <c r="D262" s="3">
        <v>30000</v>
      </c>
      <c r="E262" s="3" t="str">
        <f t="shared" si="8"/>
        <v>low</v>
      </c>
      <c r="F262">
        <v>2</v>
      </c>
      <c r="G262" t="s">
        <v>19</v>
      </c>
      <c r="H262" t="s">
        <v>20</v>
      </c>
      <c r="I262" t="s">
        <v>15</v>
      </c>
      <c r="J262" s="4">
        <v>0</v>
      </c>
      <c r="K262" s="5" t="s">
        <v>16</v>
      </c>
      <c r="L262" t="str" cm="1">
        <f t="array" ref="L262">_xlfn.IFS(OR(K262="0-1 Miles",K262="2-5 miles",K262="1-2 miles"),"Short",K262="5-10 miles","Med",K262="10+ miles","Long")</f>
        <v>Short</v>
      </c>
      <c r="M262" t="s">
        <v>17</v>
      </c>
      <c r="N262">
        <v>43</v>
      </c>
      <c r="O262" t="str">
        <f t="shared" si="9"/>
        <v>Med_age</v>
      </c>
      <c r="P262" t="s">
        <v>42</v>
      </c>
    </row>
    <row r="263" spans="1:16" x14ac:dyDescent="0.3">
      <c r="A263">
        <v>26219</v>
      </c>
      <c r="B263" t="s">
        <v>34</v>
      </c>
      <c r="C263" t="s">
        <v>41</v>
      </c>
      <c r="D263" s="3">
        <v>40000</v>
      </c>
      <c r="E263" s="3" t="str">
        <f t="shared" si="8"/>
        <v>medium</v>
      </c>
      <c r="F263">
        <v>1</v>
      </c>
      <c r="G263" t="s">
        <v>13</v>
      </c>
      <c r="H263" t="s">
        <v>14</v>
      </c>
      <c r="I263" t="s">
        <v>15</v>
      </c>
      <c r="J263" s="7">
        <v>1</v>
      </c>
      <c r="K263" s="5" t="s">
        <v>26</v>
      </c>
      <c r="L263" t="str" cm="1">
        <f t="array" ref="L263">_xlfn.IFS(OR(K263="0-1 Miles",K263="2-5 miles",K263="1-2 miles"),"Short",K263="5-10 miles","Med",K263="10+ miles","Long")</f>
        <v>Short</v>
      </c>
      <c r="M263" t="s">
        <v>17</v>
      </c>
      <c r="N263">
        <v>33</v>
      </c>
      <c r="O263" t="str">
        <f t="shared" si="9"/>
        <v>Med_age</v>
      </c>
      <c r="P263" t="s">
        <v>44</v>
      </c>
    </row>
    <row r="264" spans="1:16" x14ac:dyDescent="0.3">
      <c r="A264">
        <v>28468</v>
      </c>
      <c r="B264" t="s">
        <v>34</v>
      </c>
      <c r="C264" t="s">
        <v>41</v>
      </c>
      <c r="D264" s="3">
        <v>10000</v>
      </c>
      <c r="E264" s="3" t="str">
        <f t="shared" si="8"/>
        <v>low</v>
      </c>
      <c r="F264">
        <v>2</v>
      </c>
      <c r="G264" t="s">
        <v>19</v>
      </c>
      <c r="H264" t="s">
        <v>25</v>
      </c>
      <c r="I264" t="s">
        <v>15</v>
      </c>
      <c r="J264" s="4">
        <v>0</v>
      </c>
      <c r="K264" s="5" t="s">
        <v>26</v>
      </c>
      <c r="L264" t="str" cm="1">
        <f t="array" ref="L264">_xlfn.IFS(OR(K264="0-1 Miles",K264="2-5 miles",K264="1-2 miles"),"Short",K264="5-10 miles","Med",K264="10+ miles","Long")</f>
        <v>Short</v>
      </c>
      <c r="M264" t="s">
        <v>17</v>
      </c>
      <c r="N264">
        <v>51</v>
      </c>
      <c r="O264" t="str">
        <f t="shared" si="9"/>
        <v>Old</v>
      </c>
      <c r="P264" t="s">
        <v>42</v>
      </c>
    </row>
    <row r="265" spans="1:16" x14ac:dyDescent="0.3">
      <c r="A265">
        <v>23419</v>
      </c>
      <c r="B265" t="s">
        <v>35</v>
      </c>
      <c r="C265" t="s">
        <v>41</v>
      </c>
      <c r="D265" s="3">
        <v>70000</v>
      </c>
      <c r="E265" s="3" t="str">
        <f t="shared" si="8"/>
        <v>medium</v>
      </c>
      <c r="F265">
        <v>5</v>
      </c>
      <c r="G265" t="s">
        <v>13</v>
      </c>
      <c r="H265" t="s">
        <v>21</v>
      </c>
      <c r="I265" t="s">
        <v>15</v>
      </c>
      <c r="J265" s="4">
        <v>3</v>
      </c>
      <c r="K265" s="5" t="s">
        <v>30</v>
      </c>
      <c r="L265" t="str" cm="1">
        <f t="array" ref="L265">_xlfn.IFS(OR(K265="0-1 Miles",K265="2-5 miles",K265="1-2 miles"),"Short",K265="5-10 miles","Med",K265="10+ miles","Long")</f>
        <v>Long</v>
      </c>
      <c r="M265" t="s">
        <v>24</v>
      </c>
      <c r="N265">
        <v>39</v>
      </c>
      <c r="O265" t="str">
        <f t="shared" si="9"/>
        <v>Med_age</v>
      </c>
      <c r="P265" t="s">
        <v>42</v>
      </c>
    </row>
    <row r="266" spans="1:16" x14ac:dyDescent="0.3">
      <c r="A266">
        <v>17964</v>
      </c>
      <c r="B266" t="s">
        <v>34</v>
      </c>
      <c r="C266" t="s">
        <v>43</v>
      </c>
      <c r="D266" s="3">
        <v>40000</v>
      </c>
      <c r="E266" s="3" t="str">
        <f t="shared" si="8"/>
        <v>medium</v>
      </c>
      <c r="F266">
        <v>0</v>
      </c>
      <c r="G266" t="s">
        <v>31</v>
      </c>
      <c r="H266" t="s">
        <v>20</v>
      </c>
      <c r="I266" t="s">
        <v>15</v>
      </c>
      <c r="J266" s="7">
        <v>0</v>
      </c>
      <c r="K266" s="5" t="s">
        <v>16</v>
      </c>
      <c r="L266" t="str" cm="1">
        <f t="array" ref="L266">_xlfn.IFS(OR(K266="0-1 Miles",K266="2-5 miles",K266="1-2 miles"),"Short",K266="5-10 miles","Med",K266="10+ miles","Long")</f>
        <v>Short</v>
      </c>
      <c r="M266" t="s">
        <v>17</v>
      </c>
      <c r="N266">
        <v>37</v>
      </c>
      <c r="O266" t="str">
        <f t="shared" si="9"/>
        <v>Med_age</v>
      </c>
      <c r="P266" t="s">
        <v>44</v>
      </c>
    </row>
    <row r="267" spans="1:16" x14ac:dyDescent="0.3">
      <c r="A267">
        <v>20919</v>
      </c>
      <c r="B267" t="s">
        <v>35</v>
      </c>
      <c r="C267" t="s">
        <v>41</v>
      </c>
      <c r="D267" s="3">
        <v>30000</v>
      </c>
      <c r="E267" s="3" t="str">
        <f t="shared" si="8"/>
        <v>low</v>
      </c>
      <c r="F267">
        <v>2</v>
      </c>
      <c r="G267" t="s">
        <v>19</v>
      </c>
      <c r="H267" t="s">
        <v>20</v>
      </c>
      <c r="I267" t="s">
        <v>15</v>
      </c>
      <c r="J267" s="4">
        <v>2</v>
      </c>
      <c r="K267" s="5" t="s">
        <v>16</v>
      </c>
      <c r="L267" t="str" cm="1">
        <f t="array" ref="L267">_xlfn.IFS(OR(K267="0-1 Miles",K267="2-5 miles",K267="1-2 miles"),"Short",K267="5-10 miles","Med",K267="10+ miles","Long")</f>
        <v>Short</v>
      </c>
      <c r="M267" t="s">
        <v>17</v>
      </c>
      <c r="N267">
        <v>42</v>
      </c>
      <c r="O267" t="str">
        <f t="shared" si="9"/>
        <v>Med_age</v>
      </c>
      <c r="P267" t="s">
        <v>42</v>
      </c>
    </row>
    <row r="268" spans="1:16" x14ac:dyDescent="0.3">
      <c r="A268">
        <v>20927</v>
      </c>
      <c r="B268" t="s">
        <v>35</v>
      </c>
      <c r="C268" t="s">
        <v>41</v>
      </c>
      <c r="D268" s="3">
        <v>20000</v>
      </c>
      <c r="E268" s="3" t="str">
        <f t="shared" si="8"/>
        <v>low</v>
      </c>
      <c r="F268">
        <v>5</v>
      </c>
      <c r="G268" t="s">
        <v>27</v>
      </c>
      <c r="H268" t="s">
        <v>25</v>
      </c>
      <c r="I268" t="s">
        <v>15</v>
      </c>
      <c r="J268" s="4">
        <v>2</v>
      </c>
      <c r="K268" s="5" t="s">
        <v>16</v>
      </c>
      <c r="L268" t="str" cm="1">
        <f t="array" ref="L268">_xlfn.IFS(OR(K268="0-1 Miles",K268="2-5 miles",K268="1-2 miles"),"Short",K268="5-10 miles","Med",K268="10+ miles","Long")</f>
        <v>Short</v>
      </c>
      <c r="M268" t="s">
        <v>17</v>
      </c>
      <c r="N268">
        <v>27</v>
      </c>
      <c r="O268" t="str">
        <f t="shared" si="9"/>
        <v>Young</v>
      </c>
      <c r="P268" t="s">
        <v>42</v>
      </c>
    </row>
    <row r="269" spans="1:16" x14ac:dyDescent="0.3">
      <c r="A269">
        <v>13133</v>
      </c>
      <c r="B269" t="s">
        <v>35</v>
      </c>
      <c r="C269" t="s">
        <v>43</v>
      </c>
      <c r="D269" s="3">
        <v>100000</v>
      </c>
      <c r="E269" s="3" t="str">
        <f t="shared" si="8"/>
        <v>high</v>
      </c>
      <c r="F269">
        <v>5</v>
      </c>
      <c r="G269" t="s">
        <v>13</v>
      </c>
      <c r="H269" t="s">
        <v>21</v>
      </c>
      <c r="I269" t="s">
        <v>15</v>
      </c>
      <c r="J269" s="7">
        <v>1</v>
      </c>
      <c r="K269" s="5" t="s">
        <v>23</v>
      </c>
      <c r="L269" t="str" cm="1">
        <f t="array" ref="L269">_xlfn.IFS(OR(K269="0-1 Miles",K269="2-5 miles",K269="1-2 miles"),"Short",K269="5-10 miles","Med",K269="10+ miles","Long")</f>
        <v>Med</v>
      </c>
      <c r="M269" t="s">
        <v>24</v>
      </c>
      <c r="N269">
        <v>47</v>
      </c>
      <c r="O269" t="str">
        <f t="shared" si="9"/>
        <v>Med_age</v>
      </c>
      <c r="P269" t="s">
        <v>44</v>
      </c>
    </row>
    <row r="270" spans="1:16" x14ac:dyDescent="0.3">
      <c r="A270">
        <v>19626</v>
      </c>
      <c r="B270" t="s">
        <v>34</v>
      </c>
      <c r="C270" t="s">
        <v>43</v>
      </c>
      <c r="D270" s="3">
        <v>70000</v>
      </c>
      <c r="E270" s="3" t="str">
        <f t="shared" si="8"/>
        <v>medium</v>
      </c>
      <c r="F270">
        <v>5</v>
      </c>
      <c r="G270" t="s">
        <v>19</v>
      </c>
      <c r="H270" t="s">
        <v>14</v>
      </c>
      <c r="I270" t="s">
        <v>15</v>
      </c>
      <c r="J270" s="4">
        <v>3</v>
      </c>
      <c r="K270" s="5" t="s">
        <v>23</v>
      </c>
      <c r="L270" t="str" cm="1">
        <f t="array" ref="L270">_xlfn.IFS(OR(K270="0-1 Miles",K270="2-5 miles",K270="1-2 miles"),"Short",K270="5-10 miles","Med",K270="10+ miles","Long")</f>
        <v>Med</v>
      </c>
      <c r="M270" t="s">
        <v>24</v>
      </c>
      <c r="N270">
        <v>45</v>
      </c>
      <c r="O270" t="str">
        <f t="shared" si="9"/>
        <v>Med_age</v>
      </c>
      <c r="P270" t="s">
        <v>42</v>
      </c>
    </row>
    <row r="271" spans="1:16" x14ac:dyDescent="0.3">
      <c r="A271">
        <v>21039</v>
      </c>
      <c r="B271" t="s">
        <v>35</v>
      </c>
      <c r="C271" t="s">
        <v>41</v>
      </c>
      <c r="D271" s="3">
        <v>50000</v>
      </c>
      <c r="E271" s="3" t="str">
        <f t="shared" si="8"/>
        <v>medium</v>
      </c>
      <c r="F271">
        <v>0</v>
      </c>
      <c r="G271" t="s">
        <v>31</v>
      </c>
      <c r="H271" t="s">
        <v>14</v>
      </c>
      <c r="I271" t="s">
        <v>18</v>
      </c>
      <c r="J271" s="7">
        <v>0</v>
      </c>
      <c r="K271" s="5" t="s">
        <v>16</v>
      </c>
      <c r="L271" t="str" cm="1">
        <f t="array" ref="L271">_xlfn.IFS(OR(K271="0-1 Miles",K271="2-5 miles",K271="1-2 miles"),"Short",K271="5-10 miles","Med",K271="10+ miles","Long")</f>
        <v>Short</v>
      </c>
      <c r="M271" t="s">
        <v>17</v>
      </c>
      <c r="N271">
        <v>37</v>
      </c>
      <c r="O271" t="str">
        <f t="shared" si="9"/>
        <v>Med_age</v>
      </c>
      <c r="P271" t="s">
        <v>44</v>
      </c>
    </row>
    <row r="272" spans="1:16" x14ac:dyDescent="0.3">
      <c r="A272">
        <v>12231</v>
      </c>
      <c r="B272" t="s">
        <v>35</v>
      </c>
      <c r="C272" t="s">
        <v>41</v>
      </c>
      <c r="D272" s="3">
        <v>10000</v>
      </c>
      <c r="E272" s="3" t="str">
        <f t="shared" si="8"/>
        <v>low</v>
      </c>
      <c r="F272">
        <v>2</v>
      </c>
      <c r="G272" t="s">
        <v>19</v>
      </c>
      <c r="H272" t="s">
        <v>25</v>
      </c>
      <c r="I272" t="s">
        <v>15</v>
      </c>
      <c r="J272" s="7">
        <v>0</v>
      </c>
      <c r="K272" s="5" t="s">
        <v>16</v>
      </c>
      <c r="L272" t="str" cm="1">
        <f t="array" ref="L272">_xlfn.IFS(OR(K272="0-1 Miles",K272="2-5 miles",K272="1-2 miles"),"Short",K272="5-10 miles","Med",K272="10+ miles","Long")</f>
        <v>Short</v>
      </c>
      <c r="M272" t="s">
        <v>17</v>
      </c>
      <c r="N272">
        <v>51</v>
      </c>
      <c r="O272" t="str">
        <f t="shared" si="9"/>
        <v>Old</v>
      </c>
      <c r="P272" t="s">
        <v>44</v>
      </c>
    </row>
    <row r="273" spans="1:16" x14ac:dyDescent="0.3">
      <c r="A273">
        <v>25665</v>
      </c>
      <c r="B273" t="s">
        <v>35</v>
      </c>
      <c r="C273" t="s">
        <v>41</v>
      </c>
      <c r="D273" s="3">
        <v>20000</v>
      </c>
      <c r="E273" s="3" t="str">
        <f t="shared" si="8"/>
        <v>low</v>
      </c>
      <c r="F273">
        <v>0</v>
      </c>
      <c r="G273" t="s">
        <v>27</v>
      </c>
      <c r="H273" t="s">
        <v>25</v>
      </c>
      <c r="I273" t="s">
        <v>18</v>
      </c>
      <c r="J273" s="4">
        <v>1</v>
      </c>
      <c r="K273" s="5" t="s">
        <v>26</v>
      </c>
      <c r="L273" t="str" cm="1">
        <f t="array" ref="L273">_xlfn.IFS(OR(K273="0-1 Miles",K273="2-5 miles",K273="1-2 miles"),"Short",K273="5-10 miles","Med",K273="10+ miles","Long")</f>
        <v>Short</v>
      </c>
      <c r="M273" t="s">
        <v>17</v>
      </c>
      <c r="N273">
        <v>28</v>
      </c>
      <c r="O273" t="str">
        <f t="shared" si="9"/>
        <v>Young</v>
      </c>
      <c r="P273" t="s">
        <v>42</v>
      </c>
    </row>
    <row r="274" spans="1:16" x14ac:dyDescent="0.3">
      <c r="A274">
        <v>24061</v>
      </c>
      <c r="B274" t="s">
        <v>34</v>
      </c>
      <c r="C274" t="s">
        <v>43</v>
      </c>
      <c r="D274" s="3">
        <v>10000</v>
      </c>
      <c r="E274" s="3" t="str">
        <f t="shared" si="8"/>
        <v>low</v>
      </c>
      <c r="F274">
        <v>4</v>
      </c>
      <c r="G274" t="s">
        <v>29</v>
      </c>
      <c r="H274" t="s">
        <v>25</v>
      </c>
      <c r="I274" t="s">
        <v>15</v>
      </c>
      <c r="J274" s="7">
        <v>1</v>
      </c>
      <c r="K274" s="5" t="s">
        <v>16</v>
      </c>
      <c r="L274" t="str" cm="1">
        <f t="array" ref="L274">_xlfn.IFS(OR(K274="0-1 Miles",K274="2-5 miles",K274="1-2 miles"),"Short",K274="5-10 miles","Med",K274="10+ miles","Long")</f>
        <v>Short</v>
      </c>
      <c r="M274" t="s">
        <v>17</v>
      </c>
      <c r="N274">
        <v>40</v>
      </c>
      <c r="O274" t="str">
        <f t="shared" si="9"/>
        <v>Med_age</v>
      </c>
      <c r="P274" t="s">
        <v>44</v>
      </c>
    </row>
    <row r="275" spans="1:16" x14ac:dyDescent="0.3">
      <c r="A275">
        <v>26879</v>
      </c>
      <c r="B275" t="s">
        <v>35</v>
      </c>
      <c r="C275" t="s">
        <v>41</v>
      </c>
      <c r="D275" s="3">
        <v>20000</v>
      </c>
      <c r="E275" s="3" t="str">
        <f t="shared" si="8"/>
        <v>low</v>
      </c>
      <c r="F275">
        <v>0</v>
      </c>
      <c r="G275" t="s">
        <v>27</v>
      </c>
      <c r="H275" t="s">
        <v>25</v>
      </c>
      <c r="I275" t="s">
        <v>18</v>
      </c>
      <c r="J275" s="4">
        <v>1</v>
      </c>
      <c r="K275" s="5" t="s">
        <v>22</v>
      </c>
      <c r="L275" t="str" cm="1">
        <f t="array" ref="L275">_xlfn.IFS(OR(K275="0-1 Miles",K275="2-5 miles",K275="1-2 miles"),"Short",K275="5-10 miles","Med",K275="10+ miles","Long")</f>
        <v>Short</v>
      </c>
      <c r="M275" t="s">
        <v>17</v>
      </c>
      <c r="N275">
        <v>30</v>
      </c>
      <c r="O275" t="str">
        <f t="shared" si="9"/>
        <v>Young</v>
      </c>
      <c r="P275" t="s">
        <v>42</v>
      </c>
    </row>
    <row r="276" spans="1:16" x14ac:dyDescent="0.3">
      <c r="A276">
        <v>12284</v>
      </c>
      <c r="B276" t="s">
        <v>34</v>
      </c>
      <c r="C276" t="s">
        <v>41</v>
      </c>
      <c r="D276" s="3">
        <v>30000</v>
      </c>
      <c r="E276" s="3" t="str">
        <f t="shared" si="8"/>
        <v>low</v>
      </c>
      <c r="F276">
        <v>0</v>
      </c>
      <c r="G276" t="s">
        <v>13</v>
      </c>
      <c r="H276" t="s">
        <v>20</v>
      </c>
      <c r="I276" t="s">
        <v>18</v>
      </c>
      <c r="J276" s="7">
        <v>0</v>
      </c>
      <c r="K276" s="5" t="s">
        <v>16</v>
      </c>
      <c r="L276" t="str" cm="1">
        <f t="array" ref="L276">_xlfn.IFS(OR(K276="0-1 Miles",K276="2-5 miles",K276="1-2 miles"),"Short",K276="5-10 miles","Med",K276="10+ miles","Long")</f>
        <v>Short</v>
      </c>
      <c r="M276" t="s">
        <v>17</v>
      </c>
      <c r="N276">
        <v>36</v>
      </c>
      <c r="O276" t="str">
        <f t="shared" si="9"/>
        <v>Med_age</v>
      </c>
      <c r="P276" t="s">
        <v>44</v>
      </c>
    </row>
    <row r="277" spans="1:16" x14ac:dyDescent="0.3">
      <c r="A277">
        <v>26654</v>
      </c>
      <c r="B277" t="s">
        <v>34</v>
      </c>
      <c r="C277" t="s">
        <v>41</v>
      </c>
      <c r="D277" s="3">
        <v>90000</v>
      </c>
      <c r="E277" s="3" t="str">
        <f t="shared" si="8"/>
        <v>high</v>
      </c>
      <c r="F277">
        <v>1</v>
      </c>
      <c r="G277" t="s">
        <v>31</v>
      </c>
      <c r="H277" t="s">
        <v>28</v>
      </c>
      <c r="I277" t="s">
        <v>15</v>
      </c>
      <c r="J277" s="7">
        <v>0</v>
      </c>
      <c r="K277" s="5" t="s">
        <v>16</v>
      </c>
      <c r="L277" t="str" cm="1">
        <f t="array" ref="L277">_xlfn.IFS(OR(K277="0-1 Miles",K277="2-5 miles",K277="1-2 miles"),"Short",K277="5-10 miles","Med",K277="10+ miles","Long")</f>
        <v>Short</v>
      </c>
      <c r="M277" t="s">
        <v>24</v>
      </c>
      <c r="N277">
        <v>37</v>
      </c>
      <c r="O277" t="str">
        <f t="shared" si="9"/>
        <v>Med_age</v>
      </c>
      <c r="P277" t="s">
        <v>44</v>
      </c>
    </row>
    <row r="278" spans="1:16" x14ac:dyDescent="0.3">
      <c r="A278">
        <v>14545</v>
      </c>
      <c r="B278" t="s">
        <v>34</v>
      </c>
      <c r="C278" t="s">
        <v>41</v>
      </c>
      <c r="D278" s="3">
        <v>10000</v>
      </c>
      <c r="E278" s="3" t="str">
        <f t="shared" si="8"/>
        <v>low</v>
      </c>
      <c r="F278">
        <v>2</v>
      </c>
      <c r="G278" t="s">
        <v>19</v>
      </c>
      <c r="H278" t="s">
        <v>25</v>
      </c>
      <c r="I278" t="s">
        <v>15</v>
      </c>
      <c r="J278" s="4">
        <v>0</v>
      </c>
      <c r="K278" s="5" t="s">
        <v>26</v>
      </c>
      <c r="L278" t="str" cm="1">
        <f t="array" ref="L278">_xlfn.IFS(OR(K278="0-1 Miles",K278="2-5 miles",K278="1-2 miles"),"Short",K278="5-10 miles","Med",K278="10+ miles","Long")</f>
        <v>Short</v>
      </c>
      <c r="M278" t="s">
        <v>17</v>
      </c>
      <c r="N278">
        <v>49</v>
      </c>
      <c r="O278" t="str">
        <f t="shared" si="9"/>
        <v>Med_age</v>
      </c>
      <c r="P278" t="s">
        <v>42</v>
      </c>
    </row>
    <row r="279" spans="1:16" x14ac:dyDescent="0.3">
      <c r="A279">
        <v>24201</v>
      </c>
      <c r="B279" t="s">
        <v>34</v>
      </c>
      <c r="C279" t="s">
        <v>41</v>
      </c>
      <c r="D279" s="3">
        <v>10000</v>
      </c>
      <c r="E279" s="3" t="str">
        <f t="shared" si="8"/>
        <v>low</v>
      </c>
      <c r="F279">
        <v>2</v>
      </c>
      <c r="G279" t="s">
        <v>27</v>
      </c>
      <c r="H279" t="s">
        <v>25</v>
      </c>
      <c r="I279" t="s">
        <v>15</v>
      </c>
      <c r="J279" s="7">
        <v>0</v>
      </c>
      <c r="K279" s="5" t="s">
        <v>16</v>
      </c>
      <c r="L279" t="str" cm="1">
        <f t="array" ref="L279">_xlfn.IFS(OR(K279="0-1 Miles",K279="2-5 miles",K279="1-2 miles"),"Short",K279="5-10 miles","Med",K279="10+ miles","Long")</f>
        <v>Short</v>
      </c>
      <c r="M279" t="s">
        <v>17</v>
      </c>
      <c r="N279">
        <v>37</v>
      </c>
      <c r="O279" t="str">
        <f t="shared" si="9"/>
        <v>Med_age</v>
      </c>
      <c r="P279" t="s">
        <v>44</v>
      </c>
    </row>
    <row r="280" spans="1:16" x14ac:dyDescent="0.3">
      <c r="A280">
        <v>20625</v>
      </c>
      <c r="B280" t="s">
        <v>34</v>
      </c>
      <c r="C280" t="s">
        <v>43</v>
      </c>
      <c r="D280" s="3">
        <v>100000</v>
      </c>
      <c r="E280" s="3" t="str">
        <f t="shared" si="8"/>
        <v>high</v>
      </c>
      <c r="F280">
        <v>0</v>
      </c>
      <c r="G280" t="s">
        <v>27</v>
      </c>
      <c r="H280" t="s">
        <v>28</v>
      </c>
      <c r="I280" t="s">
        <v>15</v>
      </c>
      <c r="J280" s="7">
        <v>3</v>
      </c>
      <c r="K280" s="5" t="s">
        <v>30</v>
      </c>
      <c r="L280" t="str" cm="1">
        <f t="array" ref="L280">_xlfn.IFS(OR(K280="0-1 Miles",K280="2-5 miles",K280="1-2 miles"),"Short",K280="5-10 miles","Med",K280="10+ miles","Long")</f>
        <v>Long</v>
      </c>
      <c r="M280" t="s">
        <v>24</v>
      </c>
      <c r="N280">
        <v>35</v>
      </c>
      <c r="O280" t="str">
        <f t="shared" si="9"/>
        <v>Med_age</v>
      </c>
      <c r="P280" t="s">
        <v>44</v>
      </c>
    </row>
    <row r="281" spans="1:16" x14ac:dyDescent="0.3">
      <c r="A281">
        <v>16390</v>
      </c>
      <c r="B281" t="s">
        <v>35</v>
      </c>
      <c r="C281" t="s">
        <v>43</v>
      </c>
      <c r="D281" s="3">
        <v>30000</v>
      </c>
      <c r="E281" s="3" t="str">
        <f t="shared" si="8"/>
        <v>low</v>
      </c>
      <c r="F281">
        <v>1</v>
      </c>
      <c r="G281" t="s">
        <v>13</v>
      </c>
      <c r="H281" t="s">
        <v>20</v>
      </c>
      <c r="I281" t="s">
        <v>18</v>
      </c>
      <c r="J281" s="7">
        <v>0</v>
      </c>
      <c r="K281" s="5" t="s">
        <v>16</v>
      </c>
      <c r="L281" t="str" cm="1">
        <f t="array" ref="L281">_xlfn.IFS(OR(K281="0-1 Miles",K281="2-5 miles",K281="1-2 miles"),"Short",K281="5-10 miles","Med",K281="10+ miles","Long")</f>
        <v>Short</v>
      </c>
      <c r="M281" t="s">
        <v>17</v>
      </c>
      <c r="N281">
        <v>38</v>
      </c>
      <c r="O281" t="str">
        <f t="shared" si="9"/>
        <v>Med_age</v>
      </c>
      <c r="P281" t="s">
        <v>44</v>
      </c>
    </row>
    <row r="282" spans="1:16" x14ac:dyDescent="0.3">
      <c r="A282">
        <v>14804</v>
      </c>
      <c r="B282" t="s">
        <v>35</v>
      </c>
      <c r="C282" t="s">
        <v>41</v>
      </c>
      <c r="D282" s="3">
        <v>10000</v>
      </c>
      <c r="E282" s="3" t="str">
        <f t="shared" si="8"/>
        <v>low</v>
      </c>
      <c r="F282">
        <v>3</v>
      </c>
      <c r="G282" t="s">
        <v>29</v>
      </c>
      <c r="H282" t="s">
        <v>25</v>
      </c>
      <c r="I282" t="s">
        <v>15</v>
      </c>
      <c r="J282" s="4">
        <v>2</v>
      </c>
      <c r="K282" s="5" t="s">
        <v>16</v>
      </c>
      <c r="L282" t="str" cm="1">
        <f t="array" ref="L282">_xlfn.IFS(OR(K282="0-1 Miles",K282="2-5 miles",K282="1-2 miles"),"Short",K282="5-10 miles","Med",K282="10+ miles","Long")</f>
        <v>Short</v>
      </c>
      <c r="M282" t="s">
        <v>17</v>
      </c>
      <c r="N282">
        <v>43</v>
      </c>
      <c r="O282" t="str">
        <f t="shared" si="9"/>
        <v>Med_age</v>
      </c>
      <c r="P282" t="s">
        <v>42</v>
      </c>
    </row>
    <row r="283" spans="1:16" x14ac:dyDescent="0.3">
      <c r="A283">
        <v>12629</v>
      </c>
      <c r="B283" t="s">
        <v>35</v>
      </c>
      <c r="C283" t="s">
        <v>43</v>
      </c>
      <c r="D283" s="3">
        <v>20000</v>
      </c>
      <c r="E283" s="3" t="str">
        <f t="shared" si="8"/>
        <v>low</v>
      </c>
      <c r="F283">
        <v>1</v>
      </c>
      <c r="G283" t="s">
        <v>19</v>
      </c>
      <c r="H283" t="s">
        <v>25</v>
      </c>
      <c r="I283" t="s">
        <v>18</v>
      </c>
      <c r="J283" s="4">
        <v>0</v>
      </c>
      <c r="K283" s="5" t="s">
        <v>16</v>
      </c>
      <c r="L283" t="str" cm="1">
        <f t="array" ref="L283">_xlfn.IFS(OR(K283="0-1 Miles",K283="2-5 miles",K283="1-2 miles"),"Short",K283="5-10 miles","Med",K283="10+ miles","Long")</f>
        <v>Short</v>
      </c>
      <c r="M283" t="s">
        <v>17</v>
      </c>
      <c r="N283">
        <v>37</v>
      </c>
      <c r="O283" t="str">
        <f t="shared" si="9"/>
        <v>Med_age</v>
      </c>
      <c r="P283" t="s">
        <v>42</v>
      </c>
    </row>
    <row r="284" spans="1:16" x14ac:dyDescent="0.3">
      <c r="A284">
        <v>14696</v>
      </c>
      <c r="B284" t="s">
        <v>35</v>
      </c>
      <c r="C284" t="s">
        <v>43</v>
      </c>
      <c r="D284" s="3">
        <v>10000</v>
      </c>
      <c r="E284" s="3" t="str">
        <f t="shared" si="8"/>
        <v>low</v>
      </c>
      <c r="F284">
        <v>0</v>
      </c>
      <c r="G284" t="s">
        <v>29</v>
      </c>
      <c r="H284" t="s">
        <v>25</v>
      </c>
      <c r="I284" t="s">
        <v>18</v>
      </c>
      <c r="J284" s="4">
        <v>2</v>
      </c>
      <c r="K284" s="5" t="s">
        <v>16</v>
      </c>
      <c r="L284" t="str" cm="1">
        <f t="array" ref="L284">_xlfn.IFS(OR(K284="0-1 Miles",K284="2-5 miles",K284="1-2 miles"),"Short",K284="5-10 miles","Med",K284="10+ miles","Long")</f>
        <v>Short</v>
      </c>
      <c r="M284" t="s">
        <v>17</v>
      </c>
      <c r="N284">
        <v>34</v>
      </c>
      <c r="O284" t="str">
        <f t="shared" si="9"/>
        <v>Med_age</v>
      </c>
      <c r="P284" t="s">
        <v>42</v>
      </c>
    </row>
    <row r="285" spans="1:16" x14ac:dyDescent="0.3">
      <c r="A285">
        <v>22005</v>
      </c>
      <c r="B285" t="s">
        <v>34</v>
      </c>
      <c r="C285" t="s">
        <v>41</v>
      </c>
      <c r="D285" s="3">
        <v>70000</v>
      </c>
      <c r="E285" s="3" t="str">
        <f t="shared" si="8"/>
        <v>medium</v>
      </c>
      <c r="F285">
        <v>5</v>
      </c>
      <c r="G285" t="s">
        <v>19</v>
      </c>
      <c r="H285" t="s">
        <v>14</v>
      </c>
      <c r="I285" t="s">
        <v>18</v>
      </c>
      <c r="J285" s="4">
        <v>3</v>
      </c>
      <c r="K285" s="5" t="s">
        <v>23</v>
      </c>
      <c r="L285" t="str" cm="1">
        <f t="array" ref="L285">_xlfn.IFS(OR(K285="0-1 Miles",K285="2-5 miles",K285="1-2 miles"),"Short",K285="5-10 miles","Med",K285="10+ miles","Long")</f>
        <v>Med</v>
      </c>
      <c r="M285" t="s">
        <v>24</v>
      </c>
      <c r="N285">
        <v>46</v>
      </c>
      <c r="O285" t="str">
        <f t="shared" si="9"/>
        <v>Med_age</v>
      </c>
      <c r="P285" t="s">
        <v>42</v>
      </c>
    </row>
    <row r="286" spans="1:16" x14ac:dyDescent="0.3">
      <c r="A286">
        <v>14544</v>
      </c>
      <c r="B286" t="s">
        <v>35</v>
      </c>
      <c r="C286" t="s">
        <v>43</v>
      </c>
      <c r="D286" s="3">
        <v>10000</v>
      </c>
      <c r="E286" s="3" t="str">
        <f t="shared" si="8"/>
        <v>low</v>
      </c>
      <c r="F286">
        <v>1</v>
      </c>
      <c r="G286" t="s">
        <v>19</v>
      </c>
      <c r="H286" t="s">
        <v>25</v>
      </c>
      <c r="I286" t="s">
        <v>15</v>
      </c>
      <c r="J286" s="4">
        <v>0</v>
      </c>
      <c r="K286" s="5" t="s">
        <v>16</v>
      </c>
      <c r="L286" t="str" cm="1">
        <f t="array" ref="L286">_xlfn.IFS(OR(K286="0-1 Miles",K286="2-5 miles",K286="1-2 miles"),"Short",K286="5-10 miles","Med",K286="10+ miles","Long")</f>
        <v>Short</v>
      </c>
      <c r="M286" t="s">
        <v>17</v>
      </c>
      <c r="N286">
        <v>49</v>
      </c>
      <c r="O286" t="str">
        <f t="shared" si="9"/>
        <v>Med_age</v>
      </c>
      <c r="P286" t="s">
        <v>42</v>
      </c>
    </row>
    <row r="287" spans="1:16" x14ac:dyDescent="0.3">
      <c r="A287">
        <v>14312</v>
      </c>
      <c r="B287" t="s">
        <v>34</v>
      </c>
      <c r="C287" t="s">
        <v>41</v>
      </c>
      <c r="D287" s="3">
        <v>60000</v>
      </c>
      <c r="E287" s="3" t="str">
        <f t="shared" si="8"/>
        <v>medium</v>
      </c>
      <c r="F287">
        <v>1</v>
      </c>
      <c r="G287" t="s">
        <v>19</v>
      </c>
      <c r="H287" t="s">
        <v>14</v>
      </c>
      <c r="I287" t="s">
        <v>15</v>
      </c>
      <c r="J287" s="4">
        <v>1</v>
      </c>
      <c r="K287" s="5" t="s">
        <v>23</v>
      </c>
      <c r="L287" t="str" cm="1">
        <f t="array" ref="L287">_xlfn.IFS(OR(K287="0-1 Miles",K287="2-5 miles",K287="1-2 miles"),"Short",K287="5-10 miles","Med",K287="10+ miles","Long")</f>
        <v>Med</v>
      </c>
      <c r="M287" t="s">
        <v>24</v>
      </c>
      <c r="N287">
        <v>45</v>
      </c>
      <c r="O287" t="str">
        <f t="shared" si="9"/>
        <v>Med_age</v>
      </c>
      <c r="P287" t="s">
        <v>42</v>
      </c>
    </row>
    <row r="288" spans="1:16" x14ac:dyDescent="0.3">
      <c r="A288">
        <v>29120</v>
      </c>
      <c r="B288" t="s">
        <v>35</v>
      </c>
      <c r="C288" t="s">
        <v>41</v>
      </c>
      <c r="D288" s="3">
        <v>100000</v>
      </c>
      <c r="E288" s="3" t="str">
        <f t="shared" si="8"/>
        <v>high</v>
      </c>
      <c r="F288">
        <v>1</v>
      </c>
      <c r="G288" t="s">
        <v>13</v>
      </c>
      <c r="H288" t="s">
        <v>28</v>
      </c>
      <c r="I288" t="s">
        <v>15</v>
      </c>
      <c r="J288" s="4">
        <v>4</v>
      </c>
      <c r="K288" s="5" t="s">
        <v>22</v>
      </c>
      <c r="L288" t="str" cm="1">
        <f t="array" ref="L288">_xlfn.IFS(OR(K288="0-1 Miles",K288="2-5 miles",K288="1-2 miles"),"Short",K288="5-10 miles","Med",K288="10+ miles","Long")</f>
        <v>Short</v>
      </c>
      <c r="M288" t="s">
        <v>24</v>
      </c>
      <c r="N288">
        <v>48</v>
      </c>
      <c r="O288" t="str">
        <f t="shared" si="9"/>
        <v>Med_age</v>
      </c>
      <c r="P288" t="s">
        <v>42</v>
      </c>
    </row>
    <row r="289" spans="1:16" x14ac:dyDescent="0.3">
      <c r="A289">
        <v>24187</v>
      </c>
      <c r="B289" t="s">
        <v>35</v>
      </c>
      <c r="C289" t="s">
        <v>41</v>
      </c>
      <c r="D289" s="3">
        <v>30000</v>
      </c>
      <c r="E289" s="3" t="str">
        <f t="shared" si="8"/>
        <v>low</v>
      </c>
      <c r="F289">
        <v>3</v>
      </c>
      <c r="G289" t="s">
        <v>31</v>
      </c>
      <c r="H289" t="s">
        <v>20</v>
      </c>
      <c r="I289" t="s">
        <v>18</v>
      </c>
      <c r="J289" s="7">
        <v>0</v>
      </c>
      <c r="K289" s="5" t="s">
        <v>16</v>
      </c>
      <c r="L289" t="str" cm="1">
        <f t="array" ref="L289">_xlfn.IFS(OR(K289="0-1 Miles",K289="2-5 miles",K289="1-2 miles"),"Short",K289="5-10 miles","Med",K289="10+ miles","Long")</f>
        <v>Short</v>
      </c>
      <c r="M289" t="s">
        <v>17</v>
      </c>
      <c r="N289">
        <v>46</v>
      </c>
      <c r="O289" t="str">
        <f t="shared" si="9"/>
        <v>Med_age</v>
      </c>
      <c r="P289" t="s">
        <v>44</v>
      </c>
    </row>
    <row r="290" spans="1:16" x14ac:dyDescent="0.3">
      <c r="A290">
        <v>15758</v>
      </c>
      <c r="B290" t="s">
        <v>34</v>
      </c>
      <c r="C290" t="s">
        <v>43</v>
      </c>
      <c r="D290" s="3">
        <v>130000</v>
      </c>
      <c r="E290" s="3" t="str">
        <f t="shared" si="8"/>
        <v>high</v>
      </c>
      <c r="F290">
        <v>0</v>
      </c>
      <c r="G290" t="s">
        <v>31</v>
      </c>
      <c r="H290" t="s">
        <v>28</v>
      </c>
      <c r="I290" t="s">
        <v>15</v>
      </c>
      <c r="J290" s="4">
        <v>0</v>
      </c>
      <c r="K290" s="5" t="s">
        <v>23</v>
      </c>
      <c r="L290" t="str" cm="1">
        <f t="array" ref="L290">_xlfn.IFS(OR(K290="0-1 Miles",K290="2-5 miles",K290="1-2 miles"),"Short",K290="5-10 miles","Med",K290="10+ miles","Long")</f>
        <v>Med</v>
      </c>
      <c r="M290" t="s">
        <v>24</v>
      </c>
      <c r="N290">
        <v>48</v>
      </c>
      <c r="O290" t="str">
        <f t="shared" si="9"/>
        <v>Med_age</v>
      </c>
      <c r="P290" t="s">
        <v>42</v>
      </c>
    </row>
    <row r="291" spans="1:16" x14ac:dyDescent="0.3">
      <c r="A291">
        <v>29094</v>
      </c>
      <c r="B291" t="s">
        <v>34</v>
      </c>
      <c r="C291" t="s">
        <v>43</v>
      </c>
      <c r="D291" s="3">
        <v>30000</v>
      </c>
      <c r="E291" s="3" t="str">
        <f t="shared" si="8"/>
        <v>low</v>
      </c>
      <c r="F291">
        <v>3</v>
      </c>
      <c r="G291" t="s">
        <v>27</v>
      </c>
      <c r="H291" t="s">
        <v>14</v>
      </c>
      <c r="I291" t="s">
        <v>15</v>
      </c>
      <c r="J291" s="7">
        <v>2</v>
      </c>
      <c r="K291" s="5" t="s">
        <v>23</v>
      </c>
      <c r="L291" t="str" cm="1">
        <f t="array" ref="L291">_xlfn.IFS(OR(K291="0-1 Miles",K291="2-5 miles",K291="1-2 miles"),"Short",K291="5-10 miles","Med",K291="10+ miles","Long")</f>
        <v>Med</v>
      </c>
      <c r="M291" t="s">
        <v>24</v>
      </c>
      <c r="N291">
        <v>54</v>
      </c>
      <c r="O291" t="str">
        <f t="shared" si="9"/>
        <v>Old</v>
      </c>
      <c r="P291" t="s">
        <v>44</v>
      </c>
    </row>
    <row r="292" spans="1:16" x14ac:dyDescent="0.3">
      <c r="A292">
        <v>28319</v>
      </c>
      <c r="B292" t="s">
        <v>35</v>
      </c>
      <c r="C292" t="s">
        <v>41</v>
      </c>
      <c r="D292" s="3">
        <v>60000</v>
      </c>
      <c r="E292" s="3" t="str">
        <f t="shared" si="8"/>
        <v>medium</v>
      </c>
      <c r="F292">
        <v>1</v>
      </c>
      <c r="G292" t="s">
        <v>19</v>
      </c>
      <c r="H292" t="s">
        <v>14</v>
      </c>
      <c r="I292" t="s">
        <v>18</v>
      </c>
      <c r="J292" s="7">
        <v>1</v>
      </c>
      <c r="K292" s="5" t="s">
        <v>16</v>
      </c>
      <c r="L292" t="str" cm="1">
        <f t="array" ref="L292">_xlfn.IFS(OR(K292="0-1 Miles",K292="2-5 miles",K292="1-2 miles"),"Short",K292="5-10 miles","Med",K292="10+ miles","Long")</f>
        <v>Short</v>
      </c>
      <c r="M292" t="s">
        <v>24</v>
      </c>
      <c r="N292">
        <v>46</v>
      </c>
      <c r="O292" t="str">
        <f t="shared" si="9"/>
        <v>Med_age</v>
      </c>
      <c r="P292" t="s">
        <v>44</v>
      </c>
    </row>
    <row r="293" spans="1:16" x14ac:dyDescent="0.3">
      <c r="A293">
        <v>16406</v>
      </c>
      <c r="B293" t="s">
        <v>34</v>
      </c>
      <c r="C293" t="s">
        <v>43</v>
      </c>
      <c r="D293" s="3">
        <v>40000</v>
      </c>
      <c r="E293" s="3" t="str">
        <f t="shared" si="8"/>
        <v>medium</v>
      </c>
      <c r="F293">
        <v>0</v>
      </c>
      <c r="G293" t="s">
        <v>13</v>
      </c>
      <c r="H293" t="s">
        <v>20</v>
      </c>
      <c r="I293" t="s">
        <v>18</v>
      </c>
      <c r="J293" s="7">
        <v>0</v>
      </c>
      <c r="K293" s="5" t="s">
        <v>16</v>
      </c>
      <c r="L293" t="str" cm="1">
        <f t="array" ref="L293">_xlfn.IFS(OR(K293="0-1 Miles",K293="2-5 miles",K293="1-2 miles"),"Short",K293="5-10 miles","Med",K293="10+ miles","Long")</f>
        <v>Short</v>
      </c>
      <c r="M293" t="s">
        <v>17</v>
      </c>
      <c r="N293">
        <v>38</v>
      </c>
      <c r="O293" t="str">
        <f t="shared" si="9"/>
        <v>Med_age</v>
      </c>
      <c r="P293" t="s">
        <v>44</v>
      </c>
    </row>
    <row r="294" spans="1:16" x14ac:dyDescent="0.3">
      <c r="A294">
        <v>20923</v>
      </c>
      <c r="B294" t="s">
        <v>34</v>
      </c>
      <c r="C294" t="s">
        <v>41</v>
      </c>
      <c r="D294" s="3">
        <v>40000</v>
      </c>
      <c r="E294" s="3" t="str">
        <f t="shared" si="8"/>
        <v>medium</v>
      </c>
      <c r="F294">
        <v>1</v>
      </c>
      <c r="G294" t="s">
        <v>13</v>
      </c>
      <c r="H294" t="s">
        <v>14</v>
      </c>
      <c r="I294" t="s">
        <v>15</v>
      </c>
      <c r="J294" s="7">
        <v>0</v>
      </c>
      <c r="K294" s="5" t="s">
        <v>16</v>
      </c>
      <c r="L294" t="str" cm="1">
        <f t="array" ref="L294">_xlfn.IFS(OR(K294="0-1 Miles",K294="2-5 miles",K294="1-2 miles"),"Short",K294="5-10 miles","Med",K294="10+ miles","Long")</f>
        <v>Short</v>
      </c>
      <c r="M294" t="s">
        <v>17</v>
      </c>
      <c r="N294">
        <v>42</v>
      </c>
      <c r="O294" t="str">
        <f t="shared" si="9"/>
        <v>Med_age</v>
      </c>
      <c r="P294" t="s">
        <v>44</v>
      </c>
    </row>
    <row r="295" spans="1:16" x14ac:dyDescent="0.3">
      <c r="A295">
        <v>11378</v>
      </c>
      <c r="B295" t="s">
        <v>35</v>
      </c>
      <c r="C295" t="s">
        <v>41</v>
      </c>
      <c r="D295" s="3">
        <v>10000</v>
      </c>
      <c r="E295" s="3" t="str">
        <f t="shared" si="8"/>
        <v>low</v>
      </c>
      <c r="F295">
        <v>1</v>
      </c>
      <c r="G295" t="s">
        <v>27</v>
      </c>
      <c r="H295" t="s">
        <v>25</v>
      </c>
      <c r="I295" t="s">
        <v>18</v>
      </c>
      <c r="J295" s="7">
        <v>1</v>
      </c>
      <c r="K295" s="5" t="s">
        <v>22</v>
      </c>
      <c r="L295" t="str" cm="1">
        <f t="array" ref="L295">_xlfn.IFS(OR(K295="0-1 Miles",K295="2-5 miles",K295="1-2 miles"),"Short",K295="5-10 miles","Med",K295="10+ miles","Long")</f>
        <v>Short</v>
      </c>
      <c r="M295" t="s">
        <v>17</v>
      </c>
      <c r="N295">
        <v>46</v>
      </c>
      <c r="O295" t="str">
        <f t="shared" si="9"/>
        <v>Med_age</v>
      </c>
      <c r="P295" t="s">
        <v>44</v>
      </c>
    </row>
    <row r="296" spans="1:16" x14ac:dyDescent="0.3">
      <c r="A296">
        <v>20851</v>
      </c>
      <c r="B296" t="s">
        <v>35</v>
      </c>
      <c r="C296" t="s">
        <v>43</v>
      </c>
      <c r="D296" s="3">
        <v>20000</v>
      </c>
      <c r="E296" s="3" t="str">
        <f t="shared" si="8"/>
        <v>low</v>
      </c>
      <c r="F296">
        <v>0</v>
      </c>
      <c r="G296" t="s">
        <v>19</v>
      </c>
      <c r="H296" t="s">
        <v>25</v>
      </c>
      <c r="I296" t="s">
        <v>18</v>
      </c>
      <c r="J296" s="7">
        <v>1</v>
      </c>
      <c r="K296" s="5" t="s">
        <v>22</v>
      </c>
      <c r="L296" t="str" cm="1">
        <f t="array" ref="L296">_xlfn.IFS(OR(K296="0-1 Miles",K296="2-5 miles",K296="1-2 miles"),"Short",K296="5-10 miles","Med",K296="10+ miles","Long")</f>
        <v>Short</v>
      </c>
      <c r="M296" t="s">
        <v>17</v>
      </c>
      <c r="N296">
        <v>36</v>
      </c>
      <c r="O296" t="str">
        <f t="shared" si="9"/>
        <v>Med_age</v>
      </c>
      <c r="P296" t="s">
        <v>44</v>
      </c>
    </row>
    <row r="297" spans="1:16" x14ac:dyDescent="0.3">
      <c r="A297">
        <v>21557</v>
      </c>
      <c r="B297" t="s">
        <v>35</v>
      </c>
      <c r="C297" t="s">
        <v>41</v>
      </c>
      <c r="D297" s="3">
        <v>110000</v>
      </c>
      <c r="E297" s="3" t="str">
        <f t="shared" si="8"/>
        <v>high</v>
      </c>
      <c r="F297">
        <v>0</v>
      </c>
      <c r="G297" t="s">
        <v>19</v>
      </c>
      <c r="H297" t="s">
        <v>28</v>
      </c>
      <c r="I297" t="s">
        <v>15</v>
      </c>
      <c r="J297" s="7">
        <v>3</v>
      </c>
      <c r="K297" s="5" t="s">
        <v>30</v>
      </c>
      <c r="L297" t="str" cm="1">
        <f t="array" ref="L297">_xlfn.IFS(OR(K297="0-1 Miles",K297="2-5 miles",K297="1-2 miles"),"Short",K297="5-10 miles","Med",K297="10+ miles","Long")</f>
        <v>Long</v>
      </c>
      <c r="M297" t="s">
        <v>24</v>
      </c>
      <c r="N297">
        <v>32</v>
      </c>
      <c r="O297" t="str">
        <f t="shared" si="9"/>
        <v>Med_age</v>
      </c>
      <c r="P297" t="s">
        <v>44</v>
      </c>
    </row>
    <row r="298" spans="1:16" x14ac:dyDescent="0.3">
      <c r="A298">
        <v>26663</v>
      </c>
      <c r="B298" t="s">
        <v>35</v>
      </c>
      <c r="C298" t="s">
        <v>41</v>
      </c>
      <c r="D298" s="3">
        <v>60000</v>
      </c>
      <c r="E298" s="3" t="str">
        <f t="shared" si="8"/>
        <v>medium</v>
      </c>
      <c r="F298">
        <v>2</v>
      </c>
      <c r="G298" t="s">
        <v>13</v>
      </c>
      <c r="H298" t="s">
        <v>21</v>
      </c>
      <c r="I298" t="s">
        <v>18</v>
      </c>
      <c r="J298" s="7">
        <v>1</v>
      </c>
      <c r="K298" s="5" t="s">
        <v>16</v>
      </c>
      <c r="L298" t="str" cm="1">
        <f t="array" ref="L298">_xlfn.IFS(OR(K298="0-1 Miles",K298="2-5 miles",K298="1-2 miles"),"Short",K298="5-10 miles","Med",K298="10+ miles","Long")</f>
        <v>Short</v>
      </c>
      <c r="M298" t="s">
        <v>24</v>
      </c>
      <c r="N298">
        <v>39</v>
      </c>
      <c r="O298" t="str">
        <f t="shared" si="9"/>
        <v>Med_age</v>
      </c>
      <c r="P298" t="s">
        <v>44</v>
      </c>
    </row>
    <row r="299" spans="1:16" x14ac:dyDescent="0.3">
      <c r="A299">
        <v>11896</v>
      </c>
      <c r="B299" t="s">
        <v>34</v>
      </c>
      <c r="C299" t="s">
        <v>43</v>
      </c>
      <c r="D299" s="3">
        <v>100000</v>
      </c>
      <c r="E299" s="3" t="str">
        <f t="shared" si="8"/>
        <v>high</v>
      </c>
      <c r="F299">
        <v>1</v>
      </c>
      <c r="G299" t="s">
        <v>31</v>
      </c>
      <c r="H299" t="s">
        <v>28</v>
      </c>
      <c r="I299" t="s">
        <v>15</v>
      </c>
      <c r="J299" s="7">
        <v>0</v>
      </c>
      <c r="K299" s="5" t="s">
        <v>22</v>
      </c>
      <c r="L299" t="str" cm="1">
        <f t="array" ref="L299">_xlfn.IFS(OR(K299="0-1 Miles",K299="2-5 miles",K299="1-2 miles"),"Short",K299="5-10 miles","Med",K299="10+ miles","Long")</f>
        <v>Short</v>
      </c>
      <c r="M299" t="s">
        <v>24</v>
      </c>
      <c r="N299">
        <v>36</v>
      </c>
      <c r="O299" t="str">
        <f t="shared" si="9"/>
        <v>Med_age</v>
      </c>
      <c r="P299" t="s">
        <v>44</v>
      </c>
    </row>
    <row r="300" spans="1:16" x14ac:dyDescent="0.3">
      <c r="A300">
        <v>14189</v>
      </c>
      <c r="B300" t="s">
        <v>34</v>
      </c>
      <c r="C300" t="s">
        <v>41</v>
      </c>
      <c r="D300" s="3">
        <v>90000</v>
      </c>
      <c r="E300" s="3" t="str">
        <f t="shared" si="8"/>
        <v>high</v>
      </c>
      <c r="F300">
        <v>4</v>
      </c>
      <c r="G300" t="s">
        <v>27</v>
      </c>
      <c r="H300" t="s">
        <v>21</v>
      </c>
      <c r="I300" t="s">
        <v>18</v>
      </c>
      <c r="J300" s="7">
        <v>2</v>
      </c>
      <c r="K300" s="5" t="s">
        <v>22</v>
      </c>
      <c r="L300" t="str" cm="1">
        <f t="array" ref="L300">_xlfn.IFS(OR(K300="0-1 Miles",K300="2-5 miles",K300="1-2 miles"),"Short",K300="5-10 miles","Med",K300="10+ miles","Long")</f>
        <v>Short</v>
      </c>
      <c r="M300" t="s">
        <v>17</v>
      </c>
      <c r="N300">
        <v>54</v>
      </c>
      <c r="O300" t="str">
        <f t="shared" si="9"/>
        <v>Old</v>
      </c>
      <c r="P300" t="s">
        <v>44</v>
      </c>
    </row>
    <row r="301" spans="1:16" x14ac:dyDescent="0.3">
      <c r="A301">
        <v>13136</v>
      </c>
      <c r="B301" t="s">
        <v>34</v>
      </c>
      <c r="C301" t="s">
        <v>41</v>
      </c>
      <c r="D301" s="3">
        <v>30000</v>
      </c>
      <c r="E301" s="3" t="str">
        <f t="shared" si="8"/>
        <v>low</v>
      </c>
      <c r="F301">
        <v>2</v>
      </c>
      <c r="G301" t="s">
        <v>19</v>
      </c>
      <c r="H301" t="s">
        <v>20</v>
      </c>
      <c r="I301" t="s">
        <v>18</v>
      </c>
      <c r="J301" s="4">
        <v>2</v>
      </c>
      <c r="K301" s="5" t="s">
        <v>23</v>
      </c>
      <c r="L301" t="str" cm="1">
        <f t="array" ref="L301">_xlfn.IFS(OR(K301="0-1 Miles",K301="2-5 miles",K301="1-2 miles"),"Short",K301="5-10 miles","Med",K301="10+ miles","Long")</f>
        <v>Med</v>
      </c>
      <c r="M301" t="s">
        <v>24</v>
      </c>
      <c r="N301">
        <v>69</v>
      </c>
      <c r="O301" t="str">
        <f t="shared" si="9"/>
        <v>Old</v>
      </c>
      <c r="P301" t="s">
        <v>42</v>
      </c>
    </row>
    <row r="302" spans="1:16" x14ac:dyDescent="0.3">
      <c r="A302">
        <v>25906</v>
      </c>
      <c r="B302" t="s">
        <v>35</v>
      </c>
      <c r="C302" t="s">
        <v>41</v>
      </c>
      <c r="D302" s="3">
        <v>10000</v>
      </c>
      <c r="E302" s="3" t="str">
        <f t="shared" si="8"/>
        <v>low</v>
      </c>
      <c r="F302">
        <v>5</v>
      </c>
      <c r="G302" t="s">
        <v>27</v>
      </c>
      <c r="H302" t="s">
        <v>14</v>
      </c>
      <c r="I302" t="s">
        <v>18</v>
      </c>
      <c r="J302" s="4">
        <v>2</v>
      </c>
      <c r="K302" s="5" t="s">
        <v>26</v>
      </c>
      <c r="L302" t="str" cm="1">
        <f t="array" ref="L302">_xlfn.IFS(OR(K302="0-1 Miles",K302="2-5 miles",K302="1-2 miles"),"Short",K302="5-10 miles","Med",K302="10+ miles","Long")</f>
        <v>Short</v>
      </c>
      <c r="M302" t="s">
        <v>24</v>
      </c>
      <c r="N302">
        <v>62</v>
      </c>
      <c r="O302" t="str">
        <f t="shared" si="9"/>
        <v>Old</v>
      </c>
      <c r="P302" t="s">
        <v>42</v>
      </c>
    </row>
    <row r="303" spans="1:16" x14ac:dyDescent="0.3">
      <c r="A303">
        <v>17926</v>
      </c>
      <c r="B303" t="s">
        <v>35</v>
      </c>
      <c r="C303" t="s">
        <v>41</v>
      </c>
      <c r="D303" s="3">
        <v>40000</v>
      </c>
      <c r="E303" s="3" t="str">
        <f t="shared" si="8"/>
        <v>medium</v>
      </c>
      <c r="F303">
        <v>0</v>
      </c>
      <c r="G303" t="s">
        <v>13</v>
      </c>
      <c r="H303" t="s">
        <v>20</v>
      </c>
      <c r="I303" t="s">
        <v>18</v>
      </c>
      <c r="J303" s="7">
        <v>0</v>
      </c>
      <c r="K303" s="5" t="s">
        <v>16</v>
      </c>
      <c r="L303" t="str" cm="1">
        <f t="array" ref="L303">_xlfn.IFS(OR(K303="0-1 Miles",K303="2-5 miles",K303="1-2 miles"),"Short",K303="5-10 miles","Med",K303="10+ miles","Long")</f>
        <v>Short</v>
      </c>
      <c r="M303" t="s">
        <v>24</v>
      </c>
      <c r="N303">
        <v>28</v>
      </c>
      <c r="O303" t="str">
        <f t="shared" si="9"/>
        <v>Young</v>
      </c>
      <c r="P303" t="s">
        <v>44</v>
      </c>
    </row>
    <row r="304" spans="1:16" x14ac:dyDescent="0.3">
      <c r="A304">
        <v>26928</v>
      </c>
      <c r="B304" t="s">
        <v>35</v>
      </c>
      <c r="C304" t="s">
        <v>43</v>
      </c>
      <c r="D304" s="3">
        <v>30000</v>
      </c>
      <c r="E304" s="3" t="str">
        <f t="shared" si="8"/>
        <v>low</v>
      </c>
      <c r="F304">
        <v>1</v>
      </c>
      <c r="G304" t="s">
        <v>13</v>
      </c>
      <c r="H304" t="s">
        <v>20</v>
      </c>
      <c r="I304" t="s">
        <v>15</v>
      </c>
      <c r="J304" s="7">
        <v>0</v>
      </c>
      <c r="K304" s="5" t="s">
        <v>16</v>
      </c>
      <c r="L304" t="str" cm="1">
        <f t="array" ref="L304">_xlfn.IFS(OR(K304="0-1 Miles",K304="2-5 miles",K304="1-2 miles"),"Short",K304="5-10 miles","Med",K304="10+ miles","Long")</f>
        <v>Short</v>
      </c>
      <c r="M304" t="s">
        <v>17</v>
      </c>
      <c r="N304">
        <v>62</v>
      </c>
      <c r="O304" t="str">
        <f t="shared" si="9"/>
        <v>Old</v>
      </c>
      <c r="P304" t="s">
        <v>44</v>
      </c>
    </row>
    <row r="305" spans="1:16" x14ac:dyDescent="0.3">
      <c r="A305">
        <v>20897</v>
      </c>
      <c r="B305" t="s">
        <v>34</v>
      </c>
      <c r="C305" t="s">
        <v>41</v>
      </c>
      <c r="D305" s="3">
        <v>30000</v>
      </c>
      <c r="E305" s="3" t="str">
        <f t="shared" si="8"/>
        <v>low</v>
      </c>
      <c r="F305">
        <v>1</v>
      </c>
      <c r="G305" t="s">
        <v>13</v>
      </c>
      <c r="H305" t="s">
        <v>14</v>
      </c>
      <c r="I305" t="s">
        <v>15</v>
      </c>
      <c r="J305" s="4">
        <v>2</v>
      </c>
      <c r="K305" s="5" t="s">
        <v>16</v>
      </c>
      <c r="L305" t="str" cm="1">
        <f t="array" ref="L305">_xlfn.IFS(OR(K305="0-1 Miles",K305="2-5 miles",K305="1-2 miles"),"Short",K305="5-10 miles","Med",K305="10+ miles","Long")</f>
        <v>Short</v>
      </c>
      <c r="M305" t="s">
        <v>17</v>
      </c>
      <c r="N305">
        <v>40</v>
      </c>
      <c r="O305" t="str">
        <f t="shared" si="9"/>
        <v>Med_age</v>
      </c>
      <c r="P305" t="s">
        <v>42</v>
      </c>
    </row>
    <row r="306" spans="1:16" x14ac:dyDescent="0.3">
      <c r="A306">
        <v>28207</v>
      </c>
      <c r="B306" t="s">
        <v>34</v>
      </c>
      <c r="C306" t="s">
        <v>43</v>
      </c>
      <c r="D306" s="3">
        <v>80000</v>
      </c>
      <c r="E306" s="3" t="str">
        <f t="shared" si="8"/>
        <v>high</v>
      </c>
      <c r="F306">
        <v>4</v>
      </c>
      <c r="G306" t="s">
        <v>31</v>
      </c>
      <c r="H306" t="s">
        <v>28</v>
      </c>
      <c r="I306" t="s">
        <v>15</v>
      </c>
      <c r="J306" s="7">
        <v>1</v>
      </c>
      <c r="K306" s="5" t="s">
        <v>16</v>
      </c>
      <c r="L306" t="str" cm="1">
        <f t="array" ref="L306">_xlfn.IFS(OR(K306="0-1 Miles",K306="2-5 miles",K306="1-2 miles"),"Short",K306="5-10 miles","Med",K306="10+ miles","Long")</f>
        <v>Short</v>
      </c>
      <c r="M306" t="s">
        <v>24</v>
      </c>
      <c r="N306">
        <v>36</v>
      </c>
      <c r="O306" t="str">
        <f t="shared" si="9"/>
        <v>Med_age</v>
      </c>
      <c r="P306" t="s">
        <v>44</v>
      </c>
    </row>
    <row r="307" spans="1:16" x14ac:dyDescent="0.3">
      <c r="A307">
        <v>25923</v>
      </c>
      <c r="B307" t="s">
        <v>35</v>
      </c>
      <c r="C307" t="s">
        <v>43</v>
      </c>
      <c r="D307" s="3">
        <v>10000</v>
      </c>
      <c r="E307" s="3" t="str">
        <f t="shared" si="8"/>
        <v>low</v>
      </c>
      <c r="F307">
        <v>2</v>
      </c>
      <c r="G307" t="s">
        <v>29</v>
      </c>
      <c r="H307" t="s">
        <v>20</v>
      </c>
      <c r="I307" t="s">
        <v>15</v>
      </c>
      <c r="J307" s="4">
        <v>2</v>
      </c>
      <c r="K307" s="5" t="s">
        <v>23</v>
      </c>
      <c r="L307" t="str" cm="1">
        <f t="array" ref="L307">_xlfn.IFS(OR(K307="0-1 Miles",K307="2-5 miles",K307="1-2 miles"),"Short",K307="5-10 miles","Med",K307="10+ miles","Long")</f>
        <v>Med</v>
      </c>
      <c r="M307" t="s">
        <v>24</v>
      </c>
      <c r="N307">
        <v>58</v>
      </c>
      <c r="O307" t="str">
        <f t="shared" si="9"/>
        <v>Old</v>
      </c>
      <c r="P307" t="s">
        <v>42</v>
      </c>
    </row>
    <row r="308" spans="1:16" x14ac:dyDescent="0.3">
      <c r="A308">
        <v>11000</v>
      </c>
      <c r="B308" t="s">
        <v>34</v>
      </c>
      <c r="C308" t="s">
        <v>43</v>
      </c>
      <c r="D308" s="3">
        <v>90000</v>
      </c>
      <c r="E308" s="3" t="str">
        <f t="shared" si="8"/>
        <v>high</v>
      </c>
      <c r="F308">
        <v>2</v>
      </c>
      <c r="G308" t="s">
        <v>13</v>
      </c>
      <c r="H308" t="s">
        <v>21</v>
      </c>
      <c r="I308" t="s">
        <v>15</v>
      </c>
      <c r="J308" s="7">
        <v>0</v>
      </c>
      <c r="K308" s="5" t="s">
        <v>26</v>
      </c>
      <c r="L308" t="str" cm="1">
        <f t="array" ref="L308">_xlfn.IFS(OR(K308="0-1 Miles",K308="2-5 miles",K308="1-2 miles"),"Short",K308="5-10 miles","Med",K308="10+ miles","Long")</f>
        <v>Short</v>
      </c>
      <c r="M308" t="s">
        <v>24</v>
      </c>
      <c r="N308">
        <v>40</v>
      </c>
      <c r="O308" t="str">
        <f t="shared" si="9"/>
        <v>Med_age</v>
      </c>
      <c r="P308" t="s">
        <v>44</v>
      </c>
    </row>
    <row r="309" spans="1:16" x14ac:dyDescent="0.3">
      <c r="A309">
        <v>20974</v>
      </c>
      <c r="B309" t="s">
        <v>34</v>
      </c>
      <c r="C309" t="s">
        <v>43</v>
      </c>
      <c r="D309" s="3">
        <v>10000</v>
      </c>
      <c r="E309" s="3" t="str">
        <f t="shared" si="8"/>
        <v>low</v>
      </c>
      <c r="F309">
        <v>2</v>
      </c>
      <c r="G309" t="s">
        <v>13</v>
      </c>
      <c r="H309" t="s">
        <v>20</v>
      </c>
      <c r="I309" t="s">
        <v>15</v>
      </c>
      <c r="J309" s="4">
        <v>1</v>
      </c>
      <c r="K309" s="5" t="s">
        <v>16</v>
      </c>
      <c r="L309" t="str" cm="1">
        <f t="array" ref="L309">_xlfn.IFS(OR(K309="0-1 Miles",K309="2-5 miles",K309="1-2 miles"),"Short",K309="5-10 miles","Med",K309="10+ miles","Long")</f>
        <v>Short</v>
      </c>
      <c r="M309" t="s">
        <v>17</v>
      </c>
      <c r="N309">
        <v>66</v>
      </c>
      <c r="O309" t="str">
        <f t="shared" si="9"/>
        <v>Old</v>
      </c>
      <c r="P309" t="s">
        <v>42</v>
      </c>
    </row>
    <row r="310" spans="1:16" x14ac:dyDescent="0.3">
      <c r="A310">
        <v>28758</v>
      </c>
      <c r="B310" t="s">
        <v>34</v>
      </c>
      <c r="C310" t="s">
        <v>43</v>
      </c>
      <c r="D310" s="3">
        <v>40000</v>
      </c>
      <c r="E310" s="3" t="str">
        <f t="shared" si="8"/>
        <v>medium</v>
      </c>
      <c r="F310">
        <v>2</v>
      </c>
      <c r="G310" t="s">
        <v>19</v>
      </c>
      <c r="H310" t="s">
        <v>20</v>
      </c>
      <c r="I310" t="s">
        <v>15</v>
      </c>
      <c r="J310" s="7">
        <v>1</v>
      </c>
      <c r="K310" s="5" t="s">
        <v>26</v>
      </c>
      <c r="L310" t="str" cm="1">
        <f t="array" ref="L310">_xlfn.IFS(OR(K310="0-1 Miles",K310="2-5 miles",K310="1-2 miles"),"Short",K310="5-10 miles","Med",K310="10+ miles","Long")</f>
        <v>Short</v>
      </c>
      <c r="M310" t="s">
        <v>17</v>
      </c>
      <c r="N310">
        <v>35</v>
      </c>
      <c r="O310" t="str">
        <f t="shared" si="9"/>
        <v>Med_age</v>
      </c>
      <c r="P310" t="s">
        <v>44</v>
      </c>
    </row>
    <row r="311" spans="1:16" x14ac:dyDescent="0.3">
      <c r="A311">
        <v>11381</v>
      </c>
      <c r="B311" t="s">
        <v>34</v>
      </c>
      <c r="C311" t="s">
        <v>41</v>
      </c>
      <c r="D311" s="3">
        <v>20000</v>
      </c>
      <c r="E311" s="3" t="str">
        <f t="shared" si="8"/>
        <v>low</v>
      </c>
      <c r="F311">
        <v>2</v>
      </c>
      <c r="G311" t="s">
        <v>19</v>
      </c>
      <c r="H311" t="s">
        <v>25</v>
      </c>
      <c r="I311" t="s">
        <v>15</v>
      </c>
      <c r="J311" s="7">
        <v>1</v>
      </c>
      <c r="K311" s="5" t="s">
        <v>22</v>
      </c>
      <c r="L311" t="str" cm="1">
        <f t="array" ref="L311">_xlfn.IFS(OR(K311="0-1 Miles",K311="2-5 miles",K311="1-2 miles"),"Short",K311="5-10 miles","Med",K311="10+ miles","Long")</f>
        <v>Short</v>
      </c>
      <c r="M311" t="s">
        <v>17</v>
      </c>
      <c r="N311">
        <v>47</v>
      </c>
      <c r="O311" t="str">
        <f t="shared" si="9"/>
        <v>Med_age</v>
      </c>
      <c r="P311" t="s">
        <v>44</v>
      </c>
    </row>
    <row r="312" spans="1:16" x14ac:dyDescent="0.3">
      <c r="A312">
        <v>17522</v>
      </c>
      <c r="B312" t="s">
        <v>34</v>
      </c>
      <c r="C312" t="s">
        <v>43</v>
      </c>
      <c r="D312" s="3">
        <v>120000</v>
      </c>
      <c r="E312" s="3" t="str">
        <f t="shared" si="8"/>
        <v>high</v>
      </c>
      <c r="F312">
        <v>4</v>
      </c>
      <c r="G312" t="s">
        <v>13</v>
      </c>
      <c r="H312" t="s">
        <v>28</v>
      </c>
      <c r="I312" t="s">
        <v>15</v>
      </c>
      <c r="J312" s="4">
        <v>1</v>
      </c>
      <c r="K312" s="5" t="s">
        <v>22</v>
      </c>
      <c r="L312" t="str" cm="1">
        <f t="array" ref="L312">_xlfn.IFS(OR(K312="0-1 Miles",K312="2-5 miles",K312="1-2 miles"),"Short",K312="5-10 miles","Med",K312="10+ miles","Long")</f>
        <v>Short</v>
      </c>
      <c r="M312" t="s">
        <v>24</v>
      </c>
      <c r="N312">
        <v>47</v>
      </c>
      <c r="O312" t="str">
        <f t="shared" si="9"/>
        <v>Med_age</v>
      </c>
      <c r="P312" t="s">
        <v>42</v>
      </c>
    </row>
    <row r="313" spans="1:16" x14ac:dyDescent="0.3">
      <c r="A313">
        <v>21207</v>
      </c>
      <c r="B313" t="s">
        <v>34</v>
      </c>
      <c r="C313" t="s">
        <v>43</v>
      </c>
      <c r="D313" s="3">
        <v>60000</v>
      </c>
      <c r="E313" s="3" t="str">
        <f t="shared" si="8"/>
        <v>medium</v>
      </c>
      <c r="F313">
        <v>1</v>
      </c>
      <c r="G313" t="s">
        <v>19</v>
      </c>
      <c r="H313" t="s">
        <v>14</v>
      </c>
      <c r="I313" t="s">
        <v>15</v>
      </c>
      <c r="J313" s="4">
        <v>1</v>
      </c>
      <c r="K313" s="5" t="s">
        <v>23</v>
      </c>
      <c r="L313" t="str" cm="1">
        <f t="array" ref="L313">_xlfn.IFS(OR(K313="0-1 Miles",K313="2-5 miles",K313="1-2 miles"),"Short",K313="5-10 miles","Med",K313="10+ miles","Long")</f>
        <v>Med</v>
      </c>
      <c r="M313" t="s">
        <v>24</v>
      </c>
      <c r="N313">
        <v>46</v>
      </c>
      <c r="O313" t="str">
        <f t="shared" si="9"/>
        <v>Med_age</v>
      </c>
      <c r="P313" t="s">
        <v>42</v>
      </c>
    </row>
    <row r="314" spans="1:16" x14ac:dyDescent="0.3">
      <c r="A314">
        <v>28102</v>
      </c>
      <c r="B314" t="s">
        <v>34</v>
      </c>
      <c r="C314" t="s">
        <v>43</v>
      </c>
      <c r="D314" s="3">
        <v>20000</v>
      </c>
      <c r="E314" s="3" t="str">
        <f t="shared" si="8"/>
        <v>low</v>
      </c>
      <c r="F314">
        <v>4</v>
      </c>
      <c r="G314" t="s">
        <v>27</v>
      </c>
      <c r="H314" t="s">
        <v>14</v>
      </c>
      <c r="I314" t="s">
        <v>15</v>
      </c>
      <c r="J314" s="7">
        <v>2</v>
      </c>
      <c r="K314" s="5" t="s">
        <v>23</v>
      </c>
      <c r="L314" t="str" cm="1">
        <f t="array" ref="L314">_xlfn.IFS(OR(K314="0-1 Miles",K314="2-5 miles",K314="1-2 miles"),"Short",K314="5-10 miles","Med",K314="10+ miles","Long")</f>
        <v>Med</v>
      </c>
      <c r="M314" t="s">
        <v>24</v>
      </c>
      <c r="N314">
        <v>58</v>
      </c>
      <c r="O314" t="str">
        <f t="shared" si="9"/>
        <v>Old</v>
      </c>
      <c r="P314" t="s">
        <v>44</v>
      </c>
    </row>
    <row r="315" spans="1:16" x14ac:dyDescent="0.3">
      <c r="A315">
        <v>23105</v>
      </c>
      <c r="B315" t="s">
        <v>35</v>
      </c>
      <c r="C315" t="s">
        <v>43</v>
      </c>
      <c r="D315" s="3">
        <v>40000</v>
      </c>
      <c r="E315" s="3" t="str">
        <f t="shared" si="8"/>
        <v>medium</v>
      </c>
      <c r="F315">
        <v>3</v>
      </c>
      <c r="G315" t="s">
        <v>29</v>
      </c>
      <c r="H315" t="s">
        <v>20</v>
      </c>
      <c r="I315" t="s">
        <v>18</v>
      </c>
      <c r="J315" s="7">
        <v>2</v>
      </c>
      <c r="K315" s="5" t="s">
        <v>23</v>
      </c>
      <c r="L315" t="str" cm="1">
        <f t="array" ref="L315">_xlfn.IFS(OR(K315="0-1 Miles",K315="2-5 miles",K315="1-2 miles"),"Short",K315="5-10 miles","Med",K315="10+ miles","Long")</f>
        <v>Med</v>
      </c>
      <c r="M315" t="s">
        <v>24</v>
      </c>
      <c r="N315">
        <v>52</v>
      </c>
      <c r="O315" t="str">
        <f t="shared" si="9"/>
        <v>Old</v>
      </c>
      <c r="P315" t="s">
        <v>44</v>
      </c>
    </row>
    <row r="316" spans="1:16" x14ac:dyDescent="0.3">
      <c r="A316">
        <v>18740</v>
      </c>
      <c r="B316" t="s">
        <v>34</v>
      </c>
      <c r="C316" t="s">
        <v>43</v>
      </c>
      <c r="D316" s="3">
        <v>80000</v>
      </c>
      <c r="E316" s="3" t="str">
        <f t="shared" si="8"/>
        <v>high</v>
      </c>
      <c r="F316">
        <v>5</v>
      </c>
      <c r="G316" t="s">
        <v>13</v>
      </c>
      <c r="H316" t="s">
        <v>21</v>
      </c>
      <c r="I316" t="s">
        <v>18</v>
      </c>
      <c r="J316" s="7">
        <v>1</v>
      </c>
      <c r="K316" s="5" t="s">
        <v>16</v>
      </c>
      <c r="L316" t="str" cm="1">
        <f t="array" ref="L316">_xlfn.IFS(OR(K316="0-1 Miles",K316="2-5 miles",K316="1-2 miles"),"Short",K316="5-10 miles","Med",K316="10+ miles","Long")</f>
        <v>Short</v>
      </c>
      <c r="M316" t="s">
        <v>24</v>
      </c>
      <c r="N316">
        <v>47</v>
      </c>
      <c r="O316" t="str">
        <f t="shared" si="9"/>
        <v>Med_age</v>
      </c>
      <c r="P316" t="s">
        <v>44</v>
      </c>
    </row>
    <row r="317" spans="1:16" x14ac:dyDescent="0.3">
      <c r="A317">
        <v>21213</v>
      </c>
      <c r="B317" t="s">
        <v>35</v>
      </c>
      <c r="C317" t="s">
        <v>43</v>
      </c>
      <c r="D317" s="3">
        <v>70000</v>
      </c>
      <c r="E317" s="3" t="str">
        <f t="shared" si="8"/>
        <v>medium</v>
      </c>
      <c r="F317">
        <v>0</v>
      </c>
      <c r="G317" t="s">
        <v>13</v>
      </c>
      <c r="H317" t="s">
        <v>21</v>
      </c>
      <c r="I317" t="s">
        <v>18</v>
      </c>
      <c r="J317" s="4">
        <v>1</v>
      </c>
      <c r="K317" s="5" t="s">
        <v>23</v>
      </c>
      <c r="L317" t="str" cm="1">
        <f t="array" ref="L317">_xlfn.IFS(OR(K317="0-1 Miles",K317="2-5 miles",K317="1-2 miles"),"Short",K317="5-10 miles","Med",K317="10+ miles","Long")</f>
        <v>Med</v>
      </c>
      <c r="M317" t="s">
        <v>24</v>
      </c>
      <c r="N317">
        <v>41</v>
      </c>
      <c r="O317" t="str">
        <f t="shared" si="9"/>
        <v>Med_age</v>
      </c>
      <c r="P317" t="s">
        <v>42</v>
      </c>
    </row>
    <row r="318" spans="1:16" x14ac:dyDescent="0.3">
      <c r="A318">
        <v>17352</v>
      </c>
      <c r="B318" t="s">
        <v>34</v>
      </c>
      <c r="C318" t="s">
        <v>43</v>
      </c>
      <c r="D318" s="3">
        <v>50000</v>
      </c>
      <c r="E318" s="3" t="str">
        <f t="shared" si="8"/>
        <v>medium</v>
      </c>
      <c r="F318">
        <v>2</v>
      </c>
      <c r="G318" t="s">
        <v>31</v>
      </c>
      <c r="H318" t="s">
        <v>28</v>
      </c>
      <c r="I318" t="s">
        <v>15</v>
      </c>
      <c r="J318" s="7">
        <v>1</v>
      </c>
      <c r="K318" s="5" t="s">
        <v>23</v>
      </c>
      <c r="L318" t="str" cm="1">
        <f t="array" ref="L318">_xlfn.IFS(OR(K318="0-1 Miles",K318="2-5 miles",K318="1-2 miles"),"Short",K318="5-10 miles","Med",K318="10+ miles","Long")</f>
        <v>Med</v>
      </c>
      <c r="M318" t="s">
        <v>24</v>
      </c>
      <c r="N318">
        <v>64</v>
      </c>
      <c r="O318" t="str">
        <f t="shared" si="9"/>
        <v>Old</v>
      </c>
      <c r="P318" t="s">
        <v>44</v>
      </c>
    </row>
    <row r="319" spans="1:16" x14ac:dyDescent="0.3">
      <c r="A319">
        <v>14154</v>
      </c>
      <c r="B319" t="s">
        <v>34</v>
      </c>
      <c r="C319" t="s">
        <v>43</v>
      </c>
      <c r="D319" s="3">
        <v>30000</v>
      </c>
      <c r="E319" s="3" t="str">
        <f t="shared" si="8"/>
        <v>low</v>
      </c>
      <c r="F319">
        <v>0</v>
      </c>
      <c r="G319" t="s">
        <v>13</v>
      </c>
      <c r="H319" t="s">
        <v>20</v>
      </c>
      <c r="I319" t="s">
        <v>15</v>
      </c>
      <c r="J319" s="7">
        <v>0</v>
      </c>
      <c r="K319" s="5" t="s">
        <v>16</v>
      </c>
      <c r="L319" t="str" cm="1">
        <f t="array" ref="L319">_xlfn.IFS(OR(K319="0-1 Miles",K319="2-5 miles",K319="1-2 miles"),"Short",K319="5-10 miles","Med",K319="10+ miles","Long")</f>
        <v>Short</v>
      </c>
      <c r="M319" t="s">
        <v>17</v>
      </c>
      <c r="N319">
        <v>35</v>
      </c>
      <c r="O319" t="str">
        <f t="shared" si="9"/>
        <v>Med_age</v>
      </c>
      <c r="P319" t="s">
        <v>44</v>
      </c>
    </row>
    <row r="320" spans="1:16" x14ac:dyDescent="0.3">
      <c r="A320">
        <v>19066</v>
      </c>
      <c r="B320" t="s">
        <v>34</v>
      </c>
      <c r="C320" t="s">
        <v>43</v>
      </c>
      <c r="D320" s="3">
        <v>130000</v>
      </c>
      <c r="E320" s="3" t="str">
        <f t="shared" si="8"/>
        <v>high</v>
      </c>
      <c r="F320">
        <v>4</v>
      </c>
      <c r="G320" t="s">
        <v>19</v>
      </c>
      <c r="H320" t="s">
        <v>21</v>
      </c>
      <c r="I320" t="s">
        <v>18</v>
      </c>
      <c r="J320" s="4">
        <v>3</v>
      </c>
      <c r="K320" s="5" t="s">
        <v>30</v>
      </c>
      <c r="L320" t="str" cm="1">
        <f t="array" ref="L320">_xlfn.IFS(OR(K320="0-1 Miles",K320="2-5 miles",K320="1-2 miles"),"Short",K320="5-10 miles","Med",K320="10+ miles","Long")</f>
        <v>Long</v>
      </c>
      <c r="M320" t="s">
        <v>17</v>
      </c>
      <c r="N320">
        <v>54</v>
      </c>
      <c r="O320" t="str">
        <f t="shared" si="9"/>
        <v>Old</v>
      </c>
      <c r="P320" t="s">
        <v>42</v>
      </c>
    </row>
    <row r="321" spans="1:16" x14ac:dyDescent="0.3">
      <c r="A321">
        <v>11386</v>
      </c>
      <c r="B321" t="s">
        <v>34</v>
      </c>
      <c r="C321" t="s">
        <v>41</v>
      </c>
      <c r="D321" s="3">
        <v>30000</v>
      </c>
      <c r="E321" s="3" t="str">
        <f t="shared" si="8"/>
        <v>low</v>
      </c>
      <c r="F321">
        <v>3</v>
      </c>
      <c r="G321" t="s">
        <v>13</v>
      </c>
      <c r="H321" t="s">
        <v>20</v>
      </c>
      <c r="I321" t="s">
        <v>15</v>
      </c>
      <c r="J321" s="4">
        <v>0</v>
      </c>
      <c r="K321" s="5" t="s">
        <v>16</v>
      </c>
      <c r="L321" t="str" cm="1">
        <f t="array" ref="L321">_xlfn.IFS(OR(K321="0-1 Miles",K321="2-5 miles",K321="1-2 miles"),"Short",K321="5-10 miles","Med",K321="10+ miles","Long")</f>
        <v>Short</v>
      </c>
      <c r="M321" t="s">
        <v>17</v>
      </c>
      <c r="N321">
        <v>45</v>
      </c>
      <c r="O321" t="str">
        <f t="shared" si="9"/>
        <v>Med_age</v>
      </c>
      <c r="P321" t="s">
        <v>42</v>
      </c>
    </row>
    <row r="322" spans="1:16" x14ac:dyDescent="0.3">
      <c r="A322">
        <v>20228</v>
      </c>
      <c r="B322" t="s">
        <v>34</v>
      </c>
      <c r="C322" t="s">
        <v>43</v>
      </c>
      <c r="D322" s="3">
        <v>100000</v>
      </c>
      <c r="E322" s="3" t="str">
        <f t="shared" ref="E322:E385" si="10">IF(D322&gt;=80000,"high",IF(D322&gt;=40000,"medium",IF(D322&lt;40000,"low","Invalid")))</f>
        <v>high</v>
      </c>
      <c r="F322">
        <v>0</v>
      </c>
      <c r="G322" t="s">
        <v>31</v>
      </c>
      <c r="H322" t="s">
        <v>28</v>
      </c>
      <c r="I322" t="s">
        <v>15</v>
      </c>
      <c r="J322" s="7">
        <v>0</v>
      </c>
      <c r="K322" s="5" t="s">
        <v>22</v>
      </c>
      <c r="L322" t="str" cm="1">
        <f t="array" ref="L322">_xlfn.IFS(OR(K322="0-1 Miles",K322="2-5 miles",K322="1-2 miles"),"Short",K322="5-10 miles","Med",K322="10+ miles","Long")</f>
        <v>Short</v>
      </c>
      <c r="M322" t="s">
        <v>24</v>
      </c>
      <c r="N322">
        <v>40</v>
      </c>
      <c r="O322" t="str">
        <f t="shared" ref="O322:O385" si="11">IF(N322&gt;=51,"Old",IF(N322&gt;=31,"Med_age",IF(N322&lt;31,"Young","Invalid")))</f>
        <v>Med_age</v>
      </c>
      <c r="P322" t="s">
        <v>44</v>
      </c>
    </row>
    <row r="323" spans="1:16" x14ac:dyDescent="0.3">
      <c r="A323">
        <v>16675</v>
      </c>
      <c r="B323" t="s">
        <v>35</v>
      </c>
      <c r="C323" t="s">
        <v>41</v>
      </c>
      <c r="D323" s="3">
        <v>160000</v>
      </c>
      <c r="E323" s="3" t="str">
        <f t="shared" si="10"/>
        <v>high</v>
      </c>
      <c r="F323">
        <v>0</v>
      </c>
      <c r="G323" t="s">
        <v>31</v>
      </c>
      <c r="H323" t="s">
        <v>28</v>
      </c>
      <c r="I323" t="s">
        <v>18</v>
      </c>
      <c r="J323" s="7">
        <v>3</v>
      </c>
      <c r="K323" s="5" t="s">
        <v>16</v>
      </c>
      <c r="L323" t="str" cm="1">
        <f t="array" ref="L323">_xlfn.IFS(OR(K323="0-1 Miles",K323="2-5 miles",K323="1-2 miles"),"Short",K323="5-10 miles","Med",K323="10+ miles","Long")</f>
        <v>Short</v>
      </c>
      <c r="M323" t="s">
        <v>24</v>
      </c>
      <c r="N323">
        <v>47</v>
      </c>
      <c r="O323" t="str">
        <f t="shared" si="11"/>
        <v>Med_age</v>
      </c>
      <c r="P323" t="s">
        <v>44</v>
      </c>
    </row>
    <row r="324" spans="1:16" x14ac:dyDescent="0.3">
      <c r="A324">
        <v>16410</v>
      </c>
      <c r="B324" t="s">
        <v>35</v>
      </c>
      <c r="C324" t="s">
        <v>41</v>
      </c>
      <c r="D324" s="3">
        <v>10000</v>
      </c>
      <c r="E324" s="3" t="str">
        <f t="shared" si="10"/>
        <v>low</v>
      </c>
      <c r="F324">
        <v>4</v>
      </c>
      <c r="G324" t="s">
        <v>29</v>
      </c>
      <c r="H324" t="s">
        <v>25</v>
      </c>
      <c r="I324" t="s">
        <v>15</v>
      </c>
      <c r="J324" s="7">
        <v>2</v>
      </c>
      <c r="K324" s="5" t="s">
        <v>16</v>
      </c>
      <c r="L324" t="str" cm="1">
        <f t="array" ref="L324">_xlfn.IFS(OR(K324="0-1 Miles",K324="2-5 miles",K324="1-2 miles"),"Short",K324="5-10 miles","Med",K324="10+ miles","Long")</f>
        <v>Short</v>
      </c>
      <c r="M324" t="s">
        <v>17</v>
      </c>
      <c r="N324">
        <v>41</v>
      </c>
      <c r="O324" t="str">
        <f t="shared" si="11"/>
        <v>Med_age</v>
      </c>
      <c r="P324" t="s">
        <v>44</v>
      </c>
    </row>
    <row r="325" spans="1:16" x14ac:dyDescent="0.3">
      <c r="A325">
        <v>27760</v>
      </c>
      <c r="B325" t="s">
        <v>35</v>
      </c>
      <c r="C325" t="s">
        <v>41</v>
      </c>
      <c r="D325" s="3">
        <v>40000</v>
      </c>
      <c r="E325" s="3" t="str">
        <f t="shared" si="10"/>
        <v>medium</v>
      </c>
      <c r="F325">
        <v>0</v>
      </c>
      <c r="G325" t="s">
        <v>31</v>
      </c>
      <c r="H325" t="s">
        <v>20</v>
      </c>
      <c r="I325" t="s">
        <v>18</v>
      </c>
      <c r="J325" s="7">
        <v>0</v>
      </c>
      <c r="K325" s="5" t="s">
        <v>16</v>
      </c>
      <c r="L325" t="str" cm="1">
        <f t="array" ref="L325">_xlfn.IFS(OR(K325="0-1 Miles",K325="2-5 miles",K325="1-2 miles"),"Short",K325="5-10 miles","Med",K325="10+ miles","Long")</f>
        <v>Short</v>
      </c>
      <c r="M325" t="s">
        <v>17</v>
      </c>
      <c r="N325">
        <v>37</v>
      </c>
      <c r="O325" t="str">
        <f t="shared" si="11"/>
        <v>Med_age</v>
      </c>
      <c r="P325" t="s">
        <v>44</v>
      </c>
    </row>
    <row r="326" spans="1:16" x14ac:dyDescent="0.3">
      <c r="A326">
        <v>22930</v>
      </c>
      <c r="B326" t="s">
        <v>34</v>
      </c>
      <c r="C326" t="s">
        <v>43</v>
      </c>
      <c r="D326" s="3">
        <v>90000</v>
      </c>
      <c r="E326" s="3" t="str">
        <f t="shared" si="10"/>
        <v>high</v>
      </c>
      <c r="F326">
        <v>4</v>
      </c>
      <c r="G326" t="s">
        <v>13</v>
      </c>
      <c r="H326" t="s">
        <v>21</v>
      </c>
      <c r="I326" t="s">
        <v>15</v>
      </c>
      <c r="J326" s="7">
        <v>0</v>
      </c>
      <c r="K326" s="5" t="s">
        <v>26</v>
      </c>
      <c r="L326" t="str" cm="1">
        <f t="array" ref="L326">_xlfn.IFS(OR(K326="0-1 Miles",K326="2-5 miles",K326="1-2 miles"),"Short",K326="5-10 miles","Med",K326="10+ miles","Long")</f>
        <v>Short</v>
      </c>
      <c r="M326" t="s">
        <v>24</v>
      </c>
      <c r="N326">
        <v>38</v>
      </c>
      <c r="O326" t="str">
        <f t="shared" si="11"/>
        <v>Med_age</v>
      </c>
      <c r="P326" t="s">
        <v>44</v>
      </c>
    </row>
    <row r="327" spans="1:16" x14ac:dyDescent="0.3">
      <c r="A327">
        <v>23780</v>
      </c>
      <c r="B327" t="s">
        <v>35</v>
      </c>
      <c r="C327" t="s">
        <v>43</v>
      </c>
      <c r="D327" s="3">
        <v>40000</v>
      </c>
      <c r="E327" s="3" t="str">
        <f t="shared" si="10"/>
        <v>medium</v>
      </c>
      <c r="F327">
        <v>2</v>
      </c>
      <c r="G327" t="s">
        <v>19</v>
      </c>
      <c r="H327" t="s">
        <v>20</v>
      </c>
      <c r="I327" t="s">
        <v>18</v>
      </c>
      <c r="J327" s="7">
        <v>2</v>
      </c>
      <c r="K327" s="5" t="s">
        <v>16</v>
      </c>
      <c r="L327" t="str" cm="1">
        <f t="array" ref="L327">_xlfn.IFS(OR(K327="0-1 Miles",K327="2-5 miles",K327="1-2 miles"),"Short",K327="5-10 miles","Med",K327="10+ miles","Long")</f>
        <v>Short</v>
      </c>
      <c r="M327" t="s">
        <v>17</v>
      </c>
      <c r="N327">
        <v>36</v>
      </c>
      <c r="O327" t="str">
        <f t="shared" si="11"/>
        <v>Med_age</v>
      </c>
      <c r="P327" t="s">
        <v>44</v>
      </c>
    </row>
    <row r="328" spans="1:16" x14ac:dyDescent="0.3">
      <c r="A328">
        <v>20994</v>
      </c>
      <c r="B328" t="s">
        <v>34</v>
      </c>
      <c r="C328" t="s">
        <v>41</v>
      </c>
      <c r="D328" s="3">
        <v>20000</v>
      </c>
      <c r="E328" s="3" t="str">
        <f t="shared" si="10"/>
        <v>low</v>
      </c>
      <c r="F328">
        <v>0</v>
      </c>
      <c r="G328" t="s">
        <v>13</v>
      </c>
      <c r="H328" t="s">
        <v>20</v>
      </c>
      <c r="I328" t="s">
        <v>18</v>
      </c>
      <c r="J328" s="7">
        <v>0</v>
      </c>
      <c r="K328" s="5" t="s">
        <v>16</v>
      </c>
      <c r="L328" t="str" cm="1">
        <f t="array" ref="L328">_xlfn.IFS(OR(K328="0-1 Miles",K328="2-5 miles",K328="1-2 miles"),"Short",K328="5-10 miles","Med",K328="10+ miles","Long")</f>
        <v>Short</v>
      </c>
      <c r="M328" t="s">
        <v>24</v>
      </c>
      <c r="N328">
        <v>26</v>
      </c>
      <c r="O328" t="str">
        <f t="shared" si="11"/>
        <v>Young</v>
      </c>
      <c r="P328" t="s">
        <v>44</v>
      </c>
    </row>
    <row r="329" spans="1:16" x14ac:dyDescent="0.3">
      <c r="A329">
        <v>28379</v>
      </c>
      <c r="B329" t="s">
        <v>34</v>
      </c>
      <c r="C329" t="s">
        <v>43</v>
      </c>
      <c r="D329" s="3">
        <v>30000</v>
      </c>
      <c r="E329" s="3" t="str">
        <f t="shared" si="10"/>
        <v>low</v>
      </c>
      <c r="F329">
        <v>1</v>
      </c>
      <c r="G329" t="s">
        <v>13</v>
      </c>
      <c r="H329" t="s">
        <v>14</v>
      </c>
      <c r="I329" t="s">
        <v>15</v>
      </c>
      <c r="J329" s="4">
        <v>2</v>
      </c>
      <c r="K329" s="5" t="s">
        <v>16</v>
      </c>
      <c r="L329" t="str" cm="1">
        <f t="array" ref="L329">_xlfn.IFS(OR(K329="0-1 Miles",K329="2-5 miles",K329="1-2 miles"),"Short",K329="5-10 miles","Med",K329="10+ miles","Long")</f>
        <v>Short</v>
      </c>
      <c r="M329" t="s">
        <v>17</v>
      </c>
      <c r="N329">
        <v>40</v>
      </c>
      <c r="O329" t="str">
        <f t="shared" si="11"/>
        <v>Med_age</v>
      </c>
      <c r="P329" t="s">
        <v>42</v>
      </c>
    </row>
    <row r="330" spans="1:16" x14ac:dyDescent="0.3">
      <c r="A330">
        <v>14865</v>
      </c>
      <c r="B330" t="s">
        <v>35</v>
      </c>
      <c r="C330" t="s">
        <v>43</v>
      </c>
      <c r="D330" s="3">
        <v>40000</v>
      </c>
      <c r="E330" s="3" t="str">
        <f t="shared" si="10"/>
        <v>medium</v>
      </c>
      <c r="F330">
        <v>2</v>
      </c>
      <c r="G330" t="s">
        <v>19</v>
      </c>
      <c r="H330" t="s">
        <v>20</v>
      </c>
      <c r="I330" t="s">
        <v>15</v>
      </c>
      <c r="J330" s="4">
        <v>2</v>
      </c>
      <c r="K330" s="5" t="s">
        <v>26</v>
      </c>
      <c r="L330" t="str" cm="1">
        <f t="array" ref="L330">_xlfn.IFS(OR(K330="0-1 Miles",K330="2-5 miles",K330="1-2 miles"),"Short",K330="5-10 miles","Med",K330="10+ miles","Long")</f>
        <v>Short</v>
      </c>
      <c r="M330" t="s">
        <v>17</v>
      </c>
      <c r="N330">
        <v>36</v>
      </c>
      <c r="O330" t="str">
        <f t="shared" si="11"/>
        <v>Med_age</v>
      </c>
      <c r="P330" t="s">
        <v>42</v>
      </c>
    </row>
    <row r="331" spans="1:16" x14ac:dyDescent="0.3">
      <c r="A331">
        <v>12663</v>
      </c>
      <c r="B331" t="s">
        <v>34</v>
      </c>
      <c r="C331" t="s">
        <v>41</v>
      </c>
      <c r="D331" s="3">
        <v>90000</v>
      </c>
      <c r="E331" s="3" t="str">
        <f t="shared" si="10"/>
        <v>high</v>
      </c>
      <c r="F331">
        <v>5</v>
      </c>
      <c r="G331" t="s">
        <v>29</v>
      </c>
      <c r="H331" t="s">
        <v>14</v>
      </c>
      <c r="I331" t="s">
        <v>15</v>
      </c>
      <c r="J331" s="4">
        <v>2</v>
      </c>
      <c r="K331" s="5" t="s">
        <v>30</v>
      </c>
      <c r="L331" t="str" cm="1">
        <f t="array" ref="L331">_xlfn.IFS(OR(K331="0-1 Miles",K331="2-5 miles",K331="1-2 miles"),"Short",K331="5-10 miles","Med",K331="10+ miles","Long")</f>
        <v>Long</v>
      </c>
      <c r="M331" t="s">
        <v>17</v>
      </c>
      <c r="N331">
        <v>59</v>
      </c>
      <c r="O331" t="str">
        <f t="shared" si="11"/>
        <v>Old</v>
      </c>
      <c r="P331" t="s">
        <v>42</v>
      </c>
    </row>
    <row r="332" spans="1:16" x14ac:dyDescent="0.3">
      <c r="A332">
        <v>24898</v>
      </c>
      <c r="B332" t="s">
        <v>35</v>
      </c>
      <c r="C332" t="s">
        <v>41</v>
      </c>
      <c r="D332" s="3">
        <v>80000</v>
      </c>
      <c r="E332" s="3" t="str">
        <f t="shared" si="10"/>
        <v>high</v>
      </c>
      <c r="F332">
        <v>0</v>
      </c>
      <c r="G332" t="s">
        <v>13</v>
      </c>
      <c r="H332" t="s">
        <v>21</v>
      </c>
      <c r="I332" t="s">
        <v>15</v>
      </c>
      <c r="J332" s="4">
        <v>3</v>
      </c>
      <c r="K332" s="5" t="s">
        <v>30</v>
      </c>
      <c r="L332" t="str" cm="1">
        <f t="array" ref="L332">_xlfn.IFS(OR(K332="0-1 Miles",K332="2-5 miles",K332="1-2 miles"),"Short",K332="5-10 miles","Med",K332="10+ miles","Long")</f>
        <v>Long</v>
      </c>
      <c r="M332" t="s">
        <v>24</v>
      </c>
      <c r="N332">
        <v>32</v>
      </c>
      <c r="O332" t="str">
        <f t="shared" si="11"/>
        <v>Med_age</v>
      </c>
      <c r="P332" t="s">
        <v>42</v>
      </c>
    </row>
    <row r="333" spans="1:16" x14ac:dyDescent="0.3">
      <c r="A333">
        <v>19508</v>
      </c>
      <c r="B333" t="s">
        <v>34</v>
      </c>
      <c r="C333" t="s">
        <v>43</v>
      </c>
      <c r="D333" s="3">
        <v>10000</v>
      </c>
      <c r="E333" s="3" t="str">
        <f t="shared" si="10"/>
        <v>low</v>
      </c>
      <c r="F333">
        <v>0</v>
      </c>
      <c r="G333" t="s">
        <v>29</v>
      </c>
      <c r="H333" t="s">
        <v>25</v>
      </c>
      <c r="I333" t="s">
        <v>18</v>
      </c>
      <c r="J333" s="4">
        <v>2</v>
      </c>
      <c r="K333" s="5" t="s">
        <v>16</v>
      </c>
      <c r="L333" t="str" cm="1">
        <f t="array" ref="L333">_xlfn.IFS(OR(K333="0-1 Miles",K333="2-5 miles",K333="1-2 miles"),"Short",K333="5-10 miles","Med",K333="10+ miles","Long")</f>
        <v>Short</v>
      </c>
      <c r="M333" t="s">
        <v>17</v>
      </c>
      <c r="N333">
        <v>30</v>
      </c>
      <c r="O333" t="str">
        <f t="shared" si="11"/>
        <v>Young</v>
      </c>
      <c r="P333" t="s">
        <v>42</v>
      </c>
    </row>
    <row r="334" spans="1:16" x14ac:dyDescent="0.3">
      <c r="A334">
        <v>11489</v>
      </c>
      <c r="B334" t="s">
        <v>35</v>
      </c>
      <c r="C334" t="s">
        <v>41</v>
      </c>
      <c r="D334" s="3">
        <v>20000</v>
      </c>
      <c r="E334" s="3" t="str">
        <f t="shared" si="10"/>
        <v>low</v>
      </c>
      <c r="F334">
        <v>0</v>
      </c>
      <c r="G334" t="s">
        <v>29</v>
      </c>
      <c r="H334" t="s">
        <v>25</v>
      </c>
      <c r="I334" t="s">
        <v>18</v>
      </c>
      <c r="J334" s="7">
        <v>2</v>
      </c>
      <c r="K334" s="5" t="s">
        <v>26</v>
      </c>
      <c r="L334" t="str" cm="1">
        <f t="array" ref="L334">_xlfn.IFS(OR(K334="0-1 Miles",K334="2-5 miles",K334="1-2 miles"),"Short",K334="5-10 miles","Med",K334="10+ miles","Long")</f>
        <v>Short</v>
      </c>
      <c r="M334" t="s">
        <v>17</v>
      </c>
      <c r="N334">
        <v>35</v>
      </c>
      <c r="O334" t="str">
        <f t="shared" si="11"/>
        <v>Med_age</v>
      </c>
      <c r="P334" t="s">
        <v>44</v>
      </c>
    </row>
    <row r="335" spans="1:16" x14ac:dyDescent="0.3">
      <c r="A335">
        <v>18160</v>
      </c>
      <c r="B335" t="s">
        <v>34</v>
      </c>
      <c r="C335" t="s">
        <v>43</v>
      </c>
      <c r="D335" s="3">
        <v>130000</v>
      </c>
      <c r="E335" s="3" t="str">
        <f t="shared" si="10"/>
        <v>high</v>
      </c>
      <c r="F335">
        <v>3</v>
      </c>
      <c r="G335" t="s">
        <v>27</v>
      </c>
      <c r="H335" t="s">
        <v>21</v>
      </c>
      <c r="I335" t="s">
        <v>15</v>
      </c>
      <c r="J335" s="7">
        <v>4</v>
      </c>
      <c r="K335" s="5" t="s">
        <v>23</v>
      </c>
      <c r="L335" t="str" cm="1">
        <f t="array" ref="L335">_xlfn.IFS(OR(K335="0-1 Miles",K335="2-5 miles",K335="1-2 miles"),"Short",K335="5-10 miles","Med",K335="10+ miles","Long")</f>
        <v>Med</v>
      </c>
      <c r="M335" t="s">
        <v>17</v>
      </c>
      <c r="N335">
        <v>51</v>
      </c>
      <c r="O335" t="str">
        <f t="shared" si="11"/>
        <v>Old</v>
      </c>
      <c r="P335" t="s">
        <v>44</v>
      </c>
    </row>
    <row r="336" spans="1:16" x14ac:dyDescent="0.3">
      <c r="A336">
        <v>25241</v>
      </c>
      <c r="B336" t="s">
        <v>34</v>
      </c>
      <c r="C336" t="s">
        <v>43</v>
      </c>
      <c r="D336" s="3">
        <v>90000</v>
      </c>
      <c r="E336" s="3" t="str">
        <f t="shared" si="10"/>
        <v>high</v>
      </c>
      <c r="F336">
        <v>2</v>
      </c>
      <c r="G336" t="s">
        <v>13</v>
      </c>
      <c r="H336" t="s">
        <v>21</v>
      </c>
      <c r="I336" t="s">
        <v>15</v>
      </c>
      <c r="J336" s="4">
        <v>1</v>
      </c>
      <c r="K336" s="5" t="s">
        <v>23</v>
      </c>
      <c r="L336" t="str" cm="1">
        <f t="array" ref="L336">_xlfn.IFS(OR(K336="0-1 Miles",K336="2-5 miles",K336="1-2 miles"),"Short",K336="5-10 miles","Med",K336="10+ miles","Long")</f>
        <v>Med</v>
      </c>
      <c r="M336" t="s">
        <v>24</v>
      </c>
      <c r="N336">
        <v>47</v>
      </c>
      <c r="O336" t="str">
        <f t="shared" si="11"/>
        <v>Med_age</v>
      </c>
      <c r="P336" t="s">
        <v>42</v>
      </c>
    </row>
    <row r="337" spans="1:16" x14ac:dyDescent="0.3">
      <c r="A337">
        <v>24369</v>
      </c>
      <c r="B337" t="s">
        <v>34</v>
      </c>
      <c r="C337" t="s">
        <v>43</v>
      </c>
      <c r="D337" s="3">
        <v>80000</v>
      </c>
      <c r="E337" s="3" t="str">
        <f t="shared" si="10"/>
        <v>high</v>
      </c>
      <c r="F337">
        <v>5</v>
      </c>
      <c r="G337" t="s">
        <v>31</v>
      </c>
      <c r="H337" t="s">
        <v>28</v>
      </c>
      <c r="I337" t="s">
        <v>18</v>
      </c>
      <c r="J337" s="4">
        <v>2</v>
      </c>
      <c r="K337" s="5" t="s">
        <v>16</v>
      </c>
      <c r="L337" t="str" cm="1">
        <f t="array" ref="L337">_xlfn.IFS(OR(K337="0-1 Miles",K337="2-5 miles",K337="1-2 miles"),"Short",K337="5-10 miles","Med",K337="10+ miles","Long")</f>
        <v>Short</v>
      </c>
      <c r="M337" t="s">
        <v>24</v>
      </c>
      <c r="N337">
        <v>39</v>
      </c>
      <c r="O337" t="str">
        <f t="shared" si="11"/>
        <v>Med_age</v>
      </c>
      <c r="P337" t="s">
        <v>42</v>
      </c>
    </row>
    <row r="338" spans="1:16" x14ac:dyDescent="0.3">
      <c r="A338">
        <v>27165</v>
      </c>
      <c r="B338" t="s">
        <v>35</v>
      </c>
      <c r="C338" t="s">
        <v>43</v>
      </c>
      <c r="D338" s="3">
        <v>20000</v>
      </c>
      <c r="E338" s="3" t="str">
        <f t="shared" si="10"/>
        <v>low</v>
      </c>
      <c r="F338">
        <v>0</v>
      </c>
      <c r="G338" t="s">
        <v>29</v>
      </c>
      <c r="H338" t="s">
        <v>25</v>
      </c>
      <c r="I338" t="s">
        <v>18</v>
      </c>
      <c r="J338" s="4">
        <v>2</v>
      </c>
      <c r="K338" s="5" t="s">
        <v>16</v>
      </c>
      <c r="L338" t="str" cm="1">
        <f t="array" ref="L338">_xlfn.IFS(OR(K338="0-1 Miles",K338="2-5 miles",K338="1-2 miles"),"Short",K338="5-10 miles","Med",K338="10+ miles","Long")</f>
        <v>Short</v>
      </c>
      <c r="M338" t="s">
        <v>17</v>
      </c>
      <c r="N338">
        <v>34</v>
      </c>
      <c r="O338" t="str">
        <f t="shared" si="11"/>
        <v>Med_age</v>
      </c>
      <c r="P338" t="s">
        <v>42</v>
      </c>
    </row>
    <row r="339" spans="1:16" x14ac:dyDescent="0.3">
      <c r="A339">
        <v>29424</v>
      </c>
      <c r="B339" t="s">
        <v>34</v>
      </c>
      <c r="C339" t="s">
        <v>43</v>
      </c>
      <c r="D339" s="3">
        <v>10000</v>
      </c>
      <c r="E339" s="3" t="str">
        <f t="shared" si="10"/>
        <v>low</v>
      </c>
      <c r="F339">
        <v>0</v>
      </c>
      <c r="G339" t="s">
        <v>29</v>
      </c>
      <c r="H339" t="s">
        <v>25</v>
      </c>
      <c r="I339" t="s">
        <v>15</v>
      </c>
      <c r="J339" s="4">
        <v>2</v>
      </c>
      <c r="K339" s="5" t="s">
        <v>16</v>
      </c>
      <c r="L339" t="str" cm="1">
        <f t="array" ref="L339">_xlfn.IFS(OR(K339="0-1 Miles",K339="2-5 miles",K339="1-2 miles"),"Short",K339="5-10 miles","Med",K339="10+ miles","Long")</f>
        <v>Short</v>
      </c>
      <c r="M339" t="s">
        <v>17</v>
      </c>
      <c r="N339">
        <v>32</v>
      </c>
      <c r="O339" t="str">
        <f t="shared" si="11"/>
        <v>Med_age</v>
      </c>
      <c r="P339" t="s">
        <v>42</v>
      </c>
    </row>
    <row r="340" spans="1:16" x14ac:dyDescent="0.3">
      <c r="A340">
        <v>15926</v>
      </c>
      <c r="B340" t="s">
        <v>35</v>
      </c>
      <c r="C340" t="s">
        <v>41</v>
      </c>
      <c r="D340" s="3">
        <v>120000</v>
      </c>
      <c r="E340" s="3" t="str">
        <f t="shared" si="10"/>
        <v>high</v>
      </c>
      <c r="F340">
        <v>3</v>
      </c>
      <c r="G340" t="s">
        <v>27</v>
      </c>
      <c r="H340" t="s">
        <v>21</v>
      </c>
      <c r="I340" t="s">
        <v>15</v>
      </c>
      <c r="J340" s="7">
        <v>4</v>
      </c>
      <c r="K340" s="5" t="s">
        <v>23</v>
      </c>
      <c r="L340" t="str" cm="1">
        <f t="array" ref="L340">_xlfn.IFS(OR(K340="0-1 Miles",K340="2-5 miles",K340="1-2 miles"),"Short",K340="5-10 miles","Med",K340="10+ miles","Long")</f>
        <v>Med</v>
      </c>
      <c r="M340" t="s">
        <v>17</v>
      </c>
      <c r="N340">
        <v>50</v>
      </c>
      <c r="O340" t="str">
        <f t="shared" si="11"/>
        <v>Med_age</v>
      </c>
      <c r="P340" t="s">
        <v>44</v>
      </c>
    </row>
    <row r="341" spans="1:16" x14ac:dyDescent="0.3">
      <c r="A341">
        <v>14554</v>
      </c>
      <c r="B341" t="s">
        <v>34</v>
      </c>
      <c r="C341" t="s">
        <v>43</v>
      </c>
      <c r="D341" s="3">
        <v>20000</v>
      </c>
      <c r="E341" s="3" t="str">
        <f t="shared" si="10"/>
        <v>low</v>
      </c>
      <c r="F341">
        <v>1</v>
      </c>
      <c r="G341" t="s">
        <v>13</v>
      </c>
      <c r="H341" t="s">
        <v>20</v>
      </c>
      <c r="I341" t="s">
        <v>15</v>
      </c>
      <c r="J341" s="4">
        <v>0</v>
      </c>
      <c r="K341" s="5" t="s">
        <v>16</v>
      </c>
      <c r="L341" t="str" cm="1">
        <f t="array" ref="L341">_xlfn.IFS(OR(K341="0-1 Miles",K341="2-5 miles",K341="1-2 miles"),"Short",K341="5-10 miles","Med",K341="10+ miles","Long")</f>
        <v>Short</v>
      </c>
      <c r="M341" t="s">
        <v>17</v>
      </c>
      <c r="N341">
        <v>66</v>
      </c>
      <c r="O341" t="str">
        <f t="shared" si="11"/>
        <v>Old</v>
      </c>
      <c r="P341" t="s">
        <v>42</v>
      </c>
    </row>
    <row r="342" spans="1:16" x14ac:dyDescent="0.3">
      <c r="A342">
        <v>16468</v>
      </c>
      <c r="B342" t="s">
        <v>35</v>
      </c>
      <c r="C342" t="s">
        <v>43</v>
      </c>
      <c r="D342" s="3">
        <v>30000</v>
      </c>
      <c r="E342" s="3" t="str">
        <f t="shared" si="10"/>
        <v>low</v>
      </c>
      <c r="F342">
        <v>0</v>
      </c>
      <c r="G342" t="s">
        <v>19</v>
      </c>
      <c r="H342" t="s">
        <v>20</v>
      </c>
      <c r="I342" t="s">
        <v>15</v>
      </c>
      <c r="J342" s="4">
        <v>1</v>
      </c>
      <c r="K342" s="5" t="s">
        <v>22</v>
      </c>
      <c r="L342" t="str" cm="1">
        <f t="array" ref="L342">_xlfn.IFS(OR(K342="0-1 Miles",K342="2-5 miles",K342="1-2 miles"),"Short",K342="5-10 miles","Med",K342="10+ miles","Long")</f>
        <v>Short</v>
      </c>
      <c r="M342" t="s">
        <v>17</v>
      </c>
      <c r="N342">
        <v>30</v>
      </c>
      <c r="O342" t="str">
        <f t="shared" si="11"/>
        <v>Young</v>
      </c>
      <c r="P342" t="s">
        <v>42</v>
      </c>
    </row>
    <row r="343" spans="1:16" x14ac:dyDescent="0.3">
      <c r="A343">
        <v>19174</v>
      </c>
      <c r="B343" t="s">
        <v>35</v>
      </c>
      <c r="C343" t="s">
        <v>41</v>
      </c>
      <c r="D343" s="3">
        <v>30000</v>
      </c>
      <c r="E343" s="3" t="str">
        <f t="shared" si="10"/>
        <v>low</v>
      </c>
      <c r="F343">
        <v>0</v>
      </c>
      <c r="G343" t="s">
        <v>27</v>
      </c>
      <c r="H343" t="s">
        <v>25</v>
      </c>
      <c r="I343" t="s">
        <v>18</v>
      </c>
      <c r="J343" s="7">
        <v>1</v>
      </c>
      <c r="K343" s="5" t="s">
        <v>22</v>
      </c>
      <c r="L343" t="str" cm="1">
        <f t="array" ref="L343">_xlfn.IFS(OR(K343="0-1 Miles",K343="2-5 miles",K343="1-2 miles"),"Short",K343="5-10 miles","Med",K343="10+ miles","Long")</f>
        <v>Short</v>
      </c>
      <c r="M343" t="s">
        <v>17</v>
      </c>
      <c r="N343">
        <v>32</v>
      </c>
      <c r="O343" t="str">
        <f t="shared" si="11"/>
        <v>Med_age</v>
      </c>
      <c r="P343" t="s">
        <v>44</v>
      </c>
    </row>
    <row r="344" spans="1:16" x14ac:dyDescent="0.3">
      <c r="A344">
        <v>19183</v>
      </c>
      <c r="B344" t="s">
        <v>35</v>
      </c>
      <c r="C344" t="s">
        <v>43</v>
      </c>
      <c r="D344" s="3">
        <v>10000</v>
      </c>
      <c r="E344" s="3" t="str">
        <f t="shared" si="10"/>
        <v>low</v>
      </c>
      <c r="F344">
        <v>0</v>
      </c>
      <c r="G344" t="s">
        <v>29</v>
      </c>
      <c r="H344" t="s">
        <v>25</v>
      </c>
      <c r="I344" t="s">
        <v>15</v>
      </c>
      <c r="J344" s="4">
        <v>2</v>
      </c>
      <c r="K344" s="5" t="s">
        <v>26</v>
      </c>
      <c r="L344" t="str" cm="1">
        <f t="array" ref="L344">_xlfn.IFS(OR(K344="0-1 Miles",K344="2-5 miles",K344="1-2 miles"),"Short",K344="5-10 miles","Med",K344="10+ miles","Long")</f>
        <v>Short</v>
      </c>
      <c r="M344" t="s">
        <v>17</v>
      </c>
      <c r="N344">
        <v>35</v>
      </c>
      <c r="O344" t="str">
        <f t="shared" si="11"/>
        <v>Med_age</v>
      </c>
      <c r="P344" t="s">
        <v>42</v>
      </c>
    </row>
    <row r="345" spans="1:16" x14ac:dyDescent="0.3">
      <c r="A345">
        <v>13683</v>
      </c>
      <c r="B345" t="s">
        <v>35</v>
      </c>
      <c r="C345" t="s">
        <v>41</v>
      </c>
      <c r="D345" s="3">
        <v>30000</v>
      </c>
      <c r="E345" s="3" t="str">
        <f t="shared" si="10"/>
        <v>low</v>
      </c>
      <c r="F345">
        <v>0</v>
      </c>
      <c r="G345" t="s">
        <v>27</v>
      </c>
      <c r="H345" t="s">
        <v>25</v>
      </c>
      <c r="I345" t="s">
        <v>18</v>
      </c>
      <c r="J345" s="4">
        <v>1</v>
      </c>
      <c r="K345" s="5" t="s">
        <v>22</v>
      </c>
      <c r="L345" t="str" cm="1">
        <f t="array" ref="L345">_xlfn.IFS(OR(K345="0-1 Miles",K345="2-5 miles",K345="1-2 miles"),"Short",K345="5-10 miles","Med",K345="10+ miles","Long")</f>
        <v>Short</v>
      </c>
      <c r="M345" t="s">
        <v>17</v>
      </c>
      <c r="N345">
        <v>32</v>
      </c>
      <c r="O345" t="str">
        <f t="shared" si="11"/>
        <v>Med_age</v>
      </c>
      <c r="P345" t="s">
        <v>42</v>
      </c>
    </row>
    <row r="346" spans="1:16" x14ac:dyDescent="0.3">
      <c r="A346">
        <v>17848</v>
      </c>
      <c r="B346" t="s">
        <v>35</v>
      </c>
      <c r="C346" t="s">
        <v>43</v>
      </c>
      <c r="D346" s="3">
        <v>30000</v>
      </c>
      <c r="E346" s="3" t="str">
        <f t="shared" si="10"/>
        <v>low</v>
      </c>
      <c r="F346">
        <v>0</v>
      </c>
      <c r="G346" t="s">
        <v>19</v>
      </c>
      <c r="H346" t="s">
        <v>20</v>
      </c>
      <c r="I346" t="s">
        <v>18</v>
      </c>
      <c r="J346" s="7">
        <v>1</v>
      </c>
      <c r="K346" s="5" t="s">
        <v>22</v>
      </c>
      <c r="L346" t="str" cm="1">
        <f t="array" ref="L346">_xlfn.IFS(OR(K346="0-1 Miles",K346="2-5 miles",K346="1-2 miles"),"Short",K346="5-10 miles","Med",K346="10+ miles","Long")</f>
        <v>Short</v>
      </c>
      <c r="M346" t="s">
        <v>17</v>
      </c>
      <c r="N346">
        <v>31</v>
      </c>
      <c r="O346" t="str">
        <f t="shared" si="11"/>
        <v>Med_age</v>
      </c>
      <c r="P346" t="s">
        <v>44</v>
      </c>
    </row>
    <row r="347" spans="1:16" x14ac:dyDescent="0.3">
      <c r="A347">
        <v>17894</v>
      </c>
      <c r="B347" t="s">
        <v>34</v>
      </c>
      <c r="C347" t="s">
        <v>41</v>
      </c>
      <c r="D347" s="3">
        <v>20000</v>
      </c>
      <c r="E347" s="3" t="str">
        <f t="shared" si="10"/>
        <v>low</v>
      </c>
      <c r="F347">
        <v>1</v>
      </c>
      <c r="G347" t="s">
        <v>13</v>
      </c>
      <c r="H347" t="s">
        <v>20</v>
      </c>
      <c r="I347" t="s">
        <v>15</v>
      </c>
      <c r="J347" s="7">
        <v>0</v>
      </c>
      <c r="K347" s="5" t="s">
        <v>16</v>
      </c>
      <c r="L347" t="str" cm="1">
        <f t="array" ref="L347">_xlfn.IFS(OR(K347="0-1 Miles",K347="2-5 miles",K347="1-2 miles"),"Short",K347="5-10 miles","Med",K347="10+ miles","Long")</f>
        <v>Short</v>
      </c>
      <c r="M347" t="s">
        <v>17</v>
      </c>
      <c r="N347">
        <v>50</v>
      </c>
      <c r="O347" t="str">
        <f t="shared" si="11"/>
        <v>Med_age</v>
      </c>
      <c r="P347" t="s">
        <v>44</v>
      </c>
    </row>
    <row r="348" spans="1:16" x14ac:dyDescent="0.3">
      <c r="A348">
        <v>25651</v>
      </c>
      <c r="B348" t="s">
        <v>34</v>
      </c>
      <c r="C348" t="s">
        <v>43</v>
      </c>
      <c r="D348" s="3">
        <v>40000</v>
      </c>
      <c r="E348" s="3" t="str">
        <f t="shared" si="10"/>
        <v>medium</v>
      </c>
      <c r="F348">
        <v>1</v>
      </c>
      <c r="G348" t="s">
        <v>13</v>
      </c>
      <c r="H348" t="s">
        <v>14</v>
      </c>
      <c r="I348" t="s">
        <v>18</v>
      </c>
      <c r="J348" s="7">
        <v>0</v>
      </c>
      <c r="K348" s="5" t="s">
        <v>16</v>
      </c>
      <c r="L348" t="str" cm="1">
        <f t="array" ref="L348">_xlfn.IFS(OR(K348="0-1 Miles",K348="2-5 miles",K348="1-2 miles"),"Short",K348="5-10 miles","Med",K348="10+ miles","Long")</f>
        <v>Short</v>
      </c>
      <c r="M348" t="s">
        <v>17</v>
      </c>
      <c r="N348">
        <v>43</v>
      </c>
      <c r="O348" t="str">
        <f t="shared" si="11"/>
        <v>Med_age</v>
      </c>
      <c r="P348" t="s">
        <v>44</v>
      </c>
    </row>
    <row r="349" spans="1:16" x14ac:dyDescent="0.3">
      <c r="A349">
        <v>22936</v>
      </c>
      <c r="B349" t="s">
        <v>35</v>
      </c>
      <c r="C349" t="s">
        <v>41</v>
      </c>
      <c r="D349" s="3">
        <v>60000</v>
      </c>
      <c r="E349" s="3" t="str">
        <f t="shared" si="10"/>
        <v>medium</v>
      </c>
      <c r="F349">
        <v>1</v>
      </c>
      <c r="G349" t="s">
        <v>19</v>
      </c>
      <c r="H349" t="s">
        <v>14</v>
      </c>
      <c r="I349" t="s">
        <v>18</v>
      </c>
      <c r="J349" s="7">
        <v>1</v>
      </c>
      <c r="K349" s="5" t="s">
        <v>16</v>
      </c>
      <c r="L349" t="str" cm="1">
        <f t="array" ref="L349">_xlfn.IFS(OR(K349="0-1 Miles",K349="2-5 miles",K349="1-2 miles"),"Short",K349="5-10 miles","Med",K349="10+ miles","Long")</f>
        <v>Short</v>
      </c>
      <c r="M349" t="s">
        <v>24</v>
      </c>
      <c r="N349">
        <v>45</v>
      </c>
      <c r="O349" t="str">
        <f t="shared" si="11"/>
        <v>Med_age</v>
      </c>
      <c r="P349" t="s">
        <v>44</v>
      </c>
    </row>
    <row r="350" spans="1:16" x14ac:dyDescent="0.3">
      <c r="A350">
        <v>23915</v>
      </c>
      <c r="B350" t="s">
        <v>34</v>
      </c>
      <c r="C350" t="s">
        <v>43</v>
      </c>
      <c r="D350" s="3">
        <v>20000</v>
      </c>
      <c r="E350" s="3" t="str">
        <f t="shared" si="10"/>
        <v>low</v>
      </c>
      <c r="F350">
        <v>2</v>
      </c>
      <c r="G350" t="s">
        <v>27</v>
      </c>
      <c r="H350" t="s">
        <v>25</v>
      </c>
      <c r="I350" t="s">
        <v>15</v>
      </c>
      <c r="J350" s="4">
        <v>2</v>
      </c>
      <c r="K350" s="5" t="s">
        <v>16</v>
      </c>
      <c r="L350" t="str" cm="1">
        <f t="array" ref="L350">_xlfn.IFS(OR(K350="0-1 Miles",K350="2-5 miles",K350="1-2 miles"),"Short",K350="5-10 miles","Med",K350="10+ miles","Long")</f>
        <v>Short</v>
      </c>
      <c r="M350" t="s">
        <v>17</v>
      </c>
      <c r="N350">
        <v>42</v>
      </c>
      <c r="O350" t="str">
        <f t="shared" si="11"/>
        <v>Med_age</v>
      </c>
      <c r="P350" t="s">
        <v>42</v>
      </c>
    </row>
    <row r="351" spans="1:16" x14ac:dyDescent="0.3">
      <c r="A351">
        <v>24121</v>
      </c>
      <c r="B351" t="s">
        <v>35</v>
      </c>
      <c r="C351" t="s">
        <v>41</v>
      </c>
      <c r="D351" s="3">
        <v>30000</v>
      </c>
      <c r="E351" s="3" t="str">
        <f t="shared" si="10"/>
        <v>low</v>
      </c>
      <c r="F351">
        <v>0</v>
      </c>
      <c r="G351" t="s">
        <v>19</v>
      </c>
      <c r="H351" t="s">
        <v>20</v>
      </c>
      <c r="I351" t="s">
        <v>18</v>
      </c>
      <c r="J351" s="7">
        <v>1</v>
      </c>
      <c r="K351" s="5" t="s">
        <v>16</v>
      </c>
      <c r="L351" t="str" cm="1">
        <f t="array" ref="L351">_xlfn.IFS(OR(K351="0-1 Miles",K351="2-5 miles",K351="1-2 miles"),"Short",K351="5-10 miles","Med",K351="10+ miles","Long")</f>
        <v>Short</v>
      </c>
      <c r="M351" t="s">
        <v>17</v>
      </c>
      <c r="N351">
        <v>29</v>
      </c>
      <c r="O351" t="str">
        <f t="shared" si="11"/>
        <v>Young</v>
      </c>
      <c r="P351" t="s">
        <v>44</v>
      </c>
    </row>
    <row r="352" spans="1:16" x14ac:dyDescent="0.3">
      <c r="A352">
        <v>27878</v>
      </c>
      <c r="B352" t="s">
        <v>35</v>
      </c>
      <c r="C352" t="s">
        <v>43</v>
      </c>
      <c r="D352" s="3">
        <v>20000</v>
      </c>
      <c r="E352" s="3" t="str">
        <f t="shared" si="10"/>
        <v>low</v>
      </c>
      <c r="F352">
        <v>0</v>
      </c>
      <c r="G352" t="s">
        <v>19</v>
      </c>
      <c r="H352" t="s">
        <v>25</v>
      </c>
      <c r="I352" t="s">
        <v>18</v>
      </c>
      <c r="J352" s="7">
        <v>0</v>
      </c>
      <c r="K352" s="5" t="s">
        <v>16</v>
      </c>
      <c r="L352" t="str" cm="1">
        <f t="array" ref="L352">_xlfn.IFS(OR(K352="0-1 Miles",K352="2-5 miles",K352="1-2 miles"),"Short",K352="5-10 miles","Med",K352="10+ miles","Long")</f>
        <v>Short</v>
      </c>
      <c r="M352" t="s">
        <v>24</v>
      </c>
      <c r="N352">
        <v>28</v>
      </c>
      <c r="O352" t="str">
        <f t="shared" si="11"/>
        <v>Young</v>
      </c>
      <c r="P352" t="s">
        <v>44</v>
      </c>
    </row>
    <row r="353" spans="1:16" x14ac:dyDescent="0.3">
      <c r="A353">
        <v>13572</v>
      </c>
      <c r="B353" t="s">
        <v>35</v>
      </c>
      <c r="C353" t="s">
        <v>43</v>
      </c>
      <c r="D353" s="3">
        <v>10000</v>
      </c>
      <c r="E353" s="3" t="str">
        <f t="shared" si="10"/>
        <v>low</v>
      </c>
      <c r="F353">
        <v>3</v>
      </c>
      <c r="G353" t="s">
        <v>27</v>
      </c>
      <c r="H353" t="s">
        <v>25</v>
      </c>
      <c r="I353" t="s">
        <v>15</v>
      </c>
      <c r="J353" s="7">
        <v>0</v>
      </c>
      <c r="K353" s="5" t="s">
        <v>16</v>
      </c>
      <c r="L353" t="str" cm="1">
        <f t="array" ref="L353">_xlfn.IFS(OR(K353="0-1 Miles",K353="2-5 miles",K353="1-2 miles"),"Short",K353="5-10 miles","Med",K353="10+ miles","Long")</f>
        <v>Short</v>
      </c>
      <c r="M353" t="s">
        <v>17</v>
      </c>
      <c r="N353">
        <v>37</v>
      </c>
      <c r="O353" t="str">
        <f t="shared" si="11"/>
        <v>Med_age</v>
      </c>
      <c r="P353" t="s">
        <v>44</v>
      </c>
    </row>
    <row r="354" spans="1:16" x14ac:dyDescent="0.3">
      <c r="A354">
        <v>27941</v>
      </c>
      <c r="B354" t="s">
        <v>34</v>
      </c>
      <c r="C354" t="s">
        <v>41</v>
      </c>
      <c r="D354" s="3">
        <v>80000</v>
      </c>
      <c r="E354" s="3" t="str">
        <f t="shared" si="10"/>
        <v>high</v>
      </c>
      <c r="F354">
        <v>4</v>
      </c>
      <c r="G354" t="s">
        <v>19</v>
      </c>
      <c r="H354" t="s">
        <v>21</v>
      </c>
      <c r="I354" t="s">
        <v>15</v>
      </c>
      <c r="J354" s="4">
        <v>2</v>
      </c>
      <c r="K354" s="5" t="s">
        <v>22</v>
      </c>
      <c r="L354" t="str" cm="1">
        <f t="array" ref="L354">_xlfn.IFS(OR(K354="0-1 Miles",K354="2-5 miles",K354="1-2 miles"),"Short",K354="5-10 miles","Med",K354="10+ miles","Long")</f>
        <v>Short</v>
      </c>
      <c r="M354" t="s">
        <v>17</v>
      </c>
      <c r="N354">
        <v>53</v>
      </c>
      <c r="O354" t="str">
        <f t="shared" si="11"/>
        <v>Old</v>
      </c>
      <c r="P354" t="s">
        <v>42</v>
      </c>
    </row>
    <row r="355" spans="1:16" x14ac:dyDescent="0.3">
      <c r="A355">
        <v>26354</v>
      </c>
      <c r="B355" t="s">
        <v>35</v>
      </c>
      <c r="C355" t="s">
        <v>43</v>
      </c>
      <c r="D355" s="3">
        <v>40000</v>
      </c>
      <c r="E355" s="3" t="str">
        <f t="shared" si="10"/>
        <v>medium</v>
      </c>
      <c r="F355">
        <v>0</v>
      </c>
      <c r="G355" t="s">
        <v>31</v>
      </c>
      <c r="H355" t="s">
        <v>20</v>
      </c>
      <c r="I355" t="s">
        <v>18</v>
      </c>
      <c r="J355" s="7">
        <v>0</v>
      </c>
      <c r="K355" s="5" t="s">
        <v>16</v>
      </c>
      <c r="L355" t="str" cm="1">
        <f t="array" ref="L355">_xlfn.IFS(OR(K355="0-1 Miles",K355="2-5 miles",K355="1-2 miles"),"Short",K355="5-10 miles","Med",K355="10+ miles","Long")</f>
        <v>Short</v>
      </c>
      <c r="M355" t="s">
        <v>17</v>
      </c>
      <c r="N355">
        <v>38</v>
      </c>
      <c r="O355" t="str">
        <f t="shared" si="11"/>
        <v>Med_age</v>
      </c>
      <c r="P355" t="s">
        <v>44</v>
      </c>
    </row>
    <row r="356" spans="1:16" x14ac:dyDescent="0.3">
      <c r="A356">
        <v>14785</v>
      </c>
      <c r="B356" t="s">
        <v>35</v>
      </c>
      <c r="C356" t="s">
        <v>43</v>
      </c>
      <c r="D356" s="3">
        <v>30000</v>
      </c>
      <c r="E356" s="3" t="str">
        <f t="shared" si="10"/>
        <v>low</v>
      </c>
      <c r="F356">
        <v>1</v>
      </c>
      <c r="G356" t="s">
        <v>13</v>
      </c>
      <c r="H356" t="s">
        <v>20</v>
      </c>
      <c r="I356" t="s">
        <v>18</v>
      </c>
      <c r="J356" s="4">
        <v>1</v>
      </c>
      <c r="K356" s="5" t="s">
        <v>26</v>
      </c>
      <c r="L356" t="str" cm="1">
        <f t="array" ref="L356">_xlfn.IFS(OR(K356="0-1 Miles",K356="2-5 miles",K356="1-2 miles"),"Short",K356="5-10 miles","Med",K356="10+ miles","Long")</f>
        <v>Short</v>
      </c>
      <c r="M356" t="s">
        <v>17</v>
      </c>
      <c r="N356">
        <v>39</v>
      </c>
      <c r="O356" t="str">
        <f t="shared" si="11"/>
        <v>Med_age</v>
      </c>
      <c r="P356" t="s">
        <v>42</v>
      </c>
    </row>
    <row r="357" spans="1:16" x14ac:dyDescent="0.3">
      <c r="A357">
        <v>17238</v>
      </c>
      <c r="B357" t="s">
        <v>35</v>
      </c>
      <c r="C357" t="s">
        <v>43</v>
      </c>
      <c r="D357" s="3">
        <v>80000</v>
      </c>
      <c r="E357" s="3" t="str">
        <f t="shared" si="10"/>
        <v>high</v>
      </c>
      <c r="F357">
        <v>0</v>
      </c>
      <c r="G357" t="s">
        <v>13</v>
      </c>
      <c r="H357" t="s">
        <v>21</v>
      </c>
      <c r="I357" t="s">
        <v>15</v>
      </c>
      <c r="J357" s="4">
        <v>3</v>
      </c>
      <c r="K357" s="5" t="s">
        <v>30</v>
      </c>
      <c r="L357" t="str" cm="1">
        <f t="array" ref="L357">_xlfn.IFS(OR(K357="0-1 Miles",K357="2-5 miles",K357="1-2 miles"),"Short",K357="5-10 miles","Med",K357="10+ miles","Long")</f>
        <v>Long</v>
      </c>
      <c r="M357" t="s">
        <v>24</v>
      </c>
      <c r="N357">
        <v>32</v>
      </c>
      <c r="O357" t="str">
        <f t="shared" si="11"/>
        <v>Med_age</v>
      </c>
      <c r="P357" t="s">
        <v>42</v>
      </c>
    </row>
    <row r="358" spans="1:16" x14ac:dyDescent="0.3">
      <c r="A358">
        <v>23608</v>
      </c>
      <c r="B358" t="s">
        <v>34</v>
      </c>
      <c r="C358" t="s">
        <v>41</v>
      </c>
      <c r="D358" s="3">
        <v>150000</v>
      </c>
      <c r="E358" s="3" t="str">
        <f t="shared" si="10"/>
        <v>high</v>
      </c>
      <c r="F358">
        <v>3</v>
      </c>
      <c r="G358" t="s">
        <v>27</v>
      </c>
      <c r="H358" t="s">
        <v>21</v>
      </c>
      <c r="I358" t="s">
        <v>15</v>
      </c>
      <c r="J358" s="7">
        <v>3</v>
      </c>
      <c r="K358" s="5" t="s">
        <v>16</v>
      </c>
      <c r="L358" t="str" cm="1">
        <f t="array" ref="L358">_xlfn.IFS(OR(K358="0-1 Miles",K358="2-5 miles",K358="1-2 miles"),"Short",K358="5-10 miles","Med",K358="10+ miles","Long")</f>
        <v>Short</v>
      </c>
      <c r="M358" t="s">
        <v>17</v>
      </c>
      <c r="N358">
        <v>51</v>
      </c>
      <c r="O358" t="str">
        <f t="shared" si="11"/>
        <v>Old</v>
      </c>
      <c r="P358" t="s">
        <v>44</v>
      </c>
    </row>
    <row r="359" spans="1:16" x14ac:dyDescent="0.3">
      <c r="A359">
        <v>22538</v>
      </c>
      <c r="B359" t="s">
        <v>35</v>
      </c>
      <c r="C359" t="s">
        <v>41</v>
      </c>
      <c r="D359" s="3">
        <v>10000</v>
      </c>
      <c r="E359" s="3" t="str">
        <f t="shared" si="10"/>
        <v>low</v>
      </c>
      <c r="F359">
        <v>0</v>
      </c>
      <c r="G359" t="s">
        <v>29</v>
      </c>
      <c r="H359" t="s">
        <v>25</v>
      </c>
      <c r="I359" t="s">
        <v>15</v>
      </c>
      <c r="J359" s="4">
        <v>2</v>
      </c>
      <c r="K359" s="5" t="s">
        <v>26</v>
      </c>
      <c r="L359" t="str" cm="1">
        <f t="array" ref="L359">_xlfn.IFS(OR(K359="0-1 Miles",K359="2-5 miles",K359="1-2 miles"),"Short",K359="5-10 miles","Med",K359="10+ miles","Long")</f>
        <v>Short</v>
      </c>
      <c r="M359" t="s">
        <v>17</v>
      </c>
      <c r="N359">
        <v>33</v>
      </c>
      <c r="O359" t="str">
        <f t="shared" si="11"/>
        <v>Med_age</v>
      </c>
      <c r="P359" t="s">
        <v>42</v>
      </c>
    </row>
    <row r="360" spans="1:16" x14ac:dyDescent="0.3">
      <c r="A360">
        <v>12332</v>
      </c>
      <c r="B360" t="s">
        <v>34</v>
      </c>
      <c r="C360" t="s">
        <v>43</v>
      </c>
      <c r="D360" s="3">
        <v>90000</v>
      </c>
      <c r="E360" s="3" t="str">
        <f t="shared" si="10"/>
        <v>high</v>
      </c>
      <c r="F360">
        <v>4</v>
      </c>
      <c r="G360" t="s">
        <v>27</v>
      </c>
      <c r="H360" t="s">
        <v>28</v>
      </c>
      <c r="I360" t="s">
        <v>15</v>
      </c>
      <c r="J360" s="7">
        <v>3</v>
      </c>
      <c r="K360" s="5" t="s">
        <v>23</v>
      </c>
      <c r="L360" t="str" cm="1">
        <f t="array" ref="L360">_xlfn.IFS(OR(K360="0-1 Miles",K360="2-5 miles",K360="1-2 miles"),"Short",K360="5-10 miles","Med",K360="10+ miles","Long")</f>
        <v>Med</v>
      </c>
      <c r="M360" t="s">
        <v>17</v>
      </c>
      <c r="N360">
        <v>58</v>
      </c>
      <c r="O360" t="str">
        <f t="shared" si="11"/>
        <v>Old</v>
      </c>
      <c r="P360" t="s">
        <v>44</v>
      </c>
    </row>
    <row r="361" spans="1:16" x14ac:dyDescent="0.3">
      <c r="A361">
        <v>17230</v>
      </c>
      <c r="B361" t="s">
        <v>34</v>
      </c>
      <c r="C361" t="s">
        <v>43</v>
      </c>
      <c r="D361" s="3">
        <v>80000</v>
      </c>
      <c r="E361" s="3" t="str">
        <f t="shared" si="10"/>
        <v>high</v>
      </c>
      <c r="F361">
        <v>0</v>
      </c>
      <c r="G361" t="s">
        <v>13</v>
      </c>
      <c r="H361" t="s">
        <v>21</v>
      </c>
      <c r="I361" t="s">
        <v>15</v>
      </c>
      <c r="J361" s="4">
        <v>3</v>
      </c>
      <c r="K361" s="5" t="s">
        <v>30</v>
      </c>
      <c r="L361" t="str" cm="1">
        <f t="array" ref="L361">_xlfn.IFS(OR(K361="0-1 Miles",K361="2-5 miles",K361="1-2 miles"),"Short",K361="5-10 miles","Med",K361="10+ miles","Long")</f>
        <v>Long</v>
      </c>
      <c r="M361" t="s">
        <v>24</v>
      </c>
      <c r="N361">
        <v>30</v>
      </c>
      <c r="O361" t="str">
        <f t="shared" si="11"/>
        <v>Young</v>
      </c>
      <c r="P361" t="s">
        <v>42</v>
      </c>
    </row>
    <row r="362" spans="1:16" x14ac:dyDescent="0.3">
      <c r="A362">
        <v>13082</v>
      </c>
      <c r="B362" t="s">
        <v>35</v>
      </c>
      <c r="C362" t="s">
        <v>43</v>
      </c>
      <c r="D362" s="3">
        <v>130000</v>
      </c>
      <c r="E362" s="3" t="str">
        <f t="shared" si="10"/>
        <v>high</v>
      </c>
      <c r="F362">
        <v>0</v>
      </c>
      <c r="G362" t="s">
        <v>31</v>
      </c>
      <c r="H362" t="s">
        <v>28</v>
      </c>
      <c r="I362" t="s">
        <v>15</v>
      </c>
      <c r="J362" s="7">
        <v>0</v>
      </c>
      <c r="K362" s="5" t="s">
        <v>22</v>
      </c>
      <c r="L362" t="str" cm="1">
        <f t="array" ref="L362">_xlfn.IFS(OR(K362="0-1 Miles",K362="2-5 miles",K362="1-2 miles"),"Short",K362="5-10 miles","Med",K362="10+ miles","Long")</f>
        <v>Short</v>
      </c>
      <c r="M362" t="s">
        <v>24</v>
      </c>
      <c r="N362">
        <v>48</v>
      </c>
      <c r="O362" t="str">
        <f t="shared" si="11"/>
        <v>Med_age</v>
      </c>
      <c r="P362" t="s">
        <v>44</v>
      </c>
    </row>
    <row r="363" spans="1:16" x14ac:dyDescent="0.3">
      <c r="A363">
        <v>22518</v>
      </c>
      <c r="B363" t="s">
        <v>35</v>
      </c>
      <c r="C363" t="s">
        <v>41</v>
      </c>
      <c r="D363" s="3">
        <v>30000</v>
      </c>
      <c r="E363" s="3" t="str">
        <f t="shared" si="10"/>
        <v>low</v>
      </c>
      <c r="F363">
        <v>3</v>
      </c>
      <c r="G363" t="s">
        <v>19</v>
      </c>
      <c r="H363" t="s">
        <v>20</v>
      </c>
      <c r="I363" t="s">
        <v>18</v>
      </c>
      <c r="J363" s="7">
        <v>2</v>
      </c>
      <c r="K363" s="5" t="s">
        <v>16</v>
      </c>
      <c r="L363" t="str" cm="1">
        <f t="array" ref="L363">_xlfn.IFS(OR(K363="0-1 Miles",K363="2-5 miles",K363="1-2 miles"),"Short",K363="5-10 miles","Med",K363="10+ miles","Long")</f>
        <v>Short</v>
      </c>
      <c r="M363" t="s">
        <v>17</v>
      </c>
      <c r="N363">
        <v>27</v>
      </c>
      <c r="O363" t="str">
        <f t="shared" si="11"/>
        <v>Young</v>
      </c>
      <c r="P363" t="s">
        <v>44</v>
      </c>
    </row>
    <row r="364" spans="1:16" x14ac:dyDescent="0.3">
      <c r="A364">
        <v>13687</v>
      </c>
      <c r="B364" t="s">
        <v>34</v>
      </c>
      <c r="C364" t="s">
        <v>43</v>
      </c>
      <c r="D364" s="3">
        <v>40000</v>
      </c>
      <c r="E364" s="3" t="str">
        <f t="shared" si="10"/>
        <v>medium</v>
      </c>
      <c r="F364">
        <v>1</v>
      </c>
      <c r="G364" t="s">
        <v>13</v>
      </c>
      <c r="H364" t="s">
        <v>14</v>
      </c>
      <c r="I364" t="s">
        <v>15</v>
      </c>
      <c r="J364" s="7">
        <v>1</v>
      </c>
      <c r="K364" s="5" t="s">
        <v>16</v>
      </c>
      <c r="L364" t="str" cm="1">
        <f t="array" ref="L364">_xlfn.IFS(OR(K364="0-1 Miles",K364="2-5 miles",K364="1-2 miles"),"Short",K364="5-10 miles","Med",K364="10+ miles","Long")</f>
        <v>Short</v>
      </c>
      <c r="M364" t="s">
        <v>17</v>
      </c>
      <c r="N364">
        <v>33</v>
      </c>
      <c r="O364" t="str">
        <f t="shared" si="11"/>
        <v>Med_age</v>
      </c>
      <c r="P364" t="s">
        <v>44</v>
      </c>
    </row>
    <row r="365" spans="1:16" x14ac:dyDescent="0.3">
      <c r="A365">
        <v>23571</v>
      </c>
      <c r="B365" t="s">
        <v>34</v>
      </c>
      <c r="C365" t="s">
        <v>41</v>
      </c>
      <c r="D365" s="3">
        <v>40000</v>
      </c>
      <c r="E365" s="3" t="str">
        <f t="shared" si="10"/>
        <v>medium</v>
      </c>
      <c r="F365">
        <v>2</v>
      </c>
      <c r="G365" t="s">
        <v>13</v>
      </c>
      <c r="H365" t="s">
        <v>28</v>
      </c>
      <c r="I365" t="s">
        <v>15</v>
      </c>
      <c r="J365" s="7">
        <v>2</v>
      </c>
      <c r="K365" s="5" t="s">
        <v>16</v>
      </c>
      <c r="L365" t="str" cm="1">
        <f t="array" ref="L365">_xlfn.IFS(OR(K365="0-1 Miles",K365="2-5 miles",K365="1-2 miles"),"Short",K365="5-10 miles","Med",K365="10+ miles","Long")</f>
        <v>Short</v>
      </c>
      <c r="M365" t="s">
        <v>24</v>
      </c>
      <c r="N365">
        <v>66</v>
      </c>
      <c r="O365" t="str">
        <f t="shared" si="11"/>
        <v>Old</v>
      </c>
      <c r="P365" t="s">
        <v>44</v>
      </c>
    </row>
    <row r="366" spans="1:16" x14ac:dyDescent="0.3">
      <c r="A366">
        <v>19305</v>
      </c>
      <c r="B366" t="s">
        <v>35</v>
      </c>
      <c r="C366" t="s">
        <v>41</v>
      </c>
      <c r="D366" s="3">
        <v>10000</v>
      </c>
      <c r="E366" s="3" t="str">
        <f t="shared" si="10"/>
        <v>low</v>
      </c>
      <c r="F366">
        <v>2</v>
      </c>
      <c r="G366" t="s">
        <v>27</v>
      </c>
      <c r="H366" t="s">
        <v>25</v>
      </c>
      <c r="I366" t="s">
        <v>15</v>
      </c>
      <c r="J366" s="7">
        <v>1</v>
      </c>
      <c r="K366" s="5" t="s">
        <v>16</v>
      </c>
      <c r="L366" t="str" cm="1">
        <f t="array" ref="L366">_xlfn.IFS(OR(K366="0-1 Miles",K366="2-5 miles",K366="1-2 miles"),"Short",K366="5-10 miles","Med",K366="10+ miles","Long")</f>
        <v>Short</v>
      </c>
      <c r="M366" t="s">
        <v>17</v>
      </c>
      <c r="N366">
        <v>38</v>
      </c>
      <c r="O366" t="str">
        <f t="shared" si="11"/>
        <v>Med_age</v>
      </c>
      <c r="P366" t="s">
        <v>44</v>
      </c>
    </row>
    <row r="367" spans="1:16" x14ac:dyDescent="0.3">
      <c r="A367">
        <v>22636</v>
      </c>
      <c r="B367" t="s">
        <v>35</v>
      </c>
      <c r="C367" t="s">
        <v>41</v>
      </c>
      <c r="D367" s="3">
        <v>40000</v>
      </c>
      <c r="E367" s="3" t="str">
        <f t="shared" si="10"/>
        <v>medium</v>
      </c>
      <c r="F367">
        <v>0</v>
      </c>
      <c r="G367" t="s">
        <v>13</v>
      </c>
      <c r="H367" t="s">
        <v>20</v>
      </c>
      <c r="I367" t="s">
        <v>18</v>
      </c>
      <c r="J367" s="7">
        <v>0</v>
      </c>
      <c r="K367" s="5" t="s">
        <v>16</v>
      </c>
      <c r="L367" t="str" cm="1">
        <f t="array" ref="L367">_xlfn.IFS(OR(K367="0-1 Miles",K367="2-5 miles",K367="1-2 miles"),"Short",K367="5-10 miles","Med",K367="10+ miles","Long")</f>
        <v>Short</v>
      </c>
      <c r="M367" t="s">
        <v>17</v>
      </c>
      <c r="N367">
        <v>38</v>
      </c>
      <c r="O367" t="str">
        <f t="shared" si="11"/>
        <v>Med_age</v>
      </c>
      <c r="P367" t="s">
        <v>44</v>
      </c>
    </row>
    <row r="368" spans="1:16" x14ac:dyDescent="0.3">
      <c r="A368">
        <v>17310</v>
      </c>
      <c r="B368" t="s">
        <v>34</v>
      </c>
      <c r="C368" t="s">
        <v>43</v>
      </c>
      <c r="D368" s="3">
        <v>60000</v>
      </c>
      <c r="E368" s="3" t="str">
        <f t="shared" si="10"/>
        <v>medium</v>
      </c>
      <c r="F368">
        <v>1</v>
      </c>
      <c r="G368" t="s">
        <v>19</v>
      </c>
      <c r="H368" t="s">
        <v>14</v>
      </c>
      <c r="I368" t="s">
        <v>15</v>
      </c>
      <c r="J368" s="7">
        <v>1</v>
      </c>
      <c r="K368" s="5" t="s">
        <v>16</v>
      </c>
      <c r="L368" t="str" cm="1">
        <f t="array" ref="L368">_xlfn.IFS(OR(K368="0-1 Miles",K368="2-5 miles",K368="1-2 miles"),"Short",K368="5-10 miles","Med",K368="10+ miles","Long")</f>
        <v>Short</v>
      </c>
      <c r="M368" t="s">
        <v>24</v>
      </c>
      <c r="N368">
        <v>45</v>
      </c>
      <c r="O368" t="str">
        <f t="shared" si="11"/>
        <v>Med_age</v>
      </c>
      <c r="P368" t="s">
        <v>44</v>
      </c>
    </row>
    <row r="369" spans="1:16" x14ac:dyDescent="0.3">
      <c r="A369">
        <v>12133</v>
      </c>
      <c r="B369" t="s">
        <v>34</v>
      </c>
      <c r="C369" t="s">
        <v>41</v>
      </c>
      <c r="D369" s="3">
        <v>130000</v>
      </c>
      <c r="E369" s="3" t="str">
        <f t="shared" si="10"/>
        <v>high</v>
      </c>
      <c r="F369">
        <v>3</v>
      </c>
      <c r="G369" t="s">
        <v>19</v>
      </c>
      <c r="H369" t="s">
        <v>21</v>
      </c>
      <c r="I369" t="s">
        <v>15</v>
      </c>
      <c r="J369" s="7">
        <v>3</v>
      </c>
      <c r="K369" s="5" t="s">
        <v>23</v>
      </c>
      <c r="L369" t="str" cm="1">
        <f t="array" ref="L369">_xlfn.IFS(OR(K369="0-1 Miles",K369="2-5 miles",K369="1-2 miles"),"Short",K369="5-10 miles","Med",K369="10+ miles","Long")</f>
        <v>Med</v>
      </c>
      <c r="M369" t="s">
        <v>17</v>
      </c>
      <c r="N369">
        <v>50</v>
      </c>
      <c r="O369" t="str">
        <f t="shared" si="11"/>
        <v>Med_age</v>
      </c>
      <c r="P369" t="s">
        <v>44</v>
      </c>
    </row>
    <row r="370" spans="1:16" x14ac:dyDescent="0.3">
      <c r="A370">
        <v>25918</v>
      </c>
      <c r="B370" t="s">
        <v>35</v>
      </c>
      <c r="C370" t="s">
        <v>41</v>
      </c>
      <c r="D370" s="3">
        <v>30000</v>
      </c>
      <c r="E370" s="3" t="str">
        <f t="shared" si="10"/>
        <v>low</v>
      </c>
      <c r="F370">
        <v>2</v>
      </c>
      <c r="G370" t="s">
        <v>19</v>
      </c>
      <c r="H370" t="s">
        <v>20</v>
      </c>
      <c r="I370" t="s">
        <v>18</v>
      </c>
      <c r="J370" s="7">
        <v>2</v>
      </c>
      <c r="K370" s="5" t="s">
        <v>23</v>
      </c>
      <c r="L370" t="str" cm="1">
        <f t="array" ref="L370">_xlfn.IFS(OR(K370="0-1 Miles",K370="2-5 miles",K370="1-2 miles"),"Short",K370="5-10 miles","Med",K370="10+ miles","Long")</f>
        <v>Med</v>
      </c>
      <c r="M370" t="s">
        <v>24</v>
      </c>
      <c r="N370">
        <v>60</v>
      </c>
      <c r="O370" t="str">
        <f t="shared" si="11"/>
        <v>Old</v>
      </c>
      <c r="P370" t="s">
        <v>44</v>
      </c>
    </row>
    <row r="371" spans="1:16" x14ac:dyDescent="0.3">
      <c r="A371">
        <v>25752</v>
      </c>
      <c r="B371" t="s">
        <v>35</v>
      </c>
      <c r="C371" t="s">
        <v>41</v>
      </c>
      <c r="D371" s="3">
        <v>20000</v>
      </c>
      <c r="E371" s="3" t="str">
        <f t="shared" si="10"/>
        <v>low</v>
      </c>
      <c r="F371">
        <v>2</v>
      </c>
      <c r="G371" t="s">
        <v>19</v>
      </c>
      <c r="H371" t="s">
        <v>25</v>
      </c>
      <c r="I371" t="s">
        <v>18</v>
      </c>
      <c r="J371" s="7">
        <v>1</v>
      </c>
      <c r="K371" s="5" t="s">
        <v>16</v>
      </c>
      <c r="L371" t="str" cm="1">
        <f t="array" ref="L371">_xlfn.IFS(OR(K371="0-1 Miles",K371="2-5 miles",K371="1-2 miles"),"Short",K371="5-10 miles","Med",K371="10+ miles","Long")</f>
        <v>Short</v>
      </c>
      <c r="M371" t="s">
        <v>17</v>
      </c>
      <c r="N371">
        <v>53</v>
      </c>
      <c r="O371" t="str">
        <f t="shared" si="11"/>
        <v>Old</v>
      </c>
      <c r="P371" t="s">
        <v>44</v>
      </c>
    </row>
    <row r="372" spans="1:16" x14ac:dyDescent="0.3">
      <c r="A372">
        <v>17324</v>
      </c>
      <c r="B372" t="s">
        <v>34</v>
      </c>
      <c r="C372" t="s">
        <v>41</v>
      </c>
      <c r="D372" s="3">
        <v>100000</v>
      </c>
      <c r="E372" s="3" t="str">
        <f t="shared" si="10"/>
        <v>high</v>
      </c>
      <c r="F372">
        <v>4</v>
      </c>
      <c r="G372" t="s">
        <v>13</v>
      </c>
      <c r="H372" t="s">
        <v>21</v>
      </c>
      <c r="I372" t="s">
        <v>15</v>
      </c>
      <c r="J372" s="4">
        <v>1</v>
      </c>
      <c r="K372" s="5" t="s">
        <v>30</v>
      </c>
      <c r="L372" t="str" cm="1">
        <f t="array" ref="L372">_xlfn.IFS(OR(K372="0-1 Miles",K372="2-5 miles",K372="1-2 miles"),"Short",K372="5-10 miles","Med",K372="10+ miles","Long")</f>
        <v>Long</v>
      </c>
      <c r="M372" t="s">
        <v>24</v>
      </c>
      <c r="N372">
        <v>46</v>
      </c>
      <c r="O372" t="str">
        <f t="shared" si="11"/>
        <v>Med_age</v>
      </c>
      <c r="P372" t="s">
        <v>42</v>
      </c>
    </row>
    <row r="373" spans="1:16" x14ac:dyDescent="0.3">
      <c r="A373">
        <v>22918</v>
      </c>
      <c r="B373" t="s">
        <v>35</v>
      </c>
      <c r="C373" t="s">
        <v>43</v>
      </c>
      <c r="D373" s="3">
        <v>80000</v>
      </c>
      <c r="E373" s="3" t="str">
        <f t="shared" si="10"/>
        <v>high</v>
      </c>
      <c r="F373">
        <v>5</v>
      </c>
      <c r="G373" t="s">
        <v>31</v>
      </c>
      <c r="H373" t="s">
        <v>28</v>
      </c>
      <c r="I373" t="s">
        <v>15</v>
      </c>
      <c r="J373" s="4">
        <v>3</v>
      </c>
      <c r="K373" s="5" t="s">
        <v>16</v>
      </c>
      <c r="L373" t="str" cm="1">
        <f t="array" ref="L373">_xlfn.IFS(OR(K373="0-1 Miles",K373="2-5 miles",K373="1-2 miles"),"Short",K373="5-10 miles","Med",K373="10+ miles","Long")</f>
        <v>Short</v>
      </c>
      <c r="M373" t="s">
        <v>24</v>
      </c>
      <c r="N373">
        <v>50</v>
      </c>
      <c r="O373" t="str">
        <f t="shared" si="11"/>
        <v>Med_age</v>
      </c>
      <c r="P373" t="s">
        <v>42</v>
      </c>
    </row>
    <row r="374" spans="1:16" x14ac:dyDescent="0.3">
      <c r="A374">
        <v>12510</v>
      </c>
      <c r="B374" t="s">
        <v>34</v>
      </c>
      <c r="C374" t="s">
        <v>43</v>
      </c>
      <c r="D374" s="3">
        <v>40000</v>
      </c>
      <c r="E374" s="3" t="str">
        <f t="shared" si="10"/>
        <v>medium</v>
      </c>
      <c r="F374">
        <v>1</v>
      </c>
      <c r="G374" t="s">
        <v>13</v>
      </c>
      <c r="H374" t="s">
        <v>14</v>
      </c>
      <c r="I374" t="s">
        <v>15</v>
      </c>
      <c r="J374" s="7">
        <v>1</v>
      </c>
      <c r="K374" s="5" t="s">
        <v>16</v>
      </c>
      <c r="L374" t="str" cm="1">
        <f t="array" ref="L374">_xlfn.IFS(OR(K374="0-1 Miles",K374="2-5 miles",K374="1-2 miles"),"Short",K374="5-10 miles","Med",K374="10+ miles","Long")</f>
        <v>Short</v>
      </c>
      <c r="M374" t="s">
        <v>17</v>
      </c>
      <c r="N374">
        <v>43</v>
      </c>
      <c r="O374" t="str">
        <f t="shared" si="11"/>
        <v>Med_age</v>
      </c>
      <c r="P374" t="s">
        <v>44</v>
      </c>
    </row>
    <row r="375" spans="1:16" x14ac:dyDescent="0.3">
      <c r="A375">
        <v>25512</v>
      </c>
      <c r="B375" t="s">
        <v>35</v>
      </c>
      <c r="C375" t="s">
        <v>43</v>
      </c>
      <c r="D375" s="3">
        <v>20000</v>
      </c>
      <c r="E375" s="3" t="str">
        <f t="shared" si="10"/>
        <v>low</v>
      </c>
      <c r="F375">
        <v>0</v>
      </c>
      <c r="G375" t="s">
        <v>27</v>
      </c>
      <c r="H375" t="s">
        <v>25</v>
      </c>
      <c r="I375" t="s">
        <v>18</v>
      </c>
      <c r="J375" s="4">
        <v>1</v>
      </c>
      <c r="K375" s="5" t="s">
        <v>22</v>
      </c>
      <c r="L375" t="str" cm="1">
        <f t="array" ref="L375">_xlfn.IFS(OR(K375="0-1 Miles",K375="2-5 miles",K375="1-2 miles"),"Short",K375="5-10 miles","Med",K375="10+ miles","Long")</f>
        <v>Short</v>
      </c>
      <c r="M375" t="s">
        <v>17</v>
      </c>
      <c r="N375">
        <v>30</v>
      </c>
      <c r="O375" t="str">
        <f t="shared" si="11"/>
        <v>Young</v>
      </c>
      <c r="P375" t="s">
        <v>42</v>
      </c>
    </row>
    <row r="376" spans="1:16" x14ac:dyDescent="0.3">
      <c r="A376">
        <v>16179</v>
      </c>
      <c r="B376" t="s">
        <v>35</v>
      </c>
      <c r="C376" t="s">
        <v>41</v>
      </c>
      <c r="D376" s="3">
        <v>80000</v>
      </c>
      <c r="E376" s="3" t="str">
        <f t="shared" si="10"/>
        <v>high</v>
      </c>
      <c r="F376">
        <v>5</v>
      </c>
      <c r="G376" t="s">
        <v>13</v>
      </c>
      <c r="H376" t="s">
        <v>21</v>
      </c>
      <c r="I376" t="s">
        <v>15</v>
      </c>
      <c r="J376" s="4">
        <v>4</v>
      </c>
      <c r="K376" s="5" t="s">
        <v>26</v>
      </c>
      <c r="L376" t="str" cm="1">
        <f t="array" ref="L376">_xlfn.IFS(OR(K376="0-1 Miles",K376="2-5 miles",K376="1-2 miles"),"Short",K376="5-10 miles","Med",K376="10+ miles","Long")</f>
        <v>Short</v>
      </c>
      <c r="M376" t="s">
        <v>24</v>
      </c>
      <c r="N376">
        <v>38</v>
      </c>
      <c r="O376" t="str">
        <f t="shared" si="11"/>
        <v>Med_age</v>
      </c>
      <c r="P376" t="s">
        <v>42</v>
      </c>
    </row>
    <row r="377" spans="1:16" x14ac:dyDescent="0.3">
      <c r="A377">
        <v>15628</v>
      </c>
      <c r="B377" t="s">
        <v>34</v>
      </c>
      <c r="C377" t="s">
        <v>41</v>
      </c>
      <c r="D377" s="3">
        <v>40000</v>
      </c>
      <c r="E377" s="3" t="str">
        <f t="shared" si="10"/>
        <v>medium</v>
      </c>
      <c r="F377">
        <v>1</v>
      </c>
      <c r="G377" t="s">
        <v>13</v>
      </c>
      <c r="H377" t="s">
        <v>14</v>
      </c>
      <c r="I377" t="s">
        <v>15</v>
      </c>
      <c r="J377" s="4">
        <v>1</v>
      </c>
      <c r="K377" s="5" t="s">
        <v>16</v>
      </c>
      <c r="L377" t="str" cm="1">
        <f t="array" ref="L377">_xlfn.IFS(OR(K377="0-1 Miles",K377="2-5 miles",K377="1-2 miles"),"Short",K377="5-10 miles","Med",K377="10+ miles","Long")</f>
        <v>Short</v>
      </c>
      <c r="M377" t="s">
        <v>17</v>
      </c>
      <c r="N377">
        <v>89</v>
      </c>
      <c r="O377" t="str">
        <f t="shared" si="11"/>
        <v>Old</v>
      </c>
      <c r="P377" t="s">
        <v>42</v>
      </c>
    </row>
    <row r="378" spans="1:16" x14ac:dyDescent="0.3">
      <c r="A378">
        <v>20977</v>
      </c>
      <c r="B378" t="s">
        <v>34</v>
      </c>
      <c r="C378" t="s">
        <v>43</v>
      </c>
      <c r="D378" s="3">
        <v>20000</v>
      </c>
      <c r="E378" s="3" t="str">
        <f t="shared" si="10"/>
        <v>low</v>
      </c>
      <c r="F378">
        <v>1</v>
      </c>
      <c r="G378" t="s">
        <v>13</v>
      </c>
      <c r="H378" t="s">
        <v>20</v>
      </c>
      <c r="I378" t="s">
        <v>15</v>
      </c>
      <c r="J378" s="7">
        <v>0</v>
      </c>
      <c r="K378" s="5" t="s">
        <v>16</v>
      </c>
      <c r="L378" t="str" cm="1">
        <f t="array" ref="L378">_xlfn.IFS(OR(K378="0-1 Miles",K378="2-5 miles",K378="1-2 miles"),"Short",K378="5-10 miles","Med",K378="10+ miles","Long")</f>
        <v>Short</v>
      </c>
      <c r="M378" t="s">
        <v>17</v>
      </c>
      <c r="N378">
        <v>64</v>
      </c>
      <c r="O378" t="str">
        <f t="shared" si="11"/>
        <v>Old</v>
      </c>
      <c r="P378" t="s">
        <v>44</v>
      </c>
    </row>
    <row r="379" spans="1:16" x14ac:dyDescent="0.3">
      <c r="A379">
        <v>18140</v>
      </c>
      <c r="B379" t="s">
        <v>34</v>
      </c>
      <c r="C379" t="s">
        <v>43</v>
      </c>
      <c r="D379" s="3">
        <v>130000</v>
      </c>
      <c r="E379" s="3" t="str">
        <f t="shared" si="10"/>
        <v>high</v>
      </c>
      <c r="F379">
        <v>3</v>
      </c>
      <c r="G379" t="s">
        <v>19</v>
      </c>
      <c r="H379" t="s">
        <v>21</v>
      </c>
      <c r="I379" t="s">
        <v>18</v>
      </c>
      <c r="J379" s="7">
        <v>3</v>
      </c>
      <c r="K379" s="5" t="s">
        <v>23</v>
      </c>
      <c r="L379" t="str" cm="1">
        <f t="array" ref="L379">_xlfn.IFS(OR(K379="0-1 Miles",K379="2-5 miles",K379="1-2 miles"),"Short",K379="5-10 miles","Med",K379="10+ miles","Long")</f>
        <v>Med</v>
      </c>
      <c r="M379" t="s">
        <v>17</v>
      </c>
      <c r="N379">
        <v>51</v>
      </c>
      <c r="O379" t="str">
        <f t="shared" si="11"/>
        <v>Old</v>
      </c>
      <c r="P379" t="s">
        <v>44</v>
      </c>
    </row>
    <row r="380" spans="1:16" x14ac:dyDescent="0.3">
      <c r="A380">
        <v>20417</v>
      </c>
      <c r="B380" t="s">
        <v>34</v>
      </c>
      <c r="C380" t="s">
        <v>43</v>
      </c>
      <c r="D380" s="3">
        <v>30000</v>
      </c>
      <c r="E380" s="3" t="str">
        <f t="shared" si="10"/>
        <v>low</v>
      </c>
      <c r="F380">
        <v>3</v>
      </c>
      <c r="G380" t="s">
        <v>19</v>
      </c>
      <c r="H380" t="s">
        <v>20</v>
      </c>
      <c r="I380" t="s">
        <v>18</v>
      </c>
      <c r="J380" s="4">
        <v>2</v>
      </c>
      <c r="K380" s="5" t="s">
        <v>23</v>
      </c>
      <c r="L380" t="str" cm="1">
        <f t="array" ref="L380">_xlfn.IFS(OR(K380="0-1 Miles",K380="2-5 miles",K380="1-2 miles"),"Short",K380="5-10 miles","Med",K380="10+ miles","Long")</f>
        <v>Med</v>
      </c>
      <c r="M380" t="s">
        <v>24</v>
      </c>
      <c r="N380">
        <v>56</v>
      </c>
      <c r="O380" t="str">
        <f t="shared" si="11"/>
        <v>Old</v>
      </c>
      <c r="P380" t="s">
        <v>42</v>
      </c>
    </row>
    <row r="381" spans="1:16" x14ac:dyDescent="0.3">
      <c r="A381">
        <v>18267</v>
      </c>
      <c r="B381" t="s">
        <v>34</v>
      </c>
      <c r="C381" t="s">
        <v>43</v>
      </c>
      <c r="D381" s="3">
        <v>60000</v>
      </c>
      <c r="E381" s="3" t="str">
        <f t="shared" si="10"/>
        <v>medium</v>
      </c>
      <c r="F381">
        <v>3</v>
      </c>
      <c r="G381" t="s">
        <v>13</v>
      </c>
      <c r="H381" t="s">
        <v>21</v>
      </c>
      <c r="I381" t="s">
        <v>15</v>
      </c>
      <c r="J381" s="4">
        <v>2</v>
      </c>
      <c r="K381" s="5" t="s">
        <v>23</v>
      </c>
      <c r="L381" t="str" cm="1">
        <f t="array" ref="L381">_xlfn.IFS(OR(K381="0-1 Miles",K381="2-5 miles",K381="1-2 miles"),"Short",K381="5-10 miles","Med",K381="10+ miles","Long")</f>
        <v>Med</v>
      </c>
      <c r="M381" t="s">
        <v>24</v>
      </c>
      <c r="N381">
        <v>43</v>
      </c>
      <c r="O381" t="str">
        <f t="shared" si="11"/>
        <v>Med_age</v>
      </c>
      <c r="P381" t="s">
        <v>42</v>
      </c>
    </row>
    <row r="382" spans="1:16" x14ac:dyDescent="0.3">
      <c r="A382">
        <v>13620</v>
      </c>
      <c r="B382" t="s">
        <v>35</v>
      </c>
      <c r="C382" t="s">
        <v>43</v>
      </c>
      <c r="D382" s="3">
        <v>70000</v>
      </c>
      <c r="E382" s="3" t="str">
        <f t="shared" si="10"/>
        <v>medium</v>
      </c>
      <c r="F382">
        <v>0</v>
      </c>
      <c r="G382" t="s">
        <v>13</v>
      </c>
      <c r="H382" t="s">
        <v>21</v>
      </c>
      <c r="I382" t="s">
        <v>18</v>
      </c>
      <c r="J382" s="7">
        <v>3</v>
      </c>
      <c r="K382" s="5" t="s">
        <v>30</v>
      </c>
      <c r="L382" t="str" cm="1">
        <f t="array" ref="L382">_xlfn.IFS(OR(K382="0-1 Miles",K382="2-5 miles",K382="1-2 miles"),"Short",K382="5-10 miles","Med",K382="10+ miles","Long")</f>
        <v>Long</v>
      </c>
      <c r="M382" t="s">
        <v>24</v>
      </c>
      <c r="N382">
        <v>30</v>
      </c>
      <c r="O382" t="str">
        <f t="shared" si="11"/>
        <v>Young</v>
      </c>
      <c r="P382" t="s">
        <v>44</v>
      </c>
    </row>
    <row r="383" spans="1:16" x14ac:dyDescent="0.3">
      <c r="A383">
        <v>22974</v>
      </c>
      <c r="B383" t="s">
        <v>34</v>
      </c>
      <c r="C383" t="s">
        <v>41</v>
      </c>
      <c r="D383" s="3">
        <v>30000</v>
      </c>
      <c r="E383" s="3" t="str">
        <f t="shared" si="10"/>
        <v>low</v>
      </c>
      <c r="F383">
        <v>2</v>
      </c>
      <c r="G383" t="s">
        <v>19</v>
      </c>
      <c r="H383" t="s">
        <v>20</v>
      </c>
      <c r="I383" t="s">
        <v>15</v>
      </c>
      <c r="J383" s="4">
        <v>2</v>
      </c>
      <c r="K383" s="5" t="s">
        <v>23</v>
      </c>
      <c r="L383" t="str" cm="1">
        <f t="array" ref="L383">_xlfn.IFS(OR(K383="0-1 Miles",K383="2-5 miles",K383="1-2 miles"),"Short",K383="5-10 miles","Med",K383="10+ miles","Long")</f>
        <v>Med</v>
      </c>
      <c r="M383" t="s">
        <v>24</v>
      </c>
      <c r="N383">
        <v>69</v>
      </c>
      <c r="O383" t="str">
        <f t="shared" si="11"/>
        <v>Old</v>
      </c>
      <c r="P383" t="s">
        <v>42</v>
      </c>
    </row>
    <row r="384" spans="1:16" x14ac:dyDescent="0.3">
      <c r="A384">
        <v>13586</v>
      </c>
      <c r="B384" t="s">
        <v>34</v>
      </c>
      <c r="C384" t="s">
        <v>43</v>
      </c>
      <c r="D384" s="3">
        <v>80000</v>
      </c>
      <c r="E384" s="3" t="str">
        <f t="shared" si="10"/>
        <v>high</v>
      </c>
      <c r="F384">
        <v>4</v>
      </c>
      <c r="G384" t="s">
        <v>19</v>
      </c>
      <c r="H384" t="s">
        <v>21</v>
      </c>
      <c r="I384" t="s">
        <v>15</v>
      </c>
      <c r="J384" s="4">
        <v>2</v>
      </c>
      <c r="K384" s="5" t="s">
        <v>30</v>
      </c>
      <c r="L384" t="str" cm="1">
        <f t="array" ref="L384">_xlfn.IFS(OR(K384="0-1 Miles",K384="2-5 miles",K384="1-2 miles"),"Short",K384="5-10 miles","Med",K384="10+ miles","Long")</f>
        <v>Long</v>
      </c>
      <c r="M384" t="s">
        <v>17</v>
      </c>
      <c r="N384">
        <v>53</v>
      </c>
      <c r="O384" t="str">
        <f t="shared" si="11"/>
        <v>Old</v>
      </c>
      <c r="P384" t="s">
        <v>42</v>
      </c>
    </row>
    <row r="385" spans="1:16" x14ac:dyDescent="0.3">
      <c r="A385">
        <v>17978</v>
      </c>
      <c r="B385" t="s">
        <v>34</v>
      </c>
      <c r="C385" t="s">
        <v>43</v>
      </c>
      <c r="D385" s="3">
        <v>40000</v>
      </c>
      <c r="E385" s="3" t="str">
        <f t="shared" si="10"/>
        <v>medium</v>
      </c>
      <c r="F385">
        <v>0</v>
      </c>
      <c r="G385" t="s">
        <v>31</v>
      </c>
      <c r="H385" t="s">
        <v>20</v>
      </c>
      <c r="I385" t="s">
        <v>15</v>
      </c>
      <c r="J385" s="7">
        <v>0</v>
      </c>
      <c r="K385" s="5" t="s">
        <v>16</v>
      </c>
      <c r="L385" t="str" cm="1">
        <f t="array" ref="L385">_xlfn.IFS(OR(K385="0-1 Miles",K385="2-5 miles",K385="1-2 miles"),"Short",K385="5-10 miles","Med",K385="10+ miles","Long")</f>
        <v>Short</v>
      </c>
      <c r="M385" t="s">
        <v>17</v>
      </c>
      <c r="N385">
        <v>37</v>
      </c>
      <c r="O385" t="str">
        <f t="shared" si="11"/>
        <v>Med_age</v>
      </c>
      <c r="P385" t="s">
        <v>44</v>
      </c>
    </row>
    <row r="386" spans="1:16" x14ac:dyDescent="0.3">
      <c r="A386">
        <v>12581</v>
      </c>
      <c r="B386" t="s">
        <v>35</v>
      </c>
      <c r="C386" t="s">
        <v>41</v>
      </c>
      <c r="D386" s="3">
        <v>10000</v>
      </c>
      <c r="E386" s="3" t="str">
        <f t="shared" ref="E386:E449" si="12">IF(D386&gt;=80000,"high",IF(D386&gt;=40000,"medium",IF(D386&lt;40000,"low","Invalid")))</f>
        <v>low</v>
      </c>
      <c r="F386">
        <v>0</v>
      </c>
      <c r="G386" t="s">
        <v>19</v>
      </c>
      <c r="H386" t="s">
        <v>25</v>
      </c>
      <c r="I386" t="s">
        <v>18</v>
      </c>
      <c r="J386" s="7">
        <v>1</v>
      </c>
      <c r="K386" s="5" t="s">
        <v>16</v>
      </c>
      <c r="L386" t="str" cm="1">
        <f t="array" ref="L386">_xlfn.IFS(OR(K386="0-1 Miles",K386="2-5 miles",K386="1-2 miles"),"Short",K386="5-10 miles","Med",K386="10+ miles","Long")</f>
        <v>Short</v>
      </c>
      <c r="M386" t="s">
        <v>24</v>
      </c>
      <c r="N386">
        <v>28</v>
      </c>
      <c r="O386" t="str">
        <f t="shared" ref="O386:O449" si="13">IF(N386&gt;=51,"Old",IF(N386&gt;=31,"Med_age",IF(N386&lt;31,"Young","Invalid")))</f>
        <v>Young</v>
      </c>
      <c r="P386" t="s">
        <v>44</v>
      </c>
    </row>
    <row r="387" spans="1:16" x14ac:dyDescent="0.3">
      <c r="A387">
        <v>18018</v>
      </c>
      <c r="B387" t="s">
        <v>35</v>
      </c>
      <c r="C387" t="s">
        <v>43</v>
      </c>
      <c r="D387" s="3">
        <v>30000</v>
      </c>
      <c r="E387" s="3" t="str">
        <f t="shared" si="12"/>
        <v>low</v>
      </c>
      <c r="F387">
        <v>3</v>
      </c>
      <c r="G387" t="s">
        <v>19</v>
      </c>
      <c r="H387" t="s">
        <v>20</v>
      </c>
      <c r="I387" t="s">
        <v>15</v>
      </c>
      <c r="J387" s="4">
        <v>0</v>
      </c>
      <c r="K387" s="5" t="s">
        <v>16</v>
      </c>
      <c r="L387" t="str" cm="1">
        <f t="array" ref="L387">_xlfn.IFS(OR(K387="0-1 Miles",K387="2-5 miles",K387="1-2 miles"),"Short",K387="5-10 miles","Med",K387="10+ miles","Long")</f>
        <v>Short</v>
      </c>
      <c r="M387" t="s">
        <v>17</v>
      </c>
      <c r="N387">
        <v>43</v>
      </c>
      <c r="O387" t="str">
        <f t="shared" si="13"/>
        <v>Med_age</v>
      </c>
      <c r="P387" t="s">
        <v>42</v>
      </c>
    </row>
    <row r="388" spans="1:16" x14ac:dyDescent="0.3">
      <c r="A388">
        <v>28957</v>
      </c>
      <c r="B388" t="s">
        <v>35</v>
      </c>
      <c r="C388" t="s">
        <v>41</v>
      </c>
      <c r="D388" s="3">
        <v>120000</v>
      </c>
      <c r="E388" s="3" t="str">
        <f t="shared" si="12"/>
        <v>high</v>
      </c>
      <c r="F388">
        <v>0</v>
      </c>
      <c r="G388" t="s">
        <v>29</v>
      </c>
      <c r="H388" t="s">
        <v>21</v>
      </c>
      <c r="I388" t="s">
        <v>15</v>
      </c>
      <c r="J388" s="7">
        <v>4</v>
      </c>
      <c r="K388" s="5" t="s">
        <v>30</v>
      </c>
      <c r="L388" t="str" cm="1">
        <f t="array" ref="L388">_xlfn.IFS(OR(K388="0-1 Miles",K388="2-5 miles",K388="1-2 miles"),"Short",K388="5-10 miles","Med",K388="10+ miles","Long")</f>
        <v>Long</v>
      </c>
      <c r="M388" t="s">
        <v>24</v>
      </c>
      <c r="N388">
        <v>34</v>
      </c>
      <c r="O388" t="str">
        <f t="shared" si="13"/>
        <v>Med_age</v>
      </c>
      <c r="P388" t="s">
        <v>44</v>
      </c>
    </row>
    <row r="389" spans="1:16" x14ac:dyDescent="0.3">
      <c r="A389">
        <v>13690</v>
      </c>
      <c r="B389" t="s">
        <v>35</v>
      </c>
      <c r="C389" t="s">
        <v>41</v>
      </c>
      <c r="D389" s="3">
        <v>20000</v>
      </c>
      <c r="E389" s="3" t="str">
        <f t="shared" si="12"/>
        <v>low</v>
      </c>
      <c r="F389">
        <v>0</v>
      </c>
      <c r="G389" t="s">
        <v>29</v>
      </c>
      <c r="H389" t="s">
        <v>25</v>
      </c>
      <c r="I389" t="s">
        <v>18</v>
      </c>
      <c r="J389" s="7">
        <v>2</v>
      </c>
      <c r="K389" s="5" t="s">
        <v>26</v>
      </c>
      <c r="L389" t="str" cm="1">
        <f t="array" ref="L389">_xlfn.IFS(OR(K389="0-1 Miles",K389="2-5 miles",K389="1-2 miles"),"Short",K389="5-10 miles","Med",K389="10+ miles","Long")</f>
        <v>Short</v>
      </c>
      <c r="M389" t="s">
        <v>17</v>
      </c>
      <c r="N389">
        <v>34</v>
      </c>
      <c r="O389" t="str">
        <f t="shared" si="13"/>
        <v>Med_age</v>
      </c>
      <c r="P389" t="s">
        <v>44</v>
      </c>
    </row>
    <row r="390" spans="1:16" x14ac:dyDescent="0.3">
      <c r="A390">
        <v>12568</v>
      </c>
      <c r="B390" t="s">
        <v>34</v>
      </c>
      <c r="C390" t="s">
        <v>41</v>
      </c>
      <c r="D390" s="3">
        <v>30000</v>
      </c>
      <c r="E390" s="3" t="str">
        <f t="shared" si="12"/>
        <v>low</v>
      </c>
      <c r="F390">
        <v>1</v>
      </c>
      <c r="G390" t="s">
        <v>13</v>
      </c>
      <c r="H390" t="s">
        <v>20</v>
      </c>
      <c r="I390" t="s">
        <v>15</v>
      </c>
      <c r="J390" s="4">
        <v>0</v>
      </c>
      <c r="K390" s="5" t="s">
        <v>16</v>
      </c>
      <c r="L390" t="str" cm="1">
        <f t="array" ref="L390">_xlfn.IFS(OR(K390="0-1 Miles",K390="2-5 miles",K390="1-2 miles"),"Short",K390="5-10 miles","Med",K390="10+ miles","Long")</f>
        <v>Short</v>
      </c>
      <c r="M390" t="s">
        <v>17</v>
      </c>
      <c r="N390">
        <v>64</v>
      </c>
      <c r="O390" t="str">
        <f t="shared" si="13"/>
        <v>Old</v>
      </c>
      <c r="P390" t="s">
        <v>42</v>
      </c>
    </row>
    <row r="391" spans="1:16" x14ac:dyDescent="0.3">
      <c r="A391">
        <v>13122</v>
      </c>
      <c r="B391" t="s">
        <v>34</v>
      </c>
      <c r="C391" t="s">
        <v>41</v>
      </c>
      <c r="D391" s="3">
        <v>80000</v>
      </c>
      <c r="E391" s="3" t="str">
        <f t="shared" si="12"/>
        <v>high</v>
      </c>
      <c r="F391">
        <v>0</v>
      </c>
      <c r="G391" t="s">
        <v>13</v>
      </c>
      <c r="H391" t="s">
        <v>21</v>
      </c>
      <c r="I391" t="s">
        <v>15</v>
      </c>
      <c r="J391" s="7">
        <v>1</v>
      </c>
      <c r="K391" s="5" t="s">
        <v>26</v>
      </c>
      <c r="L391" t="str" cm="1">
        <f t="array" ref="L391">_xlfn.IFS(OR(K391="0-1 Miles",K391="2-5 miles",K391="1-2 miles"),"Short",K391="5-10 miles","Med",K391="10+ miles","Long")</f>
        <v>Short</v>
      </c>
      <c r="M391" t="s">
        <v>24</v>
      </c>
      <c r="N391">
        <v>41</v>
      </c>
      <c r="O391" t="str">
        <f t="shared" si="13"/>
        <v>Med_age</v>
      </c>
      <c r="P391" t="s">
        <v>44</v>
      </c>
    </row>
    <row r="392" spans="1:16" x14ac:dyDescent="0.3">
      <c r="A392">
        <v>21184</v>
      </c>
      <c r="B392" t="s">
        <v>35</v>
      </c>
      <c r="C392" t="s">
        <v>43</v>
      </c>
      <c r="D392" s="3">
        <v>70000</v>
      </c>
      <c r="E392" s="3" t="str">
        <f t="shared" si="12"/>
        <v>medium</v>
      </c>
      <c r="F392">
        <v>0</v>
      </c>
      <c r="G392" t="s">
        <v>13</v>
      </c>
      <c r="H392" t="s">
        <v>21</v>
      </c>
      <c r="I392" t="s">
        <v>18</v>
      </c>
      <c r="J392" s="4">
        <v>1</v>
      </c>
      <c r="K392" s="5" t="s">
        <v>23</v>
      </c>
      <c r="L392" t="str" cm="1">
        <f t="array" ref="L392">_xlfn.IFS(OR(K392="0-1 Miles",K392="2-5 miles",K392="1-2 miles"),"Short",K392="5-10 miles","Med",K392="10+ miles","Long")</f>
        <v>Med</v>
      </c>
      <c r="M392" t="s">
        <v>24</v>
      </c>
      <c r="N392">
        <v>38</v>
      </c>
      <c r="O392" t="str">
        <f t="shared" si="13"/>
        <v>Med_age</v>
      </c>
      <c r="P392" t="s">
        <v>42</v>
      </c>
    </row>
    <row r="393" spans="1:16" x14ac:dyDescent="0.3">
      <c r="A393">
        <v>26150</v>
      </c>
      <c r="B393" t="s">
        <v>35</v>
      </c>
      <c r="C393" t="s">
        <v>41</v>
      </c>
      <c r="D393" s="3">
        <v>70000</v>
      </c>
      <c r="E393" s="3" t="str">
        <f t="shared" si="12"/>
        <v>medium</v>
      </c>
      <c r="F393">
        <v>0</v>
      </c>
      <c r="G393" t="s">
        <v>13</v>
      </c>
      <c r="H393" t="s">
        <v>21</v>
      </c>
      <c r="I393" t="s">
        <v>18</v>
      </c>
      <c r="J393" s="7">
        <v>1</v>
      </c>
      <c r="K393" s="5" t="s">
        <v>16</v>
      </c>
      <c r="L393" t="str" cm="1">
        <f t="array" ref="L393">_xlfn.IFS(OR(K393="0-1 Miles",K393="2-5 miles",K393="1-2 miles"),"Short",K393="5-10 miles","Med",K393="10+ miles","Long")</f>
        <v>Short</v>
      </c>
      <c r="M393" t="s">
        <v>24</v>
      </c>
      <c r="N393">
        <v>41</v>
      </c>
      <c r="O393" t="str">
        <f t="shared" si="13"/>
        <v>Med_age</v>
      </c>
      <c r="P393" t="s">
        <v>44</v>
      </c>
    </row>
    <row r="394" spans="1:16" x14ac:dyDescent="0.3">
      <c r="A394">
        <v>24151</v>
      </c>
      <c r="B394" t="s">
        <v>35</v>
      </c>
      <c r="C394" t="s">
        <v>43</v>
      </c>
      <c r="D394" s="3">
        <v>20000</v>
      </c>
      <c r="E394" s="3" t="str">
        <f t="shared" si="12"/>
        <v>low</v>
      </c>
      <c r="F394">
        <v>1</v>
      </c>
      <c r="G394" t="s">
        <v>13</v>
      </c>
      <c r="H394" t="s">
        <v>20</v>
      </c>
      <c r="I394" t="s">
        <v>18</v>
      </c>
      <c r="J394" s="4">
        <v>0</v>
      </c>
      <c r="K394" s="5" t="s">
        <v>16</v>
      </c>
      <c r="L394" t="str" cm="1">
        <f t="array" ref="L394">_xlfn.IFS(OR(K394="0-1 Miles",K394="2-5 miles",K394="1-2 miles"),"Short",K394="5-10 miles","Med",K394="10+ miles","Long")</f>
        <v>Short</v>
      </c>
      <c r="M394" t="s">
        <v>17</v>
      </c>
      <c r="N394">
        <v>51</v>
      </c>
      <c r="O394" t="str">
        <f t="shared" si="13"/>
        <v>Old</v>
      </c>
      <c r="P394" t="s">
        <v>42</v>
      </c>
    </row>
    <row r="395" spans="1:16" x14ac:dyDescent="0.3">
      <c r="A395">
        <v>23962</v>
      </c>
      <c r="B395" t="s">
        <v>34</v>
      </c>
      <c r="C395" t="s">
        <v>41</v>
      </c>
      <c r="D395" s="3">
        <v>10000</v>
      </c>
      <c r="E395" s="3" t="str">
        <f t="shared" si="12"/>
        <v>low</v>
      </c>
      <c r="F395">
        <v>0</v>
      </c>
      <c r="G395" t="s">
        <v>29</v>
      </c>
      <c r="H395" t="s">
        <v>25</v>
      </c>
      <c r="I395" t="s">
        <v>15</v>
      </c>
      <c r="J395" s="4">
        <v>2</v>
      </c>
      <c r="K395" s="5" t="s">
        <v>26</v>
      </c>
      <c r="L395" t="str" cm="1">
        <f t="array" ref="L395">_xlfn.IFS(OR(K395="0-1 Miles",K395="2-5 miles",K395="1-2 miles"),"Short",K395="5-10 miles","Med",K395="10+ miles","Long")</f>
        <v>Short</v>
      </c>
      <c r="M395" t="s">
        <v>17</v>
      </c>
      <c r="N395">
        <v>32</v>
      </c>
      <c r="O395" t="str">
        <f t="shared" si="13"/>
        <v>Med_age</v>
      </c>
      <c r="P395" t="s">
        <v>42</v>
      </c>
    </row>
    <row r="396" spans="1:16" x14ac:dyDescent="0.3">
      <c r="A396">
        <v>17793</v>
      </c>
      <c r="B396" t="s">
        <v>34</v>
      </c>
      <c r="C396" t="s">
        <v>41</v>
      </c>
      <c r="D396" s="3">
        <v>40000</v>
      </c>
      <c r="E396" s="3" t="str">
        <f t="shared" si="12"/>
        <v>medium</v>
      </c>
      <c r="F396">
        <v>0</v>
      </c>
      <c r="G396" t="s">
        <v>13</v>
      </c>
      <c r="H396" t="s">
        <v>20</v>
      </c>
      <c r="I396" t="s">
        <v>15</v>
      </c>
      <c r="J396" s="7">
        <v>0</v>
      </c>
      <c r="K396" s="5" t="s">
        <v>16</v>
      </c>
      <c r="L396" t="str" cm="1">
        <f t="array" ref="L396">_xlfn.IFS(OR(K396="0-1 Miles",K396="2-5 miles",K396="1-2 miles"),"Short",K396="5-10 miles","Med",K396="10+ miles","Long")</f>
        <v>Short</v>
      </c>
      <c r="M396" t="s">
        <v>17</v>
      </c>
      <c r="N396">
        <v>38</v>
      </c>
      <c r="O396" t="str">
        <f t="shared" si="13"/>
        <v>Med_age</v>
      </c>
      <c r="P396" t="s">
        <v>44</v>
      </c>
    </row>
    <row r="397" spans="1:16" x14ac:dyDescent="0.3">
      <c r="A397">
        <v>14926</v>
      </c>
      <c r="B397" t="s">
        <v>34</v>
      </c>
      <c r="C397" t="s">
        <v>43</v>
      </c>
      <c r="D397" s="3">
        <v>30000</v>
      </c>
      <c r="E397" s="3" t="str">
        <f t="shared" si="12"/>
        <v>low</v>
      </c>
      <c r="F397">
        <v>1</v>
      </c>
      <c r="G397" t="s">
        <v>13</v>
      </c>
      <c r="H397" t="s">
        <v>20</v>
      </c>
      <c r="I397" t="s">
        <v>15</v>
      </c>
      <c r="J397" s="7">
        <v>0</v>
      </c>
      <c r="K397" s="5" t="s">
        <v>16</v>
      </c>
      <c r="L397" t="str" cm="1">
        <f t="array" ref="L397">_xlfn.IFS(OR(K397="0-1 Miles",K397="2-5 miles",K397="1-2 miles"),"Short",K397="5-10 miles","Med",K397="10+ miles","Long")</f>
        <v>Short</v>
      </c>
      <c r="M397" t="s">
        <v>17</v>
      </c>
      <c r="N397">
        <v>38</v>
      </c>
      <c r="O397" t="str">
        <f t="shared" si="13"/>
        <v>Med_age</v>
      </c>
      <c r="P397" t="s">
        <v>44</v>
      </c>
    </row>
    <row r="398" spans="1:16" x14ac:dyDescent="0.3">
      <c r="A398">
        <v>16163</v>
      </c>
      <c r="B398" t="s">
        <v>35</v>
      </c>
      <c r="C398" t="s">
        <v>43</v>
      </c>
      <c r="D398" s="3">
        <v>60000</v>
      </c>
      <c r="E398" s="3" t="str">
        <f t="shared" si="12"/>
        <v>medium</v>
      </c>
      <c r="F398">
        <v>2</v>
      </c>
      <c r="G398" t="s">
        <v>13</v>
      </c>
      <c r="H398" t="s">
        <v>21</v>
      </c>
      <c r="I398" t="s">
        <v>15</v>
      </c>
      <c r="J398" s="7">
        <v>1</v>
      </c>
      <c r="K398" s="5" t="s">
        <v>22</v>
      </c>
      <c r="L398" t="str" cm="1">
        <f t="array" ref="L398">_xlfn.IFS(OR(K398="0-1 Miles",K398="2-5 miles",K398="1-2 miles"),"Short",K398="5-10 miles","Med",K398="10+ miles","Long")</f>
        <v>Short</v>
      </c>
      <c r="M398" t="s">
        <v>24</v>
      </c>
      <c r="N398">
        <v>38</v>
      </c>
      <c r="O398" t="str">
        <f t="shared" si="13"/>
        <v>Med_age</v>
      </c>
      <c r="P398" t="s">
        <v>44</v>
      </c>
    </row>
    <row r="399" spans="1:16" x14ac:dyDescent="0.3">
      <c r="A399">
        <v>21365</v>
      </c>
      <c r="B399" t="s">
        <v>34</v>
      </c>
      <c r="C399" t="s">
        <v>41</v>
      </c>
      <c r="D399" s="3">
        <v>10000</v>
      </c>
      <c r="E399" s="3" t="str">
        <f t="shared" si="12"/>
        <v>low</v>
      </c>
      <c r="F399">
        <v>2</v>
      </c>
      <c r="G399" t="s">
        <v>29</v>
      </c>
      <c r="H399" t="s">
        <v>20</v>
      </c>
      <c r="I399" t="s">
        <v>15</v>
      </c>
      <c r="J399" s="4">
        <v>2</v>
      </c>
      <c r="K399" s="5" t="s">
        <v>23</v>
      </c>
      <c r="L399" t="str" cm="1">
        <f t="array" ref="L399">_xlfn.IFS(OR(K399="0-1 Miles",K399="2-5 miles",K399="1-2 miles"),"Short",K399="5-10 miles","Med",K399="10+ miles","Long")</f>
        <v>Med</v>
      </c>
      <c r="M399" t="s">
        <v>24</v>
      </c>
      <c r="N399">
        <v>58</v>
      </c>
      <c r="O399" t="str">
        <f t="shared" si="13"/>
        <v>Old</v>
      </c>
      <c r="P399" t="s">
        <v>42</v>
      </c>
    </row>
    <row r="400" spans="1:16" x14ac:dyDescent="0.3">
      <c r="A400">
        <v>27771</v>
      </c>
      <c r="B400" t="s">
        <v>35</v>
      </c>
      <c r="C400" t="s">
        <v>43</v>
      </c>
      <c r="D400" s="3">
        <v>30000</v>
      </c>
      <c r="E400" s="3" t="str">
        <f t="shared" si="12"/>
        <v>low</v>
      </c>
      <c r="F400">
        <v>1</v>
      </c>
      <c r="G400" t="s">
        <v>13</v>
      </c>
      <c r="H400" t="s">
        <v>20</v>
      </c>
      <c r="I400" t="s">
        <v>15</v>
      </c>
      <c r="J400" s="7">
        <v>1</v>
      </c>
      <c r="K400" s="5" t="s">
        <v>26</v>
      </c>
      <c r="L400" t="str" cm="1">
        <f t="array" ref="L400">_xlfn.IFS(OR(K400="0-1 Miles",K400="2-5 miles",K400="1-2 miles"),"Short",K400="5-10 miles","Med",K400="10+ miles","Long")</f>
        <v>Short</v>
      </c>
      <c r="M400" t="s">
        <v>17</v>
      </c>
      <c r="N400">
        <v>39</v>
      </c>
      <c r="O400" t="str">
        <f t="shared" si="13"/>
        <v>Med_age</v>
      </c>
      <c r="P400" t="s">
        <v>44</v>
      </c>
    </row>
    <row r="401" spans="1:16" x14ac:dyDescent="0.3">
      <c r="A401">
        <v>26167</v>
      </c>
      <c r="B401" t="s">
        <v>35</v>
      </c>
      <c r="C401" t="s">
        <v>41</v>
      </c>
      <c r="D401" s="3">
        <v>40000</v>
      </c>
      <c r="E401" s="3" t="str">
        <f t="shared" si="12"/>
        <v>medium</v>
      </c>
      <c r="F401">
        <v>2</v>
      </c>
      <c r="G401" t="s">
        <v>13</v>
      </c>
      <c r="H401" t="s">
        <v>28</v>
      </c>
      <c r="I401" t="s">
        <v>18</v>
      </c>
      <c r="J401" s="7">
        <v>1</v>
      </c>
      <c r="K401" s="5" t="s">
        <v>23</v>
      </c>
      <c r="L401" t="str" cm="1">
        <f t="array" ref="L401">_xlfn.IFS(OR(K401="0-1 Miles",K401="2-5 miles",K401="1-2 miles"),"Short",K401="5-10 miles","Med",K401="10+ miles","Long")</f>
        <v>Med</v>
      </c>
      <c r="M401" t="s">
        <v>24</v>
      </c>
      <c r="N401">
        <v>53</v>
      </c>
      <c r="O401" t="str">
        <f t="shared" si="13"/>
        <v>Old</v>
      </c>
      <c r="P401" t="s">
        <v>44</v>
      </c>
    </row>
    <row r="402" spans="1:16" x14ac:dyDescent="0.3">
      <c r="A402">
        <v>25792</v>
      </c>
      <c r="B402" t="s">
        <v>35</v>
      </c>
      <c r="C402" t="s">
        <v>41</v>
      </c>
      <c r="D402" s="3">
        <v>110000</v>
      </c>
      <c r="E402" s="3" t="str">
        <f t="shared" si="12"/>
        <v>high</v>
      </c>
      <c r="F402">
        <v>3</v>
      </c>
      <c r="G402" t="s">
        <v>13</v>
      </c>
      <c r="H402" t="s">
        <v>28</v>
      </c>
      <c r="I402" t="s">
        <v>15</v>
      </c>
      <c r="J402" s="4">
        <v>4</v>
      </c>
      <c r="K402" s="5" t="s">
        <v>30</v>
      </c>
      <c r="L402" t="str" cm="1">
        <f t="array" ref="L402">_xlfn.IFS(OR(K402="0-1 Miles",K402="2-5 miles",K402="1-2 miles"),"Short",K402="5-10 miles","Med",K402="10+ miles","Long")</f>
        <v>Long</v>
      </c>
      <c r="M402" t="s">
        <v>17</v>
      </c>
      <c r="N402">
        <v>53</v>
      </c>
      <c r="O402" t="str">
        <f t="shared" si="13"/>
        <v>Old</v>
      </c>
      <c r="P402" t="s">
        <v>42</v>
      </c>
    </row>
    <row r="403" spans="1:16" x14ac:dyDescent="0.3">
      <c r="A403">
        <v>11555</v>
      </c>
      <c r="B403" t="s">
        <v>34</v>
      </c>
      <c r="C403" t="s">
        <v>41</v>
      </c>
      <c r="D403" s="3">
        <v>40000</v>
      </c>
      <c r="E403" s="3" t="str">
        <f t="shared" si="12"/>
        <v>medium</v>
      </c>
      <c r="F403">
        <v>1</v>
      </c>
      <c r="G403" t="s">
        <v>13</v>
      </c>
      <c r="H403" t="s">
        <v>20</v>
      </c>
      <c r="I403" t="s">
        <v>15</v>
      </c>
      <c r="J403" s="4">
        <v>0</v>
      </c>
      <c r="K403" s="5" t="s">
        <v>16</v>
      </c>
      <c r="L403" t="str" cm="1">
        <f t="array" ref="L403">_xlfn.IFS(OR(K403="0-1 Miles",K403="2-5 miles",K403="1-2 miles"),"Short",K403="5-10 miles","Med",K403="10+ miles","Long")</f>
        <v>Short</v>
      </c>
      <c r="M403" t="s">
        <v>17</v>
      </c>
      <c r="N403">
        <v>80</v>
      </c>
      <c r="O403" t="str">
        <f t="shared" si="13"/>
        <v>Old</v>
      </c>
      <c r="P403" t="s">
        <v>42</v>
      </c>
    </row>
    <row r="404" spans="1:16" x14ac:dyDescent="0.3">
      <c r="A404">
        <v>22381</v>
      </c>
      <c r="B404" t="s">
        <v>34</v>
      </c>
      <c r="C404" t="s">
        <v>43</v>
      </c>
      <c r="D404" s="3">
        <v>10000</v>
      </c>
      <c r="E404" s="3" t="str">
        <f t="shared" si="12"/>
        <v>low</v>
      </c>
      <c r="F404">
        <v>1</v>
      </c>
      <c r="G404" t="s">
        <v>31</v>
      </c>
      <c r="H404" t="s">
        <v>25</v>
      </c>
      <c r="I404" t="s">
        <v>15</v>
      </c>
      <c r="J404" s="4">
        <v>0</v>
      </c>
      <c r="K404" s="5" t="s">
        <v>16</v>
      </c>
      <c r="L404" t="str" cm="1">
        <f t="array" ref="L404">_xlfn.IFS(OR(K404="0-1 Miles",K404="2-5 miles",K404="1-2 miles"),"Short",K404="5-10 miles","Med",K404="10+ miles","Long")</f>
        <v>Short</v>
      </c>
      <c r="M404" t="s">
        <v>17</v>
      </c>
      <c r="N404">
        <v>44</v>
      </c>
      <c r="O404" t="str">
        <f t="shared" si="13"/>
        <v>Med_age</v>
      </c>
      <c r="P404" t="s">
        <v>42</v>
      </c>
    </row>
    <row r="405" spans="1:16" x14ac:dyDescent="0.3">
      <c r="A405">
        <v>17882</v>
      </c>
      <c r="B405" t="s">
        <v>34</v>
      </c>
      <c r="C405" t="s">
        <v>43</v>
      </c>
      <c r="D405" s="3">
        <v>20000</v>
      </c>
      <c r="E405" s="3" t="str">
        <f t="shared" si="12"/>
        <v>low</v>
      </c>
      <c r="F405">
        <v>1</v>
      </c>
      <c r="G405" t="s">
        <v>31</v>
      </c>
      <c r="H405" t="s">
        <v>20</v>
      </c>
      <c r="I405" t="s">
        <v>15</v>
      </c>
      <c r="J405" s="4">
        <v>0</v>
      </c>
      <c r="K405" s="5" t="s">
        <v>16</v>
      </c>
      <c r="L405" t="str" cm="1">
        <f t="array" ref="L405">_xlfn.IFS(OR(K405="0-1 Miles",K405="2-5 miles",K405="1-2 miles"),"Short",K405="5-10 miles","Med",K405="10+ miles","Long")</f>
        <v>Short</v>
      </c>
      <c r="M405" t="s">
        <v>17</v>
      </c>
      <c r="N405">
        <v>44</v>
      </c>
      <c r="O405" t="str">
        <f t="shared" si="13"/>
        <v>Med_age</v>
      </c>
      <c r="P405" t="s">
        <v>42</v>
      </c>
    </row>
    <row r="406" spans="1:16" x14ac:dyDescent="0.3">
      <c r="A406">
        <v>22174</v>
      </c>
      <c r="B406" t="s">
        <v>34</v>
      </c>
      <c r="C406" t="s">
        <v>43</v>
      </c>
      <c r="D406" s="3">
        <v>30000</v>
      </c>
      <c r="E406" s="3" t="str">
        <f t="shared" si="12"/>
        <v>low</v>
      </c>
      <c r="F406">
        <v>3</v>
      </c>
      <c r="G406" t="s">
        <v>27</v>
      </c>
      <c r="H406" t="s">
        <v>14</v>
      </c>
      <c r="I406" t="s">
        <v>15</v>
      </c>
      <c r="J406" s="7">
        <v>2</v>
      </c>
      <c r="K406" s="5" t="s">
        <v>23</v>
      </c>
      <c r="L406" t="str" cm="1">
        <f t="array" ref="L406">_xlfn.IFS(OR(K406="0-1 Miles",K406="2-5 miles",K406="1-2 miles"),"Short",K406="5-10 miles","Med",K406="10+ miles","Long")</f>
        <v>Med</v>
      </c>
      <c r="M406" t="s">
        <v>24</v>
      </c>
      <c r="N406">
        <v>54</v>
      </c>
      <c r="O406" t="str">
        <f t="shared" si="13"/>
        <v>Old</v>
      </c>
      <c r="P406" t="s">
        <v>44</v>
      </c>
    </row>
    <row r="407" spans="1:16" x14ac:dyDescent="0.3">
      <c r="A407">
        <v>22439</v>
      </c>
      <c r="B407" t="s">
        <v>34</v>
      </c>
      <c r="C407" t="s">
        <v>41</v>
      </c>
      <c r="D407" s="3">
        <v>30000</v>
      </c>
      <c r="E407" s="3" t="str">
        <f t="shared" si="12"/>
        <v>low</v>
      </c>
      <c r="F407">
        <v>0</v>
      </c>
      <c r="G407" t="s">
        <v>13</v>
      </c>
      <c r="H407" t="s">
        <v>20</v>
      </c>
      <c r="I407" t="s">
        <v>15</v>
      </c>
      <c r="J407" s="7">
        <v>0</v>
      </c>
      <c r="K407" s="5" t="s">
        <v>16</v>
      </c>
      <c r="L407" t="str" cm="1">
        <f t="array" ref="L407">_xlfn.IFS(OR(K407="0-1 Miles",K407="2-5 miles",K407="1-2 miles"),"Short",K407="5-10 miles","Med",K407="10+ miles","Long")</f>
        <v>Short</v>
      </c>
      <c r="M407" t="s">
        <v>17</v>
      </c>
      <c r="N407">
        <v>37</v>
      </c>
      <c r="O407" t="str">
        <f t="shared" si="13"/>
        <v>Med_age</v>
      </c>
      <c r="P407" t="s">
        <v>44</v>
      </c>
    </row>
    <row r="408" spans="1:16" x14ac:dyDescent="0.3">
      <c r="A408">
        <v>18012</v>
      </c>
      <c r="B408" t="s">
        <v>34</v>
      </c>
      <c r="C408" t="s">
        <v>41</v>
      </c>
      <c r="D408" s="3">
        <v>40000</v>
      </c>
      <c r="E408" s="3" t="str">
        <f t="shared" si="12"/>
        <v>medium</v>
      </c>
      <c r="F408">
        <v>1</v>
      </c>
      <c r="G408" t="s">
        <v>13</v>
      </c>
      <c r="H408" t="s">
        <v>14</v>
      </c>
      <c r="I408" t="s">
        <v>15</v>
      </c>
      <c r="J408" s="4">
        <v>0</v>
      </c>
      <c r="K408" s="5" t="s">
        <v>16</v>
      </c>
      <c r="L408" t="str" cm="1">
        <f t="array" ref="L408">_xlfn.IFS(OR(K408="0-1 Miles",K408="2-5 miles",K408="1-2 miles"),"Short",K408="5-10 miles","Med",K408="10+ miles","Long")</f>
        <v>Short</v>
      </c>
      <c r="M408" t="s">
        <v>17</v>
      </c>
      <c r="N408">
        <v>41</v>
      </c>
      <c r="O408" t="str">
        <f t="shared" si="13"/>
        <v>Med_age</v>
      </c>
      <c r="P408" t="s">
        <v>42</v>
      </c>
    </row>
    <row r="409" spans="1:16" x14ac:dyDescent="0.3">
      <c r="A409">
        <v>27582</v>
      </c>
      <c r="B409" t="s">
        <v>35</v>
      </c>
      <c r="C409" t="s">
        <v>41</v>
      </c>
      <c r="D409" s="3">
        <v>90000</v>
      </c>
      <c r="E409" s="3" t="str">
        <f t="shared" si="12"/>
        <v>high</v>
      </c>
      <c r="F409">
        <v>2</v>
      </c>
      <c r="G409" t="s">
        <v>13</v>
      </c>
      <c r="H409" t="s">
        <v>21</v>
      </c>
      <c r="I409" t="s">
        <v>18</v>
      </c>
      <c r="J409" s="7">
        <v>0</v>
      </c>
      <c r="K409" s="5" t="s">
        <v>16</v>
      </c>
      <c r="L409" t="str" cm="1">
        <f t="array" ref="L409">_xlfn.IFS(OR(K409="0-1 Miles",K409="2-5 miles",K409="1-2 miles"),"Short",K409="5-10 miles","Med",K409="10+ miles","Long")</f>
        <v>Short</v>
      </c>
      <c r="M409" t="s">
        <v>24</v>
      </c>
      <c r="N409">
        <v>36</v>
      </c>
      <c r="O409" t="str">
        <f t="shared" si="13"/>
        <v>Med_age</v>
      </c>
      <c r="P409" t="s">
        <v>44</v>
      </c>
    </row>
    <row r="410" spans="1:16" x14ac:dyDescent="0.3">
      <c r="A410">
        <v>12744</v>
      </c>
      <c r="B410" t="s">
        <v>35</v>
      </c>
      <c r="C410" t="s">
        <v>41</v>
      </c>
      <c r="D410" s="3">
        <v>40000</v>
      </c>
      <c r="E410" s="3" t="str">
        <f t="shared" si="12"/>
        <v>medium</v>
      </c>
      <c r="F410">
        <v>2</v>
      </c>
      <c r="G410" t="s">
        <v>19</v>
      </c>
      <c r="H410" t="s">
        <v>20</v>
      </c>
      <c r="I410" t="s">
        <v>15</v>
      </c>
      <c r="J410" s="4">
        <v>0</v>
      </c>
      <c r="K410" s="5" t="s">
        <v>16</v>
      </c>
      <c r="L410" t="str" cm="1">
        <f t="array" ref="L410">_xlfn.IFS(OR(K410="0-1 Miles",K410="2-5 miles",K410="1-2 miles"),"Short",K410="5-10 miles","Med",K410="10+ miles","Long")</f>
        <v>Short</v>
      </c>
      <c r="M410" t="s">
        <v>17</v>
      </c>
      <c r="N410">
        <v>33</v>
      </c>
      <c r="O410" t="str">
        <f t="shared" si="13"/>
        <v>Med_age</v>
      </c>
      <c r="P410" t="s">
        <v>42</v>
      </c>
    </row>
    <row r="411" spans="1:16" x14ac:dyDescent="0.3">
      <c r="A411">
        <v>22821</v>
      </c>
      <c r="B411" t="s">
        <v>34</v>
      </c>
      <c r="C411" t="s">
        <v>41</v>
      </c>
      <c r="D411" s="3">
        <v>130000</v>
      </c>
      <c r="E411" s="3" t="str">
        <f t="shared" si="12"/>
        <v>high</v>
      </c>
      <c r="F411">
        <v>3</v>
      </c>
      <c r="G411" t="s">
        <v>19</v>
      </c>
      <c r="H411" t="s">
        <v>21</v>
      </c>
      <c r="I411" t="s">
        <v>15</v>
      </c>
      <c r="J411" s="4">
        <v>4</v>
      </c>
      <c r="K411" s="5" t="s">
        <v>16</v>
      </c>
      <c r="L411" t="str" cm="1">
        <f t="array" ref="L411">_xlfn.IFS(OR(K411="0-1 Miles",K411="2-5 miles",K411="1-2 miles"),"Short",K411="5-10 miles","Med",K411="10+ miles","Long")</f>
        <v>Short</v>
      </c>
      <c r="M411" t="s">
        <v>17</v>
      </c>
      <c r="N411">
        <v>52</v>
      </c>
      <c r="O411" t="str">
        <f t="shared" si="13"/>
        <v>Old</v>
      </c>
      <c r="P411" t="s">
        <v>42</v>
      </c>
    </row>
    <row r="412" spans="1:16" x14ac:dyDescent="0.3">
      <c r="A412">
        <v>20171</v>
      </c>
      <c r="B412" t="s">
        <v>34</v>
      </c>
      <c r="C412" t="s">
        <v>41</v>
      </c>
      <c r="D412" s="3">
        <v>20000</v>
      </c>
      <c r="E412" s="3" t="str">
        <f t="shared" si="12"/>
        <v>low</v>
      </c>
      <c r="F412">
        <v>2</v>
      </c>
      <c r="G412" t="s">
        <v>19</v>
      </c>
      <c r="H412" t="s">
        <v>25</v>
      </c>
      <c r="I412" t="s">
        <v>15</v>
      </c>
      <c r="J412" s="7">
        <v>1</v>
      </c>
      <c r="K412" s="5" t="s">
        <v>16</v>
      </c>
      <c r="L412" t="str" cm="1">
        <f t="array" ref="L412">_xlfn.IFS(OR(K412="0-1 Miles",K412="2-5 miles",K412="1-2 miles"),"Short",K412="5-10 miles","Med",K412="10+ miles","Long")</f>
        <v>Short</v>
      </c>
      <c r="M412" t="s">
        <v>17</v>
      </c>
      <c r="N412">
        <v>46</v>
      </c>
      <c r="O412" t="str">
        <f t="shared" si="13"/>
        <v>Med_age</v>
      </c>
      <c r="P412" t="s">
        <v>44</v>
      </c>
    </row>
    <row r="413" spans="1:16" x14ac:dyDescent="0.3">
      <c r="A413">
        <v>11116</v>
      </c>
      <c r="B413" t="s">
        <v>34</v>
      </c>
      <c r="C413" t="s">
        <v>43</v>
      </c>
      <c r="D413" s="3">
        <v>70000</v>
      </c>
      <c r="E413" s="3" t="str">
        <f t="shared" si="12"/>
        <v>medium</v>
      </c>
      <c r="F413">
        <v>5</v>
      </c>
      <c r="G413" t="s">
        <v>19</v>
      </c>
      <c r="H413" t="s">
        <v>14</v>
      </c>
      <c r="I413" t="s">
        <v>15</v>
      </c>
      <c r="J413" s="4">
        <v>2</v>
      </c>
      <c r="K413" s="5" t="s">
        <v>23</v>
      </c>
      <c r="L413" t="str" cm="1">
        <f t="array" ref="L413">_xlfn.IFS(OR(K413="0-1 Miles",K413="2-5 miles",K413="1-2 miles"),"Short",K413="5-10 miles","Med",K413="10+ miles","Long")</f>
        <v>Med</v>
      </c>
      <c r="M413" t="s">
        <v>24</v>
      </c>
      <c r="N413">
        <v>43</v>
      </c>
      <c r="O413" t="str">
        <f t="shared" si="13"/>
        <v>Med_age</v>
      </c>
      <c r="P413" t="s">
        <v>42</v>
      </c>
    </row>
    <row r="414" spans="1:16" x14ac:dyDescent="0.3">
      <c r="A414">
        <v>20053</v>
      </c>
      <c r="B414" t="s">
        <v>35</v>
      </c>
      <c r="C414" t="s">
        <v>43</v>
      </c>
      <c r="D414" s="3">
        <v>40000</v>
      </c>
      <c r="E414" s="3" t="str">
        <f t="shared" si="12"/>
        <v>medium</v>
      </c>
      <c r="F414">
        <v>2</v>
      </c>
      <c r="G414" t="s">
        <v>19</v>
      </c>
      <c r="H414" t="s">
        <v>20</v>
      </c>
      <c r="I414" t="s">
        <v>15</v>
      </c>
      <c r="J414" s="4">
        <v>0</v>
      </c>
      <c r="K414" s="5" t="s">
        <v>16</v>
      </c>
      <c r="L414" t="str" cm="1">
        <f t="array" ref="L414">_xlfn.IFS(OR(K414="0-1 Miles",K414="2-5 miles",K414="1-2 miles"),"Short",K414="5-10 miles","Med",K414="10+ miles","Long")</f>
        <v>Short</v>
      </c>
      <c r="M414" t="s">
        <v>17</v>
      </c>
      <c r="N414">
        <v>34</v>
      </c>
      <c r="O414" t="str">
        <f t="shared" si="13"/>
        <v>Med_age</v>
      </c>
      <c r="P414" t="s">
        <v>42</v>
      </c>
    </row>
    <row r="415" spans="1:16" x14ac:dyDescent="0.3">
      <c r="A415">
        <v>25266</v>
      </c>
      <c r="B415" t="s">
        <v>35</v>
      </c>
      <c r="C415" t="s">
        <v>41</v>
      </c>
      <c r="D415" s="3">
        <v>30000</v>
      </c>
      <c r="E415" s="3" t="str">
        <f t="shared" si="12"/>
        <v>low</v>
      </c>
      <c r="F415">
        <v>2</v>
      </c>
      <c r="G415" t="s">
        <v>19</v>
      </c>
      <c r="H415" t="s">
        <v>20</v>
      </c>
      <c r="I415" t="s">
        <v>18</v>
      </c>
      <c r="J415" s="4">
        <v>2</v>
      </c>
      <c r="K415" s="5" t="s">
        <v>23</v>
      </c>
      <c r="L415" t="str" cm="1">
        <f t="array" ref="L415">_xlfn.IFS(OR(K415="0-1 Miles",K415="2-5 miles",K415="1-2 miles"),"Short",K415="5-10 miles","Med",K415="10+ miles","Long")</f>
        <v>Med</v>
      </c>
      <c r="M415" t="s">
        <v>24</v>
      </c>
      <c r="N415">
        <v>67</v>
      </c>
      <c r="O415" t="str">
        <f t="shared" si="13"/>
        <v>Old</v>
      </c>
      <c r="P415" t="s">
        <v>42</v>
      </c>
    </row>
    <row r="416" spans="1:16" x14ac:dyDescent="0.3">
      <c r="A416">
        <v>17960</v>
      </c>
      <c r="B416" t="s">
        <v>34</v>
      </c>
      <c r="C416" t="s">
        <v>41</v>
      </c>
      <c r="D416" s="3">
        <v>40000</v>
      </c>
      <c r="E416" s="3" t="str">
        <f t="shared" si="12"/>
        <v>medium</v>
      </c>
      <c r="F416">
        <v>0</v>
      </c>
      <c r="G416" t="s">
        <v>31</v>
      </c>
      <c r="H416" t="s">
        <v>20</v>
      </c>
      <c r="I416" t="s">
        <v>15</v>
      </c>
      <c r="J416" s="7">
        <v>0</v>
      </c>
      <c r="K416" s="5" t="s">
        <v>16</v>
      </c>
      <c r="L416" t="str" cm="1">
        <f t="array" ref="L416">_xlfn.IFS(OR(K416="0-1 Miles",K416="2-5 miles",K416="1-2 miles"),"Short",K416="5-10 miles","Med",K416="10+ miles","Long")</f>
        <v>Short</v>
      </c>
      <c r="M416" t="s">
        <v>17</v>
      </c>
      <c r="N416">
        <v>35</v>
      </c>
      <c r="O416" t="str">
        <f t="shared" si="13"/>
        <v>Med_age</v>
      </c>
      <c r="P416" t="s">
        <v>44</v>
      </c>
    </row>
    <row r="417" spans="1:16" x14ac:dyDescent="0.3">
      <c r="A417">
        <v>13961</v>
      </c>
      <c r="B417" t="s">
        <v>34</v>
      </c>
      <c r="C417" t="s">
        <v>41</v>
      </c>
      <c r="D417" s="3">
        <v>80000</v>
      </c>
      <c r="E417" s="3" t="str">
        <f t="shared" si="12"/>
        <v>high</v>
      </c>
      <c r="F417">
        <v>5</v>
      </c>
      <c r="G417" t="s">
        <v>31</v>
      </c>
      <c r="H417" t="s">
        <v>28</v>
      </c>
      <c r="I417" t="s">
        <v>15</v>
      </c>
      <c r="J417" s="4">
        <v>3</v>
      </c>
      <c r="K417" s="5" t="s">
        <v>16</v>
      </c>
      <c r="L417" t="str" cm="1">
        <f t="array" ref="L417">_xlfn.IFS(OR(K417="0-1 Miles",K417="2-5 miles",K417="1-2 miles"),"Short",K417="5-10 miles","Med",K417="10+ miles","Long")</f>
        <v>Short</v>
      </c>
      <c r="M417" t="s">
        <v>24</v>
      </c>
      <c r="N417">
        <v>40</v>
      </c>
      <c r="O417" t="str">
        <f t="shared" si="13"/>
        <v>Med_age</v>
      </c>
      <c r="P417" t="s">
        <v>42</v>
      </c>
    </row>
    <row r="418" spans="1:16" x14ac:dyDescent="0.3">
      <c r="A418">
        <v>11897</v>
      </c>
      <c r="B418" t="s">
        <v>35</v>
      </c>
      <c r="C418" t="s">
        <v>43</v>
      </c>
      <c r="D418" s="3">
        <v>60000</v>
      </c>
      <c r="E418" s="3" t="str">
        <f t="shared" si="12"/>
        <v>medium</v>
      </c>
      <c r="F418">
        <v>2</v>
      </c>
      <c r="G418" t="s">
        <v>13</v>
      </c>
      <c r="H418" t="s">
        <v>21</v>
      </c>
      <c r="I418" t="s">
        <v>18</v>
      </c>
      <c r="J418" s="7">
        <v>1</v>
      </c>
      <c r="K418" s="5" t="s">
        <v>16</v>
      </c>
      <c r="L418" t="str" cm="1">
        <f t="array" ref="L418">_xlfn.IFS(OR(K418="0-1 Miles",K418="2-5 miles",K418="1-2 miles"),"Short",K418="5-10 miles","Med",K418="10+ miles","Long")</f>
        <v>Short</v>
      </c>
      <c r="M418" t="s">
        <v>24</v>
      </c>
      <c r="N418">
        <v>37</v>
      </c>
      <c r="O418" t="str">
        <f t="shared" si="13"/>
        <v>Med_age</v>
      </c>
      <c r="P418" t="s">
        <v>44</v>
      </c>
    </row>
    <row r="419" spans="1:16" x14ac:dyDescent="0.3">
      <c r="A419">
        <v>11139</v>
      </c>
      <c r="B419" t="s">
        <v>35</v>
      </c>
      <c r="C419" t="s">
        <v>41</v>
      </c>
      <c r="D419" s="3">
        <v>30000</v>
      </c>
      <c r="E419" s="3" t="str">
        <f t="shared" si="12"/>
        <v>low</v>
      </c>
      <c r="F419">
        <v>2</v>
      </c>
      <c r="G419" t="s">
        <v>19</v>
      </c>
      <c r="H419" t="s">
        <v>20</v>
      </c>
      <c r="I419" t="s">
        <v>18</v>
      </c>
      <c r="J419" s="4">
        <v>2</v>
      </c>
      <c r="K419" s="5" t="s">
        <v>23</v>
      </c>
      <c r="L419" t="str" cm="1">
        <f t="array" ref="L419">_xlfn.IFS(OR(K419="0-1 Miles",K419="2-5 miles",K419="1-2 miles"),"Short",K419="5-10 miles","Med",K419="10+ miles","Long")</f>
        <v>Med</v>
      </c>
      <c r="M419" t="s">
        <v>24</v>
      </c>
      <c r="N419">
        <v>67</v>
      </c>
      <c r="O419" t="str">
        <f t="shared" si="13"/>
        <v>Old</v>
      </c>
      <c r="P419" t="s">
        <v>42</v>
      </c>
    </row>
    <row r="420" spans="1:16" x14ac:dyDescent="0.3">
      <c r="A420">
        <v>11576</v>
      </c>
      <c r="B420" t="s">
        <v>34</v>
      </c>
      <c r="C420" t="s">
        <v>43</v>
      </c>
      <c r="D420" s="3">
        <v>30000</v>
      </c>
      <c r="E420" s="3" t="str">
        <f t="shared" si="12"/>
        <v>low</v>
      </c>
      <c r="F420">
        <v>1</v>
      </c>
      <c r="G420" t="s">
        <v>13</v>
      </c>
      <c r="H420" t="s">
        <v>14</v>
      </c>
      <c r="I420" t="s">
        <v>15</v>
      </c>
      <c r="J420" s="7">
        <v>2</v>
      </c>
      <c r="K420" s="5" t="s">
        <v>16</v>
      </c>
      <c r="L420" t="str" cm="1">
        <f t="array" ref="L420">_xlfn.IFS(OR(K420="0-1 Miles",K420="2-5 miles",K420="1-2 miles"),"Short",K420="5-10 miles","Med",K420="10+ miles","Long")</f>
        <v>Short</v>
      </c>
      <c r="M420" t="s">
        <v>17</v>
      </c>
      <c r="N420">
        <v>41</v>
      </c>
      <c r="O420" t="str">
        <f t="shared" si="13"/>
        <v>Med_age</v>
      </c>
      <c r="P420" t="s">
        <v>44</v>
      </c>
    </row>
    <row r="421" spans="1:16" x14ac:dyDescent="0.3">
      <c r="A421">
        <v>19255</v>
      </c>
      <c r="B421" t="s">
        <v>35</v>
      </c>
      <c r="C421" t="s">
        <v>43</v>
      </c>
      <c r="D421" s="3">
        <v>10000</v>
      </c>
      <c r="E421" s="3" t="str">
        <f t="shared" si="12"/>
        <v>low</v>
      </c>
      <c r="F421">
        <v>2</v>
      </c>
      <c r="G421" t="s">
        <v>19</v>
      </c>
      <c r="H421" t="s">
        <v>25</v>
      </c>
      <c r="I421" t="s">
        <v>15</v>
      </c>
      <c r="J421" s="7">
        <v>1</v>
      </c>
      <c r="K421" s="5" t="s">
        <v>16</v>
      </c>
      <c r="L421" t="str" cm="1">
        <f t="array" ref="L421">_xlfn.IFS(OR(K421="0-1 Miles",K421="2-5 miles",K421="1-2 miles"),"Short",K421="5-10 miles","Med",K421="10+ miles","Long")</f>
        <v>Short</v>
      </c>
      <c r="M421" t="s">
        <v>17</v>
      </c>
      <c r="N421">
        <v>51</v>
      </c>
      <c r="O421" t="str">
        <f t="shared" si="13"/>
        <v>Old</v>
      </c>
      <c r="P421" t="s">
        <v>44</v>
      </c>
    </row>
    <row r="422" spans="1:16" x14ac:dyDescent="0.3">
      <c r="A422">
        <v>18153</v>
      </c>
      <c r="B422" t="s">
        <v>34</v>
      </c>
      <c r="C422" t="s">
        <v>41</v>
      </c>
      <c r="D422" s="3">
        <v>100000</v>
      </c>
      <c r="E422" s="3" t="str">
        <f t="shared" si="12"/>
        <v>high</v>
      </c>
      <c r="F422">
        <v>2</v>
      </c>
      <c r="G422" t="s">
        <v>13</v>
      </c>
      <c r="H422" t="s">
        <v>28</v>
      </c>
      <c r="I422" t="s">
        <v>15</v>
      </c>
      <c r="J422" s="4">
        <v>4</v>
      </c>
      <c r="K422" s="5" t="s">
        <v>30</v>
      </c>
      <c r="L422" t="str" cm="1">
        <f t="array" ref="L422">_xlfn.IFS(OR(K422="0-1 Miles",K422="2-5 miles",K422="1-2 miles"),"Short",K422="5-10 miles","Med",K422="10+ miles","Long")</f>
        <v>Long</v>
      </c>
      <c r="M422" t="s">
        <v>17</v>
      </c>
      <c r="N422">
        <v>59</v>
      </c>
      <c r="O422" t="str">
        <f t="shared" si="13"/>
        <v>Old</v>
      </c>
      <c r="P422" t="s">
        <v>42</v>
      </c>
    </row>
    <row r="423" spans="1:16" x14ac:dyDescent="0.3">
      <c r="A423">
        <v>14547</v>
      </c>
      <c r="B423" t="s">
        <v>34</v>
      </c>
      <c r="C423" t="s">
        <v>43</v>
      </c>
      <c r="D423" s="3">
        <v>10000</v>
      </c>
      <c r="E423" s="3" t="str">
        <f t="shared" si="12"/>
        <v>low</v>
      </c>
      <c r="F423">
        <v>2</v>
      </c>
      <c r="G423" t="s">
        <v>19</v>
      </c>
      <c r="H423" t="s">
        <v>25</v>
      </c>
      <c r="I423" t="s">
        <v>15</v>
      </c>
      <c r="J423" s="4">
        <v>0</v>
      </c>
      <c r="K423" s="5" t="s">
        <v>26</v>
      </c>
      <c r="L423" t="str" cm="1">
        <f t="array" ref="L423">_xlfn.IFS(OR(K423="0-1 Miles",K423="2-5 miles",K423="1-2 miles"),"Short",K423="5-10 miles","Med",K423="10+ miles","Long")</f>
        <v>Short</v>
      </c>
      <c r="M423" t="s">
        <v>17</v>
      </c>
      <c r="N423">
        <v>51</v>
      </c>
      <c r="O423" t="str">
        <f t="shared" si="13"/>
        <v>Old</v>
      </c>
      <c r="P423" t="s">
        <v>42</v>
      </c>
    </row>
    <row r="424" spans="1:16" x14ac:dyDescent="0.3">
      <c r="A424">
        <v>24901</v>
      </c>
      <c r="B424" t="s">
        <v>35</v>
      </c>
      <c r="C424" t="s">
        <v>43</v>
      </c>
      <c r="D424" s="3">
        <v>110000</v>
      </c>
      <c r="E424" s="3" t="str">
        <f t="shared" si="12"/>
        <v>high</v>
      </c>
      <c r="F424">
        <v>0</v>
      </c>
      <c r="G424" t="s">
        <v>19</v>
      </c>
      <c r="H424" t="s">
        <v>28</v>
      </c>
      <c r="I424" t="s">
        <v>18</v>
      </c>
      <c r="J424" s="7">
        <v>3</v>
      </c>
      <c r="K424" s="5" t="s">
        <v>30</v>
      </c>
      <c r="L424" t="str" cm="1">
        <f t="array" ref="L424">_xlfn.IFS(OR(K424="0-1 Miles",K424="2-5 miles",K424="1-2 miles"),"Short",K424="5-10 miles","Med",K424="10+ miles","Long")</f>
        <v>Long</v>
      </c>
      <c r="M424" t="s">
        <v>24</v>
      </c>
      <c r="N424">
        <v>32</v>
      </c>
      <c r="O424" t="str">
        <f t="shared" si="13"/>
        <v>Med_age</v>
      </c>
      <c r="P424" t="s">
        <v>44</v>
      </c>
    </row>
    <row r="425" spans="1:16" x14ac:dyDescent="0.3">
      <c r="A425">
        <v>27169</v>
      </c>
      <c r="B425" t="s">
        <v>35</v>
      </c>
      <c r="C425" t="s">
        <v>43</v>
      </c>
      <c r="D425" s="3">
        <v>30000</v>
      </c>
      <c r="E425" s="3" t="str">
        <f t="shared" si="12"/>
        <v>low</v>
      </c>
      <c r="F425">
        <v>0</v>
      </c>
      <c r="G425" t="s">
        <v>27</v>
      </c>
      <c r="H425" t="s">
        <v>25</v>
      </c>
      <c r="I425" t="s">
        <v>15</v>
      </c>
      <c r="J425" s="7">
        <v>1</v>
      </c>
      <c r="K425" s="5" t="s">
        <v>22</v>
      </c>
      <c r="L425" t="str" cm="1">
        <f t="array" ref="L425">_xlfn.IFS(OR(K425="0-1 Miles",K425="2-5 miles",K425="1-2 miles"),"Short",K425="5-10 miles","Med",K425="10+ miles","Long")</f>
        <v>Short</v>
      </c>
      <c r="M425" t="s">
        <v>17</v>
      </c>
      <c r="N425">
        <v>34</v>
      </c>
      <c r="O425" t="str">
        <f t="shared" si="13"/>
        <v>Med_age</v>
      </c>
      <c r="P425" t="s">
        <v>44</v>
      </c>
    </row>
    <row r="426" spans="1:16" x14ac:dyDescent="0.3">
      <c r="A426">
        <v>14805</v>
      </c>
      <c r="B426" t="s">
        <v>35</v>
      </c>
      <c r="C426" t="s">
        <v>41</v>
      </c>
      <c r="D426" s="3">
        <v>10000</v>
      </c>
      <c r="E426" s="3" t="str">
        <f t="shared" si="12"/>
        <v>low</v>
      </c>
      <c r="F426">
        <v>3</v>
      </c>
      <c r="G426" t="s">
        <v>29</v>
      </c>
      <c r="H426" t="s">
        <v>25</v>
      </c>
      <c r="I426" t="s">
        <v>15</v>
      </c>
      <c r="J426" s="4">
        <v>2</v>
      </c>
      <c r="K426" s="5" t="s">
        <v>16</v>
      </c>
      <c r="L426" t="str" cm="1">
        <f t="array" ref="L426">_xlfn.IFS(OR(K426="0-1 Miles",K426="2-5 miles",K426="1-2 miles"),"Short",K426="5-10 miles","Med",K426="10+ miles","Long")</f>
        <v>Short</v>
      </c>
      <c r="M426" t="s">
        <v>17</v>
      </c>
      <c r="N426">
        <v>43</v>
      </c>
      <c r="O426" t="str">
        <f t="shared" si="13"/>
        <v>Med_age</v>
      </c>
      <c r="P426" t="s">
        <v>42</v>
      </c>
    </row>
    <row r="427" spans="1:16" x14ac:dyDescent="0.3">
      <c r="A427">
        <v>15822</v>
      </c>
      <c r="B427" t="s">
        <v>34</v>
      </c>
      <c r="C427" t="s">
        <v>43</v>
      </c>
      <c r="D427" s="3">
        <v>40000</v>
      </c>
      <c r="E427" s="3" t="str">
        <f t="shared" si="12"/>
        <v>medium</v>
      </c>
      <c r="F427">
        <v>2</v>
      </c>
      <c r="G427" t="s">
        <v>13</v>
      </c>
      <c r="H427" t="s">
        <v>28</v>
      </c>
      <c r="I427" t="s">
        <v>15</v>
      </c>
      <c r="J427" s="4">
        <v>2</v>
      </c>
      <c r="K427" s="5" t="s">
        <v>16</v>
      </c>
      <c r="L427" t="str" cm="1">
        <f t="array" ref="L427">_xlfn.IFS(OR(K427="0-1 Miles",K427="2-5 miles",K427="1-2 miles"),"Short",K427="5-10 miles","Med",K427="10+ miles","Long")</f>
        <v>Short</v>
      </c>
      <c r="M427" t="s">
        <v>24</v>
      </c>
      <c r="N427">
        <v>67</v>
      </c>
      <c r="O427" t="str">
        <f t="shared" si="13"/>
        <v>Old</v>
      </c>
      <c r="P427" t="s">
        <v>42</v>
      </c>
    </row>
    <row r="428" spans="1:16" x14ac:dyDescent="0.3">
      <c r="A428">
        <v>19389</v>
      </c>
      <c r="B428" t="s">
        <v>35</v>
      </c>
      <c r="C428" t="s">
        <v>43</v>
      </c>
      <c r="D428" s="3">
        <v>30000</v>
      </c>
      <c r="E428" s="3" t="str">
        <f t="shared" si="12"/>
        <v>low</v>
      </c>
      <c r="F428">
        <v>0</v>
      </c>
      <c r="G428" t="s">
        <v>19</v>
      </c>
      <c r="H428" t="s">
        <v>20</v>
      </c>
      <c r="I428" t="s">
        <v>18</v>
      </c>
      <c r="J428" s="4">
        <v>1</v>
      </c>
      <c r="K428" s="5" t="s">
        <v>22</v>
      </c>
      <c r="L428" t="str" cm="1">
        <f t="array" ref="L428">_xlfn.IFS(OR(K428="0-1 Miles",K428="2-5 miles",K428="1-2 miles"),"Short",K428="5-10 miles","Med",K428="10+ miles","Long")</f>
        <v>Short</v>
      </c>
      <c r="M428" t="s">
        <v>17</v>
      </c>
      <c r="N428">
        <v>28</v>
      </c>
      <c r="O428" t="str">
        <f t="shared" si="13"/>
        <v>Young</v>
      </c>
      <c r="P428" t="s">
        <v>42</v>
      </c>
    </row>
    <row r="429" spans="1:16" x14ac:dyDescent="0.3">
      <c r="A429">
        <v>17048</v>
      </c>
      <c r="B429" t="s">
        <v>35</v>
      </c>
      <c r="C429" t="s">
        <v>41</v>
      </c>
      <c r="D429" s="3">
        <v>90000</v>
      </c>
      <c r="E429" s="3" t="str">
        <f t="shared" si="12"/>
        <v>high</v>
      </c>
      <c r="F429">
        <v>1</v>
      </c>
      <c r="G429" t="s">
        <v>31</v>
      </c>
      <c r="H429" t="s">
        <v>28</v>
      </c>
      <c r="I429" t="s">
        <v>15</v>
      </c>
      <c r="J429" s="7">
        <v>0</v>
      </c>
      <c r="K429" s="5" t="s">
        <v>16</v>
      </c>
      <c r="L429" t="str" cm="1">
        <f t="array" ref="L429">_xlfn.IFS(OR(K429="0-1 Miles",K429="2-5 miles",K429="1-2 miles"),"Short",K429="5-10 miles","Med",K429="10+ miles","Long")</f>
        <v>Short</v>
      </c>
      <c r="M429" t="s">
        <v>24</v>
      </c>
      <c r="N429">
        <v>36</v>
      </c>
      <c r="O429" t="str">
        <f t="shared" si="13"/>
        <v>Med_age</v>
      </c>
      <c r="P429" t="s">
        <v>44</v>
      </c>
    </row>
    <row r="430" spans="1:16" x14ac:dyDescent="0.3">
      <c r="A430">
        <v>22204</v>
      </c>
      <c r="B430" t="s">
        <v>34</v>
      </c>
      <c r="C430" t="s">
        <v>43</v>
      </c>
      <c r="D430" s="3">
        <v>110000</v>
      </c>
      <c r="E430" s="3" t="str">
        <f t="shared" si="12"/>
        <v>high</v>
      </c>
      <c r="F430">
        <v>4</v>
      </c>
      <c r="G430" t="s">
        <v>13</v>
      </c>
      <c r="H430" t="s">
        <v>28</v>
      </c>
      <c r="I430" t="s">
        <v>15</v>
      </c>
      <c r="J430" s="4">
        <v>3</v>
      </c>
      <c r="K430" s="5" t="s">
        <v>22</v>
      </c>
      <c r="L430" t="str" cm="1">
        <f t="array" ref="L430">_xlfn.IFS(OR(K430="0-1 Miles",K430="2-5 miles",K430="1-2 miles"),"Short",K430="5-10 miles","Med",K430="10+ miles","Long")</f>
        <v>Short</v>
      </c>
      <c r="M430" t="s">
        <v>24</v>
      </c>
      <c r="N430">
        <v>48</v>
      </c>
      <c r="O430" t="str">
        <f t="shared" si="13"/>
        <v>Med_age</v>
      </c>
      <c r="P430" t="s">
        <v>42</v>
      </c>
    </row>
    <row r="431" spans="1:16" x14ac:dyDescent="0.3">
      <c r="A431">
        <v>12718</v>
      </c>
      <c r="B431" t="s">
        <v>35</v>
      </c>
      <c r="C431" t="s">
        <v>41</v>
      </c>
      <c r="D431" s="3">
        <v>30000</v>
      </c>
      <c r="E431" s="3" t="str">
        <f t="shared" si="12"/>
        <v>low</v>
      </c>
      <c r="F431">
        <v>0</v>
      </c>
      <c r="G431" t="s">
        <v>19</v>
      </c>
      <c r="H431" t="s">
        <v>20</v>
      </c>
      <c r="I431" t="s">
        <v>15</v>
      </c>
      <c r="J431" s="4">
        <v>1</v>
      </c>
      <c r="K431" s="5" t="s">
        <v>22</v>
      </c>
      <c r="L431" t="str" cm="1">
        <f t="array" ref="L431">_xlfn.IFS(OR(K431="0-1 Miles",K431="2-5 miles",K431="1-2 miles"),"Short",K431="5-10 miles","Med",K431="10+ miles","Long")</f>
        <v>Short</v>
      </c>
      <c r="M431" t="s">
        <v>17</v>
      </c>
      <c r="N431">
        <v>31</v>
      </c>
      <c r="O431" t="str">
        <f t="shared" si="13"/>
        <v>Med_age</v>
      </c>
      <c r="P431" t="s">
        <v>42</v>
      </c>
    </row>
    <row r="432" spans="1:16" x14ac:dyDescent="0.3">
      <c r="A432">
        <v>15019</v>
      </c>
      <c r="B432" t="s">
        <v>35</v>
      </c>
      <c r="C432" t="s">
        <v>41</v>
      </c>
      <c r="D432" s="3">
        <v>30000</v>
      </c>
      <c r="E432" s="3" t="str">
        <f t="shared" si="12"/>
        <v>low</v>
      </c>
      <c r="F432">
        <v>3</v>
      </c>
      <c r="G432" t="s">
        <v>27</v>
      </c>
      <c r="H432" t="s">
        <v>14</v>
      </c>
      <c r="I432" t="s">
        <v>15</v>
      </c>
      <c r="J432" s="4">
        <v>2</v>
      </c>
      <c r="K432" s="5" t="s">
        <v>23</v>
      </c>
      <c r="L432" t="str" cm="1">
        <f t="array" ref="L432">_xlfn.IFS(OR(K432="0-1 Miles",K432="2-5 miles",K432="1-2 miles"),"Short",K432="5-10 miles","Med",K432="10+ miles","Long")</f>
        <v>Med</v>
      </c>
      <c r="M432" t="s">
        <v>24</v>
      </c>
      <c r="N432">
        <v>55</v>
      </c>
      <c r="O432" t="str">
        <f t="shared" si="13"/>
        <v>Old</v>
      </c>
      <c r="P432" t="s">
        <v>42</v>
      </c>
    </row>
    <row r="433" spans="1:16" x14ac:dyDescent="0.3">
      <c r="A433">
        <v>28488</v>
      </c>
      <c r="B433" t="s">
        <v>35</v>
      </c>
      <c r="C433" t="s">
        <v>43</v>
      </c>
      <c r="D433" s="3">
        <v>20000</v>
      </c>
      <c r="E433" s="3" t="str">
        <f t="shared" si="12"/>
        <v>low</v>
      </c>
      <c r="F433">
        <v>0</v>
      </c>
      <c r="G433" t="s">
        <v>19</v>
      </c>
      <c r="H433" t="s">
        <v>25</v>
      </c>
      <c r="I433" t="s">
        <v>15</v>
      </c>
      <c r="J433" s="7">
        <v>0</v>
      </c>
      <c r="K433" s="5" t="s">
        <v>16</v>
      </c>
      <c r="L433" t="str" cm="1">
        <f t="array" ref="L433">_xlfn.IFS(OR(K433="0-1 Miles",K433="2-5 miles",K433="1-2 miles"),"Short",K433="5-10 miles","Med",K433="10+ miles","Long")</f>
        <v>Short</v>
      </c>
      <c r="M433" t="s">
        <v>24</v>
      </c>
      <c r="N433">
        <v>28</v>
      </c>
      <c r="O433" t="str">
        <f t="shared" si="13"/>
        <v>Young</v>
      </c>
      <c r="P433" t="s">
        <v>44</v>
      </c>
    </row>
    <row r="434" spans="1:16" x14ac:dyDescent="0.3">
      <c r="A434">
        <v>21891</v>
      </c>
      <c r="B434" t="s">
        <v>34</v>
      </c>
      <c r="C434" t="s">
        <v>41</v>
      </c>
      <c r="D434" s="3">
        <v>110000</v>
      </c>
      <c r="E434" s="3" t="str">
        <f t="shared" si="12"/>
        <v>high</v>
      </c>
      <c r="F434">
        <v>0</v>
      </c>
      <c r="G434" t="s">
        <v>27</v>
      </c>
      <c r="H434" t="s">
        <v>28</v>
      </c>
      <c r="I434" t="s">
        <v>15</v>
      </c>
      <c r="J434" s="7">
        <v>3</v>
      </c>
      <c r="K434" s="5" t="s">
        <v>30</v>
      </c>
      <c r="L434" t="str" cm="1">
        <f t="array" ref="L434">_xlfn.IFS(OR(K434="0-1 Miles",K434="2-5 miles",K434="1-2 miles"),"Short",K434="5-10 miles","Med",K434="10+ miles","Long")</f>
        <v>Long</v>
      </c>
      <c r="M434" t="s">
        <v>24</v>
      </c>
      <c r="N434">
        <v>34</v>
      </c>
      <c r="O434" t="str">
        <f t="shared" si="13"/>
        <v>Med_age</v>
      </c>
      <c r="P434" t="s">
        <v>44</v>
      </c>
    </row>
    <row r="435" spans="1:16" x14ac:dyDescent="0.3">
      <c r="A435">
        <v>27814</v>
      </c>
      <c r="B435" t="s">
        <v>35</v>
      </c>
      <c r="C435" t="s">
        <v>41</v>
      </c>
      <c r="D435" s="3">
        <v>30000</v>
      </c>
      <c r="E435" s="3" t="str">
        <f t="shared" si="12"/>
        <v>low</v>
      </c>
      <c r="F435">
        <v>3</v>
      </c>
      <c r="G435" t="s">
        <v>19</v>
      </c>
      <c r="H435" t="s">
        <v>20</v>
      </c>
      <c r="I435" t="s">
        <v>18</v>
      </c>
      <c r="J435" s="4">
        <v>1</v>
      </c>
      <c r="K435" s="5" t="s">
        <v>16</v>
      </c>
      <c r="L435" t="str" cm="1">
        <f t="array" ref="L435">_xlfn.IFS(OR(K435="0-1 Miles",K435="2-5 miles",K435="1-2 miles"),"Short",K435="5-10 miles","Med",K435="10+ miles","Long")</f>
        <v>Short</v>
      </c>
      <c r="M435" t="s">
        <v>17</v>
      </c>
      <c r="N435">
        <v>26</v>
      </c>
      <c r="O435" t="str">
        <f t="shared" si="13"/>
        <v>Young</v>
      </c>
      <c r="P435" t="s">
        <v>42</v>
      </c>
    </row>
    <row r="436" spans="1:16" x14ac:dyDescent="0.3">
      <c r="A436">
        <v>22175</v>
      </c>
      <c r="B436" t="s">
        <v>34</v>
      </c>
      <c r="C436" t="s">
        <v>41</v>
      </c>
      <c r="D436" s="3">
        <v>30000</v>
      </c>
      <c r="E436" s="3" t="str">
        <f t="shared" si="12"/>
        <v>low</v>
      </c>
      <c r="F436">
        <v>3</v>
      </c>
      <c r="G436" t="s">
        <v>27</v>
      </c>
      <c r="H436" t="s">
        <v>14</v>
      </c>
      <c r="I436" t="s">
        <v>15</v>
      </c>
      <c r="J436" s="7">
        <v>2</v>
      </c>
      <c r="K436" s="5" t="s">
        <v>23</v>
      </c>
      <c r="L436" t="str" cm="1">
        <f t="array" ref="L436">_xlfn.IFS(OR(K436="0-1 Miles",K436="2-5 miles",K436="1-2 miles"),"Short",K436="5-10 miles","Med",K436="10+ miles","Long")</f>
        <v>Med</v>
      </c>
      <c r="M436" t="s">
        <v>24</v>
      </c>
      <c r="N436">
        <v>53</v>
      </c>
      <c r="O436" t="str">
        <f t="shared" si="13"/>
        <v>Old</v>
      </c>
      <c r="P436" t="s">
        <v>44</v>
      </c>
    </row>
    <row r="437" spans="1:16" x14ac:dyDescent="0.3">
      <c r="A437">
        <v>29447</v>
      </c>
      <c r="B437" t="s">
        <v>35</v>
      </c>
      <c r="C437" t="s">
        <v>41</v>
      </c>
      <c r="D437" s="3">
        <v>10000</v>
      </c>
      <c r="E437" s="3" t="str">
        <f t="shared" si="12"/>
        <v>low</v>
      </c>
      <c r="F437">
        <v>2</v>
      </c>
      <c r="G437" t="s">
        <v>13</v>
      </c>
      <c r="H437" t="s">
        <v>20</v>
      </c>
      <c r="I437" t="s">
        <v>18</v>
      </c>
      <c r="J437" s="4">
        <v>1</v>
      </c>
      <c r="K437" s="5" t="s">
        <v>22</v>
      </c>
      <c r="L437" t="str" cm="1">
        <f t="array" ref="L437">_xlfn.IFS(OR(K437="0-1 Miles",K437="2-5 miles",K437="1-2 miles"),"Short",K437="5-10 miles","Med",K437="10+ miles","Long")</f>
        <v>Short</v>
      </c>
      <c r="M437" t="s">
        <v>17</v>
      </c>
      <c r="N437">
        <v>68</v>
      </c>
      <c r="O437" t="str">
        <f t="shared" si="13"/>
        <v>Old</v>
      </c>
      <c r="P437" t="s">
        <v>42</v>
      </c>
    </row>
    <row r="438" spans="1:16" x14ac:dyDescent="0.3">
      <c r="A438">
        <v>19784</v>
      </c>
      <c r="B438" t="s">
        <v>34</v>
      </c>
      <c r="C438" t="s">
        <v>41</v>
      </c>
      <c r="D438" s="3">
        <v>80000</v>
      </c>
      <c r="E438" s="3" t="str">
        <f t="shared" si="12"/>
        <v>high</v>
      </c>
      <c r="F438">
        <v>2</v>
      </c>
      <c r="G438" t="s">
        <v>27</v>
      </c>
      <c r="H438" t="s">
        <v>14</v>
      </c>
      <c r="I438" t="s">
        <v>15</v>
      </c>
      <c r="J438" s="7">
        <v>2</v>
      </c>
      <c r="K438" s="5" t="s">
        <v>23</v>
      </c>
      <c r="L438" t="str" cm="1">
        <f t="array" ref="L438">_xlfn.IFS(OR(K438="0-1 Miles",K438="2-5 miles",K438="1-2 miles"),"Short",K438="5-10 miles","Med",K438="10+ miles","Long")</f>
        <v>Med</v>
      </c>
      <c r="M438" t="s">
        <v>24</v>
      </c>
      <c r="N438">
        <v>50</v>
      </c>
      <c r="O438" t="str">
        <f t="shared" si="13"/>
        <v>Med_age</v>
      </c>
      <c r="P438" t="s">
        <v>44</v>
      </c>
    </row>
    <row r="439" spans="1:16" x14ac:dyDescent="0.3">
      <c r="A439">
        <v>27824</v>
      </c>
      <c r="B439" t="s">
        <v>35</v>
      </c>
      <c r="C439" t="s">
        <v>41</v>
      </c>
      <c r="D439" s="3">
        <v>30000</v>
      </c>
      <c r="E439" s="3" t="str">
        <f t="shared" si="12"/>
        <v>low</v>
      </c>
      <c r="F439">
        <v>3</v>
      </c>
      <c r="G439" t="s">
        <v>19</v>
      </c>
      <c r="H439" t="s">
        <v>20</v>
      </c>
      <c r="I439" t="s">
        <v>15</v>
      </c>
      <c r="J439" s="7">
        <v>2</v>
      </c>
      <c r="K439" s="5" t="s">
        <v>16</v>
      </c>
      <c r="L439" t="str" cm="1">
        <f t="array" ref="L439">_xlfn.IFS(OR(K439="0-1 Miles",K439="2-5 miles",K439="1-2 miles"),"Short",K439="5-10 miles","Med",K439="10+ miles","Long")</f>
        <v>Short</v>
      </c>
      <c r="M439" t="s">
        <v>17</v>
      </c>
      <c r="N439">
        <v>28</v>
      </c>
      <c r="O439" t="str">
        <f t="shared" si="13"/>
        <v>Young</v>
      </c>
      <c r="P439" t="s">
        <v>44</v>
      </c>
    </row>
    <row r="440" spans="1:16" x14ac:dyDescent="0.3">
      <c r="A440">
        <v>24093</v>
      </c>
      <c r="B440" t="s">
        <v>35</v>
      </c>
      <c r="C440" t="s">
        <v>41</v>
      </c>
      <c r="D440" s="3">
        <v>80000</v>
      </c>
      <c r="E440" s="3" t="str">
        <f t="shared" si="12"/>
        <v>high</v>
      </c>
      <c r="F440">
        <v>0</v>
      </c>
      <c r="G440" t="s">
        <v>31</v>
      </c>
      <c r="H440" t="s">
        <v>14</v>
      </c>
      <c r="I440" t="s">
        <v>18</v>
      </c>
      <c r="J440" s="7">
        <v>0</v>
      </c>
      <c r="K440" s="5" t="s">
        <v>16</v>
      </c>
      <c r="L440" t="str" cm="1">
        <f t="array" ref="L440">_xlfn.IFS(OR(K440="0-1 Miles",K440="2-5 miles",K440="1-2 miles"),"Short",K440="5-10 miles","Med",K440="10+ miles","Long")</f>
        <v>Short</v>
      </c>
      <c r="M440" t="s">
        <v>17</v>
      </c>
      <c r="N440">
        <v>40</v>
      </c>
      <c r="O440" t="str">
        <f t="shared" si="13"/>
        <v>Med_age</v>
      </c>
      <c r="P440" t="s">
        <v>44</v>
      </c>
    </row>
    <row r="441" spans="1:16" x14ac:dyDescent="0.3">
      <c r="A441">
        <v>19618</v>
      </c>
      <c r="B441" t="s">
        <v>34</v>
      </c>
      <c r="C441" t="s">
        <v>43</v>
      </c>
      <c r="D441" s="3">
        <v>70000</v>
      </c>
      <c r="E441" s="3" t="str">
        <f t="shared" si="12"/>
        <v>medium</v>
      </c>
      <c r="F441">
        <v>5</v>
      </c>
      <c r="G441" t="s">
        <v>19</v>
      </c>
      <c r="H441" t="s">
        <v>14</v>
      </c>
      <c r="I441" t="s">
        <v>15</v>
      </c>
      <c r="J441" s="4">
        <v>2</v>
      </c>
      <c r="K441" s="5" t="s">
        <v>16</v>
      </c>
      <c r="L441" t="str" cm="1">
        <f t="array" ref="L441">_xlfn.IFS(OR(K441="0-1 Miles",K441="2-5 miles",K441="1-2 miles"),"Short",K441="5-10 miles","Med",K441="10+ miles","Long")</f>
        <v>Short</v>
      </c>
      <c r="M441" t="s">
        <v>24</v>
      </c>
      <c r="N441">
        <v>44</v>
      </c>
      <c r="O441" t="str">
        <f t="shared" si="13"/>
        <v>Med_age</v>
      </c>
      <c r="P441" t="s">
        <v>42</v>
      </c>
    </row>
    <row r="442" spans="1:16" x14ac:dyDescent="0.3">
      <c r="A442">
        <v>21561</v>
      </c>
      <c r="B442" t="s">
        <v>35</v>
      </c>
      <c r="C442" t="s">
        <v>43</v>
      </c>
      <c r="D442" s="3">
        <v>90000</v>
      </c>
      <c r="E442" s="3" t="str">
        <f t="shared" si="12"/>
        <v>high</v>
      </c>
      <c r="F442">
        <v>0</v>
      </c>
      <c r="G442" t="s">
        <v>13</v>
      </c>
      <c r="H442" t="s">
        <v>21</v>
      </c>
      <c r="I442" t="s">
        <v>18</v>
      </c>
      <c r="J442" s="7">
        <v>3</v>
      </c>
      <c r="K442" s="5" t="s">
        <v>30</v>
      </c>
      <c r="L442" t="str" cm="1">
        <f t="array" ref="L442">_xlfn.IFS(OR(K442="0-1 Miles",K442="2-5 miles",K442="1-2 miles"),"Short",K442="5-10 miles","Med",K442="10+ miles","Long")</f>
        <v>Long</v>
      </c>
      <c r="M442" t="s">
        <v>24</v>
      </c>
      <c r="N442">
        <v>34</v>
      </c>
      <c r="O442" t="str">
        <f t="shared" si="13"/>
        <v>Med_age</v>
      </c>
      <c r="P442" t="s">
        <v>44</v>
      </c>
    </row>
    <row r="443" spans="1:16" x14ac:dyDescent="0.3">
      <c r="A443">
        <v>11061</v>
      </c>
      <c r="B443" t="s">
        <v>34</v>
      </c>
      <c r="C443" t="s">
        <v>43</v>
      </c>
      <c r="D443" s="3">
        <v>70000</v>
      </c>
      <c r="E443" s="3" t="str">
        <f t="shared" si="12"/>
        <v>medium</v>
      </c>
      <c r="F443">
        <v>2</v>
      </c>
      <c r="G443" t="s">
        <v>19</v>
      </c>
      <c r="H443" t="s">
        <v>14</v>
      </c>
      <c r="I443" t="s">
        <v>15</v>
      </c>
      <c r="J443" s="7">
        <v>2</v>
      </c>
      <c r="K443" s="5" t="s">
        <v>23</v>
      </c>
      <c r="L443" t="str" cm="1">
        <f t="array" ref="L443">_xlfn.IFS(OR(K443="0-1 Miles",K443="2-5 miles",K443="1-2 miles"),"Short",K443="5-10 miles","Med",K443="10+ miles","Long")</f>
        <v>Med</v>
      </c>
      <c r="M443" t="s">
        <v>24</v>
      </c>
      <c r="N443">
        <v>52</v>
      </c>
      <c r="O443" t="str">
        <f t="shared" si="13"/>
        <v>Old</v>
      </c>
      <c r="P443" t="s">
        <v>44</v>
      </c>
    </row>
    <row r="444" spans="1:16" x14ac:dyDescent="0.3">
      <c r="A444">
        <v>26651</v>
      </c>
      <c r="B444" t="s">
        <v>35</v>
      </c>
      <c r="C444" t="s">
        <v>43</v>
      </c>
      <c r="D444" s="3">
        <v>80000</v>
      </c>
      <c r="E444" s="3" t="str">
        <f t="shared" si="12"/>
        <v>high</v>
      </c>
      <c r="F444">
        <v>4</v>
      </c>
      <c r="G444" t="s">
        <v>31</v>
      </c>
      <c r="H444" t="s">
        <v>28</v>
      </c>
      <c r="I444" t="s">
        <v>15</v>
      </c>
      <c r="J444" s="7">
        <v>0</v>
      </c>
      <c r="K444" s="5" t="s">
        <v>16</v>
      </c>
      <c r="L444" t="str" cm="1">
        <f t="array" ref="L444">_xlfn.IFS(OR(K444="0-1 Miles",K444="2-5 miles",K444="1-2 miles"),"Short",K444="5-10 miles","Med",K444="10+ miles","Long")</f>
        <v>Short</v>
      </c>
      <c r="M444" t="s">
        <v>24</v>
      </c>
      <c r="N444">
        <v>36</v>
      </c>
      <c r="O444" t="str">
        <f t="shared" si="13"/>
        <v>Med_age</v>
      </c>
      <c r="P444" t="s">
        <v>44</v>
      </c>
    </row>
    <row r="445" spans="1:16" x14ac:dyDescent="0.3">
      <c r="A445">
        <v>21108</v>
      </c>
      <c r="B445" t="s">
        <v>34</v>
      </c>
      <c r="C445" t="s">
        <v>41</v>
      </c>
      <c r="D445" s="3">
        <v>40000</v>
      </c>
      <c r="E445" s="3" t="str">
        <f t="shared" si="12"/>
        <v>medium</v>
      </c>
      <c r="F445">
        <v>1</v>
      </c>
      <c r="G445" t="s">
        <v>13</v>
      </c>
      <c r="H445" t="s">
        <v>14</v>
      </c>
      <c r="I445" t="s">
        <v>15</v>
      </c>
      <c r="J445" s="7">
        <v>1</v>
      </c>
      <c r="K445" s="5" t="s">
        <v>16</v>
      </c>
      <c r="L445" t="str" cm="1">
        <f t="array" ref="L445">_xlfn.IFS(OR(K445="0-1 Miles",K445="2-5 miles",K445="1-2 miles"),"Short",K445="5-10 miles","Med",K445="10+ miles","Long")</f>
        <v>Short</v>
      </c>
      <c r="M445" t="s">
        <v>17</v>
      </c>
      <c r="N445">
        <v>43</v>
      </c>
      <c r="O445" t="str">
        <f t="shared" si="13"/>
        <v>Med_age</v>
      </c>
      <c r="P445" t="s">
        <v>44</v>
      </c>
    </row>
    <row r="446" spans="1:16" x14ac:dyDescent="0.3">
      <c r="A446">
        <v>12731</v>
      </c>
      <c r="B446" t="s">
        <v>35</v>
      </c>
      <c r="C446" t="s">
        <v>43</v>
      </c>
      <c r="D446" s="3">
        <v>30000</v>
      </c>
      <c r="E446" s="3" t="str">
        <f t="shared" si="12"/>
        <v>low</v>
      </c>
      <c r="F446">
        <v>0</v>
      </c>
      <c r="G446" t="s">
        <v>27</v>
      </c>
      <c r="H446" t="s">
        <v>25</v>
      </c>
      <c r="I446" t="s">
        <v>18</v>
      </c>
      <c r="J446" s="4">
        <v>1</v>
      </c>
      <c r="K446" s="5" t="s">
        <v>26</v>
      </c>
      <c r="L446" t="str" cm="1">
        <f t="array" ref="L446">_xlfn.IFS(OR(K446="0-1 Miles",K446="2-5 miles",K446="1-2 miles"),"Short",K446="5-10 miles","Med",K446="10+ miles","Long")</f>
        <v>Short</v>
      </c>
      <c r="M446" t="s">
        <v>17</v>
      </c>
      <c r="N446">
        <v>32</v>
      </c>
      <c r="O446" t="str">
        <f t="shared" si="13"/>
        <v>Med_age</v>
      </c>
      <c r="P446" t="s">
        <v>42</v>
      </c>
    </row>
    <row r="447" spans="1:16" x14ac:dyDescent="0.3">
      <c r="A447">
        <v>25307</v>
      </c>
      <c r="B447" t="s">
        <v>34</v>
      </c>
      <c r="C447" t="s">
        <v>41</v>
      </c>
      <c r="D447" s="3">
        <v>40000</v>
      </c>
      <c r="E447" s="3" t="str">
        <f t="shared" si="12"/>
        <v>medium</v>
      </c>
      <c r="F447">
        <v>1</v>
      </c>
      <c r="G447" t="s">
        <v>13</v>
      </c>
      <c r="H447" t="s">
        <v>14</v>
      </c>
      <c r="I447" t="s">
        <v>15</v>
      </c>
      <c r="J447" s="7">
        <v>1</v>
      </c>
      <c r="K447" s="5" t="s">
        <v>26</v>
      </c>
      <c r="L447" t="str" cm="1">
        <f t="array" ref="L447">_xlfn.IFS(OR(K447="0-1 Miles",K447="2-5 miles",K447="1-2 miles"),"Short",K447="5-10 miles","Med",K447="10+ miles","Long")</f>
        <v>Short</v>
      </c>
      <c r="M447" t="s">
        <v>17</v>
      </c>
      <c r="N447">
        <v>32</v>
      </c>
      <c r="O447" t="str">
        <f t="shared" si="13"/>
        <v>Med_age</v>
      </c>
      <c r="P447" t="s">
        <v>44</v>
      </c>
    </row>
    <row r="448" spans="1:16" x14ac:dyDescent="0.3">
      <c r="A448">
        <v>14278</v>
      </c>
      <c r="B448" t="s">
        <v>34</v>
      </c>
      <c r="C448" t="s">
        <v>41</v>
      </c>
      <c r="D448" s="3">
        <v>130000</v>
      </c>
      <c r="E448" s="3" t="str">
        <f t="shared" si="12"/>
        <v>high</v>
      </c>
      <c r="F448">
        <v>0</v>
      </c>
      <c r="G448" t="s">
        <v>31</v>
      </c>
      <c r="H448" t="s">
        <v>28</v>
      </c>
      <c r="I448" t="s">
        <v>15</v>
      </c>
      <c r="J448" s="4">
        <v>1</v>
      </c>
      <c r="K448" s="5" t="s">
        <v>30</v>
      </c>
      <c r="L448" t="str" cm="1">
        <f t="array" ref="L448">_xlfn.IFS(OR(K448="0-1 Miles",K448="2-5 miles",K448="1-2 miles"),"Short",K448="5-10 miles","Med",K448="10+ miles","Long")</f>
        <v>Long</v>
      </c>
      <c r="M448" t="s">
        <v>24</v>
      </c>
      <c r="N448">
        <v>48</v>
      </c>
      <c r="O448" t="str">
        <f t="shared" si="13"/>
        <v>Med_age</v>
      </c>
      <c r="P448" t="s">
        <v>42</v>
      </c>
    </row>
    <row r="449" spans="1:16" x14ac:dyDescent="0.3">
      <c r="A449">
        <v>20711</v>
      </c>
      <c r="B449" t="s">
        <v>34</v>
      </c>
      <c r="C449" t="s">
        <v>41</v>
      </c>
      <c r="D449" s="3">
        <v>40000</v>
      </c>
      <c r="E449" s="3" t="str">
        <f t="shared" si="12"/>
        <v>medium</v>
      </c>
      <c r="F449">
        <v>1</v>
      </c>
      <c r="G449" t="s">
        <v>13</v>
      </c>
      <c r="H449" t="s">
        <v>14</v>
      </c>
      <c r="I449" t="s">
        <v>15</v>
      </c>
      <c r="J449" s="7">
        <v>0</v>
      </c>
      <c r="K449" s="5" t="s">
        <v>26</v>
      </c>
      <c r="L449" t="str" cm="1">
        <f t="array" ref="L449">_xlfn.IFS(OR(K449="0-1 Miles",K449="2-5 miles",K449="1-2 miles"),"Short",K449="5-10 miles","Med",K449="10+ miles","Long")</f>
        <v>Short</v>
      </c>
      <c r="M449" t="s">
        <v>17</v>
      </c>
      <c r="N449">
        <v>32</v>
      </c>
      <c r="O449" t="str">
        <f t="shared" si="13"/>
        <v>Med_age</v>
      </c>
      <c r="P449" t="s">
        <v>44</v>
      </c>
    </row>
    <row r="450" spans="1:16" x14ac:dyDescent="0.3">
      <c r="A450">
        <v>11383</v>
      </c>
      <c r="B450" t="s">
        <v>34</v>
      </c>
      <c r="C450" t="s">
        <v>41</v>
      </c>
      <c r="D450" s="3">
        <v>30000</v>
      </c>
      <c r="E450" s="3" t="str">
        <f t="shared" ref="E450:E513" si="14">IF(D450&gt;=80000,"high",IF(D450&gt;=40000,"medium",IF(D450&lt;40000,"low","Invalid")))</f>
        <v>low</v>
      </c>
      <c r="F450">
        <v>3</v>
      </c>
      <c r="G450" t="s">
        <v>31</v>
      </c>
      <c r="H450" t="s">
        <v>20</v>
      </c>
      <c r="I450" t="s">
        <v>15</v>
      </c>
      <c r="J450" s="4">
        <v>0</v>
      </c>
      <c r="K450" s="5" t="s">
        <v>16</v>
      </c>
      <c r="L450" t="str" cm="1">
        <f t="array" ref="L450">_xlfn.IFS(OR(K450="0-1 Miles",K450="2-5 miles",K450="1-2 miles"),"Short",K450="5-10 miles","Med",K450="10+ miles","Long")</f>
        <v>Short</v>
      </c>
      <c r="M450" t="s">
        <v>17</v>
      </c>
      <c r="N450">
        <v>46</v>
      </c>
      <c r="O450" t="str">
        <f t="shared" ref="O450:O513" si="15">IF(N450&gt;=51,"Old",IF(N450&gt;=31,"Med_age",IF(N450&lt;31,"Young","Invalid")))</f>
        <v>Med_age</v>
      </c>
      <c r="P450" t="s">
        <v>42</v>
      </c>
    </row>
    <row r="451" spans="1:16" x14ac:dyDescent="0.3">
      <c r="A451">
        <v>12497</v>
      </c>
      <c r="B451" t="s">
        <v>34</v>
      </c>
      <c r="C451" t="s">
        <v>41</v>
      </c>
      <c r="D451" s="3">
        <v>40000</v>
      </c>
      <c r="E451" s="3" t="str">
        <f t="shared" si="14"/>
        <v>medium</v>
      </c>
      <c r="F451">
        <v>1</v>
      </c>
      <c r="G451" t="s">
        <v>13</v>
      </c>
      <c r="H451" t="s">
        <v>14</v>
      </c>
      <c r="I451" t="s">
        <v>15</v>
      </c>
      <c r="J451" s="4">
        <v>0</v>
      </c>
      <c r="K451" s="5" t="s">
        <v>16</v>
      </c>
      <c r="L451" t="str" cm="1">
        <f t="array" ref="L451">_xlfn.IFS(OR(K451="0-1 Miles",K451="2-5 miles",K451="1-2 miles"),"Short",K451="5-10 miles","Med",K451="10+ miles","Long")</f>
        <v>Short</v>
      </c>
      <c r="M451" t="s">
        <v>17</v>
      </c>
      <c r="N451">
        <v>42</v>
      </c>
      <c r="O451" t="str">
        <f t="shared" si="15"/>
        <v>Med_age</v>
      </c>
      <c r="P451" t="s">
        <v>42</v>
      </c>
    </row>
    <row r="452" spans="1:16" x14ac:dyDescent="0.3">
      <c r="A452">
        <v>16559</v>
      </c>
      <c r="B452" t="s">
        <v>35</v>
      </c>
      <c r="C452" t="s">
        <v>41</v>
      </c>
      <c r="D452" s="3">
        <v>10000</v>
      </c>
      <c r="E452" s="3" t="str">
        <f t="shared" si="14"/>
        <v>low</v>
      </c>
      <c r="F452">
        <v>2</v>
      </c>
      <c r="G452" t="s">
        <v>27</v>
      </c>
      <c r="H452" t="s">
        <v>25</v>
      </c>
      <c r="I452" t="s">
        <v>15</v>
      </c>
      <c r="J452" s="7">
        <v>0</v>
      </c>
      <c r="K452" s="5" t="s">
        <v>16</v>
      </c>
      <c r="L452" t="str" cm="1">
        <f t="array" ref="L452">_xlfn.IFS(OR(K452="0-1 Miles",K452="2-5 miles",K452="1-2 miles"),"Short",K452="5-10 miles","Med",K452="10+ miles","Long")</f>
        <v>Short</v>
      </c>
      <c r="M452" t="s">
        <v>17</v>
      </c>
      <c r="N452">
        <v>36</v>
      </c>
      <c r="O452" t="str">
        <f t="shared" si="15"/>
        <v>Med_age</v>
      </c>
      <c r="P452" t="s">
        <v>44</v>
      </c>
    </row>
    <row r="453" spans="1:16" x14ac:dyDescent="0.3">
      <c r="A453">
        <v>11585</v>
      </c>
      <c r="B453" t="s">
        <v>34</v>
      </c>
      <c r="C453" t="s">
        <v>41</v>
      </c>
      <c r="D453" s="3">
        <v>40000</v>
      </c>
      <c r="E453" s="3" t="str">
        <f t="shared" si="14"/>
        <v>medium</v>
      </c>
      <c r="F453">
        <v>1</v>
      </c>
      <c r="G453" t="s">
        <v>13</v>
      </c>
      <c r="H453" t="s">
        <v>14</v>
      </c>
      <c r="I453" t="s">
        <v>15</v>
      </c>
      <c r="J453" s="4">
        <v>0</v>
      </c>
      <c r="K453" s="5" t="s">
        <v>16</v>
      </c>
      <c r="L453" t="str" cm="1">
        <f t="array" ref="L453">_xlfn.IFS(OR(K453="0-1 Miles",K453="2-5 miles",K453="1-2 miles"),"Short",K453="5-10 miles","Med",K453="10+ miles","Long")</f>
        <v>Short</v>
      </c>
      <c r="M453" t="s">
        <v>17</v>
      </c>
      <c r="N453">
        <v>41</v>
      </c>
      <c r="O453" t="str">
        <f t="shared" si="15"/>
        <v>Med_age</v>
      </c>
      <c r="P453" t="s">
        <v>42</v>
      </c>
    </row>
    <row r="454" spans="1:16" x14ac:dyDescent="0.3">
      <c r="A454">
        <v>20277</v>
      </c>
      <c r="B454" t="s">
        <v>34</v>
      </c>
      <c r="C454" t="s">
        <v>41</v>
      </c>
      <c r="D454" s="3">
        <v>30000</v>
      </c>
      <c r="E454" s="3" t="str">
        <f t="shared" si="14"/>
        <v>low</v>
      </c>
      <c r="F454">
        <v>2</v>
      </c>
      <c r="G454" t="s">
        <v>19</v>
      </c>
      <c r="H454" t="s">
        <v>20</v>
      </c>
      <c r="I454" t="s">
        <v>18</v>
      </c>
      <c r="J454" s="4">
        <v>2</v>
      </c>
      <c r="K454" s="5" t="s">
        <v>16</v>
      </c>
      <c r="L454" t="str" cm="1">
        <f t="array" ref="L454">_xlfn.IFS(OR(K454="0-1 Miles",K454="2-5 miles",K454="1-2 miles"),"Short",K454="5-10 miles","Med",K454="10+ miles","Long")</f>
        <v>Short</v>
      </c>
      <c r="M454" t="s">
        <v>24</v>
      </c>
      <c r="N454">
        <v>69</v>
      </c>
      <c r="O454" t="str">
        <f t="shared" si="15"/>
        <v>Old</v>
      </c>
      <c r="P454" t="s">
        <v>42</v>
      </c>
    </row>
    <row r="455" spans="1:16" x14ac:dyDescent="0.3">
      <c r="A455">
        <v>26765</v>
      </c>
      <c r="B455" t="s">
        <v>35</v>
      </c>
      <c r="C455" t="s">
        <v>41</v>
      </c>
      <c r="D455" s="3">
        <v>70000</v>
      </c>
      <c r="E455" s="3" t="str">
        <f t="shared" si="14"/>
        <v>medium</v>
      </c>
      <c r="F455">
        <v>5</v>
      </c>
      <c r="G455" t="s">
        <v>19</v>
      </c>
      <c r="H455" t="s">
        <v>14</v>
      </c>
      <c r="I455" t="s">
        <v>15</v>
      </c>
      <c r="J455" s="4">
        <v>2</v>
      </c>
      <c r="K455" s="5" t="s">
        <v>23</v>
      </c>
      <c r="L455" t="str" cm="1">
        <f t="array" ref="L455">_xlfn.IFS(OR(K455="0-1 Miles",K455="2-5 miles",K455="1-2 miles"),"Short",K455="5-10 miles","Med",K455="10+ miles","Long")</f>
        <v>Med</v>
      </c>
      <c r="M455" t="s">
        <v>24</v>
      </c>
      <c r="N455">
        <v>45</v>
      </c>
      <c r="O455" t="str">
        <f t="shared" si="15"/>
        <v>Med_age</v>
      </c>
      <c r="P455" t="s">
        <v>42</v>
      </c>
    </row>
    <row r="456" spans="1:16" x14ac:dyDescent="0.3">
      <c r="A456">
        <v>12389</v>
      </c>
      <c r="B456" t="s">
        <v>35</v>
      </c>
      <c r="C456" t="s">
        <v>43</v>
      </c>
      <c r="D456" s="3">
        <v>30000</v>
      </c>
      <c r="E456" s="3" t="str">
        <f t="shared" si="14"/>
        <v>low</v>
      </c>
      <c r="F456">
        <v>0</v>
      </c>
      <c r="G456" t="s">
        <v>27</v>
      </c>
      <c r="H456" t="s">
        <v>25</v>
      </c>
      <c r="I456" t="s">
        <v>18</v>
      </c>
      <c r="J456" s="4">
        <v>1</v>
      </c>
      <c r="K456" s="5" t="s">
        <v>22</v>
      </c>
      <c r="L456" t="str" cm="1">
        <f t="array" ref="L456">_xlfn.IFS(OR(K456="0-1 Miles",K456="2-5 miles",K456="1-2 miles"),"Short",K456="5-10 miles","Med",K456="10+ miles","Long")</f>
        <v>Short</v>
      </c>
      <c r="M456" t="s">
        <v>17</v>
      </c>
      <c r="N456">
        <v>34</v>
      </c>
      <c r="O456" t="str">
        <f t="shared" si="15"/>
        <v>Med_age</v>
      </c>
      <c r="P456" t="s">
        <v>42</v>
      </c>
    </row>
    <row r="457" spans="1:16" x14ac:dyDescent="0.3">
      <c r="A457">
        <v>13585</v>
      </c>
      <c r="B457" t="s">
        <v>34</v>
      </c>
      <c r="C457" t="s">
        <v>41</v>
      </c>
      <c r="D457" s="3">
        <v>80000</v>
      </c>
      <c r="E457" s="3" t="str">
        <f t="shared" si="14"/>
        <v>high</v>
      </c>
      <c r="F457">
        <v>4</v>
      </c>
      <c r="G457" t="s">
        <v>19</v>
      </c>
      <c r="H457" t="s">
        <v>21</v>
      </c>
      <c r="I457" t="s">
        <v>18</v>
      </c>
      <c r="J457" s="7">
        <v>1</v>
      </c>
      <c r="K457" s="5" t="s">
        <v>22</v>
      </c>
      <c r="L457" t="str" cm="1">
        <f t="array" ref="L457">_xlfn.IFS(OR(K457="0-1 Miles",K457="2-5 miles",K457="1-2 miles"),"Short",K457="5-10 miles","Med",K457="10+ miles","Long")</f>
        <v>Short</v>
      </c>
      <c r="M457" t="s">
        <v>17</v>
      </c>
      <c r="N457">
        <v>53</v>
      </c>
      <c r="O457" t="str">
        <f t="shared" si="15"/>
        <v>Old</v>
      </c>
      <c r="P457" t="s">
        <v>44</v>
      </c>
    </row>
    <row r="458" spans="1:16" x14ac:dyDescent="0.3">
      <c r="A458">
        <v>26385</v>
      </c>
      <c r="B458" t="s">
        <v>35</v>
      </c>
      <c r="C458" t="s">
        <v>43</v>
      </c>
      <c r="D458" s="3">
        <v>120000</v>
      </c>
      <c r="E458" s="3" t="str">
        <f t="shared" si="14"/>
        <v>high</v>
      </c>
      <c r="F458">
        <v>3</v>
      </c>
      <c r="G458" t="s">
        <v>27</v>
      </c>
      <c r="H458" t="s">
        <v>21</v>
      </c>
      <c r="I458" t="s">
        <v>18</v>
      </c>
      <c r="J458" s="4">
        <v>4</v>
      </c>
      <c r="K458" s="5" t="s">
        <v>23</v>
      </c>
      <c r="L458" t="str" cm="1">
        <f t="array" ref="L458">_xlfn.IFS(OR(K458="0-1 Miles",K458="2-5 miles",K458="1-2 miles"),"Short",K458="5-10 miles","Med",K458="10+ miles","Long")</f>
        <v>Med</v>
      </c>
      <c r="M458" t="s">
        <v>17</v>
      </c>
      <c r="N458">
        <v>50</v>
      </c>
      <c r="O458" t="str">
        <f t="shared" si="15"/>
        <v>Med_age</v>
      </c>
      <c r="P458" t="s">
        <v>42</v>
      </c>
    </row>
    <row r="459" spans="1:16" x14ac:dyDescent="0.3">
      <c r="A459">
        <v>12236</v>
      </c>
      <c r="B459" t="s">
        <v>34</v>
      </c>
      <c r="C459" t="s">
        <v>41</v>
      </c>
      <c r="D459" s="3">
        <v>20000</v>
      </c>
      <c r="E459" s="3" t="str">
        <f t="shared" si="14"/>
        <v>low</v>
      </c>
      <c r="F459">
        <v>1</v>
      </c>
      <c r="G459" t="s">
        <v>19</v>
      </c>
      <c r="H459" t="s">
        <v>25</v>
      </c>
      <c r="I459" t="s">
        <v>15</v>
      </c>
      <c r="J459" s="4">
        <v>0</v>
      </c>
      <c r="K459" s="5" t="s">
        <v>16</v>
      </c>
      <c r="L459" t="str" cm="1">
        <f t="array" ref="L459">_xlfn.IFS(OR(K459="0-1 Miles",K459="2-5 miles",K459="1-2 miles"),"Short",K459="5-10 miles","Med",K459="10+ miles","Long")</f>
        <v>Short</v>
      </c>
      <c r="M459" t="s">
        <v>17</v>
      </c>
      <c r="N459">
        <v>65</v>
      </c>
      <c r="O459" t="str">
        <f t="shared" si="15"/>
        <v>Old</v>
      </c>
      <c r="P459" t="s">
        <v>42</v>
      </c>
    </row>
    <row r="460" spans="1:16" x14ac:dyDescent="0.3">
      <c r="A460">
        <v>21560</v>
      </c>
      <c r="B460" t="s">
        <v>34</v>
      </c>
      <c r="C460" t="s">
        <v>43</v>
      </c>
      <c r="D460" s="3">
        <v>120000</v>
      </c>
      <c r="E460" s="3" t="str">
        <f t="shared" si="14"/>
        <v>high</v>
      </c>
      <c r="F460">
        <v>0</v>
      </c>
      <c r="G460" t="s">
        <v>29</v>
      </c>
      <c r="H460" t="s">
        <v>21</v>
      </c>
      <c r="I460" t="s">
        <v>15</v>
      </c>
      <c r="J460" s="7">
        <v>4</v>
      </c>
      <c r="K460" s="5" t="s">
        <v>30</v>
      </c>
      <c r="L460" t="str" cm="1">
        <f t="array" ref="L460">_xlfn.IFS(OR(K460="0-1 Miles",K460="2-5 miles",K460="1-2 miles"),"Short",K460="5-10 miles","Med",K460="10+ miles","Long")</f>
        <v>Long</v>
      </c>
      <c r="M460" t="s">
        <v>24</v>
      </c>
      <c r="N460">
        <v>32</v>
      </c>
      <c r="O460" t="str">
        <f t="shared" si="15"/>
        <v>Med_age</v>
      </c>
      <c r="P460" t="s">
        <v>44</v>
      </c>
    </row>
    <row r="461" spans="1:16" x14ac:dyDescent="0.3">
      <c r="A461">
        <v>21554</v>
      </c>
      <c r="B461" t="s">
        <v>35</v>
      </c>
      <c r="C461" t="s">
        <v>41</v>
      </c>
      <c r="D461" s="3">
        <v>80000</v>
      </c>
      <c r="E461" s="3" t="str">
        <f t="shared" si="14"/>
        <v>high</v>
      </c>
      <c r="F461">
        <v>0</v>
      </c>
      <c r="G461" t="s">
        <v>13</v>
      </c>
      <c r="H461" t="s">
        <v>21</v>
      </c>
      <c r="I461" t="s">
        <v>18</v>
      </c>
      <c r="J461" s="4">
        <v>3</v>
      </c>
      <c r="K461" s="5" t="s">
        <v>30</v>
      </c>
      <c r="L461" t="str" cm="1">
        <f t="array" ref="L461">_xlfn.IFS(OR(K461="0-1 Miles",K461="2-5 miles",K461="1-2 miles"),"Short",K461="5-10 miles","Med",K461="10+ miles","Long")</f>
        <v>Long</v>
      </c>
      <c r="M461" t="s">
        <v>24</v>
      </c>
      <c r="N461">
        <v>33</v>
      </c>
      <c r="O461" t="str">
        <f t="shared" si="15"/>
        <v>Med_age</v>
      </c>
      <c r="P461" t="s">
        <v>42</v>
      </c>
    </row>
    <row r="462" spans="1:16" x14ac:dyDescent="0.3">
      <c r="A462">
        <v>13662</v>
      </c>
      <c r="B462" t="s">
        <v>35</v>
      </c>
      <c r="C462" t="s">
        <v>43</v>
      </c>
      <c r="D462" s="3">
        <v>20000</v>
      </c>
      <c r="E462" s="3" t="str">
        <f t="shared" si="14"/>
        <v>low</v>
      </c>
      <c r="F462">
        <v>0</v>
      </c>
      <c r="G462" t="s">
        <v>29</v>
      </c>
      <c r="H462" t="s">
        <v>25</v>
      </c>
      <c r="I462" t="s">
        <v>15</v>
      </c>
      <c r="J462" s="7">
        <v>2</v>
      </c>
      <c r="K462" s="5" t="s">
        <v>26</v>
      </c>
      <c r="L462" t="str" cm="1">
        <f t="array" ref="L462">_xlfn.IFS(OR(K462="0-1 Miles",K462="2-5 miles",K462="1-2 miles"),"Short",K462="5-10 miles","Med",K462="10+ miles","Long")</f>
        <v>Short</v>
      </c>
      <c r="M462" t="s">
        <v>17</v>
      </c>
      <c r="N462">
        <v>31</v>
      </c>
      <c r="O462" t="str">
        <f t="shared" si="15"/>
        <v>Med_age</v>
      </c>
      <c r="P462" t="s">
        <v>44</v>
      </c>
    </row>
    <row r="463" spans="1:16" x14ac:dyDescent="0.3">
      <c r="A463">
        <v>13089</v>
      </c>
      <c r="B463" t="s">
        <v>34</v>
      </c>
      <c r="C463" t="s">
        <v>41</v>
      </c>
      <c r="D463" s="3">
        <v>120000</v>
      </c>
      <c r="E463" s="3" t="str">
        <f t="shared" si="14"/>
        <v>high</v>
      </c>
      <c r="F463">
        <v>1</v>
      </c>
      <c r="G463" t="s">
        <v>13</v>
      </c>
      <c r="H463" t="s">
        <v>28</v>
      </c>
      <c r="I463" t="s">
        <v>15</v>
      </c>
      <c r="J463" s="7">
        <v>2</v>
      </c>
      <c r="K463" s="5" t="s">
        <v>16</v>
      </c>
      <c r="L463" t="str" cm="1">
        <f t="array" ref="L463">_xlfn.IFS(OR(K463="0-1 Miles",K463="2-5 miles",K463="1-2 miles"),"Short",K463="5-10 miles","Med",K463="10+ miles","Long")</f>
        <v>Short</v>
      </c>
      <c r="M463" t="s">
        <v>24</v>
      </c>
      <c r="N463">
        <v>46</v>
      </c>
      <c r="O463" t="str">
        <f t="shared" si="15"/>
        <v>Med_age</v>
      </c>
      <c r="P463" t="s">
        <v>44</v>
      </c>
    </row>
    <row r="464" spans="1:16" x14ac:dyDescent="0.3">
      <c r="A464">
        <v>14791</v>
      </c>
      <c r="B464" t="s">
        <v>34</v>
      </c>
      <c r="C464" t="s">
        <v>41</v>
      </c>
      <c r="D464" s="3">
        <v>40000</v>
      </c>
      <c r="E464" s="3" t="str">
        <f t="shared" si="14"/>
        <v>medium</v>
      </c>
      <c r="F464">
        <v>0</v>
      </c>
      <c r="G464" t="s">
        <v>13</v>
      </c>
      <c r="H464" t="s">
        <v>20</v>
      </c>
      <c r="I464" t="s">
        <v>15</v>
      </c>
      <c r="J464" s="7">
        <v>0</v>
      </c>
      <c r="K464" s="5" t="s">
        <v>16</v>
      </c>
      <c r="L464" t="str" cm="1">
        <f t="array" ref="L464">_xlfn.IFS(OR(K464="0-1 Miles",K464="2-5 miles",K464="1-2 miles"),"Short",K464="5-10 miles","Med",K464="10+ miles","Long")</f>
        <v>Short</v>
      </c>
      <c r="M464" t="s">
        <v>17</v>
      </c>
      <c r="N464">
        <v>39</v>
      </c>
      <c r="O464" t="str">
        <f t="shared" si="15"/>
        <v>Med_age</v>
      </c>
      <c r="P464" t="s">
        <v>44</v>
      </c>
    </row>
    <row r="465" spans="1:16" x14ac:dyDescent="0.3">
      <c r="A465">
        <v>19331</v>
      </c>
      <c r="B465" t="s">
        <v>35</v>
      </c>
      <c r="C465" t="s">
        <v>43</v>
      </c>
      <c r="D465" s="3">
        <v>20000</v>
      </c>
      <c r="E465" s="3" t="str">
        <f t="shared" si="14"/>
        <v>low</v>
      </c>
      <c r="F465">
        <v>2</v>
      </c>
      <c r="G465" t="s">
        <v>27</v>
      </c>
      <c r="H465" t="s">
        <v>25</v>
      </c>
      <c r="I465" t="s">
        <v>15</v>
      </c>
      <c r="J465" s="4">
        <v>1</v>
      </c>
      <c r="K465" s="5" t="s">
        <v>16</v>
      </c>
      <c r="L465" t="str" cm="1">
        <f t="array" ref="L465">_xlfn.IFS(OR(K465="0-1 Miles",K465="2-5 miles",K465="1-2 miles"),"Short",K465="5-10 miles","Med",K465="10+ miles","Long")</f>
        <v>Short</v>
      </c>
      <c r="M465" t="s">
        <v>17</v>
      </c>
      <c r="N465">
        <v>40</v>
      </c>
      <c r="O465" t="str">
        <f t="shared" si="15"/>
        <v>Med_age</v>
      </c>
      <c r="P465" t="s">
        <v>42</v>
      </c>
    </row>
    <row r="466" spans="1:16" x14ac:dyDescent="0.3">
      <c r="A466">
        <v>17754</v>
      </c>
      <c r="B466" t="s">
        <v>35</v>
      </c>
      <c r="C466" t="s">
        <v>41</v>
      </c>
      <c r="D466" s="3">
        <v>30000</v>
      </c>
      <c r="E466" s="3" t="str">
        <f t="shared" si="14"/>
        <v>low</v>
      </c>
      <c r="F466">
        <v>3</v>
      </c>
      <c r="G466" t="s">
        <v>13</v>
      </c>
      <c r="H466" t="s">
        <v>20</v>
      </c>
      <c r="I466" t="s">
        <v>15</v>
      </c>
      <c r="J466" s="7">
        <v>0</v>
      </c>
      <c r="K466" s="5" t="s">
        <v>16</v>
      </c>
      <c r="L466" t="str" cm="1">
        <f t="array" ref="L466">_xlfn.IFS(OR(K466="0-1 Miles",K466="2-5 miles",K466="1-2 miles"),"Short",K466="5-10 miles","Med",K466="10+ miles","Long")</f>
        <v>Short</v>
      </c>
      <c r="M466" t="s">
        <v>17</v>
      </c>
      <c r="N466">
        <v>46</v>
      </c>
      <c r="O466" t="str">
        <f t="shared" si="15"/>
        <v>Med_age</v>
      </c>
      <c r="P466" t="s">
        <v>44</v>
      </c>
    </row>
    <row r="467" spans="1:16" x14ac:dyDescent="0.3">
      <c r="A467">
        <v>11149</v>
      </c>
      <c r="B467" t="s">
        <v>34</v>
      </c>
      <c r="C467" t="s">
        <v>43</v>
      </c>
      <c r="D467" s="3">
        <v>40000</v>
      </c>
      <c r="E467" s="3" t="str">
        <f t="shared" si="14"/>
        <v>medium</v>
      </c>
      <c r="F467">
        <v>2</v>
      </c>
      <c r="G467" t="s">
        <v>13</v>
      </c>
      <c r="H467" t="s">
        <v>28</v>
      </c>
      <c r="I467" t="s">
        <v>15</v>
      </c>
      <c r="J467" s="4">
        <v>2</v>
      </c>
      <c r="K467" s="5" t="s">
        <v>16</v>
      </c>
      <c r="L467" t="str" cm="1">
        <f t="array" ref="L467">_xlfn.IFS(OR(K467="0-1 Miles",K467="2-5 miles",K467="1-2 miles"),"Short",K467="5-10 miles","Med",K467="10+ miles","Long")</f>
        <v>Short</v>
      </c>
      <c r="M467" t="s">
        <v>24</v>
      </c>
      <c r="N467">
        <v>65</v>
      </c>
      <c r="O467" t="str">
        <f t="shared" si="15"/>
        <v>Old</v>
      </c>
      <c r="P467" t="s">
        <v>42</v>
      </c>
    </row>
    <row r="468" spans="1:16" x14ac:dyDescent="0.3">
      <c r="A468">
        <v>16549</v>
      </c>
      <c r="B468" t="s">
        <v>35</v>
      </c>
      <c r="C468" t="s">
        <v>41</v>
      </c>
      <c r="D468" s="3">
        <v>30000</v>
      </c>
      <c r="E468" s="3" t="str">
        <f t="shared" si="14"/>
        <v>low</v>
      </c>
      <c r="F468">
        <v>3</v>
      </c>
      <c r="G468" t="s">
        <v>13</v>
      </c>
      <c r="H468" t="s">
        <v>20</v>
      </c>
      <c r="I468" t="s">
        <v>15</v>
      </c>
      <c r="J468" s="7">
        <v>0</v>
      </c>
      <c r="K468" s="5" t="s">
        <v>16</v>
      </c>
      <c r="L468" t="str" cm="1">
        <f t="array" ref="L468">_xlfn.IFS(OR(K468="0-1 Miles",K468="2-5 miles",K468="1-2 miles"),"Short",K468="5-10 miles","Med",K468="10+ miles","Long")</f>
        <v>Short</v>
      </c>
      <c r="M468" t="s">
        <v>17</v>
      </c>
      <c r="N468">
        <v>47</v>
      </c>
      <c r="O468" t="str">
        <f t="shared" si="15"/>
        <v>Med_age</v>
      </c>
      <c r="P468" t="s">
        <v>44</v>
      </c>
    </row>
    <row r="469" spans="1:16" x14ac:dyDescent="0.3">
      <c r="A469">
        <v>24305</v>
      </c>
      <c r="B469" t="s">
        <v>35</v>
      </c>
      <c r="C469" t="s">
        <v>43</v>
      </c>
      <c r="D469" s="3">
        <v>100000</v>
      </c>
      <c r="E469" s="3" t="str">
        <f t="shared" si="14"/>
        <v>high</v>
      </c>
      <c r="F469">
        <v>1</v>
      </c>
      <c r="G469" t="s">
        <v>13</v>
      </c>
      <c r="H469" t="s">
        <v>28</v>
      </c>
      <c r="I469" t="s">
        <v>18</v>
      </c>
      <c r="J469" s="7">
        <v>3</v>
      </c>
      <c r="K469" s="5" t="s">
        <v>16</v>
      </c>
      <c r="L469" t="str" cm="1">
        <f t="array" ref="L469">_xlfn.IFS(OR(K469="0-1 Miles",K469="2-5 miles",K469="1-2 miles"),"Short",K469="5-10 miles","Med",K469="10+ miles","Long")</f>
        <v>Short</v>
      </c>
      <c r="M469" t="s">
        <v>24</v>
      </c>
      <c r="N469">
        <v>46</v>
      </c>
      <c r="O469" t="str">
        <f t="shared" si="15"/>
        <v>Med_age</v>
      </c>
      <c r="P469" t="s">
        <v>44</v>
      </c>
    </row>
    <row r="470" spans="1:16" x14ac:dyDescent="0.3">
      <c r="A470">
        <v>18253</v>
      </c>
      <c r="B470" t="s">
        <v>34</v>
      </c>
      <c r="C470" t="s">
        <v>41</v>
      </c>
      <c r="D470" s="3">
        <v>80000</v>
      </c>
      <c r="E470" s="3" t="str">
        <f t="shared" si="14"/>
        <v>high</v>
      </c>
      <c r="F470">
        <v>5</v>
      </c>
      <c r="G470" t="s">
        <v>31</v>
      </c>
      <c r="H470" t="s">
        <v>28</v>
      </c>
      <c r="I470" t="s">
        <v>15</v>
      </c>
      <c r="J470" s="4">
        <v>3</v>
      </c>
      <c r="K470" s="5" t="s">
        <v>16</v>
      </c>
      <c r="L470" t="str" cm="1">
        <f t="array" ref="L470">_xlfn.IFS(OR(K470="0-1 Miles",K470="2-5 miles",K470="1-2 miles"),"Short",K470="5-10 miles","Med",K470="10+ miles","Long")</f>
        <v>Short</v>
      </c>
      <c r="M470" t="s">
        <v>24</v>
      </c>
      <c r="N470">
        <v>40</v>
      </c>
      <c r="O470" t="str">
        <f t="shared" si="15"/>
        <v>Med_age</v>
      </c>
      <c r="P470" t="s">
        <v>42</v>
      </c>
    </row>
    <row r="471" spans="1:16" x14ac:dyDescent="0.3">
      <c r="A471">
        <v>20147</v>
      </c>
      <c r="B471" t="s">
        <v>34</v>
      </c>
      <c r="C471" t="s">
        <v>41</v>
      </c>
      <c r="D471" s="3">
        <v>30000</v>
      </c>
      <c r="E471" s="3" t="str">
        <f t="shared" si="14"/>
        <v>low</v>
      </c>
      <c r="F471">
        <v>1</v>
      </c>
      <c r="G471" t="s">
        <v>13</v>
      </c>
      <c r="H471" t="s">
        <v>20</v>
      </c>
      <c r="I471" t="s">
        <v>15</v>
      </c>
      <c r="J471" s="4">
        <v>0</v>
      </c>
      <c r="K471" s="5" t="s">
        <v>16</v>
      </c>
      <c r="L471" t="str" cm="1">
        <f t="array" ref="L471">_xlfn.IFS(OR(K471="0-1 Miles",K471="2-5 miles",K471="1-2 miles"),"Short",K471="5-10 miles","Med",K471="10+ miles","Long")</f>
        <v>Short</v>
      </c>
      <c r="M471" t="s">
        <v>17</v>
      </c>
      <c r="N471">
        <v>65</v>
      </c>
      <c r="O471" t="str">
        <f t="shared" si="15"/>
        <v>Old</v>
      </c>
      <c r="P471" t="s">
        <v>42</v>
      </c>
    </row>
    <row r="472" spans="1:16" x14ac:dyDescent="0.3">
      <c r="A472">
        <v>15612</v>
      </c>
      <c r="B472" t="s">
        <v>35</v>
      </c>
      <c r="C472" t="s">
        <v>43</v>
      </c>
      <c r="D472" s="3">
        <v>30000</v>
      </c>
      <c r="E472" s="3" t="str">
        <f t="shared" si="14"/>
        <v>low</v>
      </c>
      <c r="F472">
        <v>0</v>
      </c>
      <c r="G472" t="s">
        <v>27</v>
      </c>
      <c r="H472" t="s">
        <v>25</v>
      </c>
      <c r="I472" t="s">
        <v>18</v>
      </c>
      <c r="J472" s="4">
        <v>1</v>
      </c>
      <c r="K472" s="5" t="s">
        <v>26</v>
      </c>
      <c r="L472" t="str" cm="1">
        <f t="array" ref="L472">_xlfn.IFS(OR(K472="0-1 Miles",K472="2-5 miles",K472="1-2 miles"),"Short",K472="5-10 miles","Med",K472="10+ miles","Long")</f>
        <v>Short</v>
      </c>
      <c r="M472" t="s">
        <v>17</v>
      </c>
      <c r="N472">
        <v>28</v>
      </c>
      <c r="O472" t="str">
        <f t="shared" si="15"/>
        <v>Young</v>
      </c>
      <c r="P472" t="s">
        <v>42</v>
      </c>
    </row>
    <row r="473" spans="1:16" x14ac:dyDescent="0.3">
      <c r="A473">
        <v>28323</v>
      </c>
      <c r="B473" t="s">
        <v>35</v>
      </c>
      <c r="C473" t="s">
        <v>43</v>
      </c>
      <c r="D473" s="3">
        <v>70000</v>
      </c>
      <c r="E473" s="3" t="str">
        <f t="shared" si="14"/>
        <v>medium</v>
      </c>
      <c r="F473">
        <v>0</v>
      </c>
      <c r="G473" t="s">
        <v>13</v>
      </c>
      <c r="H473" t="s">
        <v>21</v>
      </c>
      <c r="I473" t="s">
        <v>18</v>
      </c>
      <c r="J473" s="7">
        <v>2</v>
      </c>
      <c r="K473" s="5" t="s">
        <v>23</v>
      </c>
      <c r="L473" t="str" cm="1">
        <f t="array" ref="L473">_xlfn.IFS(OR(K473="0-1 Miles",K473="2-5 miles",K473="1-2 miles"),"Short",K473="5-10 miles","Med",K473="10+ miles","Long")</f>
        <v>Med</v>
      </c>
      <c r="M473" t="s">
        <v>24</v>
      </c>
      <c r="N473">
        <v>43</v>
      </c>
      <c r="O473" t="str">
        <f t="shared" si="15"/>
        <v>Med_age</v>
      </c>
      <c r="P473" t="s">
        <v>44</v>
      </c>
    </row>
    <row r="474" spans="1:16" x14ac:dyDescent="0.3">
      <c r="A474">
        <v>22634</v>
      </c>
      <c r="B474" t="s">
        <v>35</v>
      </c>
      <c r="C474" t="s">
        <v>41</v>
      </c>
      <c r="D474" s="3">
        <v>40000</v>
      </c>
      <c r="E474" s="3" t="str">
        <f t="shared" si="14"/>
        <v>medium</v>
      </c>
      <c r="F474">
        <v>0</v>
      </c>
      <c r="G474" t="s">
        <v>31</v>
      </c>
      <c r="H474" t="s">
        <v>20</v>
      </c>
      <c r="I474" t="s">
        <v>15</v>
      </c>
      <c r="J474" s="7">
        <v>0</v>
      </c>
      <c r="K474" s="5" t="s">
        <v>16</v>
      </c>
      <c r="L474" t="str" cm="1">
        <f t="array" ref="L474">_xlfn.IFS(OR(K474="0-1 Miles",K474="2-5 miles",K474="1-2 miles"),"Short",K474="5-10 miles","Med",K474="10+ miles","Long")</f>
        <v>Short</v>
      </c>
      <c r="M474" t="s">
        <v>17</v>
      </c>
      <c r="N474">
        <v>38</v>
      </c>
      <c r="O474" t="str">
        <f t="shared" si="15"/>
        <v>Med_age</v>
      </c>
      <c r="P474" t="s">
        <v>44</v>
      </c>
    </row>
    <row r="475" spans="1:16" x14ac:dyDescent="0.3">
      <c r="A475">
        <v>15665</v>
      </c>
      <c r="B475" t="s">
        <v>34</v>
      </c>
      <c r="C475" t="s">
        <v>41</v>
      </c>
      <c r="D475" s="3">
        <v>30000</v>
      </c>
      <c r="E475" s="3" t="str">
        <f t="shared" si="14"/>
        <v>low</v>
      </c>
      <c r="F475">
        <v>0</v>
      </c>
      <c r="G475" t="s">
        <v>13</v>
      </c>
      <c r="H475" t="s">
        <v>20</v>
      </c>
      <c r="I475" t="s">
        <v>15</v>
      </c>
      <c r="J475" s="7">
        <v>0</v>
      </c>
      <c r="K475" s="5" t="s">
        <v>16</v>
      </c>
      <c r="L475" t="str" cm="1">
        <f t="array" ref="L475">_xlfn.IFS(OR(K475="0-1 Miles",K475="2-5 miles",K475="1-2 miles"),"Short",K475="5-10 miles","Med",K475="10+ miles","Long")</f>
        <v>Short</v>
      </c>
      <c r="M475" t="s">
        <v>17</v>
      </c>
      <c r="N475">
        <v>47</v>
      </c>
      <c r="O475" t="str">
        <f t="shared" si="15"/>
        <v>Med_age</v>
      </c>
      <c r="P475" t="s">
        <v>44</v>
      </c>
    </row>
    <row r="476" spans="1:16" x14ac:dyDescent="0.3">
      <c r="A476">
        <v>27585</v>
      </c>
      <c r="B476" t="s">
        <v>34</v>
      </c>
      <c r="C476" t="s">
        <v>41</v>
      </c>
      <c r="D476" s="3">
        <v>90000</v>
      </c>
      <c r="E476" s="3" t="str">
        <f t="shared" si="14"/>
        <v>high</v>
      </c>
      <c r="F476">
        <v>2</v>
      </c>
      <c r="G476" t="s">
        <v>13</v>
      </c>
      <c r="H476" t="s">
        <v>21</v>
      </c>
      <c r="I476" t="s">
        <v>18</v>
      </c>
      <c r="J476" s="7">
        <v>0</v>
      </c>
      <c r="K476" s="5" t="s">
        <v>16</v>
      </c>
      <c r="L476" t="str" cm="1">
        <f t="array" ref="L476">_xlfn.IFS(OR(K476="0-1 Miles",K476="2-5 miles",K476="1-2 miles"),"Short",K476="5-10 miles","Med",K476="10+ miles","Long")</f>
        <v>Short</v>
      </c>
      <c r="M476" t="s">
        <v>24</v>
      </c>
      <c r="N476">
        <v>36</v>
      </c>
      <c r="O476" t="str">
        <f t="shared" si="15"/>
        <v>Med_age</v>
      </c>
      <c r="P476" t="s">
        <v>44</v>
      </c>
    </row>
    <row r="477" spans="1:16" x14ac:dyDescent="0.3">
      <c r="A477">
        <v>19748</v>
      </c>
      <c r="B477" t="s">
        <v>34</v>
      </c>
      <c r="C477" t="s">
        <v>43</v>
      </c>
      <c r="D477" s="3">
        <v>20000</v>
      </c>
      <c r="E477" s="3" t="str">
        <f t="shared" si="14"/>
        <v>low</v>
      </c>
      <c r="F477">
        <v>4</v>
      </c>
      <c r="G477" t="s">
        <v>27</v>
      </c>
      <c r="H477" t="s">
        <v>14</v>
      </c>
      <c r="I477" t="s">
        <v>18</v>
      </c>
      <c r="J477" s="4">
        <v>2</v>
      </c>
      <c r="K477" s="5" t="s">
        <v>26</v>
      </c>
      <c r="L477" t="str" cm="1">
        <f t="array" ref="L477">_xlfn.IFS(OR(K477="0-1 Miles",K477="2-5 miles",K477="1-2 miles"),"Short",K477="5-10 miles","Med",K477="10+ miles","Long")</f>
        <v>Short</v>
      </c>
      <c r="M477" t="s">
        <v>24</v>
      </c>
      <c r="N477">
        <v>60</v>
      </c>
      <c r="O477" t="str">
        <f t="shared" si="15"/>
        <v>Old</v>
      </c>
      <c r="P477" t="s">
        <v>42</v>
      </c>
    </row>
    <row r="478" spans="1:16" x14ac:dyDescent="0.3">
      <c r="A478">
        <v>21974</v>
      </c>
      <c r="B478" t="s">
        <v>35</v>
      </c>
      <c r="C478" t="s">
        <v>41</v>
      </c>
      <c r="D478" s="3">
        <v>70000</v>
      </c>
      <c r="E478" s="3" t="str">
        <f t="shared" si="14"/>
        <v>medium</v>
      </c>
      <c r="F478">
        <v>0</v>
      </c>
      <c r="G478" t="s">
        <v>13</v>
      </c>
      <c r="H478" t="s">
        <v>21</v>
      </c>
      <c r="I478" t="s">
        <v>15</v>
      </c>
      <c r="J478" s="7">
        <v>1</v>
      </c>
      <c r="K478" s="5" t="s">
        <v>23</v>
      </c>
      <c r="L478" t="str" cm="1">
        <f t="array" ref="L478">_xlfn.IFS(OR(K478="0-1 Miles",K478="2-5 miles",K478="1-2 miles"),"Short",K478="5-10 miles","Med",K478="10+ miles","Long")</f>
        <v>Med</v>
      </c>
      <c r="M478" t="s">
        <v>24</v>
      </c>
      <c r="N478">
        <v>42</v>
      </c>
      <c r="O478" t="str">
        <f t="shared" si="15"/>
        <v>Med_age</v>
      </c>
      <c r="P478" t="s">
        <v>44</v>
      </c>
    </row>
    <row r="479" spans="1:16" x14ac:dyDescent="0.3">
      <c r="A479">
        <v>14032</v>
      </c>
      <c r="B479" t="s">
        <v>34</v>
      </c>
      <c r="C479" t="s">
        <v>43</v>
      </c>
      <c r="D479" s="3">
        <v>70000</v>
      </c>
      <c r="E479" s="3" t="str">
        <f t="shared" si="14"/>
        <v>medium</v>
      </c>
      <c r="F479">
        <v>2</v>
      </c>
      <c r="G479" t="s">
        <v>27</v>
      </c>
      <c r="H479" t="s">
        <v>14</v>
      </c>
      <c r="I479" t="s">
        <v>18</v>
      </c>
      <c r="J479" s="7">
        <v>2</v>
      </c>
      <c r="K479" s="5" t="s">
        <v>26</v>
      </c>
      <c r="L479" t="str" cm="1">
        <f t="array" ref="L479">_xlfn.IFS(OR(K479="0-1 Miles",K479="2-5 miles",K479="1-2 miles"),"Short",K479="5-10 miles","Med",K479="10+ miles","Long")</f>
        <v>Short</v>
      </c>
      <c r="M479" t="s">
        <v>24</v>
      </c>
      <c r="N479">
        <v>50</v>
      </c>
      <c r="O479" t="str">
        <f t="shared" si="15"/>
        <v>Med_age</v>
      </c>
      <c r="P479" t="s">
        <v>44</v>
      </c>
    </row>
    <row r="480" spans="1:16" x14ac:dyDescent="0.3">
      <c r="A480">
        <v>22610</v>
      </c>
      <c r="B480" t="s">
        <v>34</v>
      </c>
      <c r="C480" t="s">
        <v>43</v>
      </c>
      <c r="D480" s="3">
        <v>30000</v>
      </c>
      <c r="E480" s="3" t="str">
        <f t="shared" si="14"/>
        <v>low</v>
      </c>
      <c r="F480">
        <v>0</v>
      </c>
      <c r="G480" t="s">
        <v>13</v>
      </c>
      <c r="H480" t="s">
        <v>20</v>
      </c>
      <c r="I480" t="s">
        <v>15</v>
      </c>
      <c r="J480" s="7">
        <v>0</v>
      </c>
      <c r="K480" s="5" t="s">
        <v>16</v>
      </c>
      <c r="L480" t="str" cm="1">
        <f t="array" ref="L480">_xlfn.IFS(OR(K480="0-1 Miles",K480="2-5 miles",K480="1-2 miles"),"Short",K480="5-10 miles","Med",K480="10+ miles","Long")</f>
        <v>Short</v>
      </c>
      <c r="M480" t="s">
        <v>17</v>
      </c>
      <c r="N480">
        <v>35</v>
      </c>
      <c r="O480" t="str">
        <f t="shared" si="15"/>
        <v>Med_age</v>
      </c>
      <c r="P480" t="s">
        <v>44</v>
      </c>
    </row>
    <row r="481" spans="1:16" x14ac:dyDescent="0.3">
      <c r="A481">
        <v>26984</v>
      </c>
      <c r="B481" t="s">
        <v>34</v>
      </c>
      <c r="C481" t="s">
        <v>43</v>
      </c>
      <c r="D481" s="3">
        <v>40000</v>
      </c>
      <c r="E481" s="3" t="str">
        <f t="shared" si="14"/>
        <v>medium</v>
      </c>
      <c r="F481">
        <v>1</v>
      </c>
      <c r="G481" t="s">
        <v>13</v>
      </c>
      <c r="H481" t="s">
        <v>14</v>
      </c>
      <c r="I481" t="s">
        <v>15</v>
      </c>
      <c r="J481" s="7">
        <v>1</v>
      </c>
      <c r="K481" s="5" t="s">
        <v>16</v>
      </c>
      <c r="L481" t="str" cm="1">
        <f t="array" ref="L481">_xlfn.IFS(OR(K481="0-1 Miles",K481="2-5 miles",K481="1-2 miles"),"Short",K481="5-10 miles","Med",K481="10+ miles","Long")</f>
        <v>Short</v>
      </c>
      <c r="M481" t="s">
        <v>17</v>
      </c>
      <c r="N481">
        <v>32</v>
      </c>
      <c r="O481" t="str">
        <f t="shared" si="15"/>
        <v>Med_age</v>
      </c>
      <c r="P481" t="s">
        <v>44</v>
      </c>
    </row>
    <row r="482" spans="1:16" x14ac:dyDescent="0.3">
      <c r="A482">
        <v>18294</v>
      </c>
      <c r="B482" t="s">
        <v>34</v>
      </c>
      <c r="C482" t="s">
        <v>41</v>
      </c>
      <c r="D482" s="3">
        <v>90000</v>
      </c>
      <c r="E482" s="3" t="str">
        <f t="shared" si="14"/>
        <v>high</v>
      </c>
      <c r="F482">
        <v>1</v>
      </c>
      <c r="G482" t="s">
        <v>13</v>
      </c>
      <c r="H482" t="s">
        <v>21</v>
      </c>
      <c r="I482" t="s">
        <v>15</v>
      </c>
      <c r="J482" s="4">
        <v>1</v>
      </c>
      <c r="K482" s="5" t="s">
        <v>23</v>
      </c>
      <c r="L482" t="str" cm="1">
        <f t="array" ref="L482">_xlfn.IFS(OR(K482="0-1 Miles",K482="2-5 miles",K482="1-2 miles"),"Short",K482="5-10 miles","Med",K482="10+ miles","Long")</f>
        <v>Med</v>
      </c>
      <c r="M482" t="s">
        <v>24</v>
      </c>
      <c r="N482">
        <v>46</v>
      </c>
      <c r="O482" t="str">
        <f t="shared" si="15"/>
        <v>Med_age</v>
      </c>
      <c r="P482" t="s">
        <v>42</v>
      </c>
    </row>
    <row r="483" spans="1:16" x14ac:dyDescent="0.3">
      <c r="A483">
        <v>28564</v>
      </c>
      <c r="B483" t="s">
        <v>35</v>
      </c>
      <c r="C483" t="s">
        <v>41</v>
      </c>
      <c r="D483" s="3">
        <v>40000</v>
      </c>
      <c r="E483" s="3" t="str">
        <f t="shared" si="14"/>
        <v>medium</v>
      </c>
      <c r="F483">
        <v>2</v>
      </c>
      <c r="G483" t="s">
        <v>19</v>
      </c>
      <c r="H483" t="s">
        <v>20</v>
      </c>
      <c r="I483" t="s">
        <v>15</v>
      </c>
      <c r="J483" s="7">
        <v>0</v>
      </c>
      <c r="K483" s="5" t="s">
        <v>26</v>
      </c>
      <c r="L483" t="str" cm="1">
        <f t="array" ref="L483">_xlfn.IFS(OR(K483="0-1 Miles",K483="2-5 miles",K483="1-2 miles"),"Short",K483="5-10 miles","Med",K483="10+ miles","Long")</f>
        <v>Short</v>
      </c>
      <c r="M483" t="s">
        <v>17</v>
      </c>
      <c r="N483">
        <v>33</v>
      </c>
      <c r="O483" t="str">
        <f t="shared" si="15"/>
        <v>Med_age</v>
      </c>
      <c r="P483" t="s">
        <v>44</v>
      </c>
    </row>
    <row r="484" spans="1:16" x14ac:dyDescent="0.3">
      <c r="A484">
        <v>28521</v>
      </c>
      <c r="B484" t="s">
        <v>35</v>
      </c>
      <c r="C484" t="s">
        <v>43</v>
      </c>
      <c r="D484" s="3">
        <v>40000</v>
      </c>
      <c r="E484" s="3" t="str">
        <f t="shared" si="14"/>
        <v>medium</v>
      </c>
      <c r="F484">
        <v>0</v>
      </c>
      <c r="G484" t="s">
        <v>31</v>
      </c>
      <c r="H484" t="s">
        <v>20</v>
      </c>
      <c r="I484" t="s">
        <v>18</v>
      </c>
      <c r="J484" s="7">
        <v>0</v>
      </c>
      <c r="K484" s="5" t="s">
        <v>16</v>
      </c>
      <c r="L484" t="str" cm="1">
        <f t="array" ref="L484">_xlfn.IFS(OR(K484="0-1 Miles",K484="2-5 miles",K484="1-2 miles"),"Short",K484="5-10 miles","Med",K484="10+ miles","Long")</f>
        <v>Short</v>
      </c>
      <c r="M484" t="s">
        <v>17</v>
      </c>
      <c r="N484">
        <v>36</v>
      </c>
      <c r="O484" t="str">
        <f t="shared" si="15"/>
        <v>Med_age</v>
      </c>
      <c r="P484" t="s">
        <v>44</v>
      </c>
    </row>
    <row r="485" spans="1:16" x14ac:dyDescent="0.3">
      <c r="A485">
        <v>15450</v>
      </c>
      <c r="B485" t="s">
        <v>34</v>
      </c>
      <c r="C485" t="s">
        <v>43</v>
      </c>
      <c r="D485" s="3">
        <v>10000</v>
      </c>
      <c r="E485" s="3" t="str">
        <f t="shared" si="14"/>
        <v>low</v>
      </c>
      <c r="F485">
        <v>1</v>
      </c>
      <c r="G485" t="s">
        <v>31</v>
      </c>
      <c r="H485" t="s">
        <v>20</v>
      </c>
      <c r="I485" t="s">
        <v>15</v>
      </c>
      <c r="J485" s="4">
        <v>0</v>
      </c>
      <c r="K485" s="5" t="s">
        <v>16</v>
      </c>
      <c r="L485" t="str" cm="1">
        <f t="array" ref="L485">_xlfn.IFS(OR(K485="0-1 Miles",K485="2-5 miles",K485="1-2 miles"),"Short",K485="5-10 miles","Med",K485="10+ miles","Long")</f>
        <v>Short</v>
      </c>
      <c r="M485" t="s">
        <v>17</v>
      </c>
      <c r="N485">
        <v>70</v>
      </c>
      <c r="O485" t="str">
        <f t="shared" si="15"/>
        <v>Old</v>
      </c>
      <c r="P485" t="s">
        <v>42</v>
      </c>
    </row>
    <row r="486" spans="1:16" x14ac:dyDescent="0.3">
      <c r="A486">
        <v>25681</v>
      </c>
      <c r="B486" t="s">
        <v>35</v>
      </c>
      <c r="C486" t="s">
        <v>41</v>
      </c>
      <c r="D486" s="3">
        <v>30000</v>
      </c>
      <c r="E486" s="3" t="str">
        <f t="shared" si="14"/>
        <v>low</v>
      </c>
      <c r="F486">
        <v>0</v>
      </c>
      <c r="G486" t="s">
        <v>19</v>
      </c>
      <c r="H486" t="s">
        <v>20</v>
      </c>
      <c r="I486" t="s">
        <v>18</v>
      </c>
      <c r="J486" s="7">
        <v>1</v>
      </c>
      <c r="K486" s="5" t="s">
        <v>22</v>
      </c>
      <c r="L486" t="str" cm="1">
        <f t="array" ref="L486">_xlfn.IFS(OR(K486="0-1 Miles",K486="2-5 miles",K486="1-2 miles"),"Short",K486="5-10 miles","Med",K486="10+ miles","Long")</f>
        <v>Short</v>
      </c>
      <c r="M486" t="s">
        <v>17</v>
      </c>
      <c r="N486">
        <v>31</v>
      </c>
      <c r="O486" t="str">
        <f t="shared" si="15"/>
        <v>Med_age</v>
      </c>
      <c r="P486" t="s">
        <v>44</v>
      </c>
    </row>
    <row r="487" spans="1:16" x14ac:dyDescent="0.3">
      <c r="A487">
        <v>19491</v>
      </c>
      <c r="B487" t="s">
        <v>35</v>
      </c>
      <c r="C487" t="s">
        <v>43</v>
      </c>
      <c r="D487" s="3">
        <v>30000</v>
      </c>
      <c r="E487" s="3" t="str">
        <f t="shared" si="14"/>
        <v>low</v>
      </c>
      <c r="F487">
        <v>2</v>
      </c>
      <c r="G487" t="s">
        <v>19</v>
      </c>
      <c r="H487" t="s">
        <v>20</v>
      </c>
      <c r="I487" t="s">
        <v>15</v>
      </c>
      <c r="J487" s="4">
        <v>2</v>
      </c>
      <c r="K487" s="5" t="s">
        <v>16</v>
      </c>
      <c r="L487" t="str" cm="1">
        <f t="array" ref="L487">_xlfn.IFS(OR(K487="0-1 Miles",K487="2-5 miles",K487="1-2 miles"),"Short",K487="5-10 miles","Med",K487="10+ miles","Long")</f>
        <v>Short</v>
      </c>
      <c r="M487" t="s">
        <v>17</v>
      </c>
      <c r="N487">
        <v>42</v>
      </c>
      <c r="O487" t="str">
        <f t="shared" si="15"/>
        <v>Med_age</v>
      </c>
      <c r="P487" t="s">
        <v>42</v>
      </c>
    </row>
    <row r="488" spans="1:16" x14ac:dyDescent="0.3">
      <c r="A488">
        <v>26415</v>
      </c>
      <c r="B488" t="s">
        <v>34</v>
      </c>
      <c r="C488" t="s">
        <v>41</v>
      </c>
      <c r="D488" s="3">
        <v>90000</v>
      </c>
      <c r="E488" s="3" t="str">
        <f t="shared" si="14"/>
        <v>high</v>
      </c>
      <c r="F488">
        <v>4</v>
      </c>
      <c r="G488" t="s">
        <v>29</v>
      </c>
      <c r="H488" t="s">
        <v>14</v>
      </c>
      <c r="I488" t="s">
        <v>15</v>
      </c>
      <c r="J488" s="4">
        <v>4</v>
      </c>
      <c r="K488" s="5" t="s">
        <v>30</v>
      </c>
      <c r="L488" t="str" cm="1">
        <f t="array" ref="L488">_xlfn.IFS(OR(K488="0-1 Miles",K488="2-5 miles",K488="1-2 miles"),"Short",K488="5-10 miles","Med",K488="10+ miles","Long")</f>
        <v>Long</v>
      </c>
      <c r="M488" t="s">
        <v>17</v>
      </c>
      <c r="N488">
        <v>58</v>
      </c>
      <c r="O488" t="str">
        <f t="shared" si="15"/>
        <v>Old</v>
      </c>
      <c r="P488" t="s">
        <v>42</v>
      </c>
    </row>
    <row r="489" spans="1:16" x14ac:dyDescent="0.3">
      <c r="A489">
        <v>12821</v>
      </c>
      <c r="B489" t="s">
        <v>34</v>
      </c>
      <c r="C489" t="s">
        <v>43</v>
      </c>
      <c r="D489" s="3">
        <v>40000</v>
      </c>
      <c r="E489" s="3" t="str">
        <f t="shared" si="14"/>
        <v>medium</v>
      </c>
      <c r="F489">
        <v>0</v>
      </c>
      <c r="G489" t="s">
        <v>13</v>
      </c>
      <c r="H489" t="s">
        <v>20</v>
      </c>
      <c r="I489" t="s">
        <v>15</v>
      </c>
      <c r="J489" s="4">
        <v>0</v>
      </c>
      <c r="K489" s="5" t="s">
        <v>16</v>
      </c>
      <c r="L489" t="str" cm="1">
        <f t="array" ref="L489">_xlfn.IFS(OR(K489="0-1 Miles",K489="2-5 miles",K489="1-2 miles"),"Short",K489="5-10 miles","Med",K489="10+ miles","Long")</f>
        <v>Short</v>
      </c>
      <c r="M489" t="s">
        <v>17</v>
      </c>
      <c r="N489">
        <v>39</v>
      </c>
      <c r="O489" t="str">
        <f t="shared" si="15"/>
        <v>Med_age</v>
      </c>
      <c r="P489" t="s">
        <v>42</v>
      </c>
    </row>
    <row r="490" spans="1:16" x14ac:dyDescent="0.3">
      <c r="A490">
        <v>15629</v>
      </c>
      <c r="B490" t="s">
        <v>35</v>
      </c>
      <c r="C490" t="s">
        <v>41</v>
      </c>
      <c r="D490" s="3">
        <v>10000</v>
      </c>
      <c r="E490" s="3" t="str">
        <f t="shared" si="14"/>
        <v>low</v>
      </c>
      <c r="F490">
        <v>0</v>
      </c>
      <c r="G490" t="s">
        <v>29</v>
      </c>
      <c r="H490" t="s">
        <v>25</v>
      </c>
      <c r="I490" t="s">
        <v>15</v>
      </c>
      <c r="J490" s="4">
        <v>2</v>
      </c>
      <c r="K490" s="5" t="s">
        <v>26</v>
      </c>
      <c r="L490" t="str" cm="1">
        <f t="array" ref="L490">_xlfn.IFS(OR(K490="0-1 Miles",K490="2-5 miles",K490="1-2 miles"),"Short",K490="5-10 miles","Med",K490="10+ miles","Long")</f>
        <v>Short</v>
      </c>
      <c r="M490" t="s">
        <v>17</v>
      </c>
      <c r="N490">
        <v>34</v>
      </c>
      <c r="O490" t="str">
        <f t="shared" si="15"/>
        <v>Med_age</v>
      </c>
      <c r="P490" t="s">
        <v>42</v>
      </c>
    </row>
    <row r="491" spans="1:16" x14ac:dyDescent="0.3">
      <c r="A491">
        <v>27835</v>
      </c>
      <c r="B491" t="s">
        <v>34</v>
      </c>
      <c r="C491" t="s">
        <v>43</v>
      </c>
      <c r="D491" s="3">
        <v>20000</v>
      </c>
      <c r="E491" s="3" t="str">
        <f t="shared" si="14"/>
        <v>low</v>
      </c>
      <c r="F491">
        <v>0</v>
      </c>
      <c r="G491" t="s">
        <v>29</v>
      </c>
      <c r="H491" t="s">
        <v>25</v>
      </c>
      <c r="I491" t="s">
        <v>15</v>
      </c>
      <c r="J491" s="4">
        <v>2</v>
      </c>
      <c r="K491" s="5" t="s">
        <v>16</v>
      </c>
      <c r="L491" t="str" cm="1">
        <f t="array" ref="L491">_xlfn.IFS(OR(K491="0-1 Miles",K491="2-5 miles",K491="1-2 miles"),"Short",K491="5-10 miles","Med",K491="10+ miles","Long")</f>
        <v>Short</v>
      </c>
      <c r="M491" t="s">
        <v>17</v>
      </c>
      <c r="N491">
        <v>32</v>
      </c>
      <c r="O491" t="str">
        <f t="shared" si="15"/>
        <v>Med_age</v>
      </c>
      <c r="P491" t="s">
        <v>42</v>
      </c>
    </row>
    <row r="492" spans="1:16" x14ac:dyDescent="0.3">
      <c r="A492">
        <v>11738</v>
      </c>
      <c r="B492" t="s">
        <v>34</v>
      </c>
      <c r="C492" t="s">
        <v>43</v>
      </c>
      <c r="D492" s="3">
        <v>60000</v>
      </c>
      <c r="E492" s="3" t="str">
        <f t="shared" si="14"/>
        <v>medium</v>
      </c>
      <c r="F492">
        <v>4</v>
      </c>
      <c r="G492" t="s">
        <v>13</v>
      </c>
      <c r="H492" t="s">
        <v>21</v>
      </c>
      <c r="I492" t="s">
        <v>15</v>
      </c>
      <c r="J492" s="4">
        <v>0</v>
      </c>
      <c r="K492" s="5" t="s">
        <v>22</v>
      </c>
      <c r="L492" t="str" cm="1">
        <f t="array" ref="L492">_xlfn.IFS(OR(K492="0-1 Miles",K492="2-5 miles",K492="1-2 miles"),"Short",K492="5-10 miles","Med",K492="10+ miles","Long")</f>
        <v>Short</v>
      </c>
      <c r="M492" t="s">
        <v>32</v>
      </c>
      <c r="N492">
        <v>46</v>
      </c>
      <c r="O492" t="str">
        <f t="shared" si="15"/>
        <v>Med_age</v>
      </c>
      <c r="P492" t="s">
        <v>42</v>
      </c>
    </row>
    <row r="493" spans="1:16" x14ac:dyDescent="0.3">
      <c r="A493">
        <v>25065</v>
      </c>
      <c r="B493" t="s">
        <v>34</v>
      </c>
      <c r="C493" t="s">
        <v>43</v>
      </c>
      <c r="D493" s="3">
        <v>70000</v>
      </c>
      <c r="E493" s="3" t="str">
        <f t="shared" si="14"/>
        <v>medium</v>
      </c>
      <c r="F493">
        <v>2</v>
      </c>
      <c r="G493" t="s">
        <v>29</v>
      </c>
      <c r="H493" t="s">
        <v>14</v>
      </c>
      <c r="I493" t="s">
        <v>15</v>
      </c>
      <c r="J493" s="4">
        <v>2</v>
      </c>
      <c r="K493" s="5" t="s">
        <v>23</v>
      </c>
      <c r="L493" t="str" cm="1">
        <f t="array" ref="L493">_xlfn.IFS(OR(K493="0-1 Miles",K493="2-5 miles",K493="1-2 miles"),"Short",K493="5-10 miles","Med",K493="10+ miles","Long")</f>
        <v>Med</v>
      </c>
      <c r="M493" t="s">
        <v>32</v>
      </c>
      <c r="N493">
        <v>48</v>
      </c>
      <c r="O493" t="str">
        <f t="shared" si="15"/>
        <v>Med_age</v>
      </c>
      <c r="P493" t="s">
        <v>42</v>
      </c>
    </row>
    <row r="494" spans="1:16" x14ac:dyDescent="0.3">
      <c r="A494">
        <v>26238</v>
      </c>
      <c r="B494" t="s">
        <v>35</v>
      </c>
      <c r="C494" t="s">
        <v>41</v>
      </c>
      <c r="D494" s="3">
        <v>40000</v>
      </c>
      <c r="E494" s="3" t="str">
        <f t="shared" si="14"/>
        <v>medium</v>
      </c>
      <c r="F494">
        <v>3</v>
      </c>
      <c r="G494" t="s">
        <v>19</v>
      </c>
      <c r="H494" t="s">
        <v>20</v>
      </c>
      <c r="I494" t="s">
        <v>15</v>
      </c>
      <c r="J494" s="7">
        <v>1</v>
      </c>
      <c r="K494" s="5" t="s">
        <v>26</v>
      </c>
      <c r="L494" t="str" cm="1">
        <f t="array" ref="L494">_xlfn.IFS(OR(K494="0-1 Miles",K494="2-5 miles",K494="1-2 miles"),"Short",K494="5-10 miles","Med",K494="10+ miles","Long")</f>
        <v>Short</v>
      </c>
      <c r="M494" t="s">
        <v>32</v>
      </c>
      <c r="N494">
        <v>31</v>
      </c>
      <c r="O494" t="str">
        <f t="shared" si="15"/>
        <v>Med_age</v>
      </c>
      <c r="P494" t="s">
        <v>44</v>
      </c>
    </row>
    <row r="495" spans="1:16" x14ac:dyDescent="0.3">
      <c r="A495">
        <v>23707</v>
      </c>
      <c r="B495" t="s">
        <v>35</v>
      </c>
      <c r="C495" t="s">
        <v>43</v>
      </c>
      <c r="D495" s="3">
        <v>70000</v>
      </c>
      <c r="E495" s="3" t="str">
        <f t="shared" si="14"/>
        <v>medium</v>
      </c>
      <c r="F495">
        <v>5</v>
      </c>
      <c r="G495" t="s">
        <v>13</v>
      </c>
      <c r="H495" t="s">
        <v>28</v>
      </c>
      <c r="I495" t="s">
        <v>15</v>
      </c>
      <c r="J495" s="7">
        <v>3</v>
      </c>
      <c r="K495" s="5" t="s">
        <v>30</v>
      </c>
      <c r="L495" t="str" cm="1">
        <f t="array" ref="L495">_xlfn.IFS(OR(K495="0-1 Miles",K495="2-5 miles",K495="1-2 miles"),"Short",K495="5-10 miles","Med",K495="10+ miles","Long")</f>
        <v>Long</v>
      </c>
      <c r="M495" t="s">
        <v>32</v>
      </c>
      <c r="N495">
        <v>60</v>
      </c>
      <c r="O495" t="str">
        <f t="shared" si="15"/>
        <v>Old</v>
      </c>
      <c r="P495" t="s">
        <v>44</v>
      </c>
    </row>
    <row r="496" spans="1:16" x14ac:dyDescent="0.3">
      <c r="A496">
        <v>27650</v>
      </c>
      <c r="B496" t="s">
        <v>34</v>
      </c>
      <c r="C496" t="s">
        <v>43</v>
      </c>
      <c r="D496" s="3">
        <v>70000</v>
      </c>
      <c r="E496" s="3" t="str">
        <f t="shared" si="14"/>
        <v>medium</v>
      </c>
      <c r="F496">
        <v>4</v>
      </c>
      <c r="G496" t="s">
        <v>27</v>
      </c>
      <c r="H496" t="s">
        <v>21</v>
      </c>
      <c r="I496" t="s">
        <v>15</v>
      </c>
      <c r="J496" s="4">
        <v>0</v>
      </c>
      <c r="K496" s="5" t="s">
        <v>23</v>
      </c>
      <c r="L496" t="str" cm="1">
        <f t="array" ref="L496">_xlfn.IFS(OR(K496="0-1 Miles",K496="2-5 miles",K496="1-2 miles"),"Short",K496="5-10 miles","Med",K496="10+ miles","Long")</f>
        <v>Med</v>
      </c>
      <c r="M496" t="s">
        <v>32</v>
      </c>
      <c r="N496">
        <v>51</v>
      </c>
      <c r="O496" t="str">
        <f t="shared" si="15"/>
        <v>Old</v>
      </c>
      <c r="P496" t="s">
        <v>42</v>
      </c>
    </row>
    <row r="497" spans="1:16" x14ac:dyDescent="0.3">
      <c r="A497">
        <v>24981</v>
      </c>
      <c r="B497" t="s">
        <v>34</v>
      </c>
      <c r="C497" t="s">
        <v>43</v>
      </c>
      <c r="D497" s="3">
        <v>60000</v>
      </c>
      <c r="E497" s="3" t="str">
        <f t="shared" si="14"/>
        <v>medium</v>
      </c>
      <c r="F497">
        <v>2</v>
      </c>
      <c r="G497" t="s">
        <v>19</v>
      </c>
      <c r="H497" t="s">
        <v>21</v>
      </c>
      <c r="I497" t="s">
        <v>15</v>
      </c>
      <c r="J497" s="4">
        <v>2</v>
      </c>
      <c r="K497" s="5" t="s">
        <v>30</v>
      </c>
      <c r="L497" t="str" cm="1">
        <f t="array" ref="L497">_xlfn.IFS(OR(K497="0-1 Miles",K497="2-5 miles",K497="1-2 miles"),"Short",K497="5-10 miles","Med",K497="10+ miles","Long")</f>
        <v>Long</v>
      </c>
      <c r="M497" t="s">
        <v>32</v>
      </c>
      <c r="N497">
        <v>56</v>
      </c>
      <c r="O497" t="str">
        <f t="shared" si="15"/>
        <v>Old</v>
      </c>
      <c r="P497" t="s">
        <v>42</v>
      </c>
    </row>
    <row r="498" spans="1:16" x14ac:dyDescent="0.3">
      <c r="A498">
        <v>20678</v>
      </c>
      <c r="B498" t="s">
        <v>35</v>
      </c>
      <c r="C498" t="s">
        <v>41</v>
      </c>
      <c r="D498" s="3">
        <v>60000</v>
      </c>
      <c r="E498" s="3" t="str">
        <f t="shared" si="14"/>
        <v>medium</v>
      </c>
      <c r="F498">
        <v>3</v>
      </c>
      <c r="G498" t="s">
        <v>13</v>
      </c>
      <c r="H498" t="s">
        <v>14</v>
      </c>
      <c r="I498" t="s">
        <v>15</v>
      </c>
      <c r="J498" s="7">
        <v>1</v>
      </c>
      <c r="K498" s="5" t="s">
        <v>22</v>
      </c>
      <c r="L498" t="str" cm="1">
        <f t="array" ref="L498">_xlfn.IFS(OR(K498="0-1 Miles",K498="2-5 miles",K498="1-2 miles"),"Short",K498="5-10 miles","Med",K498="10+ miles","Long")</f>
        <v>Short</v>
      </c>
      <c r="M498" t="s">
        <v>32</v>
      </c>
      <c r="N498">
        <v>40</v>
      </c>
      <c r="O498" t="str">
        <f t="shared" si="15"/>
        <v>Med_age</v>
      </c>
      <c r="P498" t="s">
        <v>44</v>
      </c>
    </row>
    <row r="499" spans="1:16" x14ac:dyDescent="0.3">
      <c r="A499">
        <v>15302</v>
      </c>
      <c r="B499" t="s">
        <v>35</v>
      </c>
      <c r="C499" t="s">
        <v>41</v>
      </c>
      <c r="D499" s="3">
        <v>70000</v>
      </c>
      <c r="E499" s="3" t="str">
        <f t="shared" si="14"/>
        <v>medium</v>
      </c>
      <c r="F499">
        <v>1</v>
      </c>
      <c r="G499" t="s">
        <v>31</v>
      </c>
      <c r="H499" t="s">
        <v>21</v>
      </c>
      <c r="I499" t="s">
        <v>15</v>
      </c>
      <c r="J499" s="7">
        <v>0</v>
      </c>
      <c r="K499" s="5" t="s">
        <v>22</v>
      </c>
      <c r="L499" t="str" cm="1">
        <f t="array" ref="L499">_xlfn.IFS(OR(K499="0-1 Miles",K499="2-5 miles",K499="1-2 miles"),"Short",K499="5-10 miles","Med",K499="10+ miles","Long")</f>
        <v>Short</v>
      </c>
      <c r="M499" t="s">
        <v>32</v>
      </c>
      <c r="N499">
        <v>34</v>
      </c>
      <c r="O499" t="str">
        <f t="shared" si="15"/>
        <v>Med_age</v>
      </c>
      <c r="P499" t="s">
        <v>44</v>
      </c>
    </row>
    <row r="500" spans="1:16" x14ac:dyDescent="0.3">
      <c r="A500">
        <v>26012</v>
      </c>
      <c r="B500" t="s">
        <v>34</v>
      </c>
      <c r="C500" t="s">
        <v>43</v>
      </c>
      <c r="D500" s="3">
        <v>80000</v>
      </c>
      <c r="E500" s="3" t="str">
        <f t="shared" si="14"/>
        <v>high</v>
      </c>
      <c r="F500">
        <v>1</v>
      </c>
      <c r="G500" t="s">
        <v>19</v>
      </c>
      <c r="H500" t="s">
        <v>14</v>
      </c>
      <c r="I500" t="s">
        <v>15</v>
      </c>
      <c r="J500" s="7">
        <v>1</v>
      </c>
      <c r="K500" s="5" t="s">
        <v>22</v>
      </c>
      <c r="L500" t="str" cm="1">
        <f t="array" ref="L500">_xlfn.IFS(OR(K500="0-1 Miles",K500="2-5 miles",K500="1-2 miles"),"Short",K500="5-10 miles","Med",K500="10+ miles","Long")</f>
        <v>Short</v>
      </c>
      <c r="M500" t="s">
        <v>32</v>
      </c>
      <c r="N500">
        <v>48</v>
      </c>
      <c r="O500" t="str">
        <f t="shared" si="15"/>
        <v>Med_age</v>
      </c>
      <c r="P500" t="s">
        <v>44</v>
      </c>
    </row>
    <row r="501" spans="1:16" x14ac:dyDescent="0.3">
      <c r="A501">
        <v>26575</v>
      </c>
      <c r="B501" t="s">
        <v>35</v>
      </c>
      <c r="C501" t="s">
        <v>41</v>
      </c>
      <c r="D501" s="3">
        <v>40000</v>
      </c>
      <c r="E501" s="3" t="str">
        <f t="shared" si="14"/>
        <v>medium</v>
      </c>
      <c r="F501">
        <v>0</v>
      </c>
      <c r="G501" t="s">
        <v>27</v>
      </c>
      <c r="H501" t="s">
        <v>14</v>
      </c>
      <c r="I501" t="s">
        <v>18</v>
      </c>
      <c r="J501" s="7">
        <v>2</v>
      </c>
      <c r="K501" s="5" t="s">
        <v>26</v>
      </c>
      <c r="L501" t="str" cm="1">
        <f t="array" ref="L501">_xlfn.IFS(OR(K501="0-1 Miles",K501="2-5 miles",K501="1-2 miles"),"Short",K501="5-10 miles","Med",K501="10+ miles","Long")</f>
        <v>Short</v>
      </c>
      <c r="M501" t="s">
        <v>32</v>
      </c>
      <c r="N501">
        <v>31</v>
      </c>
      <c r="O501" t="str">
        <f t="shared" si="15"/>
        <v>Med_age</v>
      </c>
      <c r="P501" t="s">
        <v>44</v>
      </c>
    </row>
    <row r="502" spans="1:16" x14ac:dyDescent="0.3">
      <c r="A502">
        <v>15559</v>
      </c>
      <c r="B502" t="s">
        <v>34</v>
      </c>
      <c r="C502" t="s">
        <v>43</v>
      </c>
      <c r="D502" s="3">
        <v>60000</v>
      </c>
      <c r="E502" s="3" t="str">
        <f t="shared" si="14"/>
        <v>medium</v>
      </c>
      <c r="F502">
        <v>5</v>
      </c>
      <c r="G502" t="s">
        <v>13</v>
      </c>
      <c r="H502" t="s">
        <v>21</v>
      </c>
      <c r="I502" t="s">
        <v>15</v>
      </c>
      <c r="J502" s="4">
        <v>1</v>
      </c>
      <c r="K502" s="5" t="s">
        <v>22</v>
      </c>
      <c r="L502" t="str" cm="1">
        <f t="array" ref="L502">_xlfn.IFS(OR(K502="0-1 Miles",K502="2-5 miles",K502="1-2 miles"),"Short",K502="5-10 miles","Med",K502="10+ miles","Long")</f>
        <v>Short</v>
      </c>
      <c r="M502" t="s">
        <v>32</v>
      </c>
      <c r="N502">
        <v>47</v>
      </c>
      <c r="O502" t="str">
        <f t="shared" si="15"/>
        <v>Med_age</v>
      </c>
      <c r="P502" t="s">
        <v>42</v>
      </c>
    </row>
    <row r="503" spans="1:16" x14ac:dyDescent="0.3">
      <c r="A503">
        <v>19235</v>
      </c>
      <c r="B503" t="s">
        <v>34</v>
      </c>
      <c r="C503" t="s">
        <v>41</v>
      </c>
      <c r="D503" s="3">
        <v>50000</v>
      </c>
      <c r="E503" s="3" t="str">
        <f t="shared" si="14"/>
        <v>medium</v>
      </c>
      <c r="F503">
        <v>0</v>
      </c>
      <c r="G503" t="s">
        <v>31</v>
      </c>
      <c r="H503" t="s">
        <v>14</v>
      </c>
      <c r="I503" t="s">
        <v>15</v>
      </c>
      <c r="J503" s="4">
        <v>0</v>
      </c>
      <c r="K503" s="5" t="s">
        <v>16</v>
      </c>
      <c r="L503" t="str" cm="1">
        <f t="array" ref="L503">_xlfn.IFS(OR(K503="0-1 Miles",K503="2-5 miles",K503="1-2 miles"),"Short",K503="5-10 miles","Med",K503="10+ miles","Long")</f>
        <v>Short</v>
      </c>
      <c r="M503" t="s">
        <v>32</v>
      </c>
      <c r="N503">
        <v>34</v>
      </c>
      <c r="O503" t="str">
        <f t="shared" si="15"/>
        <v>Med_age</v>
      </c>
      <c r="P503" t="s">
        <v>42</v>
      </c>
    </row>
    <row r="504" spans="1:16" x14ac:dyDescent="0.3">
      <c r="A504">
        <v>15275</v>
      </c>
      <c r="B504" t="s">
        <v>34</v>
      </c>
      <c r="C504" t="s">
        <v>43</v>
      </c>
      <c r="D504" s="3">
        <v>40000</v>
      </c>
      <c r="E504" s="3" t="str">
        <f t="shared" si="14"/>
        <v>medium</v>
      </c>
      <c r="F504">
        <v>0</v>
      </c>
      <c r="G504" t="s">
        <v>19</v>
      </c>
      <c r="H504" t="s">
        <v>14</v>
      </c>
      <c r="I504" t="s">
        <v>15</v>
      </c>
      <c r="J504" s="4">
        <v>1</v>
      </c>
      <c r="K504" s="5" t="s">
        <v>23</v>
      </c>
      <c r="L504" t="str" cm="1">
        <f t="array" ref="L504">_xlfn.IFS(OR(K504="0-1 Miles",K504="2-5 miles",K504="1-2 miles"),"Short",K504="5-10 miles","Med",K504="10+ miles","Long")</f>
        <v>Med</v>
      </c>
      <c r="M504" t="s">
        <v>32</v>
      </c>
      <c r="N504">
        <v>29</v>
      </c>
      <c r="O504" t="str">
        <f t="shared" si="15"/>
        <v>Young</v>
      </c>
      <c r="P504" t="s">
        <v>42</v>
      </c>
    </row>
    <row r="505" spans="1:16" x14ac:dyDescent="0.3">
      <c r="A505">
        <v>20339</v>
      </c>
      <c r="B505" t="s">
        <v>34</v>
      </c>
      <c r="C505" t="s">
        <v>41</v>
      </c>
      <c r="D505" s="3">
        <v>130000</v>
      </c>
      <c r="E505" s="3" t="str">
        <f t="shared" si="14"/>
        <v>high</v>
      </c>
      <c r="F505">
        <v>1</v>
      </c>
      <c r="G505" t="s">
        <v>13</v>
      </c>
      <c r="H505" t="s">
        <v>28</v>
      </c>
      <c r="I505" t="s">
        <v>15</v>
      </c>
      <c r="J505" s="7">
        <v>4</v>
      </c>
      <c r="K505" s="5" t="s">
        <v>22</v>
      </c>
      <c r="L505" t="str" cm="1">
        <f t="array" ref="L505">_xlfn.IFS(OR(K505="0-1 Miles",K505="2-5 miles",K505="1-2 miles"),"Short",K505="5-10 miles","Med",K505="10+ miles","Long")</f>
        <v>Short</v>
      </c>
      <c r="M505" t="s">
        <v>32</v>
      </c>
      <c r="N505">
        <v>44</v>
      </c>
      <c r="O505" t="str">
        <f t="shared" si="15"/>
        <v>Med_age</v>
      </c>
      <c r="P505" t="s">
        <v>44</v>
      </c>
    </row>
    <row r="506" spans="1:16" x14ac:dyDescent="0.3">
      <c r="A506">
        <v>25405</v>
      </c>
      <c r="B506" t="s">
        <v>34</v>
      </c>
      <c r="C506" t="s">
        <v>43</v>
      </c>
      <c r="D506" s="3">
        <v>70000</v>
      </c>
      <c r="E506" s="3" t="str">
        <f t="shared" si="14"/>
        <v>medium</v>
      </c>
      <c r="F506">
        <v>2</v>
      </c>
      <c r="G506" t="s">
        <v>13</v>
      </c>
      <c r="H506" t="s">
        <v>14</v>
      </c>
      <c r="I506" t="s">
        <v>15</v>
      </c>
      <c r="J506" s="7">
        <v>1</v>
      </c>
      <c r="K506" s="5" t="s">
        <v>22</v>
      </c>
      <c r="L506" t="str" cm="1">
        <f t="array" ref="L506">_xlfn.IFS(OR(K506="0-1 Miles",K506="2-5 miles",K506="1-2 miles"),"Short",K506="5-10 miles","Med",K506="10+ miles","Long")</f>
        <v>Short</v>
      </c>
      <c r="M506" t="s">
        <v>32</v>
      </c>
      <c r="N506">
        <v>38</v>
      </c>
      <c r="O506" t="str">
        <f t="shared" si="15"/>
        <v>Med_age</v>
      </c>
      <c r="P506" t="s">
        <v>44</v>
      </c>
    </row>
    <row r="507" spans="1:16" x14ac:dyDescent="0.3">
      <c r="A507">
        <v>15940</v>
      </c>
      <c r="B507" t="s">
        <v>34</v>
      </c>
      <c r="C507" t="s">
        <v>43</v>
      </c>
      <c r="D507" s="3">
        <v>100000</v>
      </c>
      <c r="E507" s="3" t="str">
        <f t="shared" si="14"/>
        <v>high</v>
      </c>
      <c r="F507">
        <v>4</v>
      </c>
      <c r="G507" t="s">
        <v>19</v>
      </c>
      <c r="H507" t="s">
        <v>21</v>
      </c>
      <c r="I507" t="s">
        <v>15</v>
      </c>
      <c r="J507" s="4">
        <v>4</v>
      </c>
      <c r="K507" s="5" t="s">
        <v>16</v>
      </c>
      <c r="L507" t="str" cm="1">
        <f t="array" ref="L507">_xlfn.IFS(OR(K507="0-1 Miles",K507="2-5 miles",K507="1-2 miles"),"Short",K507="5-10 miles","Med",K507="10+ miles","Long")</f>
        <v>Short</v>
      </c>
      <c r="M507" t="s">
        <v>32</v>
      </c>
      <c r="N507">
        <v>40</v>
      </c>
      <c r="O507" t="str">
        <f t="shared" si="15"/>
        <v>Med_age</v>
      </c>
      <c r="P507" t="s">
        <v>42</v>
      </c>
    </row>
    <row r="508" spans="1:16" x14ac:dyDescent="0.3">
      <c r="A508">
        <v>25074</v>
      </c>
      <c r="B508" t="s">
        <v>34</v>
      </c>
      <c r="C508" t="s">
        <v>41</v>
      </c>
      <c r="D508" s="3">
        <v>70000</v>
      </c>
      <c r="E508" s="3" t="str">
        <f t="shared" si="14"/>
        <v>medium</v>
      </c>
      <c r="F508">
        <v>4</v>
      </c>
      <c r="G508" t="s">
        <v>13</v>
      </c>
      <c r="H508" t="s">
        <v>21</v>
      </c>
      <c r="I508" t="s">
        <v>15</v>
      </c>
      <c r="J508" s="7">
        <v>2</v>
      </c>
      <c r="K508" s="5" t="s">
        <v>22</v>
      </c>
      <c r="L508" t="str" cm="1">
        <f t="array" ref="L508">_xlfn.IFS(OR(K508="0-1 Miles",K508="2-5 miles",K508="1-2 miles"),"Short",K508="5-10 miles","Med",K508="10+ miles","Long")</f>
        <v>Short</v>
      </c>
      <c r="M508" t="s">
        <v>32</v>
      </c>
      <c r="N508">
        <v>42</v>
      </c>
      <c r="O508" t="str">
        <f t="shared" si="15"/>
        <v>Med_age</v>
      </c>
      <c r="P508" t="s">
        <v>44</v>
      </c>
    </row>
    <row r="509" spans="1:16" x14ac:dyDescent="0.3">
      <c r="A509">
        <v>24738</v>
      </c>
      <c r="B509" t="s">
        <v>34</v>
      </c>
      <c r="C509" t="s">
        <v>41</v>
      </c>
      <c r="D509" s="3">
        <v>40000</v>
      </c>
      <c r="E509" s="3" t="str">
        <f t="shared" si="14"/>
        <v>medium</v>
      </c>
      <c r="F509">
        <v>1</v>
      </c>
      <c r="G509" t="s">
        <v>19</v>
      </c>
      <c r="H509" t="s">
        <v>20</v>
      </c>
      <c r="I509" t="s">
        <v>15</v>
      </c>
      <c r="J509" s="7">
        <v>1</v>
      </c>
      <c r="K509" s="5" t="s">
        <v>26</v>
      </c>
      <c r="L509" t="str" cm="1">
        <f t="array" ref="L509">_xlfn.IFS(OR(K509="0-1 Miles",K509="2-5 miles",K509="1-2 miles"),"Short",K509="5-10 miles","Med",K509="10+ miles","Long")</f>
        <v>Short</v>
      </c>
      <c r="M509" t="s">
        <v>32</v>
      </c>
      <c r="N509">
        <v>51</v>
      </c>
      <c r="O509" t="str">
        <f t="shared" si="15"/>
        <v>Old</v>
      </c>
      <c r="P509" t="s">
        <v>44</v>
      </c>
    </row>
    <row r="510" spans="1:16" x14ac:dyDescent="0.3">
      <c r="A510">
        <v>16337</v>
      </c>
      <c r="B510" t="s">
        <v>34</v>
      </c>
      <c r="C510" t="s">
        <v>43</v>
      </c>
      <c r="D510" s="3">
        <v>60000</v>
      </c>
      <c r="E510" s="3" t="str">
        <f t="shared" si="14"/>
        <v>medium</v>
      </c>
      <c r="F510">
        <v>0</v>
      </c>
      <c r="G510" t="s">
        <v>19</v>
      </c>
      <c r="H510" t="s">
        <v>14</v>
      </c>
      <c r="I510" t="s">
        <v>18</v>
      </c>
      <c r="J510" s="4">
        <v>2</v>
      </c>
      <c r="K510" s="5" t="s">
        <v>26</v>
      </c>
      <c r="L510" t="str" cm="1">
        <f t="array" ref="L510">_xlfn.IFS(OR(K510="0-1 Miles",K510="2-5 miles",K510="1-2 miles"),"Short",K510="5-10 miles","Med",K510="10+ miles","Long")</f>
        <v>Short</v>
      </c>
      <c r="M510" t="s">
        <v>32</v>
      </c>
      <c r="N510">
        <v>29</v>
      </c>
      <c r="O510" t="str">
        <f t="shared" si="15"/>
        <v>Young</v>
      </c>
      <c r="P510" t="s">
        <v>42</v>
      </c>
    </row>
    <row r="511" spans="1:16" x14ac:dyDescent="0.3">
      <c r="A511">
        <v>24357</v>
      </c>
      <c r="B511" t="s">
        <v>34</v>
      </c>
      <c r="C511" t="s">
        <v>43</v>
      </c>
      <c r="D511" s="3">
        <v>80000</v>
      </c>
      <c r="E511" s="3" t="str">
        <f t="shared" si="14"/>
        <v>high</v>
      </c>
      <c r="F511">
        <v>3</v>
      </c>
      <c r="G511" t="s">
        <v>13</v>
      </c>
      <c r="H511" t="s">
        <v>21</v>
      </c>
      <c r="I511" t="s">
        <v>15</v>
      </c>
      <c r="J511" s="7">
        <v>1</v>
      </c>
      <c r="K511" s="5" t="s">
        <v>22</v>
      </c>
      <c r="L511" t="str" cm="1">
        <f t="array" ref="L511">_xlfn.IFS(OR(K511="0-1 Miles",K511="2-5 miles",K511="1-2 miles"),"Short",K511="5-10 miles","Med",K511="10+ miles","Long")</f>
        <v>Short</v>
      </c>
      <c r="M511" t="s">
        <v>32</v>
      </c>
      <c r="N511">
        <v>48</v>
      </c>
      <c r="O511" t="str">
        <f t="shared" si="15"/>
        <v>Med_age</v>
      </c>
      <c r="P511" t="s">
        <v>44</v>
      </c>
    </row>
    <row r="512" spans="1:16" x14ac:dyDescent="0.3">
      <c r="A512">
        <v>18613</v>
      </c>
      <c r="B512" t="s">
        <v>35</v>
      </c>
      <c r="C512" t="s">
        <v>43</v>
      </c>
      <c r="D512" s="3">
        <v>70000</v>
      </c>
      <c r="E512" s="3" t="str">
        <f t="shared" si="14"/>
        <v>medium</v>
      </c>
      <c r="F512">
        <v>0</v>
      </c>
      <c r="G512" t="s">
        <v>13</v>
      </c>
      <c r="H512" t="s">
        <v>21</v>
      </c>
      <c r="I512" t="s">
        <v>18</v>
      </c>
      <c r="J512" s="7">
        <v>1</v>
      </c>
      <c r="K512" s="5" t="s">
        <v>22</v>
      </c>
      <c r="L512" t="str" cm="1">
        <f t="array" ref="L512">_xlfn.IFS(OR(K512="0-1 Miles",K512="2-5 miles",K512="1-2 miles"),"Short",K512="5-10 miles","Med",K512="10+ miles","Long")</f>
        <v>Short</v>
      </c>
      <c r="M512" t="s">
        <v>32</v>
      </c>
      <c r="N512">
        <v>37</v>
      </c>
      <c r="O512" t="str">
        <f t="shared" si="15"/>
        <v>Med_age</v>
      </c>
      <c r="P512" t="s">
        <v>44</v>
      </c>
    </row>
    <row r="513" spans="1:16" x14ac:dyDescent="0.3">
      <c r="A513">
        <v>12207</v>
      </c>
      <c r="B513" t="s">
        <v>35</v>
      </c>
      <c r="C513" t="s">
        <v>43</v>
      </c>
      <c r="D513" s="3">
        <v>80000</v>
      </c>
      <c r="E513" s="3" t="str">
        <f t="shared" si="14"/>
        <v>high</v>
      </c>
      <c r="F513">
        <v>4</v>
      </c>
      <c r="G513" t="s">
        <v>13</v>
      </c>
      <c r="H513" t="s">
        <v>28</v>
      </c>
      <c r="I513" t="s">
        <v>15</v>
      </c>
      <c r="J513" s="7">
        <v>0</v>
      </c>
      <c r="K513" s="5" t="s">
        <v>23</v>
      </c>
      <c r="L513" t="str" cm="1">
        <f t="array" ref="L513">_xlfn.IFS(OR(K513="0-1 Miles",K513="2-5 miles",K513="1-2 miles"),"Short",K513="5-10 miles","Med",K513="10+ miles","Long")</f>
        <v>Med</v>
      </c>
      <c r="M513" t="s">
        <v>32</v>
      </c>
      <c r="N513">
        <v>66</v>
      </c>
      <c r="O513" t="str">
        <f t="shared" si="15"/>
        <v>Old</v>
      </c>
      <c r="P513" t="s">
        <v>44</v>
      </c>
    </row>
    <row r="514" spans="1:16" x14ac:dyDescent="0.3">
      <c r="A514">
        <v>18052</v>
      </c>
      <c r="B514" t="s">
        <v>34</v>
      </c>
      <c r="C514" t="s">
        <v>41</v>
      </c>
      <c r="D514" s="3">
        <v>60000</v>
      </c>
      <c r="E514" s="3" t="str">
        <f t="shared" ref="E514:E577" si="16">IF(D514&gt;=80000,"high",IF(D514&gt;=40000,"medium",IF(D514&lt;40000,"low","Invalid")))</f>
        <v>medium</v>
      </c>
      <c r="F514">
        <v>1</v>
      </c>
      <c r="G514" t="s">
        <v>19</v>
      </c>
      <c r="H514" t="s">
        <v>14</v>
      </c>
      <c r="I514" t="s">
        <v>15</v>
      </c>
      <c r="J514" s="7">
        <v>1</v>
      </c>
      <c r="K514" s="5" t="s">
        <v>16</v>
      </c>
      <c r="L514" t="str" cm="1">
        <f t="array" ref="L514">_xlfn.IFS(OR(K514="0-1 Miles",K514="2-5 miles",K514="1-2 miles"),"Short",K514="5-10 miles","Med",K514="10+ miles","Long")</f>
        <v>Short</v>
      </c>
      <c r="M514" t="s">
        <v>32</v>
      </c>
      <c r="N514">
        <v>45</v>
      </c>
      <c r="O514" t="str">
        <f t="shared" ref="O514:O577" si="17">IF(N514&gt;=51,"Old",IF(N514&gt;=31,"Med_age",IF(N514&lt;31,"Young","Invalid")))</f>
        <v>Med_age</v>
      </c>
      <c r="P514" t="s">
        <v>44</v>
      </c>
    </row>
    <row r="515" spans="1:16" x14ac:dyDescent="0.3">
      <c r="A515">
        <v>13353</v>
      </c>
      <c r="B515" t="s">
        <v>35</v>
      </c>
      <c r="C515" t="s">
        <v>41</v>
      </c>
      <c r="D515" s="3">
        <v>60000</v>
      </c>
      <c r="E515" s="3" t="str">
        <f t="shared" si="16"/>
        <v>medium</v>
      </c>
      <c r="F515">
        <v>4</v>
      </c>
      <c r="G515" t="s">
        <v>31</v>
      </c>
      <c r="H515" t="s">
        <v>28</v>
      </c>
      <c r="I515" t="s">
        <v>15</v>
      </c>
      <c r="J515" s="7">
        <v>2</v>
      </c>
      <c r="K515" s="5" t="s">
        <v>30</v>
      </c>
      <c r="L515" t="str" cm="1">
        <f t="array" ref="L515">_xlfn.IFS(OR(K515="0-1 Miles",K515="2-5 miles",K515="1-2 miles"),"Short",K515="5-10 miles","Med",K515="10+ miles","Long")</f>
        <v>Long</v>
      </c>
      <c r="M515" t="s">
        <v>32</v>
      </c>
      <c r="N515">
        <v>61</v>
      </c>
      <c r="O515" t="str">
        <f t="shared" si="17"/>
        <v>Old</v>
      </c>
      <c r="P515" t="s">
        <v>44</v>
      </c>
    </row>
    <row r="516" spans="1:16" x14ac:dyDescent="0.3">
      <c r="A516">
        <v>19399</v>
      </c>
      <c r="B516" t="s">
        <v>35</v>
      </c>
      <c r="C516" t="s">
        <v>43</v>
      </c>
      <c r="D516" s="3">
        <v>40000</v>
      </c>
      <c r="E516" s="3" t="str">
        <f t="shared" si="16"/>
        <v>medium</v>
      </c>
      <c r="F516">
        <v>0</v>
      </c>
      <c r="G516" t="s">
        <v>13</v>
      </c>
      <c r="H516" t="s">
        <v>21</v>
      </c>
      <c r="I516" t="s">
        <v>18</v>
      </c>
      <c r="J516" s="4">
        <v>1</v>
      </c>
      <c r="K516" s="5" t="s">
        <v>22</v>
      </c>
      <c r="L516" t="str" cm="1">
        <f t="array" ref="L516">_xlfn.IFS(OR(K516="0-1 Miles",K516="2-5 miles",K516="1-2 miles"),"Short",K516="5-10 miles","Med",K516="10+ miles","Long")</f>
        <v>Short</v>
      </c>
      <c r="M516" t="s">
        <v>32</v>
      </c>
      <c r="N516">
        <v>45</v>
      </c>
      <c r="O516" t="str">
        <f t="shared" si="17"/>
        <v>Med_age</v>
      </c>
      <c r="P516" t="s">
        <v>42</v>
      </c>
    </row>
    <row r="517" spans="1:16" x14ac:dyDescent="0.3">
      <c r="A517">
        <v>16154</v>
      </c>
      <c r="B517" t="s">
        <v>34</v>
      </c>
      <c r="C517" t="s">
        <v>41</v>
      </c>
      <c r="D517" s="3">
        <v>70000</v>
      </c>
      <c r="E517" s="3" t="str">
        <f t="shared" si="16"/>
        <v>medium</v>
      </c>
      <c r="F517">
        <v>5</v>
      </c>
      <c r="G517" t="s">
        <v>13</v>
      </c>
      <c r="H517" t="s">
        <v>21</v>
      </c>
      <c r="I517" t="s">
        <v>15</v>
      </c>
      <c r="J517" s="4">
        <v>2</v>
      </c>
      <c r="K517" s="5" t="s">
        <v>22</v>
      </c>
      <c r="L517" t="str" cm="1">
        <f t="array" ref="L517">_xlfn.IFS(OR(K517="0-1 Miles",K517="2-5 miles",K517="1-2 miles"),"Short",K517="5-10 miles","Med",K517="10+ miles","Long")</f>
        <v>Short</v>
      </c>
      <c r="M517" t="s">
        <v>32</v>
      </c>
      <c r="N517">
        <v>47</v>
      </c>
      <c r="O517" t="str">
        <f t="shared" si="17"/>
        <v>Med_age</v>
      </c>
      <c r="P517" t="s">
        <v>42</v>
      </c>
    </row>
    <row r="518" spans="1:16" x14ac:dyDescent="0.3">
      <c r="A518">
        <v>22219</v>
      </c>
      <c r="B518" t="s">
        <v>34</v>
      </c>
      <c r="C518" t="s">
        <v>41</v>
      </c>
      <c r="D518" s="3">
        <v>60000</v>
      </c>
      <c r="E518" s="3" t="str">
        <f t="shared" si="16"/>
        <v>medium</v>
      </c>
      <c r="F518">
        <v>2</v>
      </c>
      <c r="G518" t="s">
        <v>27</v>
      </c>
      <c r="H518" t="s">
        <v>21</v>
      </c>
      <c r="I518" t="s">
        <v>15</v>
      </c>
      <c r="J518" s="4">
        <v>2</v>
      </c>
      <c r="K518" s="5" t="s">
        <v>23</v>
      </c>
      <c r="L518" t="str" cm="1">
        <f t="array" ref="L518">_xlfn.IFS(OR(K518="0-1 Miles",K518="2-5 miles",K518="1-2 miles"),"Short",K518="5-10 miles","Med",K518="10+ miles","Long")</f>
        <v>Med</v>
      </c>
      <c r="M518" t="s">
        <v>32</v>
      </c>
      <c r="N518">
        <v>49</v>
      </c>
      <c r="O518" t="str">
        <f t="shared" si="17"/>
        <v>Med_age</v>
      </c>
      <c r="P518" t="s">
        <v>42</v>
      </c>
    </row>
    <row r="519" spans="1:16" x14ac:dyDescent="0.3">
      <c r="A519">
        <v>17269</v>
      </c>
      <c r="B519" t="s">
        <v>35</v>
      </c>
      <c r="C519" t="s">
        <v>43</v>
      </c>
      <c r="D519" s="3">
        <v>60000</v>
      </c>
      <c r="E519" s="3" t="str">
        <f t="shared" si="16"/>
        <v>medium</v>
      </c>
      <c r="F519">
        <v>3</v>
      </c>
      <c r="G519" t="s">
        <v>13</v>
      </c>
      <c r="H519" t="s">
        <v>21</v>
      </c>
      <c r="I519" t="s">
        <v>18</v>
      </c>
      <c r="J519" s="7">
        <v>0</v>
      </c>
      <c r="K519" s="5" t="s">
        <v>16</v>
      </c>
      <c r="L519" t="str" cm="1">
        <f t="array" ref="L519">_xlfn.IFS(OR(K519="0-1 Miles",K519="2-5 miles",K519="1-2 miles"),"Short",K519="5-10 miles","Med",K519="10+ miles","Long")</f>
        <v>Short</v>
      </c>
      <c r="M519" t="s">
        <v>32</v>
      </c>
      <c r="N519">
        <v>47</v>
      </c>
      <c r="O519" t="str">
        <f t="shared" si="17"/>
        <v>Med_age</v>
      </c>
      <c r="P519" t="s">
        <v>44</v>
      </c>
    </row>
    <row r="520" spans="1:16" x14ac:dyDescent="0.3">
      <c r="A520">
        <v>23586</v>
      </c>
      <c r="B520" t="s">
        <v>34</v>
      </c>
      <c r="C520" t="s">
        <v>41</v>
      </c>
      <c r="D520" s="3">
        <v>80000</v>
      </c>
      <c r="E520" s="3" t="str">
        <f t="shared" si="16"/>
        <v>high</v>
      </c>
      <c r="F520">
        <v>0</v>
      </c>
      <c r="G520" t="s">
        <v>13</v>
      </c>
      <c r="H520" t="s">
        <v>28</v>
      </c>
      <c r="I520" t="s">
        <v>15</v>
      </c>
      <c r="J520" s="7">
        <v>1</v>
      </c>
      <c r="K520" s="5" t="s">
        <v>26</v>
      </c>
      <c r="L520" t="str" cm="1">
        <f t="array" ref="L520">_xlfn.IFS(OR(K520="0-1 Miles",K520="2-5 miles",K520="1-2 miles"),"Short",K520="5-10 miles","Med",K520="10+ miles","Long")</f>
        <v>Short</v>
      </c>
      <c r="M520" t="s">
        <v>32</v>
      </c>
      <c r="N520">
        <v>34</v>
      </c>
      <c r="O520" t="str">
        <f t="shared" si="17"/>
        <v>Med_age</v>
      </c>
      <c r="P520" t="s">
        <v>44</v>
      </c>
    </row>
    <row r="521" spans="1:16" x14ac:dyDescent="0.3">
      <c r="A521">
        <v>15740</v>
      </c>
      <c r="B521" t="s">
        <v>34</v>
      </c>
      <c r="C521" t="s">
        <v>43</v>
      </c>
      <c r="D521" s="3">
        <v>80000</v>
      </c>
      <c r="E521" s="3" t="str">
        <f t="shared" si="16"/>
        <v>high</v>
      </c>
      <c r="F521">
        <v>5</v>
      </c>
      <c r="G521" t="s">
        <v>13</v>
      </c>
      <c r="H521" t="s">
        <v>28</v>
      </c>
      <c r="I521" t="s">
        <v>15</v>
      </c>
      <c r="J521" s="4">
        <v>2</v>
      </c>
      <c r="K521" s="5" t="s">
        <v>26</v>
      </c>
      <c r="L521" t="str" cm="1">
        <f t="array" ref="L521">_xlfn.IFS(OR(K521="0-1 Miles",K521="2-5 miles",K521="1-2 miles"),"Short",K521="5-10 miles","Med",K521="10+ miles","Long")</f>
        <v>Short</v>
      </c>
      <c r="M521" t="s">
        <v>32</v>
      </c>
      <c r="N521">
        <v>64</v>
      </c>
      <c r="O521" t="str">
        <f t="shared" si="17"/>
        <v>Old</v>
      </c>
      <c r="P521" t="s">
        <v>42</v>
      </c>
    </row>
    <row r="522" spans="1:16" x14ac:dyDescent="0.3">
      <c r="A522">
        <v>27638</v>
      </c>
      <c r="B522" t="s">
        <v>35</v>
      </c>
      <c r="C522" t="s">
        <v>43</v>
      </c>
      <c r="D522" s="3">
        <v>100000</v>
      </c>
      <c r="E522" s="3" t="str">
        <f t="shared" si="16"/>
        <v>high</v>
      </c>
      <c r="F522">
        <v>1</v>
      </c>
      <c r="G522" t="s">
        <v>19</v>
      </c>
      <c r="H522" t="s">
        <v>21</v>
      </c>
      <c r="I522" t="s">
        <v>18</v>
      </c>
      <c r="J522" s="4">
        <v>3</v>
      </c>
      <c r="K522" s="5" t="s">
        <v>26</v>
      </c>
      <c r="L522" t="str" cm="1">
        <f t="array" ref="L522">_xlfn.IFS(OR(K522="0-1 Miles",K522="2-5 miles",K522="1-2 miles"),"Short",K522="5-10 miles","Med",K522="10+ miles","Long")</f>
        <v>Short</v>
      </c>
      <c r="M522" t="s">
        <v>32</v>
      </c>
      <c r="N522">
        <v>44</v>
      </c>
      <c r="O522" t="str">
        <f t="shared" si="17"/>
        <v>Med_age</v>
      </c>
      <c r="P522" t="s">
        <v>42</v>
      </c>
    </row>
    <row r="523" spans="1:16" x14ac:dyDescent="0.3">
      <c r="A523">
        <v>18976</v>
      </c>
      <c r="B523" t="s">
        <v>35</v>
      </c>
      <c r="C523" t="s">
        <v>43</v>
      </c>
      <c r="D523" s="3">
        <v>40000</v>
      </c>
      <c r="E523" s="3" t="str">
        <f t="shared" si="16"/>
        <v>medium</v>
      </c>
      <c r="F523">
        <v>4</v>
      </c>
      <c r="G523" t="s">
        <v>27</v>
      </c>
      <c r="H523" t="s">
        <v>21</v>
      </c>
      <c r="I523" t="s">
        <v>15</v>
      </c>
      <c r="J523" s="7">
        <v>2</v>
      </c>
      <c r="K523" s="5" t="s">
        <v>30</v>
      </c>
      <c r="L523" t="str" cm="1">
        <f t="array" ref="L523">_xlfn.IFS(OR(K523="0-1 Miles",K523="2-5 miles",K523="1-2 miles"),"Short",K523="5-10 miles","Med",K523="10+ miles","Long")</f>
        <v>Long</v>
      </c>
      <c r="M523" t="s">
        <v>32</v>
      </c>
      <c r="N523">
        <v>62</v>
      </c>
      <c r="O523" t="str">
        <f t="shared" si="17"/>
        <v>Old</v>
      </c>
      <c r="P523" t="s">
        <v>44</v>
      </c>
    </row>
    <row r="524" spans="1:16" x14ac:dyDescent="0.3">
      <c r="A524">
        <v>19413</v>
      </c>
      <c r="B524" t="s">
        <v>35</v>
      </c>
      <c r="C524" t="s">
        <v>43</v>
      </c>
      <c r="D524" s="3">
        <v>60000</v>
      </c>
      <c r="E524" s="3" t="str">
        <f t="shared" si="16"/>
        <v>medium</v>
      </c>
      <c r="F524">
        <v>3</v>
      </c>
      <c r="G524" t="s">
        <v>13</v>
      </c>
      <c r="H524" t="s">
        <v>21</v>
      </c>
      <c r="I524" t="s">
        <v>18</v>
      </c>
      <c r="J524" s="7">
        <v>1</v>
      </c>
      <c r="K524" s="5" t="s">
        <v>16</v>
      </c>
      <c r="L524" t="str" cm="1">
        <f t="array" ref="L524">_xlfn.IFS(OR(K524="0-1 Miles",K524="2-5 miles",K524="1-2 miles"),"Short",K524="5-10 miles","Med",K524="10+ miles","Long")</f>
        <v>Short</v>
      </c>
      <c r="M524" t="s">
        <v>32</v>
      </c>
      <c r="N524">
        <v>47</v>
      </c>
      <c r="O524" t="str">
        <f t="shared" si="17"/>
        <v>Med_age</v>
      </c>
      <c r="P524" t="s">
        <v>44</v>
      </c>
    </row>
    <row r="525" spans="1:16" x14ac:dyDescent="0.3">
      <c r="A525">
        <v>13283</v>
      </c>
      <c r="B525" t="s">
        <v>34</v>
      </c>
      <c r="C525" t="s">
        <v>43</v>
      </c>
      <c r="D525" s="3">
        <v>80000</v>
      </c>
      <c r="E525" s="3" t="str">
        <f t="shared" si="16"/>
        <v>high</v>
      </c>
      <c r="F525">
        <v>3</v>
      </c>
      <c r="G525" t="s">
        <v>19</v>
      </c>
      <c r="H525" t="s">
        <v>21</v>
      </c>
      <c r="I525" t="s">
        <v>18</v>
      </c>
      <c r="J525" s="7">
        <v>2</v>
      </c>
      <c r="K525" s="5" t="s">
        <v>16</v>
      </c>
      <c r="L525" t="str" cm="1">
        <f t="array" ref="L525">_xlfn.IFS(OR(K525="0-1 Miles",K525="2-5 miles",K525="1-2 miles"),"Short",K525="5-10 miles","Med",K525="10+ miles","Long")</f>
        <v>Short</v>
      </c>
      <c r="M525" t="s">
        <v>32</v>
      </c>
      <c r="N525">
        <v>49</v>
      </c>
      <c r="O525" t="str">
        <f t="shared" si="17"/>
        <v>Med_age</v>
      </c>
      <c r="P525" t="s">
        <v>44</v>
      </c>
    </row>
    <row r="526" spans="1:16" x14ac:dyDescent="0.3">
      <c r="A526">
        <v>17471</v>
      </c>
      <c r="B526" t="s">
        <v>35</v>
      </c>
      <c r="C526" t="s">
        <v>41</v>
      </c>
      <c r="D526" s="3">
        <v>80000</v>
      </c>
      <c r="E526" s="3" t="str">
        <f t="shared" si="16"/>
        <v>high</v>
      </c>
      <c r="F526">
        <v>4</v>
      </c>
      <c r="G526" t="s">
        <v>31</v>
      </c>
      <c r="H526" t="s">
        <v>28</v>
      </c>
      <c r="I526" t="s">
        <v>15</v>
      </c>
      <c r="J526" s="4">
        <v>2</v>
      </c>
      <c r="K526" s="5" t="s">
        <v>23</v>
      </c>
      <c r="L526" t="str" cm="1">
        <f t="array" ref="L526">_xlfn.IFS(OR(K526="0-1 Miles",K526="2-5 miles",K526="1-2 miles"),"Short",K526="5-10 miles","Med",K526="10+ miles","Long")</f>
        <v>Med</v>
      </c>
      <c r="M526" t="s">
        <v>32</v>
      </c>
      <c r="N526">
        <v>67</v>
      </c>
      <c r="O526" t="str">
        <f t="shared" si="17"/>
        <v>Old</v>
      </c>
      <c r="P526" t="s">
        <v>42</v>
      </c>
    </row>
    <row r="527" spans="1:16" x14ac:dyDescent="0.3">
      <c r="A527">
        <v>16791</v>
      </c>
      <c r="B527" t="s">
        <v>35</v>
      </c>
      <c r="C527" t="s">
        <v>43</v>
      </c>
      <c r="D527" s="3">
        <v>60000</v>
      </c>
      <c r="E527" s="3" t="str">
        <f t="shared" si="16"/>
        <v>medium</v>
      </c>
      <c r="F527">
        <v>5</v>
      </c>
      <c r="G527" t="s">
        <v>13</v>
      </c>
      <c r="H527" t="s">
        <v>28</v>
      </c>
      <c r="I527" t="s">
        <v>15</v>
      </c>
      <c r="J527" s="7">
        <v>3</v>
      </c>
      <c r="K527" s="5" t="s">
        <v>30</v>
      </c>
      <c r="L527" t="str" cm="1">
        <f t="array" ref="L527">_xlfn.IFS(OR(K527="0-1 Miles",K527="2-5 miles",K527="1-2 miles"),"Short",K527="5-10 miles","Med",K527="10+ miles","Long")</f>
        <v>Long</v>
      </c>
      <c r="M527" t="s">
        <v>32</v>
      </c>
      <c r="N527">
        <v>59</v>
      </c>
      <c r="O527" t="str">
        <f t="shared" si="17"/>
        <v>Old</v>
      </c>
      <c r="P527" t="s">
        <v>44</v>
      </c>
    </row>
    <row r="528" spans="1:16" x14ac:dyDescent="0.3">
      <c r="A528">
        <v>15382</v>
      </c>
      <c r="B528" t="s">
        <v>34</v>
      </c>
      <c r="C528" t="s">
        <v>41</v>
      </c>
      <c r="D528" s="3">
        <v>110000</v>
      </c>
      <c r="E528" s="3" t="str">
        <f t="shared" si="16"/>
        <v>high</v>
      </c>
      <c r="F528">
        <v>1</v>
      </c>
      <c r="G528" t="s">
        <v>13</v>
      </c>
      <c r="H528" t="s">
        <v>28</v>
      </c>
      <c r="I528" t="s">
        <v>15</v>
      </c>
      <c r="J528" s="4">
        <v>2</v>
      </c>
      <c r="K528" s="5" t="s">
        <v>26</v>
      </c>
      <c r="L528" t="str" cm="1">
        <f t="array" ref="L528">_xlfn.IFS(OR(K528="0-1 Miles",K528="2-5 miles",K528="1-2 miles"),"Short",K528="5-10 miles","Med",K528="10+ miles","Long")</f>
        <v>Short</v>
      </c>
      <c r="M528" t="s">
        <v>32</v>
      </c>
      <c r="N528">
        <v>44</v>
      </c>
      <c r="O528" t="str">
        <f t="shared" si="17"/>
        <v>Med_age</v>
      </c>
      <c r="P528" t="s">
        <v>42</v>
      </c>
    </row>
    <row r="529" spans="1:16" x14ac:dyDescent="0.3">
      <c r="A529">
        <v>11641</v>
      </c>
      <c r="B529" t="s">
        <v>34</v>
      </c>
      <c r="C529" t="s">
        <v>43</v>
      </c>
      <c r="D529" s="3">
        <v>50000</v>
      </c>
      <c r="E529" s="3" t="str">
        <f t="shared" si="16"/>
        <v>medium</v>
      </c>
      <c r="F529">
        <v>1</v>
      </c>
      <c r="G529" t="s">
        <v>13</v>
      </c>
      <c r="H529" t="s">
        <v>14</v>
      </c>
      <c r="I529" t="s">
        <v>15</v>
      </c>
      <c r="J529" s="4">
        <v>0</v>
      </c>
      <c r="K529" s="5" t="s">
        <v>16</v>
      </c>
      <c r="L529" t="str" cm="1">
        <f t="array" ref="L529">_xlfn.IFS(OR(K529="0-1 Miles",K529="2-5 miles",K529="1-2 miles"),"Short",K529="5-10 miles","Med",K529="10+ miles","Long")</f>
        <v>Short</v>
      </c>
      <c r="M529" t="s">
        <v>32</v>
      </c>
      <c r="N529">
        <v>36</v>
      </c>
      <c r="O529" t="str">
        <f t="shared" si="17"/>
        <v>Med_age</v>
      </c>
      <c r="P529" t="s">
        <v>42</v>
      </c>
    </row>
    <row r="530" spans="1:16" x14ac:dyDescent="0.3">
      <c r="A530">
        <v>11935</v>
      </c>
      <c r="B530" t="s">
        <v>35</v>
      </c>
      <c r="C530" t="s">
        <v>41</v>
      </c>
      <c r="D530" s="3">
        <v>30000</v>
      </c>
      <c r="E530" s="3" t="str">
        <f t="shared" si="16"/>
        <v>low</v>
      </c>
      <c r="F530">
        <v>0</v>
      </c>
      <c r="G530" t="s">
        <v>19</v>
      </c>
      <c r="H530" t="s">
        <v>14</v>
      </c>
      <c r="I530" t="s">
        <v>15</v>
      </c>
      <c r="J530" s="4">
        <v>1</v>
      </c>
      <c r="K530" s="5" t="s">
        <v>23</v>
      </c>
      <c r="L530" t="str" cm="1">
        <f t="array" ref="L530">_xlfn.IFS(OR(K530="0-1 Miles",K530="2-5 miles",K530="1-2 miles"),"Short",K530="5-10 miles","Med",K530="10+ miles","Long")</f>
        <v>Med</v>
      </c>
      <c r="M530" t="s">
        <v>32</v>
      </c>
      <c r="N530">
        <v>28</v>
      </c>
      <c r="O530" t="str">
        <f t="shared" si="17"/>
        <v>Young</v>
      </c>
      <c r="P530" t="s">
        <v>42</v>
      </c>
    </row>
    <row r="531" spans="1:16" x14ac:dyDescent="0.3">
      <c r="A531">
        <v>13233</v>
      </c>
      <c r="B531" t="s">
        <v>34</v>
      </c>
      <c r="C531" t="s">
        <v>43</v>
      </c>
      <c r="D531" s="3">
        <v>60000</v>
      </c>
      <c r="E531" s="3" t="str">
        <f t="shared" si="16"/>
        <v>medium</v>
      </c>
      <c r="F531">
        <v>2</v>
      </c>
      <c r="G531" t="s">
        <v>19</v>
      </c>
      <c r="H531" t="s">
        <v>21</v>
      </c>
      <c r="I531" t="s">
        <v>15</v>
      </c>
      <c r="J531" s="7">
        <v>1</v>
      </c>
      <c r="K531" s="5" t="s">
        <v>30</v>
      </c>
      <c r="L531" t="str" cm="1">
        <f t="array" ref="L531">_xlfn.IFS(OR(K531="0-1 Miles",K531="2-5 miles",K531="1-2 miles"),"Short",K531="5-10 miles","Med",K531="10+ miles","Long")</f>
        <v>Long</v>
      </c>
      <c r="M531" t="s">
        <v>32</v>
      </c>
      <c r="N531">
        <v>57</v>
      </c>
      <c r="O531" t="str">
        <f t="shared" si="17"/>
        <v>Old</v>
      </c>
      <c r="P531" t="s">
        <v>44</v>
      </c>
    </row>
    <row r="532" spans="1:16" x14ac:dyDescent="0.3">
      <c r="A532">
        <v>25909</v>
      </c>
      <c r="B532" t="s">
        <v>34</v>
      </c>
      <c r="C532" t="s">
        <v>43</v>
      </c>
      <c r="D532" s="3">
        <v>60000</v>
      </c>
      <c r="E532" s="3" t="str">
        <f t="shared" si="16"/>
        <v>medium</v>
      </c>
      <c r="F532">
        <v>0</v>
      </c>
      <c r="G532" t="s">
        <v>19</v>
      </c>
      <c r="H532" t="s">
        <v>14</v>
      </c>
      <c r="I532" t="s">
        <v>15</v>
      </c>
      <c r="J532" s="7">
        <v>1</v>
      </c>
      <c r="K532" s="5" t="s">
        <v>23</v>
      </c>
      <c r="L532" t="str" cm="1">
        <f t="array" ref="L532">_xlfn.IFS(OR(K532="0-1 Miles",K532="2-5 miles",K532="1-2 miles"),"Short",K532="5-10 miles","Med",K532="10+ miles","Long")</f>
        <v>Med</v>
      </c>
      <c r="M532" t="s">
        <v>32</v>
      </c>
      <c r="N532">
        <v>27</v>
      </c>
      <c r="O532" t="str">
        <f t="shared" si="17"/>
        <v>Young</v>
      </c>
      <c r="P532" t="s">
        <v>44</v>
      </c>
    </row>
    <row r="533" spans="1:16" x14ac:dyDescent="0.3">
      <c r="A533">
        <v>14092</v>
      </c>
      <c r="B533" t="s">
        <v>35</v>
      </c>
      <c r="C533" t="s">
        <v>43</v>
      </c>
      <c r="D533" s="3">
        <v>30000</v>
      </c>
      <c r="E533" s="3" t="str">
        <f t="shared" si="16"/>
        <v>low</v>
      </c>
      <c r="F533">
        <v>0</v>
      </c>
      <c r="G533" t="s">
        <v>29</v>
      </c>
      <c r="H533" t="s">
        <v>20</v>
      </c>
      <c r="I533" t="s">
        <v>15</v>
      </c>
      <c r="J533" s="4">
        <v>2</v>
      </c>
      <c r="K533" s="5" t="s">
        <v>23</v>
      </c>
      <c r="L533" t="str" cm="1">
        <f t="array" ref="L533">_xlfn.IFS(OR(K533="0-1 Miles",K533="2-5 miles",K533="1-2 miles"),"Short",K533="5-10 miles","Med",K533="10+ miles","Long")</f>
        <v>Med</v>
      </c>
      <c r="M533" t="s">
        <v>32</v>
      </c>
      <c r="N533">
        <v>28</v>
      </c>
      <c r="O533" t="str">
        <f t="shared" si="17"/>
        <v>Young</v>
      </c>
      <c r="P533" t="s">
        <v>42</v>
      </c>
    </row>
    <row r="534" spans="1:16" x14ac:dyDescent="0.3">
      <c r="A534">
        <v>29143</v>
      </c>
      <c r="B534" t="s">
        <v>35</v>
      </c>
      <c r="C534" t="s">
        <v>41</v>
      </c>
      <c r="D534" s="3">
        <v>60000</v>
      </c>
      <c r="E534" s="3" t="str">
        <f t="shared" si="16"/>
        <v>medium</v>
      </c>
      <c r="F534">
        <v>1</v>
      </c>
      <c r="G534" t="s">
        <v>13</v>
      </c>
      <c r="H534" t="s">
        <v>21</v>
      </c>
      <c r="I534" t="s">
        <v>18</v>
      </c>
      <c r="J534" s="7">
        <v>1</v>
      </c>
      <c r="K534" s="5" t="s">
        <v>16</v>
      </c>
      <c r="L534" t="str" cm="1">
        <f t="array" ref="L534">_xlfn.IFS(OR(K534="0-1 Miles",K534="2-5 miles",K534="1-2 miles"),"Short",K534="5-10 miles","Med",K534="10+ miles","Long")</f>
        <v>Short</v>
      </c>
      <c r="M534" t="s">
        <v>32</v>
      </c>
      <c r="N534">
        <v>44</v>
      </c>
      <c r="O534" t="str">
        <f t="shared" si="17"/>
        <v>Med_age</v>
      </c>
      <c r="P534" t="s">
        <v>44</v>
      </c>
    </row>
    <row r="535" spans="1:16" x14ac:dyDescent="0.3">
      <c r="A535">
        <v>24941</v>
      </c>
      <c r="B535" t="s">
        <v>34</v>
      </c>
      <c r="C535" t="s">
        <v>43</v>
      </c>
      <c r="D535" s="3">
        <v>60000</v>
      </c>
      <c r="E535" s="3" t="str">
        <f t="shared" si="16"/>
        <v>medium</v>
      </c>
      <c r="F535">
        <v>3</v>
      </c>
      <c r="G535" t="s">
        <v>13</v>
      </c>
      <c r="H535" t="s">
        <v>28</v>
      </c>
      <c r="I535" t="s">
        <v>15</v>
      </c>
      <c r="J535" s="4">
        <v>2</v>
      </c>
      <c r="K535" s="5" t="s">
        <v>30</v>
      </c>
      <c r="L535" t="str" cm="1">
        <f t="array" ref="L535">_xlfn.IFS(OR(K535="0-1 Miles",K535="2-5 miles",K535="1-2 miles"),"Short",K535="5-10 miles","Med",K535="10+ miles","Long")</f>
        <v>Long</v>
      </c>
      <c r="M535" t="s">
        <v>32</v>
      </c>
      <c r="N535">
        <v>66</v>
      </c>
      <c r="O535" t="str">
        <f t="shared" si="17"/>
        <v>Old</v>
      </c>
      <c r="P535" t="s">
        <v>42</v>
      </c>
    </row>
    <row r="536" spans="1:16" x14ac:dyDescent="0.3">
      <c r="A536">
        <v>24637</v>
      </c>
      <c r="B536" t="s">
        <v>34</v>
      </c>
      <c r="C536" t="s">
        <v>43</v>
      </c>
      <c r="D536" s="3">
        <v>40000</v>
      </c>
      <c r="E536" s="3" t="str">
        <f t="shared" si="16"/>
        <v>medium</v>
      </c>
      <c r="F536">
        <v>4</v>
      </c>
      <c r="G536" t="s">
        <v>27</v>
      </c>
      <c r="H536" t="s">
        <v>21</v>
      </c>
      <c r="I536" t="s">
        <v>15</v>
      </c>
      <c r="J536" s="4">
        <v>2</v>
      </c>
      <c r="K536" s="5" t="s">
        <v>30</v>
      </c>
      <c r="L536" t="str" cm="1">
        <f t="array" ref="L536">_xlfn.IFS(OR(K536="0-1 Miles",K536="2-5 miles",K536="1-2 miles"),"Short",K536="5-10 miles","Med",K536="10+ miles","Long")</f>
        <v>Long</v>
      </c>
      <c r="M536" t="s">
        <v>32</v>
      </c>
      <c r="N536">
        <v>64</v>
      </c>
      <c r="O536" t="str">
        <f t="shared" si="17"/>
        <v>Old</v>
      </c>
      <c r="P536" t="s">
        <v>42</v>
      </c>
    </row>
    <row r="537" spans="1:16" x14ac:dyDescent="0.3">
      <c r="A537">
        <v>23893</v>
      </c>
      <c r="B537" t="s">
        <v>34</v>
      </c>
      <c r="C537" t="s">
        <v>43</v>
      </c>
      <c r="D537" s="3">
        <v>50000</v>
      </c>
      <c r="E537" s="3" t="str">
        <f t="shared" si="16"/>
        <v>medium</v>
      </c>
      <c r="F537">
        <v>3</v>
      </c>
      <c r="G537" t="s">
        <v>13</v>
      </c>
      <c r="H537" t="s">
        <v>14</v>
      </c>
      <c r="I537" t="s">
        <v>15</v>
      </c>
      <c r="J537" s="4">
        <v>3</v>
      </c>
      <c r="K537" s="5" t="s">
        <v>30</v>
      </c>
      <c r="L537" t="str" cm="1">
        <f t="array" ref="L537">_xlfn.IFS(OR(K537="0-1 Miles",K537="2-5 miles",K537="1-2 miles"),"Short",K537="5-10 miles","Med",K537="10+ miles","Long")</f>
        <v>Long</v>
      </c>
      <c r="M537" t="s">
        <v>32</v>
      </c>
      <c r="N537">
        <v>41</v>
      </c>
      <c r="O537" t="str">
        <f t="shared" si="17"/>
        <v>Med_age</v>
      </c>
      <c r="P537" t="s">
        <v>42</v>
      </c>
    </row>
    <row r="538" spans="1:16" x14ac:dyDescent="0.3">
      <c r="A538">
        <v>13907</v>
      </c>
      <c r="B538" t="s">
        <v>35</v>
      </c>
      <c r="C538" t="s">
        <v>41</v>
      </c>
      <c r="D538" s="3">
        <v>80000</v>
      </c>
      <c r="E538" s="3" t="str">
        <f t="shared" si="16"/>
        <v>high</v>
      </c>
      <c r="F538">
        <v>3</v>
      </c>
      <c r="G538" t="s">
        <v>13</v>
      </c>
      <c r="H538" t="s">
        <v>14</v>
      </c>
      <c r="I538" t="s">
        <v>15</v>
      </c>
      <c r="J538" s="7">
        <v>1</v>
      </c>
      <c r="K538" s="5" t="s">
        <v>16</v>
      </c>
      <c r="L538" t="str" cm="1">
        <f t="array" ref="L538">_xlfn.IFS(OR(K538="0-1 Miles",K538="2-5 miles",K538="1-2 miles"),"Short",K538="5-10 miles","Med",K538="10+ miles","Long")</f>
        <v>Short</v>
      </c>
      <c r="M538" t="s">
        <v>32</v>
      </c>
      <c r="N538">
        <v>41</v>
      </c>
      <c r="O538" t="str">
        <f t="shared" si="17"/>
        <v>Med_age</v>
      </c>
      <c r="P538" t="s">
        <v>44</v>
      </c>
    </row>
    <row r="539" spans="1:16" x14ac:dyDescent="0.3">
      <c r="A539">
        <v>14900</v>
      </c>
      <c r="B539" t="s">
        <v>34</v>
      </c>
      <c r="C539" t="s">
        <v>41</v>
      </c>
      <c r="D539" s="3">
        <v>40000</v>
      </c>
      <c r="E539" s="3" t="str">
        <f t="shared" si="16"/>
        <v>medium</v>
      </c>
      <c r="F539">
        <v>1</v>
      </c>
      <c r="G539" t="s">
        <v>19</v>
      </c>
      <c r="H539" t="s">
        <v>20</v>
      </c>
      <c r="I539" t="s">
        <v>15</v>
      </c>
      <c r="J539" s="7">
        <v>1</v>
      </c>
      <c r="K539" s="5" t="s">
        <v>26</v>
      </c>
      <c r="L539" t="str" cm="1">
        <f t="array" ref="L539">_xlfn.IFS(OR(K539="0-1 Miles",K539="2-5 miles",K539="1-2 miles"),"Short",K539="5-10 miles","Med",K539="10+ miles","Long")</f>
        <v>Short</v>
      </c>
      <c r="M539" t="s">
        <v>32</v>
      </c>
      <c r="N539">
        <v>49</v>
      </c>
      <c r="O539" t="str">
        <f t="shared" si="17"/>
        <v>Med_age</v>
      </c>
      <c r="P539" t="s">
        <v>44</v>
      </c>
    </row>
    <row r="540" spans="1:16" x14ac:dyDescent="0.3">
      <c r="A540">
        <v>11262</v>
      </c>
      <c r="B540" t="s">
        <v>34</v>
      </c>
      <c r="C540" t="s">
        <v>41</v>
      </c>
      <c r="D540" s="3">
        <v>80000</v>
      </c>
      <c r="E540" s="3" t="str">
        <f t="shared" si="16"/>
        <v>high</v>
      </c>
      <c r="F540">
        <v>4</v>
      </c>
      <c r="G540" t="s">
        <v>13</v>
      </c>
      <c r="H540" t="s">
        <v>28</v>
      </c>
      <c r="I540" t="s">
        <v>15</v>
      </c>
      <c r="J540" s="4">
        <v>0</v>
      </c>
      <c r="K540" s="5" t="s">
        <v>16</v>
      </c>
      <c r="L540" t="str" cm="1">
        <f t="array" ref="L540">_xlfn.IFS(OR(K540="0-1 Miles",K540="2-5 miles",K540="1-2 miles"),"Short",K540="5-10 miles","Med",K540="10+ miles","Long")</f>
        <v>Short</v>
      </c>
      <c r="M540" t="s">
        <v>32</v>
      </c>
      <c r="N540">
        <v>42</v>
      </c>
      <c r="O540" t="str">
        <f t="shared" si="17"/>
        <v>Med_age</v>
      </c>
      <c r="P540" t="s">
        <v>42</v>
      </c>
    </row>
    <row r="541" spans="1:16" x14ac:dyDescent="0.3">
      <c r="A541">
        <v>22294</v>
      </c>
      <c r="B541" t="s">
        <v>35</v>
      </c>
      <c r="C541" t="s">
        <v>41</v>
      </c>
      <c r="D541" s="3">
        <v>70000</v>
      </c>
      <c r="E541" s="3" t="str">
        <f t="shared" si="16"/>
        <v>medium</v>
      </c>
      <c r="F541">
        <v>0</v>
      </c>
      <c r="G541" t="s">
        <v>13</v>
      </c>
      <c r="H541" t="s">
        <v>21</v>
      </c>
      <c r="I541" t="s">
        <v>18</v>
      </c>
      <c r="J541" s="7">
        <v>1</v>
      </c>
      <c r="K541" s="5" t="s">
        <v>22</v>
      </c>
      <c r="L541" t="str" cm="1">
        <f t="array" ref="L541">_xlfn.IFS(OR(K541="0-1 Miles",K541="2-5 miles",K541="1-2 miles"),"Short",K541="5-10 miles","Med",K541="10+ miles","Long")</f>
        <v>Short</v>
      </c>
      <c r="M541" t="s">
        <v>32</v>
      </c>
      <c r="N541">
        <v>37</v>
      </c>
      <c r="O541" t="str">
        <f t="shared" si="17"/>
        <v>Med_age</v>
      </c>
      <c r="P541" t="s">
        <v>44</v>
      </c>
    </row>
    <row r="542" spans="1:16" x14ac:dyDescent="0.3">
      <c r="A542">
        <v>12195</v>
      </c>
      <c r="B542" t="s">
        <v>35</v>
      </c>
      <c r="C542" t="s">
        <v>41</v>
      </c>
      <c r="D542" s="3">
        <v>70000</v>
      </c>
      <c r="E542" s="3" t="str">
        <f t="shared" si="16"/>
        <v>medium</v>
      </c>
      <c r="F542">
        <v>3</v>
      </c>
      <c r="G542" t="s">
        <v>31</v>
      </c>
      <c r="H542" t="s">
        <v>28</v>
      </c>
      <c r="I542" t="s">
        <v>15</v>
      </c>
      <c r="J542" s="4">
        <v>2</v>
      </c>
      <c r="K542" s="5" t="s">
        <v>26</v>
      </c>
      <c r="L542" t="str" cm="1">
        <f t="array" ref="L542">_xlfn.IFS(OR(K542="0-1 Miles",K542="2-5 miles",K542="1-2 miles"),"Short",K542="5-10 miles","Med",K542="10+ miles","Long")</f>
        <v>Short</v>
      </c>
      <c r="M542" t="s">
        <v>32</v>
      </c>
      <c r="N542">
        <v>52</v>
      </c>
      <c r="O542" t="str">
        <f t="shared" si="17"/>
        <v>Old</v>
      </c>
      <c r="P542" t="s">
        <v>42</v>
      </c>
    </row>
    <row r="543" spans="1:16" x14ac:dyDescent="0.3">
      <c r="A543">
        <v>25375</v>
      </c>
      <c r="B543" t="s">
        <v>34</v>
      </c>
      <c r="C543" t="s">
        <v>43</v>
      </c>
      <c r="D543" s="3">
        <v>50000</v>
      </c>
      <c r="E543" s="3" t="str">
        <f t="shared" si="16"/>
        <v>medium</v>
      </c>
      <c r="F543">
        <v>1</v>
      </c>
      <c r="G543" t="s">
        <v>31</v>
      </c>
      <c r="H543" t="s">
        <v>14</v>
      </c>
      <c r="I543" t="s">
        <v>15</v>
      </c>
      <c r="J543" s="4">
        <v>0</v>
      </c>
      <c r="K543" s="5" t="s">
        <v>26</v>
      </c>
      <c r="L543" t="str" cm="1">
        <f t="array" ref="L543">_xlfn.IFS(OR(K543="0-1 Miles",K543="2-5 miles",K543="1-2 miles"),"Short",K543="5-10 miles","Med",K543="10+ miles","Long")</f>
        <v>Short</v>
      </c>
      <c r="M543" t="s">
        <v>32</v>
      </c>
      <c r="N543">
        <v>34</v>
      </c>
      <c r="O543" t="str">
        <f t="shared" si="17"/>
        <v>Med_age</v>
      </c>
      <c r="P543" t="s">
        <v>42</v>
      </c>
    </row>
    <row r="544" spans="1:16" x14ac:dyDescent="0.3">
      <c r="A544">
        <v>11143</v>
      </c>
      <c r="B544" t="s">
        <v>34</v>
      </c>
      <c r="C544" t="s">
        <v>43</v>
      </c>
      <c r="D544" s="3">
        <v>40000</v>
      </c>
      <c r="E544" s="3" t="str">
        <f t="shared" si="16"/>
        <v>medium</v>
      </c>
      <c r="F544">
        <v>0</v>
      </c>
      <c r="G544" t="s">
        <v>27</v>
      </c>
      <c r="H544" t="s">
        <v>14</v>
      </c>
      <c r="I544" t="s">
        <v>15</v>
      </c>
      <c r="J544" s="4">
        <v>2</v>
      </c>
      <c r="K544" s="5" t="s">
        <v>23</v>
      </c>
      <c r="L544" t="str" cm="1">
        <f t="array" ref="L544">_xlfn.IFS(OR(K544="0-1 Miles",K544="2-5 miles",K544="1-2 miles"),"Short",K544="5-10 miles","Med",K544="10+ miles","Long")</f>
        <v>Med</v>
      </c>
      <c r="M544" t="s">
        <v>32</v>
      </c>
      <c r="N544">
        <v>29</v>
      </c>
      <c r="O544" t="str">
        <f t="shared" si="17"/>
        <v>Young</v>
      </c>
      <c r="P544" t="s">
        <v>42</v>
      </c>
    </row>
    <row r="545" spans="1:16" x14ac:dyDescent="0.3">
      <c r="A545">
        <v>25898</v>
      </c>
      <c r="B545" t="s">
        <v>34</v>
      </c>
      <c r="C545" t="s">
        <v>41</v>
      </c>
      <c r="D545" s="3">
        <v>70000</v>
      </c>
      <c r="E545" s="3" t="str">
        <f t="shared" si="16"/>
        <v>medium</v>
      </c>
      <c r="F545">
        <v>2</v>
      </c>
      <c r="G545" t="s">
        <v>27</v>
      </c>
      <c r="H545" t="s">
        <v>21</v>
      </c>
      <c r="I545" t="s">
        <v>15</v>
      </c>
      <c r="J545" s="4">
        <v>2</v>
      </c>
      <c r="K545" s="5" t="s">
        <v>22</v>
      </c>
      <c r="L545" t="str" cm="1">
        <f t="array" ref="L545">_xlfn.IFS(OR(K545="0-1 Miles",K545="2-5 miles",K545="1-2 miles"),"Short",K545="5-10 miles","Med",K545="10+ miles","Long")</f>
        <v>Short</v>
      </c>
      <c r="M545" t="s">
        <v>32</v>
      </c>
      <c r="N545">
        <v>53</v>
      </c>
      <c r="O545" t="str">
        <f t="shared" si="17"/>
        <v>Old</v>
      </c>
      <c r="P545" t="s">
        <v>42</v>
      </c>
    </row>
    <row r="546" spans="1:16" x14ac:dyDescent="0.3">
      <c r="A546">
        <v>24397</v>
      </c>
      <c r="B546" t="s">
        <v>35</v>
      </c>
      <c r="C546" t="s">
        <v>43</v>
      </c>
      <c r="D546" s="3">
        <v>120000</v>
      </c>
      <c r="E546" s="3" t="str">
        <f t="shared" si="16"/>
        <v>high</v>
      </c>
      <c r="F546">
        <v>2</v>
      </c>
      <c r="G546" t="s">
        <v>13</v>
      </c>
      <c r="H546" t="s">
        <v>28</v>
      </c>
      <c r="I546" t="s">
        <v>18</v>
      </c>
      <c r="J546" s="4">
        <v>4</v>
      </c>
      <c r="K546" s="5" t="s">
        <v>26</v>
      </c>
      <c r="L546" t="str" cm="1">
        <f t="array" ref="L546">_xlfn.IFS(OR(K546="0-1 Miles",K546="2-5 miles",K546="1-2 miles"),"Short",K546="5-10 miles","Med",K546="10+ miles","Long")</f>
        <v>Short</v>
      </c>
      <c r="M546" t="s">
        <v>32</v>
      </c>
      <c r="N546">
        <v>40</v>
      </c>
      <c r="O546" t="str">
        <f t="shared" si="17"/>
        <v>Med_age</v>
      </c>
      <c r="P546" t="s">
        <v>42</v>
      </c>
    </row>
    <row r="547" spans="1:16" x14ac:dyDescent="0.3">
      <c r="A547">
        <v>19758</v>
      </c>
      <c r="B547" t="s">
        <v>35</v>
      </c>
      <c r="C547" t="s">
        <v>43</v>
      </c>
      <c r="D547" s="3">
        <v>60000</v>
      </c>
      <c r="E547" s="3" t="str">
        <f t="shared" si="16"/>
        <v>medium</v>
      </c>
      <c r="F547">
        <v>0</v>
      </c>
      <c r="G547" t="s">
        <v>19</v>
      </c>
      <c r="H547" t="s">
        <v>14</v>
      </c>
      <c r="I547" t="s">
        <v>18</v>
      </c>
      <c r="J547" s="4">
        <v>2</v>
      </c>
      <c r="K547" s="5" t="s">
        <v>26</v>
      </c>
      <c r="L547" t="str" cm="1">
        <f t="array" ref="L547">_xlfn.IFS(OR(K547="0-1 Miles",K547="2-5 miles",K547="1-2 miles"),"Short",K547="5-10 miles","Med",K547="10+ miles","Long")</f>
        <v>Short</v>
      </c>
      <c r="M547" t="s">
        <v>32</v>
      </c>
      <c r="N547">
        <v>29</v>
      </c>
      <c r="O547" t="str">
        <f t="shared" si="17"/>
        <v>Young</v>
      </c>
      <c r="P547" t="s">
        <v>42</v>
      </c>
    </row>
    <row r="548" spans="1:16" x14ac:dyDescent="0.3">
      <c r="A548">
        <v>15529</v>
      </c>
      <c r="B548" t="s">
        <v>34</v>
      </c>
      <c r="C548" t="s">
        <v>43</v>
      </c>
      <c r="D548" s="3">
        <v>60000</v>
      </c>
      <c r="E548" s="3" t="str">
        <f t="shared" si="16"/>
        <v>medium</v>
      </c>
      <c r="F548">
        <v>4</v>
      </c>
      <c r="G548" t="s">
        <v>13</v>
      </c>
      <c r="H548" t="s">
        <v>21</v>
      </c>
      <c r="I548" t="s">
        <v>15</v>
      </c>
      <c r="J548" s="7">
        <v>2</v>
      </c>
      <c r="K548" s="5" t="s">
        <v>22</v>
      </c>
      <c r="L548" t="str" cm="1">
        <f t="array" ref="L548">_xlfn.IFS(OR(K548="0-1 Miles",K548="2-5 miles",K548="1-2 miles"),"Short",K548="5-10 miles","Med",K548="10+ miles","Long")</f>
        <v>Short</v>
      </c>
      <c r="M548" t="s">
        <v>32</v>
      </c>
      <c r="N548">
        <v>43</v>
      </c>
      <c r="O548" t="str">
        <f t="shared" si="17"/>
        <v>Med_age</v>
      </c>
      <c r="P548" t="s">
        <v>44</v>
      </c>
    </row>
    <row r="549" spans="1:16" x14ac:dyDescent="0.3">
      <c r="A549">
        <v>19884</v>
      </c>
      <c r="B549" t="s">
        <v>34</v>
      </c>
      <c r="C549" t="s">
        <v>43</v>
      </c>
      <c r="D549" s="3">
        <v>60000</v>
      </c>
      <c r="E549" s="3" t="str">
        <f t="shared" si="16"/>
        <v>medium</v>
      </c>
      <c r="F549">
        <v>2</v>
      </c>
      <c r="G549" t="s">
        <v>27</v>
      </c>
      <c r="H549" t="s">
        <v>21</v>
      </c>
      <c r="I549" t="s">
        <v>15</v>
      </c>
      <c r="J549" s="7">
        <v>2</v>
      </c>
      <c r="K549" s="5" t="s">
        <v>22</v>
      </c>
      <c r="L549" t="str" cm="1">
        <f t="array" ref="L549">_xlfn.IFS(OR(K549="0-1 Miles",K549="2-5 miles",K549="1-2 miles"),"Short",K549="5-10 miles","Med",K549="10+ miles","Long")</f>
        <v>Short</v>
      </c>
      <c r="M549" t="s">
        <v>32</v>
      </c>
      <c r="N549">
        <v>55</v>
      </c>
      <c r="O549" t="str">
        <f t="shared" si="17"/>
        <v>Old</v>
      </c>
      <c r="P549" t="s">
        <v>44</v>
      </c>
    </row>
    <row r="550" spans="1:16" x14ac:dyDescent="0.3">
      <c r="A550">
        <v>18674</v>
      </c>
      <c r="B550" t="s">
        <v>35</v>
      </c>
      <c r="C550" t="s">
        <v>41</v>
      </c>
      <c r="D550" s="3">
        <v>80000</v>
      </c>
      <c r="E550" s="3" t="str">
        <f t="shared" si="16"/>
        <v>high</v>
      </c>
      <c r="F550">
        <v>4</v>
      </c>
      <c r="G550" t="s">
        <v>31</v>
      </c>
      <c r="H550" t="s">
        <v>14</v>
      </c>
      <c r="I550" t="s">
        <v>18</v>
      </c>
      <c r="J550" s="4">
        <v>0</v>
      </c>
      <c r="K550" s="5" t="s">
        <v>16</v>
      </c>
      <c r="L550" t="str" cm="1">
        <f t="array" ref="L550">_xlfn.IFS(OR(K550="0-1 Miles",K550="2-5 miles",K550="1-2 miles"),"Short",K550="5-10 miles","Med",K550="10+ miles","Long")</f>
        <v>Short</v>
      </c>
      <c r="M550" t="s">
        <v>32</v>
      </c>
      <c r="N550">
        <v>48</v>
      </c>
      <c r="O550" t="str">
        <f t="shared" si="17"/>
        <v>Med_age</v>
      </c>
      <c r="P550" t="s">
        <v>42</v>
      </c>
    </row>
    <row r="551" spans="1:16" x14ac:dyDescent="0.3">
      <c r="A551">
        <v>13453</v>
      </c>
      <c r="B551" t="s">
        <v>34</v>
      </c>
      <c r="C551" t="s">
        <v>41</v>
      </c>
      <c r="D551" s="3">
        <v>130000</v>
      </c>
      <c r="E551" s="3" t="str">
        <f t="shared" si="16"/>
        <v>high</v>
      </c>
      <c r="F551">
        <v>3</v>
      </c>
      <c r="G551" t="s">
        <v>13</v>
      </c>
      <c r="H551" t="s">
        <v>28</v>
      </c>
      <c r="I551" t="s">
        <v>15</v>
      </c>
      <c r="J551" s="7">
        <v>3</v>
      </c>
      <c r="K551" s="5" t="s">
        <v>16</v>
      </c>
      <c r="L551" t="str" cm="1">
        <f t="array" ref="L551">_xlfn.IFS(OR(K551="0-1 Miles",K551="2-5 miles",K551="1-2 miles"),"Short",K551="5-10 miles","Med",K551="10+ miles","Long")</f>
        <v>Short</v>
      </c>
      <c r="M551" t="s">
        <v>32</v>
      </c>
      <c r="N551">
        <v>45</v>
      </c>
      <c r="O551" t="str">
        <f t="shared" si="17"/>
        <v>Med_age</v>
      </c>
      <c r="P551" t="s">
        <v>44</v>
      </c>
    </row>
    <row r="552" spans="1:16" x14ac:dyDescent="0.3">
      <c r="A552">
        <v>14063</v>
      </c>
      <c r="B552" t="s">
        <v>35</v>
      </c>
      <c r="C552" t="s">
        <v>41</v>
      </c>
      <c r="D552" s="3">
        <v>70000</v>
      </c>
      <c r="E552" s="3" t="str">
        <f t="shared" si="16"/>
        <v>medium</v>
      </c>
      <c r="F552">
        <v>0</v>
      </c>
      <c r="G552" t="s">
        <v>13</v>
      </c>
      <c r="H552" t="s">
        <v>21</v>
      </c>
      <c r="I552" t="s">
        <v>18</v>
      </c>
      <c r="J552" s="7">
        <v>1</v>
      </c>
      <c r="K552" s="5" t="s">
        <v>16</v>
      </c>
      <c r="L552" t="str" cm="1">
        <f t="array" ref="L552">_xlfn.IFS(OR(K552="0-1 Miles",K552="2-5 miles",K552="1-2 miles"),"Short",K552="5-10 miles","Med",K552="10+ miles","Long")</f>
        <v>Short</v>
      </c>
      <c r="M552" t="s">
        <v>24</v>
      </c>
      <c r="N552">
        <v>42</v>
      </c>
      <c r="O552" t="str">
        <f t="shared" si="17"/>
        <v>Med_age</v>
      </c>
      <c r="P552" t="s">
        <v>44</v>
      </c>
    </row>
    <row r="553" spans="1:16" x14ac:dyDescent="0.3">
      <c r="A553">
        <v>27393</v>
      </c>
      <c r="B553" t="s">
        <v>34</v>
      </c>
      <c r="C553" t="s">
        <v>41</v>
      </c>
      <c r="D553" s="3">
        <v>50000</v>
      </c>
      <c r="E553" s="3" t="str">
        <f t="shared" si="16"/>
        <v>medium</v>
      </c>
      <c r="F553">
        <v>4</v>
      </c>
      <c r="G553" t="s">
        <v>13</v>
      </c>
      <c r="H553" t="s">
        <v>28</v>
      </c>
      <c r="I553" t="s">
        <v>15</v>
      </c>
      <c r="J553" s="4">
        <v>2</v>
      </c>
      <c r="K553" s="5" t="s">
        <v>30</v>
      </c>
      <c r="L553" t="str" cm="1">
        <f t="array" ref="L553">_xlfn.IFS(OR(K553="0-1 Miles",K553="2-5 miles",K553="1-2 miles"),"Short",K553="5-10 miles","Med",K553="10+ miles","Long")</f>
        <v>Long</v>
      </c>
      <c r="M553" t="s">
        <v>32</v>
      </c>
      <c r="N553">
        <v>63</v>
      </c>
      <c r="O553" t="str">
        <f t="shared" si="17"/>
        <v>Old</v>
      </c>
      <c r="P553" t="s">
        <v>42</v>
      </c>
    </row>
    <row r="554" spans="1:16" x14ac:dyDescent="0.3">
      <c r="A554">
        <v>14417</v>
      </c>
      <c r="B554" t="s">
        <v>35</v>
      </c>
      <c r="C554" t="s">
        <v>43</v>
      </c>
      <c r="D554" s="3">
        <v>60000</v>
      </c>
      <c r="E554" s="3" t="str">
        <f t="shared" si="16"/>
        <v>medium</v>
      </c>
      <c r="F554">
        <v>3</v>
      </c>
      <c r="G554" t="s">
        <v>27</v>
      </c>
      <c r="H554" t="s">
        <v>21</v>
      </c>
      <c r="I554" t="s">
        <v>15</v>
      </c>
      <c r="J554" s="7">
        <v>2</v>
      </c>
      <c r="K554" s="5" t="s">
        <v>30</v>
      </c>
      <c r="L554" t="str" cm="1">
        <f t="array" ref="L554">_xlfn.IFS(OR(K554="0-1 Miles",K554="2-5 miles",K554="1-2 miles"),"Short",K554="5-10 miles","Med",K554="10+ miles","Long")</f>
        <v>Long</v>
      </c>
      <c r="M554" t="s">
        <v>32</v>
      </c>
      <c r="N554">
        <v>54</v>
      </c>
      <c r="O554" t="str">
        <f t="shared" si="17"/>
        <v>Old</v>
      </c>
      <c r="P554" t="s">
        <v>44</v>
      </c>
    </row>
    <row r="555" spans="1:16" x14ac:dyDescent="0.3">
      <c r="A555">
        <v>17533</v>
      </c>
      <c r="B555" t="s">
        <v>34</v>
      </c>
      <c r="C555" t="s">
        <v>43</v>
      </c>
      <c r="D555" s="3">
        <v>40000</v>
      </c>
      <c r="E555" s="3" t="str">
        <f t="shared" si="16"/>
        <v>medium</v>
      </c>
      <c r="F555">
        <v>3</v>
      </c>
      <c r="G555" t="s">
        <v>19</v>
      </c>
      <c r="H555" t="s">
        <v>21</v>
      </c>
      <c r="I555" t="s">
        <v>18</v>
      </c>
      <c r="J555" s="7">
        <v>2</v>
      </c>
      <c r="K555" s="5" t="s">
        <v>23</v>
      </c>
      <c r="L555" t="str" cm="1">
        <f t="array" ref="L555">_xlfn.IFS(OR(K555="0-1 Miles",K555="2-5 miles",K555="1-2 miles"),"Short",K555="5-10 miles","Med",K555="10+ miles","Long")</f>
        <v>Med</v>
      </c>
      <c r="M555" t="s">
        <v>32</v>
      </c>
      <c r="N555">
        <v>73</v>
      </c>
      <c r="O555" t="str">
        <f t="shared" si="17"/>
        <v>Old</v>
      </c>
      <c r="P555" t="s">
        <v>44</v>
      </c>
    </row>
    <row r="556" spans="1:16" x14ac:dyDescent="0.3">
      <c r="A556">
        <v>18580</v>
      </c>
      <c r="B556" t="s">
        <v>34</v>
      </c>
      <c r="C556" t="s">
        <v>41</v>
      </c>
      <c r="D556" s="3">
        <v>60000</v>
      </c>
      <c r="E556" s="3" t="str">
        <f t="shared" si="16"/>
        <v>medium</v>
      </c>
      <c r="F556">
        <v>2</v>
      </c>
      <c r="G556" t="s">
        <v>31</v>
      </c>
      <c r="H556" t="s">
        <v>21</v>
      </c>
      <c r="I556" t="s">
        <v>15</v>
      </c>
      <c r="J556" s="7">
        <v>0</v>
      </c>
      <c r="K556" s="5" t="s">
        <v>22</v>
      </c>
      <c r="L556" t="str" cm="1">
        <f t="array" ref="L556">_xlfn.IFS(OR(K556="0-1 Miles",K556="2-5 miles",K556="1-2 miles"),"Short",K556="5-10 miles","Med",K556="10+ miles","Long")</f>
        <v>Short</v>
      </c>
      <c r="M556" t="s">
        <v>32</v>
      </c>
      <c r="N556">
        <v>40</v>
      </c>
      <c r="O556" t="str">
        <f t="shared" si="17"/>
        <v>Med_age</v>
      </c>
      <c r="P556" t="s">
        <v>44</v>
      </c>
    </row>
    <row r="557" spans="1:16" x14ac:dyDescent="0.3">
      <c r="A557">
        <v>17025</v>
      </c>
      <c r="B557" t="s">
        <v>35</v>
      </c>
      <c r="C557" t="s">
        <v>43</v>
      </c>
      <c r="D557" s="3">
        <v>50000</v>
      </c>
      <c r="E557" s="3" t="str">
        <f t="shared" si="16"/>
        <v>medium</v>
      </c>
      <c r="F557">
        <v>0</v>
      </c>
      <c r="G557" t="s">
        <v>19</v>
      </c>
      <c r="H557" t="s">
        <v>14</v>
      </c>
      <c r="I557" t="s">
        <v>18</v>
      </c>
      <c r="J557" s="7">
        <v>1</v>
      </c>
      <c r="K557" s="5" t="s">
        <v>22</v>
      </c>
      <c r="L557" t="str" cm="1">
        <f t="array" ref="L557">_xlfn.IFS(OR(K557="0-1 Miles",K557="2-5 miles",K557="1-2 miles"),"Short",K557="5-10 miles","Med",K557="10+ miles","Long")</f>
        <v>Short</v>
      </c>
      <c r="M557" t="s">
        <v>32</v>
      </c>
      <c r="N557">
        <v>39</v>
      </c>
      <c r="O557" t="str">
        <f t="shared" si="17"/>
        <v>Med_age</v>
      </c>
      <c r="P557" t="s">
        <v>44</v>
      </c>
    </row>
    <row r="558" spans="1:16" x14ac:dyDescent="0.3">
      <c r="A558">
        <v>25293</v>
      </c>
      <c r="B558" t="s">
        <v>34</v>
      </c>
      <c r="C558" t="s">
        <v>43</v>
      </c>
      <c r="D558" s="3">
        <v>80000</v>
      </c>
      <c r="E558" s="3" t="str">
        <f t="shared" si="16"/>
        <v>high</v>
      </c>
      <c r="F558">
        <v>4</v>
      </c>
      <c r="G558" t="s">
        <v>13</v>
      </c>
      <c r="H558" t="s">
        <v>28</v>
      </c>
      <c r="I558" t="s">
        <v>15</v>
      </c>
      <c r="J558" s="4">
        <v>0</v>
      </c>
      <c r="K558" s="5" t="s">
        <v>26</v>
      </c>
      <c r="L558" t="str" cm="1">
        <f t="array" ref="L558">_xlfn.IFS(OR(K558="0-1 Miles",K558="2-5 miles",K558="1-2 miles"),"Short",K558="5-10 miles","Med",K558="10+ miles","Long")</f>
        <v>Short</v>
      </c>
      <c r="M558" t="s">
        <v>32</v>
      </c>
      <c r="N558">
        <v>42</v>
      </c>
      <c r="O558" t="str">
        <f t="shared" si="17"/>
        <v>Med_age</v>
      </c>
      <c r="P558" t="s">
        <v>42</v>
      </c>
    </row>
    <row r="559" spans="1:16" x14ac:dyDescent="0.3">
      <c r="A559">
        <v>24725</v>
      </c>
      <c r="B559" t="s">
        <v>34</v>
      </c>
      <c r="C559" t="s">
        <v>41</v>
      </c>
      <c r="D559" s="3">
        <v>40000</v>
      </c>
      <c r="E559" s="3" t="str">
        <f t="shared" si="16"/>
        <v>medium</v>
      </c>
      <c r="F559">
        <v>3</v>
      </c>
      <c r="G559" t="s">
        <v>19</v>
      </c>
      <c r="H559" t="s">
        <v>20</v>
      </c>
      <c r="I559" t="s">
        <v>15</v>
      </c>
      <c r="J559" s="4">
        <v>0</v>
      </c>
      <c r="K559" s="5" t="s">
        <v>26</v>
      </c>
      <c r="L559" t="str" cm="1">
        <f t="array" ref="L559">_xlfn.IFS(OR(K559="0-1 Miles",K559="2-5 miles",K559="1-2 miles"),"Short",K559="5-10 miles","Med",K559="10+ miles","Long")</f>
        <v>Short</v>
      </c>
      <c r="M559" t="s">
        <v>32</v>
      </c>
      <c r="N559">
        <v>31</v>
      </c>
      <c r="O559" t="str">
        <f t="shared" si="17"/>
        <v>Med_age</v>
      </c>
      <c r="P559" t="s">
        <v>42</v>
      </c>
    </row>
    <row r="560" spans="1:16" x14ac:dyDescent="0.3">
      <c r="A560">
        <v>23200</v>
      </c>
      <c r="B560" t="s">
        <v>34</v>
      </c>
      <c r="C560" t="s">
        <v>41</v>
      </c>
      <c r="D560" s="3">
        <v>50000</v>
      </c>
      <c r="E560" s="3" t="str">
        <f t="shared" si="16"/>
        <v>medium</v>
      </c>
      <c r="F560">
        <v>3</v>
      </c>
      <c r="G560" t="s">
        <v>13</v>
      </c>
      <c r="H560" t="s">
        <v>14</v>
      </c>
      <c r="I560" t="s">
        <v>15</v>
      </c>
      <c r="J560" s="4">
        <v>2</v>
      </c>
      <c r="K560" s="5" t="s">
        <v>16</v>
      </c>
      <c r="L560" t="str" cm="1">
        <f t="array" ref="L560">_xlfn.IFS(OR(K560="0-1 Miles",K560="2-5 miles",K560="1-2 miles"),"Short",K560="5-10 miles","Med",K560="10+ miles","Long")</f>
        <v>Short</v>
      </c>
      <c r="M560" t="s">
        <v>32</v>
      </c>
      <c r="N560">
        <v>41</v>
      </c>
      <c r="O560" t="str">
        <f t="shared" si="17"/>
        <v>Med_age</v>
      </c>
      <c r="P560" t="s">
        <v>42</v>
      </c>
    </row>
    <row r="561" spans="1:16" x14ac:dyDescent="0.3">
      <c r="A561">
        <v>15895</v>
      </c>
      <c r="B561" t="s">
        <v>35</v>
      </c>
      <c r="C561" t="s">
        <v>41</v>
      </c>
      <c r="D561" s="3">
        <v>60000</v>
      </c>
      <c r="E561" s="3" t="str">
        <f t="shared" si="16"/>
        <v>medium</v>
      </c>
      <c r="F561">
        <v>2</v>
      </c>
      <c r="G561" t="s">
        <v>13</v>
      </c>
      <c r="H561" t="s">
        <v>28</v>
      </c>
      <c r="I561" t="s">
        <v>15</v>
      </c>
      <c r="J561" s="4">
        <v>0</v>
      </c>
      <c r="K561" s="5" t="s">
        <v>30</v>
      </c>
      <c r="L561" t="str" cm="1">
        <f t="array" ref="L561">_xlfn.IFS(OR(K561="0-1 Miles",K561="2-5 miles",K561="1-2 miles"),"Short",K561="5-10 miles","Med",K561="10+ miles","Long")</f>
        <v>Long</v>
      </c>
      <c r="M561" t="s">
        <v>32</v>
      </c>
      <c r="N561">
        <v>58</v>
      </c>
      <c r="O561" t="str">
        <f t="shared" si="17"/>
        <v>Old</v>
      </c>
      <c r="P561" t="s">
        <v>42</v>
      </c>
    </row>
    <row r="562" spans="1:16" x14ac:dyDescent="0.3">
      <c r="A562">
        <v>18577</v>
      </c>
      <c r="B562" t="s">
        <v>34</v>
      </c>
      <c r="C562" t="s">
        <v>41</v>
      </c>
      <c r="D562" s="3">
        <v>60000</v>
      </c>
      <c r="E562" s="3" t="str">
        <f t="shared" si="16"/>
        <v>medium</v>
      </c>
      <c r="F562">
        <v>0</v>
      </c>
      <c r="G562" t="s">
        <v>31</v>
      </c>
      <c r="H562" t="s">
        <v>21</v>
      </c>
      <c r="I562" t="s">
        <v>15</v>
      </c>
      <c r="J562" s="4">
        <v>0</v>
      </c>
      <c r="K562" s="5" t="s">
        <v>16</v>
      </c>
      <c r="L562" t="str" cm="1">
        <f t="array" ref="L562">_xlfn.IFS(OR(K562="0-1 Miles",K562="2-5 miles",K562="1-2 miles"),"Short",K562="5-10 miles","Med",K562="10+ miles","Long")</f>
        <v>Short</v>
      </c>
      <c r="M562" t="s">
        <v>32</v>
      </c>
      <c r="N562">
        <v>40</v>
      </c>
      <c r="O562" t="str">
        <f t="shared" si="17"/>
        <v>Med_age</v>
      </c>
      <c r="P562" t="s">
        <v>42</v>
      </c>
    </row>
    <row r="563" spans="1:16" x14ac:dyDescent="0.3">
      <c r="A563">
        <v>27218</v>
      </c>
      <c r="B563" t="s">
        <v>34</v>
      </c>
      <c r="C563" t="s">
        <v>41</v>
      </c>
      <c r="D563" s="3">
        <v>20000</v>
      </c>
      <c r="E563" s="3" t="str">
        <f t="shared" si="16"/>
        <v>low</v>
      </c>
      <c r="F563">
        <v>2</v>
      </c>
      <c r="G563" t="s">
        <v>29</v>
      </c>
      <c r="H563" t="s">
        <v>20</v>
      </c>
      <c r="I563" t="s">
        <v>18</v>
      </c>
      <c r="J563" s="4">
        <v>0</v>
      </c>
      <c r="K563" s="5" t="s">
        <v>16</v>
      </c>
      <c r="L563" t="str" cm="1">
        <f t="array" ref="L563">_xlfn.IFS(OR(K563="0-1 Miles",K563="2-5 miles",K563="1-2 miles"),"Short",K563="5-10 miles","Med",K563="10+ miles","Long")</f>
        <v>Short</v>
      </c>
      <c r="M563" t="s">
        <v>32</v>
      </c>
      <c r="N563">
        <v>48</v>
      </c>
      <c r="O563" t="str">
        <f t="shared" si="17"/>
        <v>Med_age</v>
      </c>
      <c r="P563" t="s">
        <v>42</v>
      </c>
    </row>
    <row r="564" spans="1:16" x14ac:dyDescent="0.3">
      <c r="A564">
        <v>18560</v>
      </c>
      <c r="B564" t="s">
        <v>34</v>
      </c>
      <c r="C564" t="s">
        <v>41</v>
      </c>
      <c r="D564" s="3">
        <v>70000</v>
      </c>
      <c r="E564" s="3" t="str">
        <f t="shared" si="16"/>
        <v>medium</v>
      </c>
      <c r="F564">
        <v>2</v>
      </c>
      <c r="G564" t="s">
        <v>31</v>
      </c>
      <c r="H564" t="s">
        <v>21</v>
      </c>
      <c r="I564" t="s">
        <v>15</v>
      </c>
      <c r="J564" s="7">
        <v>0</v>
      </c>
      <c r="K564" s="5" t="s">
        <v>22</v>
      </c>
      <c r="L564" t="str" cm="1">
        <f t="array" ref="L564">_xlfn.IFS(OR(K564="0-1 Miles",K564="2-5 miles",K564="1-2 miles"),"Short",K564="5-10 miles","Med",K564="10+ miles","Long")</f>
        <v>Short</v>
      </c>
      <c r="M564" t="s">
        <v>32</v>
      </c>
      <c r="N564">
        <v>34</v>
      </c>
      <c r="O564" t="str">
        <f t="shared" si="17"/>
        <v>Med_age</v>
      </c>
      <c r="P564" t="s">
        <v>44</v>
      </c>
    </row>
    <row r="565" spans="1:16" x14ac:dyDescent="0.3">
      <c r="A565">
        <v>25006</v>
      </c>
      <c r="B565" t="s">
        <v>35</v>
      </c>
      <c r="C565" t="s">
        <v>41</v>
      </c>
      <c r="D565" s="3">
        <v>30000</v>
      </c>
      <c r="E565" s="3" t="str">
        <f t="shared" si="16"/>
        <v>low</v>
      </c>
      <c r="F565">
        <v>0</v>
      </c>
      <c r="G565" t="s">
        <v>19</v>
      </c>
      <c r="H565" t="s">
        <v>14</v>
      </c>
      <c r="I565" t="s">
        <v>15</v>
      </c>
      <c r="J565" s="4">
        <v>1</v>
      </c>
      <c r="K565" s="5" t="s">
        <v>23</v>
      </c>
      <c r="L565" t="str" cm="1">
        <f t="array" ref="L565">_xlfn.IFS(OR(K565="0-1 Miles",K565="2-5 miles",K565="1-2 miles"),"Short",K565="5-10 miles","Med",K565="10+ miles","Long")</f>
        <v>Med</v>
      </c>
      <c r="M565" t="s">
        <v>32</v>
      </c>
      <c r="N565">
        <v>28</v>
      </c>
      <c r="O565" t="str">
        <f t="shared" si="17"/>
        <v>Young</v>
      </c>
      <c r="P565" t="s">
        <v>42</v>
      </c>
    </row>
    <row r="566" spans="1:16" x14ac:dyDescent="0.3">
      <c r="A566">
        <v>17369</v>
      </c>
      <c r="B566" t="s">
        <v>35</v>
      </c>
      <c r="C566" t="s">
        <v>43</v>
      </c>
      <c r="D566" s="3">
        <v>30000</v>
      </c>
      <c r="E566" s="3" t="str">
        <f t="shared" si="16"/>
        <v>low</v>
      </c>
      <c r="F566">
        <v>0</v>
      </c>
      <c r="G566" t="s">
        <v>19</v>
      </c>
      <c r="H566" t="s">
        <v>14</v>
      </c>
      <c r="I566" t="s">
        <v>15</v>
      </c>
      <c r="J566" s="4">
        <v>1</v>
      </c>
      <c r="K566" s="5" t="s">
        <v>23</v>
      </c>
      <c r="L566" t="str" cm="1">
        <f t="array" ref="L566">_xlfn.IFS(OR(K566="0-1 Miles",K566="2-5 miles",K566="1-2 miles"),"Short",K566="5-10 miles","Med",K566="10+ miles","Long")</f>
        <v>Med</v>
      </c>
      <c r="M566" t="s">
        <v>32</v>
      </c>
      <c r="N566">
        <v>27</v>
      </c>
      <c r="O566" t="str">
        <f t="shared" si="17"/>
        <v>Young</v>
      </c>
      <c r="P566" t="s">
        <v>42</v>
      </c>
    </row>
    <row r="567" spans="1:16" x14ac:dyDescent="0.3">
      <c r="A567">
        <v>14495</v>
      </c>
      <c r="B567" t="s">
        <v>34</v>
      </c>
      <c r="C567" t="s">
        <v>43</v>
      </c>
      <c r="D567" s="3">
        <v>40000</v>
      </c>
      <c r="E567" s="3" t="str">
        <f t="shared" si="16"/>
        <v>medium</v>
      </c>
      <c r="F567">
        <v>3</v>
      </c>
      <c r="G567" t="s">
        <v>19</v>
      </c>
      <c r="H567" t="s">
        <v>21</v>
      </c>
      <c r="I567" t="s">
        <v>18</v>
      </c>
      <c r="J567" s="7">
        <v>2</v>
      </c>
      <c r="K567" s="5" t="s">
        <v>23</v>
      </c>
      <c r="L567" t="str" cm="1">
        <f t="array" ref="L567">_xlfn.IFS(OR(K567="0-1 Miles",K567="2-5 miles",K567="1-2 miles"),"Short",K567="5-10 miles","Med",K567="10+ miles","Long")</f>
        <v>Med</v>
      </c>
      <c r="M567" t="s">
        <v>32</v>
      </c>
      <c r="N567">
        <v>54</v>
      </c>
      <c r="O567" t="str">
        <f t="shared" si="17"/>
        <v>Old</v>
      </c>
      <c r="P567" t="s">
        <v>44</v>
      </c>
    </row>
    <row r="568" spans="1:16" x14ac:dyDescent="0.3">
      <c r="A568">
        <v>18847</v>
      </c>
      <c r="B568" t="s">
        <v>34</v>
      </c>
      <c r="C568" t="s">
        <v>41</v>
      </c>
      <c r="D568" s="3">
        <v>60000</v>
      </c>
      <c r="E568" s="3" t="str">
        <f t="shared" si="16"/>
        <v>medium</v>
      </c>
      <c r="F568">
        <v>2</v>
      </c>
      <c r="G568" t="s">
        <v>31</v>
      </c>
      <c r="H568" t="s">
        <v>28</v>
      </c>
      <c r="I568" t="s">
        <v>15</v>
      </c>
      <c r="J568" s="4">
        <v>2</v>
      </c>
      <c r="K568" s="5" t="s">
        <v>23</v>
      </c>
      <c r="L568" t="str" cm="1">
        <f t="array" ref="L568">_xlfn.IFS(OR(K568="0-1 Miles",K568="2-5 miles",K568="1-2 miles"),"Short",K568="5-10 miles","Med",K568="10+ miles","Long")</f>
        <v>Med</v>
      </c>
      <c r="M568" t="s">
        <v>32</v>
      </c>
      <c r="N568">
        <v>70</v>
      </c>
      <c r="O568" t="str">
        <f t="shared" si="17"/>
        <v>Old</v>
      </c>
      <c r="P568" t="s">
        <v>42</v>
      </c>
    </row>
    <row r="569" spans="1:16" x14ac:dyDescent="0.3">
      <c r="A569">
        <v>14754</v>
      </c>
      <c r="B569" t="s">
        <v>34</v>
      </c>
      <c r="C569" t="s">
        <v>43</v>
      </c>
      <c r="D569" s="3">
        <v>40000</v>
      </c>
      <c r="E569" s="3" t="str">
        <f t="shared" si="16"/>
        <v>medium</v>
      </c>
      <c r="F569">
        <v>1</v>
      </c>
      <c r="G569" t="s">
        <v>19</v>
      </c>
      <c r="H569" t="s">
        <v>20</v>
      </c>
      <c r="I569" t="s">
        <v>15</v>
      </c>
      <c r="J569" s="7">
        <v>1</v>
      </c>
      <c r="K569" s="5" t="s">
        <v>26</v>
      </c>
      <c r="L569" t="str" cm="1">
        <f t="array" ref="L569">_xlfn.IFS(OR(K569="0-1 Miles",K569="2-5 miles",K569="1-2 miles"),"Short",K569="5-10 miles","Med",K569="10+ miles","Long")</f>
        <v>Short</v>
      </c>
      <c r="M569" t="s">
        <v>32</v>
      </c>
      <c r="N569">
        <v>48</v>
      </c>
      <c r="O569" t="str">
        <f t="shared" si="17"/>
        <v>Med_age</v>
      </c>
      <c r="P569" t="s">
        <v>44</v>
      </c>
    </row>
    <row r="570" spans="1:16" x14ac:dyDescent="0.3">
      <c r="A570">
        <v>23378</v>
      </c>
      <c r="B570" t="s">
        <v>34</v>
      </c>
      <c r="C570" t="s">
        <v>43</v>
      </c>
      <c r="D570" s="3">
        <v>70000</v>
      </c>
      <c r="E570" s="3" t="str">
        <f t="shared" si="16"/>
        <v>medium</v>
      </c>
      <c r="F570">
        <v>1</v>
      </c>
      <c r="G570" t="s">
        <v>19</v>
      </c>
      <c r="H570" t="s">
        <v>14</v>
      </c>
      <c r="I570" t="s">
        <v>15</v>
      </c>
      <c r="J570" s="7">
        <v>1</v>
      </c>
      <c r="K570" s="5" t="s">
        <v>22</v>
      </c>
      <c r="L570" t="str" cm="1">
        <f t="array" ref="L570">_xlfn.IFS(OR(K570="0-1 Miles",K570="2-5 miles",K570="1-2 miles"),"Short",K570="5-10 miles","Med",K570="10+ miles","Long")</f>
        <v>Short</v>
      </c>
      <c r="M570" t="s">
        <v>32</v>
      </c>
      <c r="N570">
        <v>44</v>
      </c>
      <c r="O570" t="str">
        <f t="shared" si="17"/>
        <v>Med_age</v>
      </c>
      <c r="P570" t="s">
        <v>44</v>
      </c>
    </row>
    <row r="571" spans="1:16" x14ac:dyDescent="0.3">
      <c r="A571">
        <v>26452</v>
      </c>
      <c r="B571" t="s">
        <v>35</v>
      </c>
      <c r="C571" t="s">
        <v>43</v>
      </c>
      <c r="D571" s="3">
        <v>50000</v>
      </c>
      <c r="E571" s="3" t="str">
        <f t="shared" si="16"/>
        <v>medium</v>
      </c>
      <c r="F571">
        <v>3</v>
      </c>
      <c r="G571" t="s">
        <v>31</v>
      </c>
      <c r="H571" t="s">
        <v>28</v>
      </c>
      <c r="I571" t="s">
        <v>15</v>
      </c>
      <c r="J571" s="4">
        <v>2</v>
      </c>
      <c r="K571" s="5" t="s">
        <v>30</v>
      </c>
      <c r="L571" t="str" cm="1">
        <f t="array" ref="L571">_xlfn.IFS(OR(K571="0-1 Miles",K571="2-5 miles",K571="1-2 miles"),"Short",K571="5-10 miles","Med",K571="10+ miles","Long")</f>
        <v>Long</v>
      </c>
      <c r="M571" t="s">
        <v>32</v>
      </c>
      <c r="N571">
        <v>69</v>
      </c>
      <c r="O571" t="str">
        <f t="shared" si="17"/>
        <v>Old</v>
      </c>
      <c r="P571" t="s">
        <v>42</v>
      </c>
    </row>
    <row r="572" spans="1:16" x14ac:dyDescent="0.3">
      <c r="A572">
        <v>20370</v>
      </c>
      <c r="B572" t="s">
        <v>34</v>
      </c>
      <c r="C572" t="s">
        <v>43</v>
      </c>
      <c r="D572" s="3">
        <v>70000</v>
      </c>
      <c r="E572" s="3" t="str">
        <f t="shared" si="16"/>
        <v>medium</v>
      </c>
      <c r="F572">
        <v>3</v>
      </c>
      <c r="G572" t="s">
        <v>29</v>
      </c>
      <c r="H572" t="s">
        <v>14</v>
      </c>
      <c r="I572" t="s">
        <v>15</v>
      </c>
      <c r="J572" s="4">
        <v>2</v>
      </c>
      <c r="K572" s="5" t="s">
        <v>23</v>
      </c>
      <c r="L572" t="str" cm="1">
        <f t="array" ref="L572">_xlfn.IFS(OR(K572="0-1 Miles",K572="2-5 miles",K572="1-2 miles"),"Short",K572="5-10 miles","Med",K572="10+ miles","Long")</f>
        <v>Med</v>
      </c>
      <c r="M572" t="s">
        <v>32</v>
      </c>
      <c r="N572">
        <v>52</v>
      </c>
      <c r="O572" t="str">
        <f t="shared" si="17"/>
        <v>Old</v>
      </c>
      <c r="P572" t="s">
        <v>42</v>
      </c>
    </row>
    <row r="573" spans="1:16" x14ac:dyDescent="0.3">
      <c r="A573">
        <v>20528</v>
      </c>
      <c r="B573" t="s">
        <v>34</v>
      </c>
      <c r="C573" t="s">
        <v>43</v>
      </c>
      <c r="D573" s="3">
        <v>40000</v>
      </c>
      <c r="E573" s="3" t="str">
        <f t="shared" si="16"/>
        <v>medium</v>
      </c>
      <c r="F573">
        <v>2</v>
      </c>
      <c r="G573" t="s">
        <v>29</v>
      </c>
      <c r="H573" t="s">
        <v>14</v>
      </c>
      <c r="I573" t="s">
        <v>15</v>
      </c>
      <c r="J573" s="4">
        <v>2</v>
      </c>
      <c r="K573" s="5" t="s">
        <v>22</v>
      </c>
      <c r="L573" t="str" cm="1">
        <f t="array" ref="L573">_xlfn.IFS(OR(K573="0-1 Miles",K573="2-5 miles",K573="1-2 miles"),"Short",K573="5-10 miles","Med",K573="10+ miles","Long")</f>
        <v>Short</v>
      </c>
      <c r="M573" t="s">
        <v>32</v>
      </c>
      <c r="N573">
        <v>55</v>
      </c>
      <c r="O573" t="str">
        <f t="shared" si="17"/>
        <v>Old</v>
      </c>
      <c r="P573" t="s">
        <v>42</v>
      </c>
    </row>
    <row r="574" spans="1:16" x14ac:dyDescent="0.3">
      <c r="A574">
        <v>23549</v>
      </c>
      <c r="B574" t="s">
        <v>35</v>
      </c>
      <c r="C574" t="s">
        <v>43</v>
      </c>
      <c r="D574" s="3">
        <v>30000</v>
      </c>
      <c r="E574" s="3" t="str">
        <f t="shared" si="16"/>
        <v>low</v>
      </c>
      <c r="F574">
        <v>0</v>
      </c>
      <c r="G574" t="s">
        <v>27</v>
      </c>
      <c r="H574" t="s">
        <v>14</v>
      </c>
      <c r="I574" t="s">
        <v>15</v>
      </c>
      <c r="J574" s="4">
        <v>2</v>
      </c>
      <c r="K574" s="5" t="s">
        <v>23</v>
      </c>
      <c r="L574" t="str" cm="1">
        <f t="array" ref="L574">_xlfn.IFS(OR(K574="0-1 Miles",K574="2-5 miles",K574="1-2 miles"),"Short",K574="5-10 miles","Med",K574="10+ miles","Long")</f>
        <v>Med</v>
      </c>
      <c r="M574" t="s">
        <v>32</v>
      </c>
      <c r="N574">
        <v>30</v>
      </c>
      <c r="O574" t="str">
        <f t="shared" si="17"/>
        <v>Young</v>
      </c>
      <c r="P574" t="s">
        <v>42</v>
      </c>
    </row>
    <row r="575" spans="1:16" x14ac:dyDescent="0.3">
      <c r="A575">
        <v>21751</v>
      </c>
      <c r="B575" t="s">
        <v>34</v>
      </c>
      <c r="C575" t="s">
        <v>43</v>
      </c>
      <c r="D575" s="3">
        <v>60000</v>
      </c>
      <c r="E575" s="3" t="str">
        <f t="shared" si="16"/>
        <v>medium</v>
      </c>
      <c r="F575">
        <v>3</v>
      </c>
      <c r="G575" t="s">
        <v>31</v>
      </c>
      <c r="H575" t="s">
        <v>28</v>
      </c>
      <c r="I575" t="s">
        <v>15</v>
      </c>
      <c r="J575" s="4">
        <v>2</v>
      </c>
      <c r="K575" s="5" t="s">
        <v>26</v>
      </c>
      <c r="L575" t="str" cm="1">
        <f t="array" ref="L575">_xlfn.IFS(OR(K575="0-1 Miles",K575="2-5 miles",K575="1-2 miles"),"Short",K575="5-10 miles","Med",K575="10+ miles","Long")</f>
        <v>Short</v>
      </c>
      <c r="M575" t="s">
        <v>32</v>
      </c>
      <c r="N575">
        <v>63</v>
      </c>
      <c r="O575" t="str">
        <f t="shared" si="17"/>
        <v>Old</v>
      </c>
      <c r="P575" t="s">
        <v>42</v>
      </c>
    </row>
    <row r="576" spans="1:16" x14ac:dyDescent="0.3">
      <c r="A576">
        <v>21266</v>
      </c>
      <c r="B576" t="s">
        <v>35</v>
      </c>
      <c r="C576" t="s">
        <v>41</v>
      </c>
      <c r="D576" s="3">
        <v>80000</v>
      </c>
      <c r="E576" s="3" t="str">
        <f t="shared" si="16"/>
        <v>high</v>
      </c>
      <c r="F576">
        <v>0</v>
      </c>
      <c r="G576" t="s">
        <v>13</v>
      </c>
      <c r="H576" t="s">
        <v>28</v>
      </c>
      <c r="I576" t="s">
        <v>15</v>
      </c>
      <c r="J576" s="7">
        <v>1</v>
      </c>
      <c r="K576" s="5" t="s">
        <v>26</v>
      </c>
      <c r="L576" t="str" cm="1">
        <f t="array" ref="L576">_xlfn.IFS(OR(K576="0-1 Miles",K576="2-5 miles",K576="1-2 miles"),"Short",K576="5-10 miles","Med",K576="10+ miles","Long")</f>
        <v>Short</v>
      </c>
      <c r="M576" t="s">
        <v>32</v>
      </c>
      <c r="N576">
        <v>34</v>
      </c>
      <c r="O576" t="str">
        <f t="shared" si="17"/>
        <v>Med_age</v>
      </c>
      <c r="P576" t="s">
        <v>44</v>
      </c>
    </row>
    <row r="577" spans="1:16" x14ac:dyDescent="0.3">
      <c r="A577">
        <v>13388</v>
      </c>
      <c r="B577" t="s">
        <v>35</v>
      </c>
      <c r="C577" t="s">
        <v>43</v>
      </c>
      <c r="D577" s="3">
        <v>60000</v>
      </c>
      <c r="E577" s="3" t="str">
        <f t="shared" si="16"/>
        <v>medium</v>
      </c>
      <c r="F577">
        <v>2</v>
      </c>
      <c r="G577" t="s">
        <v>19</v>
      </c>
      <c r="H577" t="s">
        <v>21</v>
      </c>
      <c r="I577" t="s">
        <v>15</v>
      </c>
      <c r="J577" s="4">
        <v>1</v>
      </c>
      <c r="K577" s="5" t="s">
        <v>30</v>
      </c>
      <c r="L577" t="str" cm="1">
        <f t="array" ref="L577">_xlfn.IFS(OR(K577="0-1 Miles",K577="2-5 miles",K577="1-2 miles"),"Short",K577="5-10 miles","Med",K577="10+ miles","Long")</f>
        <v>Long</v>
      </c>
      <c r="M577" t="s">
        <v>32</v>
      </c>
      <c r="N577">
        <v>56</v>
      </c>
      <c r="O577" t="str">
        <f t="shared" si="17"/>
        <v>Old</v>
      </c>
      <c r="P577" t="s">
        <v>42</v>
      </c>
    </row>
    <row r="578" spans="1:16" x14ac:dyDescent="0.3">
      <c r="A578">
        <v>18752</v>
      </c>
      <c r="B578" t="s">
        <v>35</v>
      </c>
      <c r="C578" t="s">
        <v>41</v>
      </c>
      <c r="D578" s="3">
        <v>40000</v>
      </c>
      <c r="E578" s="3" t="str">
        <f t="shared" ref="E578:E641" si="18">IF(D578&gt;=80000,"high",IF(D578&gt;=40000,"medium",IF(D578&lt;40000,"low","Invalid")))</f>
        <v>medium</v>
      </c>
      <c r="F578">
        <v>0</v>
      </c>
      <c r="G578" t="s">
        <v>27</v>
      </c>
      <c r="H578" t="s">
        <v>14</v>
      </c>
      <c r="I578" t="s">
        <v>15</v>
      </c>
      <c r="J578" s="4">
        <v>1</v>
      </c>
      <c r="K578" s="5" t="s">
        <v>23</v>
      </c>
      <c r="L578" t="str" cm="1">
        <f t="array" ref="L578">_xlfn.IFS(OR(K578="0-1 Miles",K578="2-5 miles",K578="1-2 miles"),"Short",K578="5-10 miles","Med",K578="10+ miles","Long")</f>
        <v>Med</v>
      </c>
      <c r="M578" t="s">
        <v>32</v>
      </c>
      <c r="N578">
        <v>31</v>
      </c>
      <c r="O578" t="str">
        <f t="shared" ref="O578:O641" si="19">IF(N578&gt;=51,"Old",IF(N578&gt;=31,"Med_age",IF(N578&lt;31,"Young","Invalid")))</f>
        <v>Med_age</v>
      </c>
      <c r="P578" t="s">
        <v>42</v>
      </c>
    </row>
    <row r="579" spans="1:16" x14ac:dyDescent="0.3">
      <c r="A579">
        <v>16917</v>
      </c>
      <c r="B579" t="s">
        <v>34</v>
      </c>
      <c r="C579" t="s">
        <v>43</v>
      </c>
      <c r="D579" s="3">
        <v>120000</v>
      </c>
      <c r="E579" s="3" t="str">
        <f t="shared" si="18"/>
        <v>high</v>
      </c>
      <c r="F579">
        <v>1</v>
      </c>
      <c r="G579" t="s">
        <v>13</v>
      </c>
      <c r="H579" t="s">
        <v>28</v>
      </c>
      <c r="I579" t="s">
        <v>15</v>
      </c>
      <c r="J579" s="4">
        <v>4</v>
      </c>
      <c r="K579" s="5" t="s">
        <v>16</v>
      </c>
      <c r="L579" t="str" cm="1">
        <f t="array" ref="L579">_xlfn.IFS(OR(K579="0-1 Miles",K579="2-5 miles",K579="1-2 miles"),"Short",K579="5-10 miles","Med",K579="10+ miles","Long")</f>
        <v>Short</v>
      </c>
      <c r="M579" t="s">
        <v>32</v>
      </c>
      <c r="N579">
        <v>38</v>
      </c>
      <c r="O579" t="str">
        <f t="shared" si="19"/>
        <v>Med_age</v>
      </c>
      <c r="P579" t="s">
        <v>42</v>
      </c>
    </row>
    <row r="580" spans="1:16" x14ac:dyDescent="0.3">
      <c r="A580">
        <v>15313</v>
      </c>
      <c r="B580" t="s">
        <v>34</v>
      </c>
      <c r="C580" t="s">
        <v>43</v>
      </c>
      <c r="D580" s="3">
        <v>60000</v>
      </c>
      <c r="E580" s="3" t="str">
        <f t="shared" si="18"/>
        <v>medium</v>
      </c>
      <c r="F580">
        <v>4</v>
      </c>
      <c r="G580" t="s">
        <v>13</v>
      </c>
      <c r="H580" t="s">
        <v>28</v>
      </c>
      <c r="I580" t="s">
        <v>15</v>
      </c>
      <c r="J580" s="4">
        <v>2</v>
      </c>
      <c r="K580" s="5" t="s">
        <v>22</v>
      </c>
      <c r="L580" t="str" cm="1">
        <f t="array" ref="L580">_xlfn.IFS(OR(K580="0-1 Miles",K580="2-5 miles",K580="1-2 miles"),"Short",K580="5-10 miles","Med",K580="10+ miles","Long")</f>
        <v>Short</v>
      </c>
      <c r="M580" t="s">
        <v>32</v>
      </c>
      <c r="N580">
        <v>59</v>
      </c>
      <c r="O580" t="str">
        <f t="shared" si="19"/>
        <v>Old</v>
      </c>
      <c r="P580" t="s">
        <v>42</v>
      </c>
    </row>
    <row r="581" spans="1:16" x14ac:dyDescent="0.3">
      <c r="A581">
        <v>25329</v>
      </c>
      <c r="B581" t="s">
        <v>35</v>
      </c>
      <c r="C581" t="s">
        <v>41</v>
      </c>
      <c r="D581" s="3">
        <v>40000</v>
      </c>
      <c r="E581" s="3" t="str">
        <f t="shared" si="18"/>
        <v>medium</v>
      </c>
      <c r="F581">
        <v>3</v>
      </c>
      <c r="G581" t="s">
        <v>19</v>
      </c>
      <c r="H581" t="s">
        <v>20</v>
      </c>
      <c r="I581" t="s">
        <v>18</v>
      </c>
      <c r="J581" s="4">
        <v>2</v>
      </c>
      <c r="K581" s="5" t="s">
        <v>16</v>
      </c>
      <c r="L581" t="str" cm="1">
        <f t="array" ref="L581">_xlfn.IFS(OR(K581="0-1 Miles",K581="2-5 miles",K581="1-2 miles"),"Short",K581="5-10 miles","Med",K581="10+ miles","Long")</f>
        <v>Short</v>
      </c>
      <c r="M581" t="s">
        <v>32</v>
      </c>
      <c r="N581">
        <v>32</v>
      </c>
      <c r="O581" t="str">
        <f t="shared" si="19"/>
        <v>Med_age</v>
      </c>
      <c r="P581" t="s">
        <v>42</v>
      </c>
    </row>
    <row r="582" spans="1:16" x14ac:dyDescent="0.3">
      <c r="A582">
        <v>20380</v>
      </c>
      <c r="B582" t="s">
        <v>34</v>
      </c>
      <c r="C582" t="s">
        <v>41</v>
      </c>
      <c r="D582" s="3">
        <v>60000</v>
      </c>
      <c r="E582" s="3" t="str">
        <f t="shared" si="18"/>
        <v>medium</v>
      </c>
      <c r="F582">
        <v>3</v>
      </c>
      <c r="G582" t="s">
        <v>31</v>
      </c>
      <c r="H582" t="s">
        <v>28</v>
      </c>
      <c r="I582" t="s">
        <v>15</v>
      </c>
      <c r="J582" s="4">
        <v>2</v>
      </c>
      <c r="K582" s="5" t="s">
        <v>30</v>
      </c>
      <c r="L582" t="str" cm="1">
        <f t="array" ref="L582">_xlfn.IFS(OR(K582="0-1 Miles",K582="2-5 miles",K582="1-2 miles"),"Short",K582="5-10 miles","Med",K582="10+ miles","Long")</f>
        <v>Long</v>
      </c>
      <c r="M582" t="s">
        <v>32</v>
      </c>
      <c r="N582">
        <v>69</v>
      </c>
      <c r="O582" t="str">
        <f t="shared" si="19"/>
        <v>Old</v>
      </c>
      <c r="P582" t="s">
        <v>42</v>
      </c>
    </row>
    <row r="583" spans="1:16" x14ac:dyDescent="0.3">
      <c r="A583">
        <v>23089</v>
      </c>
      <c r="B583" t="s">
        <v>34</v>
      </c>
      <c r="C583" t="s">
        <v>43</v>
      </c>
      <c r="D583" s="3">
        <v>40000</v>
      </c>
      <c r="E583" s="3" t="str">
        <f t="shared" si="18"/>
        <v>medium</v>
      </c>
      <c r="F583">
        <v>0</v>
      </c>
      <c r="G583" t="s">
        <v>19</v>
      </c>
      <c r="H583" t="s">
        <v>14</v>
      </c>
      <c r="I583" t="s">
        <v>15</v>
      </c>
      <c r="J583" s="4">
        <v>1</v>
      </c>
      <c r="K583" s="5" t="s">
        <v>23</v>
      </c>
      <c r="L583" t="str" cm="1">
        <f t="array" ref="L583">_xlfn.IFS(OR(K583="0-1 Miles",K583="2-5 miles",K583="1-2 miles"),"Short",K583="5-10 miles","Med",K583="10+ miles","Long")</f>
        <v>Med</v>
      </c>
      <c r="M583" t="s">
        <v>32</v>
      </c>
      <c r="N583">
        <v>28</v>
      </c>
      <c r="O583" t="str">
        <f t="shared" si="19"/>
        <v>Young</v>
      </c>
      <c r="P583" t="s">
        <v>42</v>
      </c>
    </row>
    <row r="584" spans="1:16" x14ac:dyDescent="0.3">
      <c r="A584">
        <v>13749</v>
      </c>
      <c r="B584" t="s">
        <v>34</v>
      </c>
      <c r="C584" t="s">
        <v>43</v>
      </c>
      <c r="D584" s="3">
        <v>80000</v>
      </c>
      <c r="E584" s="3" t="str">
        <f t="shared" si="18"/>
        <v>high</v>
      </c>
      <c r="F584">
        <v>4</v>
      </c>
      <c r="G584" t="s">
        <v>31</v>
      </c>
      <c r="H584" t="s">
        <v>14</v>
      </c>
      <c r="I584" t="s">
        <v>15</v>
      </c>
      <c r="J584" s="4">
        <v>0</v>
      </c>
      <c r="K584" s="5" t="s">
        <v>26</v>
      </c>
      <c r="L584" t="str" cm="1">
        <f t="array" ref="L584">_xlfn.IFS(OR(K584="0-1 Miles",K584="2-5 miles",K584="1-2 miles"),"Short",K584="5-10 miles","Med",K584="10+ miles","Long")</f>
        <v>Short</v>
      </c>
      <c r="M584" t="s">
        <v>32</v>
      </c>
      <c r="N584">
        <v>47</v>
      </c>
      <c r="O584" t="str">
        <f t="shared" si="19"/>
        <v>Med_age</v>
      </c>
      <c r="P584" t="s">
        <v>42</v>
      </c>
    </row>
    <row r="585" spans="1:16" x14ac:dyDescent="0.3">
      <c r="A585">
        <v>24943</v>
      </c>
      <c r="B585" t="s">
        <v>34</v>
      </c>
      <c r="C585" t="s">
        <v>43</v>
      </c>
      <c r="D585" s="3">
        <v>60000</v>
      </c>
      <c r="E585" s="3" t="str">
        <f t="shared" si="18"/>
        <v>medium</v>
      </c>
      <c r="F585">
        <v>3</v>
      </c>
      <c r="G585" t="s">
        <v>13</v>
      </c>
      <c r="H585" t="s">
        <v>28</v>
      </c>
      <c r="I585" t="s">
        <v>15</v>
      </c>
      <c r="J585" s="4">
        <v>2</v>
      </c>
      <c r="K585" s="5" t="s">
        <v>30</v>
      </c>
      <c r="L585" t="str" cm="1">
        <f t="array" ref="L585">_xlfn.IFS(OR(K585="0-1 Miles",K585="2-5 miles",K585="1-2 miles"),"Short",K585="5-10 miles","Med",K585="10+ miles","Long")</f>
        <v>Long</v>
      </c>
      <c r="M585" t="s">
        <v>32</v>
      </c>
      <c r="N585">
        <v>66</v>
      </c>
      <c r="O585" t="str">
        <f t="shared" si="19"/>
        <v>Old</v>
      </c>
      <c r="P585" t="s">
        <v>42</v>
      </c>
    </row>
    <row r="586" spans="1:16" x14ac:dyDescent="0.3">
      <c r="A586">
        <v>28667</v>
      </c>
      <c r="B586" t="s">
        <v>35</v>
      </c>
      <c r="C586" t="s">
        <v>43</v>
      </c>
      <c r="D586" s="3">
        <v>70000</v>
      </c>
      <c r="E586" s="3" t="str">
        <f t="shared" si="18"/>
        <v>medium</v>
      </c>
      <c r="F586">
        <v>2</v>
      </c>
      <c r="G586" t="s">
        <v>13</v>
      </c>
      <c r="H586" t="s">
        <v>14</v>
      </c>
      <c r="I586" t="s">
        <v>18</v>
      </c>
      <c r="J586" s="7">
        <v>1</v>
      </c>
      <c r="K586" s="5" t="s">
        <v>16</v>
      </c>
      <c r="L586" t="str" cm="1">
        <f t="array" ref="L586">_xlfn.IFS(OR(K586="0-1 Miles",K586="2-5 miles",K586="1-2 miles"),"Short",K586="5-10 miles","Med",K586="10+ miles","Long")</f>
        <v>Short</v>
      </c>
      <c r="M586" t="s">
        <v>32</v>
      </c>
      <c r="N586">
        <v>37</v>
      </c>
      <c r="O586" t="str">
        <f t="shared" si="19"/>
        <v>Med_age</v>
      </c>
      <c r="P586" t="s">
        <v>44</v>
      </c>
    </row>
    <row r="587" spans="1:16" x14ac:dyDescent="0.3">
      <c r="A587">
        <v>15194</v>
      </c>
      <c r="B587" t="s">
        <v>35</v>
      </c>
      <c r="C587" t="s">
        <v>43</v>
      </c>
      <c r="D587" s="3">
        <v>120000</v>
      </c>
      <c r="E587" s="3" t="str">
        <f t="shared" si="18"/>
        <v>high</v>
      </c>
      <c r="F587">
        <v>2</v>
      </c>
      <c r="G587" t="s">
        <v>13</v>
      </c>
      <c r="H587" t="s">
        <v>28</v>
      </c>
      <c r="I587" t="s">
        <v>18</v>
      </c>
      <c r="J587" s="7">
        <v>3</v>
      </c>
      <c r="K587" s="5" t="s">
        <v>16</v>
      </c>
      <c r="L587" t="str" cm="1">
        <f t="array" ref="L587">_xlfn.IFS(OR(K587="0-1 Miles",K587="2-5 miles",K587="1-2 miles"),"Short",K587="5-10 miles","Med",K587="10+ miles","Long")</f>
        <v>Short</v>
      </c>
      <c r="M587" t="s">
        <v>32</v>
      </c>
      <c r="N587">
        <v>39</v>
      </c>
      <c r="O587" t="str">
        <f t="shared" si="19"/>
        <v>Med_age</v>
      </c>
      <c r="P587" t="s">
        <v>44</v>
      </c>
    </row>
    <row r="588" spans="1:16" x14ac:dyDescent="0.3">
      <c r="A588">
        <v>17436</v>
      </c>
      <c r="B588" t="s">
        <v>34</v>
      </c>
      <c r="C588" t="s">
        <v>43</v>
      </c>
      <c r="D588" s="3">
        <v>60000</v>
      </c>
      <c r="E588" s="3" t="str">
        <f t="shared" si="18"/>
        <v>medium</v>
      </c>
      <c r="F588">
        <v>2</v>
      </c>
      <c r="G588" t="s">
        <v>27</v>
      </c>
      <c r="H588" t="s">
        <v>21</v>
      </c>
      <c r="I588" t="s">
        <v>18</v>
      </c>
      <c r="J588" s="4">
        <v>2</v>
      </c>
      <c r="K588" s="5" t="s">
        <v>26</v>
      </c>
      <c r="L588" t="str" cm="1">
        <f t="array" ref="L588">_xlfn.IFS(OR(K588="0-1 Miles",K588="2-5 miles",K588="1-2 miles"),"Short",K588="5-10 miles","Med",K588="10+ miles","Long")</f>
        <v>Short</v>
      </c>
      <c r="M588" t="s">
        <v>32</v>
      </c>
      <c r="N588">
        <v>51</v>
      </c>
      <c r="O588" t="str">
        <f t="shared" si="19"/>
        <v>Old</v>
      </c>
      <c r="P588" t="s">
        <v>42</v>
      </c>
    </row>
    <row r="589" spans="1:16" x14ac:dyDescent="0.3">
      <c r="A589">
        <v>18935</v>
      </c>
      <c r="B589" t="s">
        <v>34</v>
      </c>
      <c r="C589" t="s">
        <v>41</v>
      </c>
      <c r="D589" s="3">
        <v>130000</v>
      </c>
      <c r="E589" s="3" t="str">
        <f t="shared" si="18"/>
        <v>high</v>
      </c>
      <c r="F589">
        <v>0</v>
      </c>
      <c r="G589" t="s">
        <v>31</v>
      </c>
      <c r="H589" t="s">
        <v>28</v>
      </c>
      <c r="I589" t="s">
        <v>15</v>
      </c>
      <c r="J589" s="4">
        <v>3</v>
      </c>
      <c r="K589" s="5" t="s">
        <v>26</v>
      </c>
      <c r="L589" t="str" cm="1">
        <f t="array" ref="L589">_xlfn.IFS(OR(K589="0-1 Miles",K589="2-5 miles",K589="1-2 miles"),"Short",K589="5-10 miles","Med",K589="10+ miles","Long")</f>
        <v>Short</v>
      </c>
      <c r="M589" t="s">
        <v>32</v>
      </c>
      <c r="N589">
        <v>40</v>
      </c>
      <c r="O589" t="str">
        <f t="shared" si="19"/>
        <v>Med_age</v>
      </c>
      <c r="P589" t="s">
        <v>42</v>
      </c>
    </row>
    <row r="590" spans="1:16" x14ac:dyDescent="0.3">
      <c r="A590">
        <v>16871</v>
      </c>
      <c r="B590" t="s">
        <v>34</v>
      </c>
      <c r="C590" t="s">
        <v>41</v>
      </c>
      <c r="D590" s="3">
        <v>90000</v>
      </c>
      <c r="E590" s="3" t="str">
        <f t="shared" si="18"/>
        <v>high</v>
      </c>
      <c r="F590">
        <v>2</v>
      </c>
      <c r="G590" t="s">
        <v>27</v>
      </c>
      <c r="H590" t="s">
        <v>21</v>
      </c>
      <c r="I590" t="s">
        <v>15</v>
      </c>
      <c r="J590" s="7">
        <v>1</v>
      </c>
      <c r="K590" s="5" t="s">
        <v>30</v>
      </c>
      <c r="L590" t="str" cm="1">
        <f t="array" ref="L590">_xlfn.IFS(OR(K590="0-1 Miles",K590="2-5 miles",K590="1-2 miles"),"Short",K590="5-10 miles","Med",K590="10+ miles","Long")</f>
        <v>Long</v>
      </c>
      <c r="M590" t="s">
        <v>32</v>
      </c>
      <c r="N590">
        <v>51</v>
      </c>
      <c r="O590" t="str">
        <f t="shared" si="19"/>
        <v>Old</v>
      </c>
      <c r="P590" t="s">
        <v>44</v>
      </c>
    </row>
    <row r="591" spans="1:16" x14ac:dyDescent="0.3">
      <c r="A591">
        <v>12100</v>
      </c>
      <c r="B591" t="s">
        <v>35</v>
      </c>
      <c r="C591" t="s">
        <v>43</v>
      </c>
      <c r="D591" s="3">
        <v>60000</v>
      </c>
      <c r="E591" s="3" t="str">
        <f t="shared" si="18"/>
        <v>medium</v>
      </c>
      <c r="F591">
        <v>2</v>
      </c>
      <c r="G591" t="s">
        <v>13</v>
      </c>
      <c r="H591" t="s">
        <v>28</v>
      </c>
      <c r="I591" t="s">
        <v>15</v>
      </c>
      <c r="J591" s="4">
        <v>0</v>
      </c>
      <c r="K591" s="5" t="s">
        <v>30</v>
      </c>
      <c r="L591" t="str" cm="1">
        <f t="array" ref="L591">_xlfn.IFS(OR(K591="0-1 Miles",K591="2-5 miles",K591="1-2 miles"),"Short",K591="5-10 miles","Med",K591="10+ miles","Long")</f>
        <v>Long</v>
      </c>
      <c r="M591" t="s">
        <v>32</v>
      </c>
      <c r="N591">
        <v>57</v>
      </c>
      <c r="O591" t="str">
        <f t="shared" si="19"/>
        <v>Old</v>
      </c>
      <c r="P591" t="s">
        <v>42</v>
      </c>
    </row>
    <row r="592" spans="1:16" x14ac:dyDescent="0.3">
      <c r="A592">
        <v>23158</v>
      </c>
      <c r="B592" t="s">
        <v>34</v>
      </c>
      <c r="C592" t="s">
        <v>41</v>
      </c>
      <c r="D592" s="3">
        <v>60000</v>
      </c>
      <c r="E592" s="3" t="str">
        <f t="shared" si="18"/>
        <v>medium</v>
      </c>
      <c r="F592">
        <v>1</v>
      </c>
      <c r="G592" t="s">
        <v>31</v>
      </c>
      <c r="H592" t="s">
        <v>21</v>
      </c>
      <c r="I592" t="s">
        <v>18</v>
      </c>
      <c r="J592" s="7">
        <v>0</v>
      </c>
      <c r="K592" s="5" t="s">
        <v>16</v>
      </c>
      <c r="L592" t="str" cm="1">
        <f t="array" ref="L592">_xlfn.IFS(OR(K592="0-1 Miles",K592="2-5 miles",K592="1-2 miles"),"Short",K592="5-10 miles","Med",K592="10+ miles","Long")</f>
        <v>Short</v>
      </c>
      <c r="M592" t="s">
        <v>32</v>
      </c>
      <c r="N592">
        <v>35</v>
      </c>
      <c r="O592" t="str">
        <f t="shared" si="19"/>
        <v>Med_age</v>
      </c>
      <c r="P592" t="s">
        <v>44</v>
      </c>
    </row>
    <row r="593" spans="1:16" x14ac:dyDescent="0.3">
      <c r="A593">
        <v>18545</v>
      </c>
      <c r="B593" t="s">
        <v>34</v>
      </c>
      <c r="C593" t="s">
        <v>43</v>
      </c>
      <c r="D593" s="3">
        <v>40000</v>
      </c>
      <c r="E593" s="3" t="str">
        <f t="shared" si="18"/>
        <v>medium</v>
      </c>
      <c r="F593">
        <v>4</v>
      </c>
      <c r="G593" t="s">
        <v>27</v>
      </c>
      <c r="H593" t="s">
        <v>21</v>
      </c>
      <c r="I593" t="s">
        <v>18</v>
      </c>
      <c r="J593" s="7">
        <v>2</v>
      </c>
      <c r="K593" s="5" t="s">
        <v>30</v>
      </c>
      <c r="L593" t="str" cm="1">
        <f t="array" ref="L593">_xlfn.IFS(OR(K593="0-1 Miles",K593="2-5 miles",K593="1-2 miles"),"Short",K593="5-10 miles","Med",K593="10+ miles","Long")</f>
        <v>Long</v>
      </c>
      <c r="M593" t="s">
        <v>32</v>
      </c>
      <c r="N593">
        <v>61</v>
      </c>
      <c r="O593" t="str">
        <f t="shared" si="19"/>
        <v>Old</v>
      </c>
      <c r="P593" t="s">
        <v>44</v>
      </c>
    </row>
    <row r="594" spans="1:16" x14ac:dyDescent="0.3">
      <c r="A594">
        <v>18391</v>
      </c>
      <c r="B594" t="s">
        <v>35</v>
      </c>
      <c r="C594" t="s">
        <v>41</v>
      </c>
      <c r="D594" s="3">
        <v>80000</v>
      </c>
      <c r="E594" s="3" t="str">
        <f t="shared" si="18"/>
        <v>high</v>
      </c>
      <c r="F594">
        <v>5</v>
      </c>
      <c r="G594" t="s">
        <v>19</v>
      </c>
      <c r="H594" t="s">
        <v>21</v>
      </c>
      <c r="I594" t="s">
        <v>15</v>
      </c>
      <c r="J594" s="4">
        <v>2</v>
      </c>
      <c r="K594" s="5" t="s">
        <v>23</v>
      </c>
      <c r="L594" t="str" cm="1">
        <f t="array" ref="L594">_xlfn.IFS(OR(K594="0-1 Miles",K594="2-5 miles",K594="1-2 miles"),"Short",K594="5-10 miles","Med",K594="10+ miles","Long")</f>
        <v>Med</v>
      </c>
      <c r="M594" t="s">
        <v>32</v>
      </c>
      <c r="N594">
        <v>44</v>
      </c>
      <c r="O594" t="str">
        <f t="shared" si="19"/>
        <v>Med_age</v>
      </c>
      <c r="P594" t="s">
        <v>42</v>
      </c>
    </row>
    <row r="595" spans="1:16" x14ac:dyDescent="0.3">
      <c r="A595">
        <v>19812</v>
      </c>
      <c r="B595" t="s">
        <v>35</v>
      </c>
      <c r="C595" t="s">
        <v>41</v>
      </c>
      <c r="D595" s="3">
        <v>70000</v>
      </c>
      <c r="E595" s="3" t="str">
        <f t="shared" si="18"/>
        <v>medium</v>
      </c>
      <c r="F595">
        <v>2</v>
      </c>
      <c r="G595" t="s">
        <v>19</v>
      </c>
      <c r="H595" t="s">
        <v>21</v>
      </c>
      <c r="I595" t="s">
        <v>15</v>
      </c>
      <c r="J595" s="7">
        <v>0</v>
      </c>
      <c r="K595" s="5" t="s">
        <v>23</v>
      </c>
      <c r="L595" t="str" cm="1">
        <f t="array" ref="L595">_xlfn.IFS(OR(K595="0-1 Miles",K595="2-5 miles",K595="1-2 miles"),"Short",K595="5-10 miles","Med",K595="10+ miles","Long")</f>
        <v>Med</v>
      </c>
      <c r="M595" t="s">
        <v>32</v>
      </c>
      <c r="N595">
        <v>49</v>
      </c>
      <c r="O595" t="str">
        <f t="shared" si="19"/>
        <v>Med_age</v>
      </c>
      <c r="P595" t="s">
        <v>44</v>
      </c>
    </row>
    <row r="596" spans="1:16" x14ac:dyDescent="0.3">
      <c r="A596">
        <v>27660</v>
      </c>
      <c r="B596" t="s">
        <v>34</v>
      </c>
      <c r="C596" t="s">
        <v>43</v>
      </c>
      <c r="D596" s="3">
        <v>80000</v>
      </c>
      <c r="E596" s="3" t="str">
        <f t="shared" si="18"/>
        <v>high</v>
      </c>
      <c r="F596">
        <v>4</v>
      </c>
      <c r="G596" t="s">
        <v>31</v>
      </c>
      <c r="H596" t="s">
        <v>28</v>
      </c>
      <c r="I596" t="s">
        <v>15</v>
      </c>
      <c r="J596" s="4">
        <v>2</v>
      </c>
      <c r="K596" s="5" t="s">
        <v>23</v>
      </c>
      <c r="L596" t="str" cm="1">
        <f t="array" ref="L596">_xlfn.IFS(OR(K596="0-1 Miles",K596="2-5 miles",K596="1-2 miles"),"Short",K596="5-10 miles","Med",K596="10+ miles","Long")</f>
        <v>Med</v>
      </c>
      <c r="M596" t="s">
        <v>32</v>
      </c>
      <c r="N596">
        <v>70</v>
      </c>
      <c r="O596" t="str">
        <f t="shared" si="19"/>
        <v>Old</v>
      </c>
      <c r="P596" t="s">
        <v>42</v>
      </c>
    </row>
    <row r="597" spans="1:16" x14ac:dyDescent="0.3">
      <c r="A597">
        <v>18058</v>
      </c>
      <c r="B597" t="s">
        <v>35</v>
      </c>
      <c r="C597" t="s">
        <v>41</v>
      </c>
      <c r="D597" s="3">
        <v>20000</v>
      </c>
      <c r="E597" s="3" t="str">
        <f t="shared" si="18"/>
        <v>low</v>
      </c>
      <c r="F597">
        <v>3</v>
      </c>
      <c r="G597" t="s">
        <v>27</v>
      </c>
      <c r="H597" t="s">
        <v>14</v>
      </c>
      <c r="I597" t="s">
        <v>15</v>
      </c>
      <c r="J597" s="4">
        <v>2</v>
      </c>
      <c r="K597" s="5" t="s">
        <v>22</v>
      </c>
      <c r="L597" t="str" cm="1">
        <f t="array" ref="L597">_xlfn.IFS(OR(K597="0-1 Miles",K597="2-5 miles",K597="1-2 miles"),"Short",K597="5-10 miles","Med",K597="10+ miles","Long")</f>
        <v>Short</v>
      </c>
      <c r="M597" t="s">
        <v>32</v>
      </c>
      <c r="N597">
        <v>78</v>
      </c>
      <c r="O597" t="str">
        <f t="shared" si="19"/>
        <v>Old</v>
      </c>
      <c r="P597" t="s">
        <v>42</v>
      </c>
    </row>
    <row r="598" spans="1:16" x14ac:dyDescent="0.3">
      <c r="A598">
        <v>20343</v>
      </c>
      <c r="B598" t="s">
        <v>34</v>
      </c>
      <c r="C598" t="s">
        <v>41</v>
      </c>
      <c r="D598" s="3">
        <v>90000</v>
      </c>
      <c r="E598" s="3" t="str">
        <f t="shared" si="18"/>
        <v>high</v>
      </c>
      <c r="F598">
        <v>4</v>
      </c>
      <c r="G598" t="s">
        <v>19</v>
      </c>
      <c r="H598" t="s">
        <v>21</v>
      </c>
      <c r="I598" t="s">
        <v>15</v>
      </c>
      <c r="J598" s="4">
        <v>1</v>
      </c>
      <c r="K598" s="5" t="s">
        <v>26</v>
      </c>
      <c r="L598" t="str" cm="1">
        <f t="array" ref="L598">_xlfn.IFS(OR(K598="0-1 Miles",K598="2-5 miles",K598="1-2 miles"),"Short",K598="5-10 miles","Med",K598="10+ miles","Long")</f>
        <v>Short</v>
      </c>
      <c r="M598" t="s">
        <v>32</v>
      </c>
      <c r="N598">
        <v>45</v>
      </c>
      <c r="O598" t="str">
        <f t="shared" si="19"/>
        <v>Med_age</v>
      </c>
      <c r="P598" t="s">
        <v>42</v>
      </c>
    </row>
    <row r="599" spans="1:16" x14ac:dyDescent="0.3">
      <c r="A599">
        <v>28997</v>
      </c>
      <c r="B599" t="s">
        <v>35</v>
      </c>
      <c r="C599" t="s">
        <v>43</v>
      </c>
      <c r="D599" s="3">
        <v>40000</v>
      </c>
      <c r="E599" s="3" t="str">
        <f t="shared" si="18"/>
        <v>medium</v>
      </c>
      <c r="F599">
        <v>2</v>
      </c>
      <c r="G599" t="s">
        <v>27</v>
      </c>
      <c r="H599" t="s">
        <v>21</v>
      </c>
      <c r="I599" t="s">
        <v>18</v>
      </c>
      <c r="J599" s="7">
        <v>1</v>
      </c>
      <c r="K599" s="5" t="s">
        <v>22</v>
      </c>
      <c r="L599" t="str" cm="1">
        <f t="array" ref="L599">_xlfn.IFS(OR(K599="0-1 Miles",K599="2-5 miles",K599="1-2 miles"),"Short",K599="5-10 miles","Med",K599="10+ miles","Long")</f>
        <v>Short</v>
      </c>
      <c r="M599" t="s">
        <v>32</v>
      </c>
      <c r="N599">
        <v>58</v>
      </c>
      <c r="O599" t="str">
        <f t="shared" si="19"/>
        <v>Old</v>
      </c>
      <c r="P599" t="s">
        <v>44</v>
      </c>
    </row>
    <row r="600" spans="1:16" x14ac:dyDescent="0.3">
      <c r="A600">
        <v>24398</v>
      </c>
      <c r="B600" t="s">
        <v>34</v>
      </c>
      <c r="C600" t="s">
        <v>43</v>
      </c>
      <c r="D600" s="3">
        <v>130000</v>
      </c>
      <c r="E600" s="3" t="str">
        <f t="shared" si="18"/>
        <v>high</v>
      </c>
      <c r="F600">
        <v>1</v>
      </c>
      <c r="G600" t="s">
        <v>31</v>
      </c>
      <c r="H600" t="s">
        <v>28</v>
      </c>
      <c r="I600" t="s">
        <v>15</v>
      </c>
      <c r="J600" s="4">
        <v>4</v>
      </c>
      <c r="K600" s="5" t="s">
        <v>16</v>
      </c>
      <c r="L600" t="str" cm="1">
        <f t="array" ref="L600">_xlfn.IFS(OR(K600="0-1 Miles",K600="2-5 miles",K600="1-2 miles"),"Short",K600="5-10 miles","Med",K600="10+ miles","Long")</f>
        <v>Short</v>
      </c>
      <c r="M600" t="s">
        <v>32</v>
      </c>
      <c r="N600">
        <v>41</v>
      </c>
      <c r="O600" t="str">
        <f t="shared" si="19"/>
        <v>Med_age</v>
      </c>
      <c r="P600" t="s">
        <v>42</v>
      </c>
    </row>
    <row r="601" spans="1:16" x14ac:dyDescent="0.3">
      <c r="A601">
        <v>19002</v>
      </c>
      <c r="B601" t="s">
        <v>34</v>
      </c>
      <c r="C601" t="s">
        <v>41</v>
      </c>
      <c r="D601" s="3">
        <v>60000</v>
      </c>
      <c r="E601" s="3" t="str">
        <f t="shared" si="18"/>
        <v>medium</v>
      </c>
      <c r="F601">
        <v>2</v>
      </c>
      <c r="G601" t="s">
        <v>19</v>
      </c>
      <c r="H601" t="s">
        <v>21</v>
      </c>
      <c r="I601" t="s">
        <v>15</v>
      </c>
      <c r="J601" s="7">
        <v>1</v>
      </c>
      <c r="K601" s="5" t="s">
        <v>22</v>
      </c>
      <c r="L601" t="str" cm="1">
        <f t="array" ref="L601">_xlfn.IFS(OR(K601="0-1 Miles",K601="2-5 miles",K601="1-2 miles"),"Short",K601="5-10 miles","Med",K601="10+ miles","Long")</f>
        <v>Short</v>
      </c>
      <c r="M601" t="s">
        <v>32</v>
      </c>
      <c r="N601">
        <v>57</v>
      </c>
      <c r="O601" t="str">
        <f t="shared" si="19"/>
        <v>Old</v>
      </c>
      <c r="P601" t="s">
        <v>44</v>
      </c>
    </row>
    <row r="602" spans="1:16" x14ac:dyDescent="0.3">
      <c r="A602">
        <v>28609</v>
      </c>
      <c r="B602" t="s">
        <v>34</v>
      </c>
      <c r="C602" t="s">
        <v>43</v>
      </c>
      <c r="D602" s="3">
        <v>30000</v>
      </c>
      <c r="E602" s="3" t="str">
        <f t="shared" si="18"/>
        <v>low</v>
      </c>
      <c r="F602">
        <v>2</v>
      </c>
      <c r="G602" t="s">
        <v>27</v>
      </c>
      <c r="H602" t="s">
        <v>14</v>
      </c>
      <c r="I602" t="s">
        <v>18</v>
      </c>
      <c r="J602" s="4">
        <v>2</v>
      </c>
      <c r="K602" s="5" t="s">
        <v>16</v>
      </c>
      <c r="L602" t="str" cm="1">
        <f t="array" ref="L602">_xlfn.IFS(OR(K602="0-1 Miles",K602="2-5 miles",K602="1-2 miles"),"Short",K602="5-10 miles","Med",K602="10+ miles","Long")</f>
        <v>Short</v>
      </c>
      <c r="M602" t="s">
        <v>32</v>
      </c>
      <c r="N602">
        <v>49</v>
      </c>
      <c r="O602" t="str">
        <f t="shared" si="19"/>
        <v>Med_age</v>
      </c>
      <c r="P602" t="s">
        <v>42</v>
      </c>
    </row>
    <row r="603" spans="1:16" x14ac:dyDescent="0.3">
      <c r="A603">
        <v>29231</v>
      </c>
      <c r="B603" t="s">
        <v>35</v>
      </c>
      <c r="C603" t="s">
        <v>43</v>
      </c>
      <c r="D603" s="3">
        <v>80000</v>
      </c>
      <c r="E603" s="3" t="str">
        <f t="shared" si="18"/>
        <v>high</v>
      </c>
      <c r="F603">
        <v>4</v>
      </c>
      <c r="G603" t="s">
        <v>19</v>
      </c>
      <c r="H603" t="s">
        <v>21</v>
      </c>
      <c r="I603" t="s">
        <v>18</v>
      </c>
      <c r="J603" s="4">
        <v>2</v>
      </c>
      <c r="K603" s="5" t="s">
        <v>16</v>
      </c>
      <c r="L603" t="str" cm="1">
        <f t="array" ref="L603">_xlfn.IFS(OR(K603="0-1 Miles",K603="2-5 miles",K603="1-2 miles"),"Short",K603="5-10 miles","Med",K603="10+ miles","Long")</f>
        <v>Short</v>
      </c>
      <c r="M603" t="s">
        <v>32</v>
      </c>
      <c r="N603">
        <v>43</v>
      </c>
      <c r="O603" t="str">
        <f t="shared" si="19"/>
        <v>Med_age</v>
      </c>
      <c r="P603" t="s">
        <v>42</v>
      </c>
    </row>
    <row r="604" spans="1:16" x14ac:dyDescent="0.3">
      <c r="A604">
        <v>18858</v>
      </c>
      <c r="B604" t="s">
        <v>35</v>
      </c>
      <c r="C604" t="s">
        <v>43</v>
      </c>
      <c r="D604" s="3">
        <v>60000</v>
      </c>
      <c r="E604" s="3" t="str">
        <f t="shared" si="18"/>
        <v>medium</v>
      </c>
      <c r="F604">
        <v>2</v>
      </c>
      <c r="G604" t="s">
        <v>29</v>
      </c>
      <c r="H604" t="s">
        <v>14</v>
      </c>
      <c r="I604" t="s">
        <v>15</v>
      </c>
      <c r="J604" s="7">
        <v>2</v>
      </c>
      <c r="K604" s="5" t="s">
        <v>23</v>
      </c>
      <c r="L604" t="str" cm="1">
        <f t="array" ref="L604">_xlfn.IFS(OR(K604="0-1 Miles",K604="2-5 miles",K604="1-2 miles"),"Short",K604="5-10 miles","Med",K604="10+ miles","Long")</f>
        <v>Med</v>
      </c>
      <c r="M604" t="s">
        <v>32</v>
      </c>
      <c r="N604">
        <v>52</v>
      </c>
      <c r="O604" t="str">
        <f t="shared" si="19"/>
        <v>Old</v>
      </c>
      <c r="P604" t="s">
        <v>44</v>
      </c>
    </row>
    <row r="605" spans="1:16" x14ac:dyDescent="0.3">
      <c r="A605">
        <v>20000</v>
      </c>
      <c r="B605" t="s">
        <v>34</v>
      </c>
      <c r="C605" t="s">
        <v>43</v>
      </c>
      <c r="D605" s="3">
        <v>60000</v>
      </c>
      <c r="E605" s="3" t="str">
        <f t="shared" si="18"/>
        <v>medium</v>
      </c>
      <c r="F605">
        <v>1</v>
      </c>
      <c r="G605" t="s">
        <v>31</v>
      </c>
      <c r="H605" t="s">
        <v>21</v>
      </c>
      <c r="I605" t="s">
        <v>15</v>
      </c>
      <c r="J605" s="7">
        <v>0</v>
      </c>
      <c r="K605" s="5" t="s">
        <v>16</v>
      </c>
      <c r="L605" t="str" cm="1">
        <f t="array" ref="L605">_xlfn.IFS(OR(K605="0-1 Miles",K605="2-5 miles",K605="1-2 miles"),"Short",K605="5-10 miles","Med",K605="10+ miles","Long")</f>
        <v>Short</v>
      </c>
      <c r="M605" t="s">
        <v>32</v>
      </c>
      <c r="N605">
        <v>35</v>
      </c>
      <c r="O605" t="str">
        <f t="shared" si="19"/>
        <v>Med_age</v>
      </c>
      <c r="P605" t="s">
        <v>44</v>
      </c>
    </row>
    <row r="606" spans="1:16" x14ac:dyDescent="0.3">
      <c r="A606">
        <v>25261</v>
      </c>
      <c r="B606" t="s">
        <v>34</v>
      </c>
      <c r="C606" t="s">
        <v>43</v>
      </c>
      <c r="D606" s="3">
        <v>40000</v>
      </c>
      <c r="E606" s="3" t="str">
        <f t="shared" si="18"/>
        <v>medium</v>
      </c>
      <c r="F606">
        <v>0</v>
      </c>
      <c r="G606" t="s">
        <v>27</v>
      </c>
      <c r="H606" t="s">
        <v>14</v>
      </c>
      <c r="I606" t="s">
        <v>15</v>
      </c>
      <c r="J606" s="4">
        <v>2</v>
      </c>
      <c r="K606" s="5" t="s">
        <v>23</v>
      </c>
      <c r="L606" t="str" cm="1">
        <f t="array" ref="L606">_xlfn.IFS(OR(K606="0-1 Miles",K606="2-5 miles",K606="1-2 miles"),"Short",K606="5-10 miles","Med",K606="10+ miles","Long")</f>
        <v>Med</v>
      </c>
      <c r="M606" t="s">
        <v>32</v>
      </c>
      <c r="N606">
        <v>27</v>
      </c>
      <c r="O606" t="str">
        <f t="shared" si="19"/>
        <v>Young</v>
      </c>
      <c r="P606" t="s">
        <v>42</v>
      </c>
    </row>
    <row r="607" spans="1:16" x14ac:dyDescent="0.3">
      <c r="A607">
        <v>17458</v>
      </c>
      <c r="B607" t="s">
        <v>35</v>
      </c>
      <c r="C607" t="s">
        <v>43</v>
      </c>
      <c r="D607" s="3">
        <v>70000</v>
      </c>
      <c r="E607" s="3" t="str">
        <f t="shared" si="18"/>
        <v>medium</v>
      </c>
      <c r="F607">
        <v>3</v>
      </c>
      <c r="G607" t="s">
        <v>27</v>
      </c>
      <c r="H607" t="s">
        <v>21</v>
      </c>
      <c r="I607" t="s">
        <v>15</v>
      </c>
      <c r="J607" s="7">
        <v>0</v>
      </c>
      <c r="K607" s="5" t="s">
        <v>23</v>
      </c>
      <c r="L607" t="str" cm="1">
        <f t="array" ref="L607">_xlfn.IFS(OR(K607="0-1 Miles",K607="2-5 miles",K607="1-2 miles"),"Short",K607="5-10 miles","Med",K607="10+ miles","Long")</f>
        <v>Med</v>
      </c>
      <c r="M607" t="s">
        <v>32</v>
      </c>
      <c r="N607">
        <v>52</v>
      </c>
      <c r="O607" t="str">
        <f t="shared" si="19"/>
        <v>Old</v>
      </c>
      <c r="P607" t="s">
        <v>44</v>
      </c>
    </row>
    <row r="608" spans="1:16" x14ac:dyDescent="0.3">
      <c r="A608">
        <v>11644</v>
      </c>
      <c r="B608" t="s">
        <v>35</v>
      </c>
      <c r="C608" t="s">
        <v>43</v>
      </c>
      <c r="D608" s="3">
        <v>40000</v>
      </c>
      <c r="E608" s="3" t="str">
        <f t="shared" si="18"/>
        <v>medium</v>
      </c>
      <c r="F608">
        <v>2</v>
      </c>
      <c r="G608" t="s">
        <v>13</v>
      </c>
      <c r="H608" t="s">
        <v>14</v>
      </c>
      <c r="I608" t="s">
        <v>15</v>
      </c>
      <c r="J608" s="4">
        <v>0</v>
      </c>
      <c r="K608" s="5" t="s">
        <v>22</v>
      </c>
      <c r="L608" t="str" cm="1">
        <f t="array" ref="L608">_xlfn.IFS(OR(K608="0-1 Miles",K608="2-5 miles",K608="1-2 miles"),"Short",K608="5-10 miles","Med",K608="10+ miles","Long")</f>
        <v>Short</v>
      </c>
      <c r="M608" t="s">
        <v>32</v>
      </c>
      <c r="N608">
        <v>36</v>
      </c>
      <c r="O608" t="str">
        <f t="shared" si="19"/>
        <v>Med_age</v>
      </c>
      <c r="P608" t="s">
        <v>42</v>
      </c>
    </row>
    <row r="609" spans="1:16" x14ac:dyDescent="0.3">
      <c r="A609">
        <v>16145</v>
      </c>
      <c r="B609" t="s">
        <v>35</v>
      </c>
      <c r="C609" t="s">
        <v>41</v>
      </c>
      <c r="D609" s="3">
        <v>70000</v>
      </c>
      <c r="E609" s="3" t="str">
        <f t="shared" si="18"/>
        <v>medium</v>
      </c>
      <c r="F609">
        <v>5</v>
      </c>
      <c r="G609" t="s">
        <v>31</v>
      </c>
      <c r="H609" t="s">
        <v>21</v>
      </c>
      <c r="I609" t="s">
        <v>15</v>
      </c>
      <c r="J609" s="7">
        <v>3</v>
      </c>
      <c r="K609" s="5" t="s">
        <v>30</v>
      </c>
      <c r="L609" t="str" cm="1">
        <f t="array" ref="L609">_xlfn.IFS(OR(K609="0-1 Miles",K609="2-5 miles",K609="1-2 miles"),"Short",K609="5-10 miles","Med",K609="10+ miles","Long")</f>
        <v>Long</v>
      </c>
      <c r="M609" t="s">
        <v>32</v>
      </c>
      <c r="N609">
        <v>46</v>
      </c>
      <c r="O609" t="str">
        <f t="shared" si="19"/>
        <v>Med_age</v>
      </c>
      <c r="P609" t="s">
        <v>44</v>
      </c>
    </row>
    <row r="610" spans="1:16" x14ac:dyDescent="0.3">
      <c r="A610">
        <v>16890</v>
      </c>
      <c r="B610" t="s">
        <v>34</v>
      </c>
      <c r="C610" t="s">
        <v>43</v>
      </c>
      <c r="D610" s="3">
        <v>60000</v>
      </c>
      <c r="E610" s="3" t="str">
        <f t="shared" si="18"/>
        <v>medium</v>
      </c>
      <c r="F610">
        <v>3</v>
      </c>
      <c r="G610" t="s">
        <v>29</v>
      </c>
      <c r="H610" t="s">
        <v>14</v>
      </c>
      <c r="I610" t="s">
        <v>15</v>
      </c>
      <c r="J610" s="7">
        <v>2</v>
      </c>
      <c r="K610" s="5" t="s">
        <v>23</v>
      </c>
      <c r="L610" t="str" cm="1">
        <f t="array" ref="L610">_xlfn.IFS(OR(K610="0-1 Miles",K610="2-5 miles",K610="1-2 miles"),"Short",K610="5-10 miles","Med",K610="10+ miles","Long")</f>
        <v>Med</v>
      </c>
      <c r="M610" t="s">
        <v>32</v>
      </c>
      <c r="N610">
        <v>52</v>
      </c>
      <c r="O610" t="str">
        <f t="shared" si="19"/>
        <v>Old</v>
      </c>
      <c r="P610" t="s">
        <v>44</v>
      </c>
    </row>
    <row r="611" spans="1:16" x14ac:dyDescent="0.3">
      <c r="A611">
        <v>25983</v>
      </c>
      <c r="B611" t="s">
        <v>34</v>
      </c>
      <c r="C611" t="s">
        <v>43</v>
      </c>
      <c r="D611" s="3">
        <v>70000</v>
      </c>
      <c r="E611" s="3" t="str">
        <f t="shared" si="18"/>
        <v>medium</v>
      </c>
      <c r="F611">
        <v>0</v>
      </c>
      <c r="G611" t="s">
        <v>13</v>
      </c>
      <c r="H611" t="s">
        <v>21</v>
      </c>
      <c r="I611" t="s">
        <v>18</v>
      </c>
      <c r="J611" s="4">
        <v>1</v>
      </c>
      <c r="K611" s="5" t="s">
        <v>16</v>
      </c>
      <c r="L611" t="str" cm="1">
        <f t="array" ref="L611">_xlfn.IFS(OR(K611="0-1 Miles",K611="2-5 miles",K611="1-2 miles"),"Short",K611="5-10 miles","Med",K611="10+ miles","Long")</f>
        <v>Short</v>
      </c>
      <c r="M611" t="s">
        <v>32</v>
      </c>
      <c r="N611">
        <v>43</v>
      </c>
      <c r="O611" t="str">
        <f t="shared" si="19"/>
        <v>Med_age</v>
      </c>
      <c r="P611" t="s">
        <v>42</v>
      </c>
    </row>
    <row r="612" spans="1:16" x14ac:dyDescent="0.3">
      <c r="A612">
        <v>14633</v>
      </c>
      <c r="B612" t="s">
        <v>34</v>
      </c>
      <c r="C612" t="s">
        <v>43</v>
      </c>
      <c r="D612" s="3">
        <v>60000</v>
      </c>
      <c r="E612" s="3" t="str">
        <f t="shared" si="18"/>
        <v>medium</v>
      </c>
      <c r="F612">
        <v>1</v>
      </c>
      <c r="G612" t="s">
        <v>19</v>
      </c>
      <c r="H612" t="s">
        <v>14</v>
      </c>
      <c r="I612" t="s">
        <v>15</v>
      </c>
      <c r="J612" s="4">
        <v>1</v>
      </c>
      <c r="K612" s="5" t="s">
        <v>22</v>
      </c>
      <c r="L612" t="str" cm="1">
        <f t="array" ref="L612">_xlfn.IFS(OR(K612="0-1 Miles",K612="2-5 miles",K612="1-2 miles"),"Short",K612="5-10 miles","Med",K612="10+ miles","Long")</f>
        <v>Short</v>
      </c>
      <c r="M612" t="s">
        <v>32</v>
      </c>
      <c r="N612">
        <v>44</v>
      </c>
      <c r="O612" t="str">
        <f t="shared" si="19"/>
        <v>Med_age</v>
      </c>
      <c r="P612" t="s">
        <v>42</v>
      </c>
    </row>
    <row r="613" spans="1:16" x14ac:dyDescent="0.3">
      <c r="A613">
        <v>22994</v>
      </c>
      <c r="B613" t="s">
        <v>34</v>
      </c>
      <c r="C613" t="s">
        <v>41</v>
      </c>
      <c r="D613" s="3">
        <v>80000</v>
      </c>
      <c r="E613" s="3" t="str">
        <f t="shared" si="18"/>
        <v>high</v>
      </c>
      <c r="F613">
        <v>0</v>
      </c>
      <c r="G613" t="s">
        <v>13</v>
      </c>
      <c r="H613" t="s">
        <v>28</v>
      </c>
      <c r="I613" t="s">
        <v>15</v>
      </c>
      <c r="J613" s="7">
        <v>1</v>
      </c>
      <c r="K613" s="5" t="s">
        <v>26</v>
      </c>
      <c r="L613" t="str" cm="1">
        <f t="array" ref="L613">_xlfn.IFS(OR(K613="0-1 Miles",K613="2-5 miles",K613="1-2 miles"),"Short",K613="5-10 miles","Med",K613="10+ miles","Long")</f>
        <v>Short</v>
      </c>
      <c r="M613" t="s">
        <v>32</v>
      </c>
      <c r="N613">
        <v>34</v>
      </c>
      <c r="O613" t="str">
        <f t="shared" si="19"/>
        <v>Med_age</v>
      </c>
      <c r="P613" t="s">
        <v>44</v>
      </c>
    </row>
    <row r="614" spans="1:16" x14ac:dyDescent="0.3">
      <c r="A614">
        <v>22983</v>
      </c>
      <c r="B614" t="s">
        <v>35</v>
      </c>
      <c r="C614" t="s">
        <v>41</v>
      </c>
      <c r="D614" s="3">
        <v>30000</v>
      </c>
      <c r="E614" s="3" t="str">
        <f t="shared" si="18"/>
        <v>low</v>
      </c>
      <c r="F614">
        <v>0</v>
      </c>
      <c r="G614" t="s">
        <v>29</v>
      </c>
      <c r="H614" t="s">
        <v>20</v>
      </c>
      <c r="I614" t="s">
        <v>15</v>
      </c>
      <c r="J614" s="4">
        <v>2</v>
      </c>
      <c r="K614" s="5" t="s">
        <v>23</v>
      </c>
      <c r="L614" t="str" cm="1">
        <f t="array" ref="L614">_xlfn.IFS(OR(K614="0-1 Miles",K614="2-5 miles",K614="1-2 miles"),"Short",K614="5-10 miles","Med",K614="10+ miles","Long")</f>
        <v>Med</v>
      </c>
      <c r="M614" t="s">
        <v>32</v>
      </c>
      <c r="N614">
        <v>27</v>
      </c>
      <c r="O614" t="str">
        <f t="shared" si="19"/>
        <v>Young</v>
      </c>
      <c r="P614" t="s">
        <v>42</v>
      </c>
    </row>
    <row r="615" spans="1:16" x14ac:dyDescent="0.3">
      <c r="A615">
        <v>25184</v>
      </c>
      <c r="B615" t="s">
        <v>35</v>
      </c>
      <c r="C615" t="s">
        <v>43</v>
      </c>
      <c r="D615" s="3">
        <v>110000</v>
      </c>
      <c r="E615" s="3" t="str">
        <f t="shared" si="18"/>
        <v>high</v>
      </c>
      <c r="F615">
        <v>1</v>
      </c>
      <c r="G615" t="s">
        <v>19</v>
      </c>
      <c r="H615" t="s">
        <v>21</v>
      </c>
      <c r="I615" t="s">
        <v>15</v>
      </c>
      <c r="J615" s="7">
        <v>4</v>
      </c>
      <c r="K615" s="5" t="s">
        <v>23</v>
      </c>
      <c r="L615" t="str" cm="1">
        <f t="array" ref="L615">_xlfn.IFS(OR(K615="0-1 Miles",K615="2-5 miles",K615="1-2 miles"),"Short",K615="5-10 miles","Med",K615="10+ miles","Long")</f>
        <v>Med</v>
      </c>
      <c r="M615" t="s">
        <v>32</v>
      </c>
      <c r="N615">
        <v>45</v>
      </c>
      <c r="O615" t="str">
        <f t="shared" si="19"/>
        <v>Med_age</v>
      </c>
      <c r="P615" t="s">
        <v>44</v>
      </c>
    </row>
    <row r="616" spans="1:16" x14ac:dyDescent="0.3">
      <c r="A616">
        <v>14469</v>
      </c>
      <c r="B616" t="s">
        <v>34</v>
      </c>
      <c r="C616" t="s">
        <v>41</v>
      </c>
      <c r="D616" s="3">
        <v>100000</v>
      </c>
      <c r="E616" s="3" t="str">
        <f t="shared" si="18"/>
        <v>high</v>
      </c>
      <c r="F616">
        <v>3</v>
      </c>
      <c r="G616" t="s">
        <v>19</v>
      </c>
      <c r="H616" t="s">
        <v>21</v>
      </c>
      <c r="I616" t="s">
        <v>15</v>
      </c>
      <c r="J616" s="4">
        <v>4</v>
      </c>
      <c r="K616" s="5" t="s">
        <v>26</v>
      </c>
      <c r="L616" t="str" cm="1">
        <f t="array" ref="L616">_xlfn.IFS(OR(K616="0-1 Miles",K616="2-5 miles",K616="1-2 miles"),"Short",K616="5-10 miles","Med",K616="10+ miles","Long")</f>
        <v>Short</v>
      </c>
      <c r="M616" t="s">
        <v>32</v>
      </c>
      <c r="N616">
        <v>45</v>
      </c>
      <c r="O616" t="str">
        <f t="shared" si="19"/>
        <v>Med_age</v>
      </c>
      <c r="P616" t="s">
        <v>42</v>
      </c>
    </row>
    <row r="617" spans="1:16" x14ac:dyDescent="0.3">
      <c r="A617">
        <v>11538</v>
      </c>
      <c r="B617" t="s">
        <v>35</v>
      </c>
      <c r="C617" t="s">
        <v>41</v>
      </c>
      <c r="D617" s="3">
        <v>60000</v>
      </c>
      <c r="E617" s="3" t="str">
        <f t="shared" si="18"/>
        <v>medium</v>
      </c>
      <c r="F617">
        <v>4</v>
      </c>
      <c r="G617" t="s">
        <v>31</v>
      </c>
      <c r="H617" t="s">
        <v>14</v>
      </c>
      <c r="I617" t="s">
        <v>18</v>
      </c>
      <c r="J617" s="7">
        <v>0</v>
      </c>
      <c r="K617" s="5" t="s">
        <v>16</v>
      </c>
      <c r="L617" t="str" cm="1">
        <f t="array" ref="L617">_xlfn.IFS(OR(K617="0-1 Miles",K617="2-5 miles",K617="1-2 miles"),"Short",K617="5-10 miles","Med",K617="10+ miles","Long")</f>
        <v>Short</v>
      </c>
      <c r="M617" t="s">
        <v>32</v>
      </c>
      <c r="N617">
        <v>47</v>
      </c>
      <c r="O617" t="str">
        <f t="shared" si="19"/>
        <v>Med_age</v>
      </c>
      <c r="P617" t="s">
        <v>44</v>
      </c>
    </row>
    <row r="618" spans="1:16" x14ac:dyDescent="0.3">
      <c r="A618">
        <v>16245</v>
      </c>
      <c r="B618" t="s">
        <v>35</v>
      </c>
      <c r="C618" t="s">
        <v>41</v>
      </c>
      <c r="D618" s="3">
        <v>80000</v>
      </c>
      <c r="E618" s="3" t="str">
        <f t="shared" si="18"/>
        <v>high</v>
      </c>
      <c r="F618">
        <v>4</v>
      </c>
      <c r="G618" t="s">
        <v>31</v>
      </c>
      <c r="H618" t="s">
        <v>14</v>
      </c>
      <c r="I618" t="s">
        <v>15</v>
      </c>
      <c r="J618" s="4">
        <v>0</v>
      </c>
      <c r="K618" s="5" t="s">
        <v>26</v>
      </c>
      <c r="L618" t="str" cm="1">
        <f t="array" ref="L618">_xlfn.IFS(OR(K618="0-1 Miles",K618="2-5 miles",K618="1-2 miles"),"Short",K618="5-10 miles","Med",K618="10+ miles","Long")</f>
        <v>Short</v>
      </c>
      <c r="M618" t="s">
        <v>32</v>
      </c>
      <c r="N618">
        <v>47</v>
      </c>
      <c r="O618" t="str">
        <f t="shared" si="19"/>
        <v>Med_age</v>
      </c>
      <c r="P618" t="s">
        <v>42</v>
      </c>
    </row>
    <row r="619" spans="1:16" x14ac:dyDescent="0.3">
      <c r="A619">
        <v>17858</v>
      </c>
      <c r="B619" t="s">
        <v>34</v>
      </c>
      <c r="C619" t="s">
        <v>43</v>
      </c>
      <c r="D619" s="3">
        <v>40000</v>
      </c>
      <c r="E619" s="3" t="str">
        <f t="shared" si="18"/>
        <v>medium</v>
      </c>
      <c r="F619">
        <v>4</v>
      </c>
      <c r="G619" t="s">
        <v>27</v>
      </c>
      <c r="H619" t="s">
        <v>14</v>
      </c>
      <c r="I619" t="s">
        <v>15</v>
      </c>
      <c r="J619" s="7">
        <v>2</v>
      </c>
      <c r="K619" s="5" t="s">
        <v>22</v>
      </c>
      <c r="L619" t="str" cm="1">
        <f t="array" ref="L619">_xlfn.IFS(OR(K619="0-1 Miles",K619="2-5 miles",K619="1-2 miles"),"Short",K619="5-10 miles","Med",K619="10+ miles","Long")</f>
        <v>Short</v>
      </c>
      <c r="M619" t="s">
        <v>32</v>
      </c>
      <c r="N619">
        <v>44</v>
      </c>
      <c r="O619" t="str">
        <f t="shared" si="19"/>
        <v>Med_age</v>
      </c>
      <c r="P619" t="s">
        <v>44</v>
      </c>
    </row>
    <row r="620" spans="1:16" x14ac:dyDescent="0.3">
      <c r="A620">
        <v>25347</v>
      </c>
      <c r="B620" t="s">
        <v>35</v>
      </c>
      <c r="C620" t="s">
        <v>41</v>
      </c>
      <c r="D620" s="3">
        <v>20000</v>
      </c>
      <c r="E620" s="3" t="str">
        <f t="shared" si="18"/>
        <v>low</v>
      </c>
      <c r="F620">
        <v>3</v>
      </c>
      <c r="G620" t="s">
        <v>29</v>
      </c>
      <c r="H620" t="s">
        <v>20</v>
      </c>
      <c r="I620" t="s">
        <v>18</v>
      </c>
      <c r="J620" s="4">
        <v>2</v>
      </c>
      <c r="K620" s="5" t="s">
        <v>16</v>
      </c>
      <c r="L620" t="str" cm="1">
        <f t="array" ref="L620">_xlfn.IFS(OR(K620="0-1 Miles",K620="2-5 miles",K620="1-2 miles"),"Short",K620="5-10 miles","Med",K620="10+ miles","Long")</f>
        <v>Short</v>
      </c>
      <c r="M620" t="s">
        <v>32</v>
      </c>
      <c r="N620">
        <v>49</v>
      </c>
      <c r="O620" t="str">
        <f t="shared" si="19"/>
        <v>Med_age</v>
      </c>
      <c r="P620" t="s">
        <v>42</v>
      </c>
    </row>
    <row r="621" spans="1:16" x14ac:dyDescent="0.3">
      <c r="A621">
        <v>15814</v>
      </c>
      <c r="B621" t="s">
        <v>35</v>
      </c>
      <c r="C621" t="s">
        <v>41</v>
      </c>
      <c r="D621" s="3">
        <v>40000</v>
      </c>
      <c r="E621" s="3" t="str">
        <f t="shared" si="18"/>
        <v>medium</v>
      </c>
      <c r="F621">
        <v>0</v>
      </c>
      <c r="G621" t="s">
        <v>27</v>
      </c>
      <c r="H621" t="s">
        <v>14</v>
      </c>
      <c r="I621" t="s">
        <v>15</v>
      </c>
      <c r="J621" s="4">
        <v>1</v>
      </c>
      <c r="K621" s="5" t="s">
        <v>23</v>
      </c>
      <c r="L621" t="str" cm="1">
        <f t="array" ref="L621">_xlfn.IFS(OR(K621="0-1 Miles",K621="2-5 miles",K621="1-2 miles"),"Short",K621="5-10 miles","Med",K621="10+ miles","Long")</f>
        <v>Med</v>
      </c>
      <c r="M621" t="s">
        <v>32</v>
      </c>
      <c r="N621">
        <v>30</v>
      </c>
      <c r="O621" t="str">
        <f t="shared" si="19"/>
        <v>Young</v>
      </c>
      <c r="P621" t="s">
        <v>42</v>
      </c>
    </row>
    <row r="622" spans="1:16" x14ac:dyDescent="0.3">
      <c r="A622">
        <v>11259</v>
      </c>
      <c r="B622" t="s">
        <v>34</v>
      </c>
      <c r="C622" t="s">
        <v>41</v>
      </c>
      <c r="D622" s="3">
        <v>100000</v>
      </c>
      <c r="E622" s="3" t="str">
        <f t="shared" si="18"/>
        <v>high</v>
      </c>
      <c r="F622">
        <v>4</v>
      </c>
      <c r="G622" t="s">
        <v>19</v>
      </c>
      <c r="H622" t="s">
        <v>21</v>
      </c>
      <c r="I622" t="s">
        <v>15</v>
      </c>
      <c r="J622" s="7">
        <v>4</v>
      </c>
      <c r="K622" s="5" t="s">
        <v>22</v>
      </c>
      <c r="L622" t="str" cm="1">
        <f t="array" ref="L622">_xlfn.IFS(OR(K622="0-1 Miles",K622="2-5 miles",K622="1-2 miles"),"Short",K622="5-10 miles","Med",K622="10+ miles","Long")</f>
        <v>Short</v>
      </c>
      <c r="M622" t="s">
        <v>32</v>
      </c>
      <c r="N622">
        <v>41</v>
      </c>
      <c r="O622" t="str">
        <f t="shared" si="19"/>
        <v>Med_age</v>
      </c>
      <c r="P622" t="s">
        <v>44</v>
      </c>
    </row>
    <row r="623" spans="1:16" x14ac:dyDescent="0.3">
      <c r="A623">
        <v>11200</v>
      </c>
      <c r="B623" t="s">
        <v>34</v>
      </c>
      <c r="C623" t="s">
        <v>43</v>
      </c>
      <c r="D623" s="3">
        <v>70000</v>
      </c>
      <c r="E623" s="3" t="str">
        <f t="shared" si="18"/>
        <v>medium</v>
      </c>
      <c r="F623">
        <v>4</v>
      </c>
      <c r="G623" t="s">
        <v>13</v>
      </c>
      <c r="H623" t="s">
        <v>28</v>
      </c>
      <c r="I623" t="s">
        <v>15</v>
      </c>
      <c r="J623" s="4">
        <v>1</v>
      </c>
      <c r="K623" s="5" t="s">
        <v>26</v>
      </c>
      <c r="L623" t="str" cm="1">
        <f t="array" ref="L623">_xlfn.IFS(OR(K623="0-1 Miles",K623="2-5 miles",K623="1-2 miles"),"Short",K623="5-10 miles","Med",K623="10+ miles","Long")</f>
        <v>Short</v>
      </c>
      <c r="M623" t="s">
        <v>32</v>
      </c>
      <c r="N623">
        <v>58</v>
      </c>
      <c r="O623" t="str">
        <f t="shared" si="19"/>
        <v>Old</v>
      </c>
      <c r="P623" t="s">
        <v>42</v>
      </c>
    </row>
    <row r="624" spans="1:16" x14ac:dyDescent="0.3">
      <c r="A624">
        <v>25101</v>
      </c>
      <c r="B624" t="s">
        <v>34</v>
      </c>
      <c r="C624" t="s">
        <v>43</v>
      </c>
      <c r="D624" s="3">
        <v>60000</v>
      </c>
      <c r="E624" s="3" t="str">
        <f t="shared" si="18"/>
        <v>medium</v>
      </c>
      <c r="F624">
        <v>5</v>
      </c>
      <c r="G624" t="s">
        <v>13</v>
      </c>
      <c r="H624" t="s">
        <v>21</v>
      </c>
      <c r="I624" t="s">
        <v>15</v>
      </c>
      <c r="J624" s="4">
        <v>1</v>
      </c>
      <c r="K624" s="5" t="s">
        <v>22</v>
      </c>
      <c r="L624" t="str" cm="1">
        <f t="array" ref="L624">_xlfn.IFS(OR(K624="0-1 Miles",K624="2-5 miles",K624="1-2 miles"),"Short",K624="5-10 miles","Med",K624="10+ miles","Long")</f>
        <v>Short</v>
      </c>
      <c r="M624" t="s">
        <v>32</v>
      </c>
      <c r="N624">
        <v>47</v>
      </c>
      <c r="O624" t="str">
        <f t="shared" si="19"/>
        <v>Med_age</v>
      </c>
      <c r="P624" t="s">
        <v>42</v>
      </c>
    </row>
    <row r="625" spans="1:16" x14ac:dyDescent="0.3">
      <c r="A625">
        <v>21801</v>
      </c>
      <c r="B625" t="s">
        <v>34</v>
      </c>
      <c r="C625" t="s">
        <v>41</v>
      </c>
      <c r="D625" s="3">
        <v>70000</v>
      </c>
      <c r="E625" s="3" t="str">
        <f t="shared" si="18"/>
        <v>medium</v>
      </c>
      <c r="F625">
        <v>4</v>
      </c>
      <c r="G625" t="s">
        <v>19</v>
      </c>
      <c r="H625" t="s">
        <v>21</v>
      </c>
      <c r="I625" t="s">
        <v>15</v>
      </c>
      <c r="J625" s="4">
        <v>1</v>
      </c>
      <c r="K625" s="5" t="s">
        <v>26</v>
      </c>
      <c r="L625" t="str" cm="1">
        <f t="array" ref="L625">_xlfn.IFS(OR(K625="0-1 Miles",K625="2-5 miles",K625="1-2 miles"),"Short",K625="5-10 miles","Med",K625="10+ miles","Long")</f>
        <v>Short</v>
      </c>
      <c r="M625" t="s">
        <v>32</v>
      </c>
      <c r="N625">
        <v>55</v>
      </c>
      <c r="O625" t="str">
        <f t="shared" si="19"/>
        <v>Old</v>
      </c>
      <c r="P625" t="s">
        <v>42</v>
      </c>
    </row>
    <row r="626" spans="1:16" x14ac:dyDescent="0.3">
      <c r="A626">
        <v>25943</v>
      </c>
      <c r="B626" t="s">
        <v>35</v>
      </c>
      <c r="C626" t="s">
        <v>41</v>
      </c>
      <c r="D626" s="3">
        <v>70000</v>
      </c>
      <c r="E626" s="3" t="str">
        <f t="shared" si="18"/>
        <v>medium</v>
      </c>
      <c r="F626">
        <v>0</v>
      </c>
      <c r="G626" t="s">
        <v>19</v>
      </c>
      <c r="H626" t="s">
        <v>14</v>
      </c>
      <c r="I626" t="s">
        <v>18</v>
      </c>
      <c r="J626" s="7">
        <v>2</v>
      </c>
      <c r="K626" s="5" t="s">
        <v>16</v>
      </c>
      <c r="L626" t="str" cm="1">
        <f t="array" ref="L626">_xlfn.IFS(OR(K626="0-1 Miles",K626="2-5 miles",K626="1-2 miles"),"Short",K626="5-10 miles","Med",K626="10+ miles","Long")</f>
        <v>Short</v>
      </c>
      <c r="M626" t="s">
        <v>32</v>
      </c>
      <c r="N626">
        <v>27</v>
      </c>
      <c r="O626" t="str">
        <f t="shared" si="19"/>
        <v>Young</v>
      </c>
      <c r="P626" t="s">
        <v>44</v>
      </c>
    </row>
    <row r="627" spans="1:16" x14ac:dyDescent="0.3">
      <c r="A627">
        <v>22127</v>
      </c>
      <c r="B627" t="s">
        <v>34</v>
      </c>
      <c r="C627" t="s">
        <v>43</v>
      </c>
      <c r="D627" s="3">
        <v>60000</v>
      </c>
      <c r="E627" s="3" t="str">
        <f t="shared" si="18"/>
        <v>medium</v>
      </c>
      <c r="F627">
        <v>3</v>
      </c>
      <c r="G627" t="s">
        <v>31</v>
      </c>
      <c r="H627" t="s">
        <v>28</v>
      </c>
      <c r="I627" t="s">
        <v>15</v>
      </c>
      <c r="J627" s="4">
        <v>2</v>
      </c>
      <c r="K627" s="5" t="s">
        <v>26</v>
      </c>
      <c r="L627" t="str" cm="1">
        <f t="array" ref="L627">_xlfn.IFS(OR(K627="0-1 Miles",K627="2-5 miles",K627="1-2 miles"),"Short",K627="5-10 miles","Med",K627="10+ miles","Long")</f>
        <v>Short</v>
      </c>
      <c r="M627" t="s">
        <v>32</v>
      </c>
      <c r="N627">
        <v>67</v>
      </c>
      <c r="O627" t="str">
        <f t="shared" si="19"/>
        <v>Old</v>
      </c>
      <c r="P627" t="s">
        <v>42</v>
      </c>
    </row>
    <row r="628" spans="1:16" x14ac:dyDescent="0.3">
      <c r="A628">
        <v>20414</v>
      </c>
      <c r="B628" t="s">
        <v>34</v>
      </c>
      <c r="C628" t="s">
        <v>41</v>
      </c>
      <c r="D628" s="3">
        <v>60000</v>
      </c>
      <c r="E628" s="3" t="str">
        <f t="shared" si="18"/>
        <v>medium</v>
      </c>
      <c r="F628">
        <v>0</v>
      </c>
      <c r="G628" t="s">
        <v>19</v>
      </c>
      <c r="H628" t="s">
        <v>14</v>
      </c>
      <c r="I628" t="s">
        <v>15</v>
      </c>
      <c r="J628" s="4">
        <v>2</v>
      </c>
      <c r="K628" s="5" t="s">
        <v>23</v>
      </c>
      <c r="L628" t="str" cm="1">
        <f t="array" ref="L628">_xlfn.IFS(OR(K628="0-1 Miles",K628="2-5 miles",K628="1-2 miles"),"Short",K628="5-10 miles","Med",K628="10+ miles","Long")</f>
        <v>Med</v>
      </c>
      <c r="M628" t="s">
        <v>32</v>
      </c>
      <c r="N628">
        <v>29</v>
      </c>
      <c r="O628" t="str">
        <f t="shared" si="19"/>
        <v>Young</v>
      </c>
      <c r="P628" t="s">
        <v>42</v>
      </c>
    </row>
    <row r="629" spans="1:16" x14ac:dyDescent="0.3">
      <c r="A629">
        <v>23672</v>
      </c>
      <c r="B629" t="s">
        <v>34</v>
      </c>
      <c r="C629" t="s">
        <v>41</v>
      </c>
      <c r="D629" s="3">
        <v>60000</v>
      </c>
      <c r="E629" s="3" t="str">
        <f t="shared" si="18"/>
        <v>medium</v>
      </c>
      <c r="F629">
        <v>3</v>
      </c>
      <c r="G629" t="s">
        <v>31</v>
      </c>
      <c r="H629" t="s">
        <v>28</v>
      </c>
      <c r="I629" t="s">
        <v>15</v>
      </c>
      <c r="J629" s="4">
        <v>2</v>
      </c>
      <c r="K629" s="5" t="s">
        <v>26</v>
      </c>
      <c r="L629" t="str" cm="1">
        <f t="array" ref="L629">_xlfn.IFS(OR(K629="0-1 Miles",K629="2-5 miles",K629="1-2 miles"),"Short",K629="5-10 miles","Med",K629="10+ miles","Long")</f>
        <v>Short</v>
      </c>
      <c r="M629" t="s">
        <v>32</v>
      </c>
      <c r="N629">
        <v>67</v>
      </c>
      <c r="O629" t="str">
        <f t="shared" si="19"/>
        <v>Old</v>
      </c>
      <c r="P629" t="s">
        <v>42</v>
      </c>
    </row>
    <row r="630" spans="1:16" x14ac:dyDescent="0.3">
      <c r="A630">
        <v>29255</v>
      </c>
      <c r="B630" t="s">
        <v>35</v>
      </c>
      <c r="C630" t="s">
        <v>43</v>
      </c>
      <c r="D630" s="3">
        <v>80000</v>
      </c>
      <c r="E630" s="3" t="str">
        <f t="shared" si="18"/>
        <v>high</v>
      </c>
      <c r="F630">
        <v>3</v>
      </c>
      <c r="G630" t="s">
        <v>19</v>
      </c>
      <c r="H630" t="s">
        <v>21</v>
      </c>
      <c r="I630" t="s">
        <v>18</v>
      </c>
      <c r="J630" s="7">
        <v>1</v>
      </c>
      <c r="K630" s="5" t="s">
        <v>26</v>
      </c>
      <c r="L630" t="str" cm="1">
        <f t="array" ref="L630">_xlfn.IFS(OR(K630="0-1 Miles",K630="2-5 miles",K630="1-2 miles"),"Short",K630="5-10 miles","Med",K630="10+ miles","Long")</f>
        <v>Short</v>
      </c>
      <c r="M630" t="s">
        <v>32</v>
      </c>
      <c r="N630">
        <v>51</v>
      </c>
      <c r="O630" t="str">
        <f t="shared" si="19"/>
        <v>Old</v>
      </c>
      <c r="P630" t="s">
        <v>44</v>
      </c>
    </row>
    <row r="631" spans="1:16" x14ac:dyDescent="0.3">
      <c r="A631">
        <v>28815</v>
      </c>
      <c r="B631" t="s">
        <v>34</v>
      </c>
      <c r="C631" t="s">
        <v>41</v>
      </c>
      <c r="D631" s="3">
        <v>50000</v>
      </c>
      <c r="E631" s="3" t="str">
        <f t="shared" si="18"/>
        <v>medium</v>
      </c>
      <c r="F631">
        <v>1</v>
      </c>
      <c r="G631" t="s">
        <v>31</v>
      </c>
      <c r="H631" t="s">
        <v>14</v>
      </c>
      <c r="I631" t="s">
        <v>15</v>
      </c>
      <c r="J631" s="4">
        <v>0</v>
      </c>
      <c r="K631" s="5" t="s">
        <v>16</v>
      </c>
      <c r="L631" t="str" cm="1">
        <f t="array" ref="L631">_xlfn.IFS(OR(K631="0-1 Miles",K631="2-5 miles",K631="1-2 miles"),"Short",K631="5-10 miles","Med",K631="10+ miles","Long")</f>
        <v>Short</v>
      </c>
      <c r="M631" t="s">
        <v>32</v>
      </c>
      <c r="N631">
        <v>35</v>
      </c>
      <c r="O631" t="str">
        <f t="shared" si="19"/>
        <v>Med_age</v>
      </c>
      <c r="P631" t="s">
        <v>42</v>
      </c>
    </row>
    <row r="632" spans="1:16" x14ac:dyDescent="0.3">
      <c r="A632">
        <v>27753</v>
      </c>
      <c r="B632" t="s">
        <v>34</v>
      </c>
      <c r="C632" t="s">
        <v>43</v>
      </c>
      <c r="D632" s="3">
        <v>40000</v>
      </c>
      <c r="E632" s="3" t="str">
        <f t="shared" si="18"/>
        <v>medium</v>
      </c>
      <c r="F632">
        <v>0</v>
      </c>
      <c r="G632" t="s">
        <v>27</v>
      </c>
      <c r="H632" t="s">
        <v>14</v>
      </c>
      <c r="I632" t="s">
        <v>18</v>
      </c>
      <c r="J632" s="4">
        <v>2</v>
      </c>
      <c r="K632" s="5" t="s">
        <v>26</v>
      </c>
      <c r="L632" t="str" cm="1">
        <f t="array" ref="L632">_xlfn.IFS(OR(K632="0-1 Miles",K632="2-5 miles",K632="1-2 miles"),"Short",K632="5-10 miles","Med",K632="10+ miles","Long")</f>
        <v>Short</v>
      </c>
      <c r="M632" t="s">
        <v>32</v>
      </c>
      <c r="N632">
        <v>30</v>
      </c>
      <c r="O632" t="str">
        <f t="shared" si="19"/>
        <v>Young</v>
      </c>
      <c r="P632" t="s">
        <v>42</v>
      </c>
    </row>
    <row r="633" spans="1:16" x14ac:dyDescent="0.3">
      <c r="A633">
        <v>27643</v>
      </c>
      <c r="B633" t="s">
        <v>35</v>
      </c>
      <c r="C633" t="s">
        <v>43</v>
      </c>
      <c r="D633" s="3">
        <v>70000</v>
      </c>
      <c r="E633" s="3" t="str">
        <f t="shared" si="18"/>
        <v>medium</v>
      </c>
      <c r="F633">
        <v>5</v>
      </c>
      <c r="G633" t="s">
        <v>19</v>
      </c>
      <c r="H633" t="s">
        <v>21</v>
      </c>
      <c r="I633" t="s">
        <v>15</v>
      </c>
      <c r="J633" s="4">
        <v>3</v>
      </c>
      <c r="K633" s="5" t="s">
        <v>22</v>
      </c>
      <c r="L633" t="str" cm="1">
        <f t="array" ref="L633">_xlfn.IFS(OR(K633="0-1 Miles",K633="2-5 miles",K633="1-2 miles"),"Short",K633="5-10 miles","Med",K633="10+ miles","Long")</f>
        <v>Short</v>
      </c>
      <c r="M633" t="s">
        <v>32</v>
      </c>
      <c r="N633">
        <v>44</v>
      </c>
      <c r="O633" t="str">
        <f t="shared" si="19"/>
        <v>Med_age</v>
      </c>
      <c r="P633" t="s">
        <v>42</v>
      </c>
    </row>
    <row r="634" spans="1:16" x14ac:dyDescent="0.3">
      <c r="A634">
        <v>13754</v>
      </c>
      <c r="B634" t="s">
        <v>35</v>
      </c>
      <c r="C634" t="s">
        <v>41</v>
      </c>
      <c r="D634" s="3">
        <v>80000</v>
      </c>
      <c r="E634" s="3" t="str">
        <f t="shared" si="18"/>
        <v>high</v>
      </c>
      <c r="F634">
        <v>4</v>
      </c>
      <c r="G634" t="s">
        <v>31</v>
      </c>
      <c r="H634" t="s">
        <v>14</v>
      </c>
      <c r="I634" t="s">
        <v>15</v>
      </c>
      <c r="J634" s="4">
        <v>0</v>
      </c>
      <c r="K634" s="5" t="s">
        <v>26</v>
      </c>
      <c r="L634" t="str" cm="1">
        <f t="array" ref="L634">_xlfn.IFS(OR(K634="0-1 Miles",K634="2-5 miles",K634="1-2 miles"),"Short",K634="5-10 miles","Med",K634="10+ miles","Long")</f>
        <v>Short</v>
      </c>
      <c r="M634" t="s">
        <v>32</v>
      </c>
      <c r="N634">
        <v>48</v>
      </c>
      <c r="O634" t="str">
        <f t="shared" si="19"/>
        <v>Med_age</v>
      </c>
      <c r="P634" t="s">
        <v>42</v>
      </c>
    </row>
    <row r="635" spans="1:16" x14ac:dyDescent="0.3">
      <c r="A635">
        <v>22088</v>
      </c>
      <c r="B635" t="s">
        <v>34</v>
      </c>
      <c r="C635" t="s">
        <v>41</v>
      </c>
      <c r="D635" s="3">
        <v>130000</v>
      </c>
      <c r="E635" s="3" t="str">
        <f t="shared" si="18"/>
        <v>high</v>
      </c>
      <c r="F635">
        <v>1</v>
      </c>
      <c r="G635" t="s">
        <v>13</v>
      </c>
      <c r="H635" t="s">
        <v>28</v>
      </c>
      <c r="I635" t="s">
        <v>15</v>
      </c>
      <c r="J635" s="7">
        <v>2</v>
      </c>
      <c r="K635" s="5" t="s">
        <v>16</v>
      </c>
      <c r="L635" t="str" cm="1">
        <f t="array" ref="L635">_xlfn.IFS(OR(K635="0-1 Miles",K635="2-5 miles",K635="1-2 miles"),"Short",K635="5-10 miles","Med",K635="10+ miles","Long")</f>
        <v>Short</v>
      </c>
      <c r="M635" t="s">
        <v>32</v>
      </c>
      <c r="N635">
        <v>45</v>
      </c>
      <c r="O635" t="str">
        <f t="shared" si="19"/>
        <v>Med_age</v>
      </c>
      <c r="P635" t="s">
        <v>44</v>
      </c>
    </row>
    <row r="636" spans="1:16" x14ac:dyDescent="0.3">
      <c r="A636">
        <v>27388</v>
      </c>
      <c r="B636" t="s">
        <v>34</v>
      </c>
      <c r="C636" t="s">
        <v>43</v>
      </c>
      <c r="D636" s="3">
        <v>60000</v>
      </c>
      <c r="E636" s="3" t="str">
        <f t="shared" si="18"/>
        <v>medium</v>
      </c>
      <c r="F636">
        <v>3</v>
      </c>
      <c r="G636" t="s">
        <v>13</v>
      </c>
      <c r="H636" t="s">
        <v>28</v>
      </c>
      <c r="I636" t="s">
        <v>18</v>
      </c>
      <c r="J636" s="4">
        <v>2</v>
      </c>
      <c r="K636" s="5" t="s">
        <v>26</v>
      </c>
      <c r="L636" t="str" cm="1">
        <f t="array" ref="L636">_xlfn.IFS(OR(K636="0-1 Miles",K636="2-5 miles",K636="1-2 miles"),"Short",K636="5-10 miles","Med",K636="10+ miles","Long")</f>
        <v>Short</v>
      </c>
      <c r="M636" t="s">
        <v>32</v>
      </c>
      <c r="N636">
        <v>66</v>
      </c>
      <c r="O636" t="str">
        <f t="shared" si="19"/>
        <v>Old</v>
      </c>
      <c r="P636" t="s">
        <v>42</v>
      </c>
    </row>
    <row r="637" spans="1:16" x14ac:dyDescent="0.3">
      <c r="A637">
        <v>24745</v>
      </c>
      <c r="B637" t="s">
        <v>35</v>
      </c>
      <c r="C637" t="s">
        <v>41</v>
      </c>
      <c r="D637" s="3">
        <v>30000</v>
      </c>
      <c r="E637" s="3" t="str">
        <f t="shared" si="18"/>
        <v>low</v>
      </c>
      <c r="F637">
        <v>2</v>
      </c>
      <c r="G637" t="s">
        <v>27</v>
      </c>
      <c r="H637" t="s">
        <v>14</v>
      </c>
      <c r="I637" t="s">
        <v>18</v>
      </c>
      <c r="J637" s="4">
        <v>2</v>
      </c>
      <c r="K637" s="5" t="s">
        <v>16</v>
      </c>
      <c r="L637" t="str" cm="1">
        <f t="array" ref="L637">_xlfn.IFS(OR(K637="0-1 Miles",K637="2-5 miles",K637="1-2 miles"),"Short",K637="5-10 miles","Med",K637="10+ miles","Long")</f>
        <v>Short</v>
      </c>
      <c r="M637" t="s">
        <v>32</v>
      </c>
      <c r="N637">
        <v>49</v>
      </c>
      <c r="O637" t="str">
        <f t="shared" si="19"/>
        <v>Med_age</v>
      </c>
      <c r="P637" t="s">
        <v>42</v>
      </c>
    </row>
    <row r="638" spans="1:16" x14ac:dyDescent="0.3">
      <c r="A638">
        <v>29237</v>
      </c>
      <c r="B638" t="s">
        <v>35</v>
      </c>
      <c r="C638" t="s">
        <v>41</v>
      </c>
      <c r="D638" s="3">
        <v>120000</v>
      </c>
      <c r="E638" s="3" t="str">
        <f t="shared" si="18"/>
        <v>high</v>
      </c>
      <c r="F638">
        <v>4</v>
      </c>
      <c r="G638" t="s">
        <v>19</v>
      </c>
      <c r="H638" t="s">
        <v>21</v>
      </c>
      <c r="I638" t="s">
        <v>15</v>
      </c>
      <c r="J638" s="7">
        <v>3</v>
      </c>
      <c r="K638" s="5" t="s">
        <v>23</v>
      </c>
      <c r="L638" t="str" cm="1">
        <f t="array" ref="L638">_xlfn.IFS(OR(K638="0-1 Miles",K638="2-5 miles",K638="1-2 miles"),"Short",K638="5-10 miles","Med",K638="10+ miles","Long")</f>
        <v>Med</v>
      </c>
      <c r="M638" t="s">
        <v>32</v>
      </c>
      <c r="N638">
        <v>43</v>
      </c>
      <c r="O638" t="str">
        <f t="shared" si="19"/>
        <v>Med_age</v>
      </c>
      <c r="P638" t="s">
        <v>44</v>
      </c>
    </row>
    <row r="639" spans="1:16" x14ac:dyDescent="0.3">
      <c r="A639">
        <v>15272</v>
      </c>
      <c r="B639" t="s">
        <v>35</v>
      </c>
      <c r="C639" t="s">
        <v>43</v>
      </c>
      <c r="D639" s="3">
        <v>40000</v>
      </c>
      <c r="E639" s="3" t="str">
        <f t="shared" si="18"/>
        <v>medium</v>
      </c>
      <c r="F639">
        <v>0</v>
      </c>
      <c r="G639" t="s">
        <v>27</v>
      </c>
      <c r="H639" t="s">
        <v>14</v>
      </c>
      <c r="I639" t="s">
        <v>18</v>
      </c>
      <c r="J639" s="4">
        <v>2</v>
      </c>
      <c r="K639" s="5" t="s">
        <v>26</v>
      </c>
      <c r="L639" t="str" cm="1">
        <f t="array" ref="L639">_xlfn.IFS(OR(K639="0-1 Miles",K639="2-5 miles",K639="1-2 miles"),"Short",K639="5-10 miles","Med",K639="10+ miles","Long")</f>
        <v>Short</v>
      </c>
      <c r="M639" t="s">
        <v>32</v>
      </c>
      <c r="N639">
        <v>30</v>
      </c>
      <c r="O639" t="str">
        <f t="shared" si="19"/>
        <v>Young</v>
      </c>
      <c r="P639" t="s">
        <v>42</v>
      </c>
    </row>
    <row r="640" spans="1:16" x14ac:dyDescent="0.3">
      <c r="A640">
        <v>18949</v>
      </c>
      <c r="B640" t="s">
        <v>35</v>
      </c>
      <c r="C640" t="s">
        <v>43</v>
      </c>
      <c r="D640" s="3">
        <v>70000</v>
      </c>
      <c r="E640" s="3" t="str">
        <f t="shared" si="18"/>
        <v>medium</v>
      </c>
      <c r="F640">
        <v>0</v>
      </c>
      <c r="G640" t="s">
        <v>31</v>
      </c>
      <c r="H640" t="s">
        <v>28</v>
      </c>
      <c r="I640" t="s">
        <v>15</v>
      </c>
      <c r="J640" s="7">
        <v>2</v>
      </c>
      <c r="K640" s="5" t="s">
        <v>23</v>
      </c>
      <c r="L640" t="str" cm="1">
        <f t="array" ref="L640">_xlfn.IFS(OR(K640="0-1 Miles",K640="2-5 miles",K640="1-2 miles"),"Short",K640="5-10 miles","Med",K640="10+ miles","Long")</f>
        <v>Med</v>
      </c>
      <c r="M640" t="s">
        <v>32</v>
      </c>
      <c r="N640">
        <v>74</v>
      </c>
      <c r="O640" t="str">
        <f t="shared" si="19"/>
        <v>Old</v>
      </c>
      <c r="P640" t="s">
        <v>44</v>
      </c>
    </row>
    <row r="641" spans="1:16" x14ac:dyDescent="0.3">
      <c r="A641">
        <v>14507</v>
      </c>
      <c r="B641" t="s">
        <v>34</v>
      </c>
      <c r="C641" t="s">
        <v>43</v>
      </c>
      <c r="D641" s="3">
        <v>100000</v>
      </c>
      <c r="E641" s="3" t="str">
        <f t="shared" si="18"/>
        <v>high</v>
      </c>
      <c r="F641">
        <v>2</v>
      </c>
      <c r="G641" t="s">
        <v>31</v>
      </c>
      <c r="H641" t="s">
        <v>28</v>
      </c>
      <c r="I641" t="s">
        <v>15</v>
      </c>
      <c r="J641" s="4">
        <v>3</v>
      </c>
      <c r="K641" s="5" t="s">
        <v>26</v>
      </c>
      <c r="L641" t="str" cm="1">
        <f t="array" ref="L641">_xlfn.IFS(OR(K641="0-1 Miles",K641="2-5 miles",K641="1-2 miles"),"Short",K641="5-10 miles","Med",K641="10+ miles","Long")</f>
        <v>Short</v>
      </c>
      <c r="M641" t="s">
        <v>32</v>
      </c>
      <c r="N641">
        <v>65</v>
      </c>
      <c r="O641" t="str">
        <f t="shared" si="19"/>
        <v>Old</v>
      </c>
      <c r="P641" t="s">
        <v>42</v>
      </c>
    </row>
    <row r="642" spans="1:16" x14ac:dyDescent="0.3">
      <c r="A642">
        <v>25886</v>
      </c>
      <c r="B642" t="s">
        <v>34</v>
      </c>
      <c r="C642" t="s">
        <v>41</v>
      </c>
      <c r="D642" s="3">
        <v>60000</v>
      </c>
      <c r="E642" s="3" t="str">
        <f t="shared" ref="E642:E705" si="20">IF(D642&gt;=80000,"high",IF(D642&gt;=40000,"medium",IF(D642&lt;40000,"low","Invalid")))</f>
        <v>medium</v>
      </c>
      <c r="F642">
        <v>2</v>
      </c>
      <c r="G642" t="s">
        <v>19</v>
      </c>
      <c r="H642" t="s">
        <v>21</v>
      </c>
      <c r="I642" t="s">
        <v>15</v>
      </c>
      <c r="J642" s="7">
        <v>2</v>
      </c>
      <c r="K642" s="5" t="s">
        <v>22</v>
      </c>
      <c r="L642" t="str" cm="1">
        <f t="array" ref="L642">_xlfn.IFS(OR(K642="0-1 Miles",K642="2-5 miles",K642="1-2 miles"),"Short",K642="5-10 miles","Med",K642="10+ miles","Long")</f>
        <v>Short</v>
      </c>
      <c r="M642" t="s">
        <v>32</v>
      </c>
      <c r="N642">
        <v>56</v>
      </c>
      <c r="O642" t="str">
        <f t="shared" ref="O642:O705" si="21">IF(N642&gt;=51,"Old",IF(N642&gt;=31,"Med_age",IF(N642&lt;31,"Young","Invalid")))</f>
        <v>Old</v>
      </c>
      <c r="P642" t="s">
        <v>44</v>
      </c>
    </row>
    <row r="643" spans="1:16" x14ac:dyDescent="0.3">
      <c r="A643">
        <v>21441</v>
      </c>
      <c r="B643" t="s">
        <v>34</v>
      </c>
      <c r="C643" t="s">
        <v>43</v>
      </c>
      <c r="D643" s="3">
        <v>50000</v>
      </c>
      <c r="E643" s="3" t="str">
        <f t="shared" si="20"/>
        <v>medium</v>
      </c>
      <c r="F643">
        <v>4</v>
      </c>
      <c r="G643" t="s">
        <v>13</v>
      </c>
      <c r="H643" t="s">
        <v>28</v>
      </c>
      <c r="I643" t="s">
        <v>15</v>
      </c>
      <c r="J643" s="4">
        <v>2</v>
      </c>
      <c r="K643" s="5" t="s">
        <v>30</v>
      </c>
      <c r="L643" t="str" cm="1">
        <f t="array" ref="L643">_xlfn.IFS(OR(K643="0-1 Miles",K643="2-5 miles",K643="1-2 miles"),"Short",K643="5-10 miles","Med",K643="10+ miles","Long")</f>
        <v>Long</v>
      </c>
      <c r="M643" t="s">
        <v>32</v>
      </c>
      <c r="N643">
        <v>64</v>
      </c>
      <c r="O643" t="str">
        <f t="shared" si="21"/>
        <v>Old</v>
      </c>
      <c r="P643" t="s">
        <v>42</v>
      </c>
    </row>
    <row r="644" spans="1:16" x14ac:dyDescent="0.3">
      <c r="A644">
        <v>21741</v>
      </c>
      <c r="B644" t="s">
        <v>34</v>
      </c>
      <c r="C644" t="s">
        <v>41</v>
      </c>
      <c r="D644" s="3">
        <v>70000</v>
      </c>
      <c r="E644" s="3" t="str">
        <f t="shared" si="20"/>
        <v>medium</v>
      </c>
      <c r="F644">
        <v>3</v>
      </c>
      <c r="G644" t="s">
        <v>19</v>
      </c>
      <c r="H644" t="s">
        <v>21</v>
      </c>
      <c r="I644" t="s">
        <v>15</v>
      </c>
      <c r="J644" s="7">
        <v>2</v>
      </c>
      <c r="K644" s="5" t="s">
        <v>23</v>
      </c>
      <c r="L644" t="str" cm="1">
        <f t="array" ref="L644">_xlfn.IFS(OR(K644="0-1 Miles",K644="2-5 miles",K644="1-2 miles"),"Short",K644="5-10 miles","Med",K644="10+ miles","Long")</f>
        <v>Med</v>
      </c>
      <c r="M644" t="s">
        <v>32</v>
      </c>
      <c r="N644">
        <v>50</v>
      </c>
      <c r="O644" t="str">
        <f t="shared" si="21"/>
        <v>Med_age</v>
      </c>
      <c r="P644" t="s">
        <v>44</v>
      </c>
    </row>
    <row r="645" spans="1:16" x14ac:dyDescent="0.3">
      <c r="A645">
        <v>14572</v>
      </c>
      <c r="B645" t="s">
        <v>34</v>
      </c>
      <c r="C645" t="s">
        <v>41</v>
      </c>
      <c r="D645" s="3">
        <v>70000</v>
      </c>
      <c r="E645" s="3" t="str">
        <f t="shared" si="20"/>
        <v>medium</v>
      </c>
      <c r="F645">
        <v>3</v>
      </c>
      <c r="G645" t="s">
        <v>31</v>
      </c>
      <c r="H645" t="s">
        <v>21</v>
      </c>
      <c r="I645" t="s">
        <v>15</v>
      </c>
      <c r="J645" s="7">
        <v>0</v>
      </c>
      <c r="K645" s="5" t="s">
        <v>22</v>
      </c>
      <c r="L645" t="str" cm="1">
        <f t="array" ref="L645">_xlfn.IFS(OR(K645="0-1 Miles",K645="2-5 miles",K645="1-2 miles"),"Short",K645="5-10 miles","Med",K645="10+ miles","Long")</f>
        <v>Short</v>
      </c>
      <c r="M645" t="s">
        <v>32</v>
      </c>
      <c r="N645">
        <v>35</v>
      </c>
      <c r="O645" t="str">
        <f t="shared" si="21"/>
        <v>Med_age</v>
      </c>
      <c r="P645" t="s">
        <v>44</v>
      </c>
    </row>
    <row r="646" spans="1:16" x14ac:dyDescent="0.3">
      <c r="A646">
        <v>23368</v>
      </c>
      <c r="B646" t="s">
        <v>34</v>
      </c>
      <c r="C646" t="s">
        <v>41</v>
      </c>
      <c r="D646" s="3">
        <v>60000</v>
      </c>
      <c r="E646" s="3" t="str">
        <f t="shared" si="20"/>
        <v>medium</v>
      </c>
      <c r="F646">
        <v>5</v>
      </c>
      <c r="G646" t="s">
        <v>13</v>
      </c>
      <c r="H646" t="s">
        <v>14</v>
      </c>
      <c r="I646" t="s">
        <v>15</v>
      </c>
      <c r="J646" s="4">
        <v>3</v>
      </c>
      <c r="K646" s="5" t="s">
        <v>30</v>
      </c>
      <c r="L646" t="str" cm="1">
        <f t="array" ref="L646">_xlfn.IFS(OR(K646="0-1 Miles",K646="2-5 miles",K646="1-2 miles"),"Short",K646="5-10 miles","Med",K646="10+ miles","Long")</f>
        <v>Long</v>
      </c>
      <c r="M646" t="s">
        <v>32</v>
      </c>
      <c r="N646">
        <v>41</v>
      </c>
      <c r="O646" t="str">
        <f t="shared" si="21"/>
        <v>Med_age</v>
      </c>
      <c r="P646" t="s">
        <v>42</v>
      </c>
    </row>
    <row r="647" spans="1:16" x14ac:dyDescent="0.3">
      <c r="A647">
        <v>16217</v>
      </c>
      <c r="B647" t="s">
        <v>35</v>
      </c>
      <c r="C647" t="s">
        <v>41</v>
      </c>
      <c r="D647" s="3">
        <v>60000</v>
      </c>
      <c r="E647" s="3" t="str">
        <f t="shared" si="20"/>
        <v>medium</v>
      </c>
      <c r="F647">
        <v>0</v>
      </c>
      <c r="G647" t="s">
        <v>31</v>
      </c>
      <c r="H647" t="s">
        <v>14</v>
      </c>
      <c r="I647" t="s">
        <v>15</v>
      </c>
      <c r="J647" s="4">
        <v>0</v>
      </c>
      <c r="K647" s="5" t="s">
        <v>16</v>
      </c>
      <c r="L647" t="str" cm="1">
        <f t="array" ref="L647">_xlfn.IFS(OR(K647="0-1 Miles",K647="2-5 miles",K647="1-2 miles"),"Short",K647="5-10 miles","Med",K647="10+ miles","Long")</f>
        <v>Short</v>
      </c>
      <c r="M647" t="s">
        <v>32</v>
      </c>
      <c r="N647">
        <v>39</v>
      </c>
      <c r="O647" t="str">
        <f t="shared" si="21"/>
        <v>Med_age</v>
      </c>
      <c r="P647" t="s">
        <v>42</v>
      </c>
    </row>
    <row r="648" spans="1:16" x14ac:dyDescent="0.3">
      <c r="A648">
        <v>16247</v>
      </c>
      <c r="B648" t="s">
        <v>35</v>
      </c>
      <c r="C648" t="s">
        <v>41</v>
      </c>
      <c r="D648" s="3">
        <v>60000</v>
      </c>
      <c r="E648" s="3" t="str">
        <f t="shared" si="20"/>
        <v>medium</v>
      </c>
      <c r="F648">
        <v>4</v>
      </c>
      <c r="G648" t="s">
        <v>31</v>
      </c>
      <c r="H648" t="s">
        <v>14</v>
      </c>
      <c r="I648" t="s">
        <v>18</v>
      </c>
      <c r="J648" s="4">
        <v>0</v>
      </c>
      <c r="K648" s="5" t="s">
        <v>26</v>
      </c>
      <c r="L648" t="str" cm="1">
        <f t="array" ref="L648">_xlfn.IFS(OR(K648="0-1 Miles",K648="2-5 miles",K648="1-2 miles"),"Short",K648="5-10 miles","Med",K648="10+ miles","Long")</f>
        <v>Short</v>
      </c>
      <c r="M648" t="s">
        <v>32</v>
      </c>
      <c r="N648">
        <v>47</v>
      </c>
      <c r="O648" t="str">
        <f t="shared" si="21"/>
        <v>Med_age</v>
      </c>
      <c r="P648" t="s">
        <v>42</v>
      </c>
    </row>
    <row r="649" spans="1:16" x14ac:dyDescent="0.3">
      <c r="A649">
        <v>22010</v>
      </c>
      <c r="B649" t="s">
        <v>35</v>
      </c>
      <c r="C649" t="s">
        <v>43</v>
      </c>
      <c r="D649" s="3">
        <v>40000</v>
      </c>
      <c r="E649" s="3" t="str">
        <f t="shared" si="20"/>
        <v>medium</v>
      </c>
      <c r="F649">
        <v>0</v>
      </c>
      <c r="G649" t="s">
        <v>27</v>
      </c>
      <c r="H649" t="s">
        <v>14</v>
      </c>
      <c r="I649" t="s">
        <v>15</v>
      </c>
      <c r="J649" s="4">
        <v>2</v>
      </c>
      <c r="K649" s="5" t="s">
        <v>23</v>
      </c>
      <c r="L649" t="str" cm="1">
        <f t="array" ref="L649">_xlfn.IFS(OR(K649="0-1 Miles",K649="2-5 miles",K649="1-2 miles"),"Short",K649="5-10 miles","Med",K649="10+ miles","Long")</f>
        <v>Med</v>
      </c>
      <c r="M649" t="s">
        <v>32</v>
      </c>
      <c r="N649">
        <v>31</v>
      </c>
      <c r="O649" t="str">
        <f t="shared" si="21"/>
        <v>Med_age</v>
      </c>
      <c r="P649" t="s">
        <v>42</v>
      </c>
    </row>
    <row r="650" spans="1:16" x14ac:dyDescent="0.3">
      <c r="A650">
        <v>25872</v>
      </c>
      <c r="B650" t="s">
        <v>35</v>
      </c>
      <c r="C650" t="s">
        <v>41</v>
      </c>
      <c r="D650" s="3">
        <v>70000</v>
      </c>
      <c r="E650" s="3" t="str">
        <f t="shared" si="20"/>
        <v>medium</v>
      </c>
      <c r="F650">
        <v>2</v>
      </c>
      <c r="G650" t="s">
        <v>13</v>
      </c>
      <c r="H650" t="s">
        <v>28</v>
      </c>
      <c r="I650" t="s">
        <v>18</v>
      </c>
      <c r="J650" s="7">
        <v>1</v>
      </c>
      <c r="K650" s="5" t="s">
        <v>22</v>
      </c>
      <c r="L650" t="str" cm="1">
        <f t="array" ref="L650">_xlfn.IFS(OR(K650="0-1 Miles",K650="2-5 miles",K650="1-2 miles"),"Short",K650="5-10 miles","Med",K650="10+ miles","Long")</f>
        <v>Short</v>
      </c>
      <c r="M650" t="s">
        <v>32</v>
      </c>
      <c r="N650">
        <v>58</v>
      </c>
      <c r="O650" t="str">
        <f t="shared" si="21"/>
        <v>Old</v>
      </c>
      <c r="P650" t="s">
        <v>44</v>
      </c>
    </row>
    <row r="651" spans="1:16" x14ac:dyDescent="0.3">
      <c r="A651">
        <v>19164</v>
      </c>
      <c r="B651" t="s">
        <v>35</v>
      </c>
      <c r="C651" t="s">
        <v>41</v>
      </c>
      <c r="D651" s="3">
        <v>70000</v>
      </c>
      <c r="E651" s="3" t="str">
        <f t="shared" si="20"/>
        <v>medium</v>
      </c>
      <c r="F651">
        <v>0</v>
      </c>
      <c r="G651" t="s">
        <v>13</v>
      </c>
      <c r="H651" t="s">
        <v>21</v>
      </c>
      <c r="I651" t="s">
        <v>18</v>
      </c>
      <c r="J651" s="7">
        <v>1</v>
      </c>
      <c r="K651" s="5" t="s">
        <v>22</v>
      </c>
      <c r="L651" t="str" cm="1">
        <f t="array" ref="L651">_xlfn.IFS(OR(K651="0-1 Miles",K651="2-5 miles",K651="1-2 miles"),"Short",K651="5-10 miles","Med",K651="10+ miles","Long")</f>
        <v>Short</v>
      </c>
      <c r="M651" t="s">
        <v>32</v>
      </c>
      <c r="N651">
        <v>38</v>
      </c>
      <c r="O651" t="str">
        <f t="shared" si="21"/>
        <v>Med_age</v>
      </c>
      <c r="P651" t="s">
        <v>44</v>
      </c>
    </row>
    <row r="652" spans="1:16" x14ac:dyDescent="0.3">
      <c r="A652">
        <v>18435</v>
      </c>
      <c r="B652" t="s">
        <v>35</v>
      </c>
      <c r="C652" t="s">
        <v>41</v>
      </c>
      <c r="D652" s="3">
        <v>70000</v>
      </c>
      <c r="E652" s="3" t="str">
        <f t="shared" si="20"/>
        <v>medium</v>
      </c>
      <c r="F652">
        <v>5</v>
      </c>
      <c r="G652" t="s">
        <v>31</v>
      </c>
      <c r="H652" t="s">
        <v>28</v>
      </c>
      <c r="I652" t="s">
        <v>15</v>
      </c>
      <c r="J652" s="7">
        <v>2</v>
      </c>
      <c r="K652" s="5" t="s">
        <v>30</v>
      </c>
      <c r="L652" t="str" cm="1">
        <f t="array" ref="L652">_xlfn.IFS(OR(K652="0-1 Miles",K652="2-5 miles",K652="1-2 miles"),"Short",K652="5-10 miles","Med",K652="10+ miles","Long")</f>
        <v>Long</v>
      </c>
      <c r="M652" t="s">
        <v>32</v>
      </c>
      <c r="N652">
        <v>67</v>
      </c>
      <c r="O652" t="str">
        <f t="shared" si="21"/>
        <v>Old</v>
      </c>
      <c r="P652" t="s">
        <v>44</v>
      </c>
    </row>
    <row r="653" spans="1:16" x14ac:dyDescent="0.3">
      <c r="A653">
        <v>14284</v>
      </c>
      <c r="B653" t="s">
        <v>35</v>
      </c>
      <c r="C653" t="s">
        <v>43</v>
      </c>
      <c r="D653" s="3">
        <v>60000</v>
      </c>
      <c r="E653" s="3" t="str">
        <f t="shared" si="20"/>
        <v>medium</v>
      </c>
      <c r="F653">
        <v>0</v>
      </c>
      <c r="G653" t="s">
        <v>19</v>
      </c>
      <c r="H653" t="s">
        <v>21</v>
      </c>
      <c r="I653" t="s">
        <v>18</v>
      </c>
      <c r="J653" s="7">
        <v>2</v>
      </c>
      <c r="K653" s="5" t="s">
        <v>26</v>
      </c>
      <c r="L653" t="str" cm="1">
        <f t="array" ref="L653">_xlfn.IFS(OR(K653="0-1 Miles",K653="2-5 miles",K653="1-2 miles"),"Short",K653="5-10 miles","Med",K653="10+ miles","Long")</f>
        <v>Short</v>
      </c>
      <c r="M653" t="s">
        <v>32</v>
      </c>
      <c r="N653">
        <v>32</v>
      </c>
      <c r="O653" t="str">
        <f t="shared" si="21"/>
        <v>Med_age</v>
      </c>
      <c r="P653" t="s">
        <v>44</v>
      </c>
    </row>
    <row r="654" spans="1:16" x14ac:dyDescent="0.3">
      <c r="A654">
        <v>11287</v>
      </c>
      <c r="B654" t="s">
        <v>34</v>
      </c>
      <c r="C654" t="s">
        <v>43</v>
      </c>
      <c r="D654" s="3">
        <v>70000</v>
      </c>
      <c r="E654" s="3" t="str">
        <f t="shared" si="20"/>
        <v>medium</v>
      </c>
      <c r="F654">
        <v>5</v>
      </c>
      <c r="G654" t="s">
        <v>19</v>
      </c>
      <c r="H654" t="s">
        <v>21</v>
      </c>
      <c r="I654" t="s">
        <v>18</v>
      </c>
      <c r="J654" s="4">
        <v>3</v>
      </c>
      <c r="K654" s="5" t="s">
        <v>23</v>
      </c>
      <c r="L654" t="str" cm="1">
        <f t="array" ref="L654">_xlfn.IFS(OR(K654="0-1 Miles",K654="2-5 miles",K654="1-2 miles"),"Short",K654="5-10 miles","Med",K654="10+ miles","Long")</f>
        <v>Med</v>
      </c>
      <c r="M654" t="s">
        <v>32</v>
      </c>
      <c r="N654">
        <v>45</v>
      </c>
      <c r="O654" t="str">
        <f t="shared" si="21"/>
        <v>Med_age</v>
      </c>
      <c r="P654" t="s">
        <v>42</v>
      </c>
    </row>
    <row r="655" spans="1:16" x14ac:dyDescent="0.3">
      <c r="A655">
        <v>13066</v>
      </c>
      <c r="B655" t="s">
        <v>35</v>
      </c>
      <c r="C655" t="s">
        <v>43</v>
      </c>
      <c r="D655" s="3">
        <v>30000</v>
      </c>
      <c r="E655" s="3" t="str">
        <f t="shared" si="20"/>
        <v>low</v>
      </c>
      <c r="F655">
        <v>0</v>
      </c>
      <c r="G655" t="s">
        <v>27</v>
      </c>
      <c r="H655" t="s">
        <v>14</v>
      </c>
      <c r="I655" t="s">
        <v>18</v>
      </c>
      <c r="J655" s="7">
        <v>2</v>
      </c>
      <c r="K655" s="5" t="s">
        <v>26</v>
      </c>
      <c r="L655" t="str" cm="1">
        <f t="array" ref="L655">_xlfn.IFS(OR(K655="0-1 Miles",K655="2-5 miles",K655="1-2 miles"),"Short",K655="5-10 miles","Med",K655="10+ miles","Long")</f>
        <v>Short</v>
      </c>
      <c r="M655" t="s">
        <v>32</v>
      </c>
      <c r="N655">
        <v>31</v>
      </c>
      <c r="O655" t="str">
        <f t="shared" si="21"/>
        <v>Med_age</v>
      </c>
      <c r="P655" t="s">
        <v>44</v>
      </c>
    </row>
    <row r="656" spans="1:16" x14ac:dyDescent="0.3">
      <c r="A656">
        <v>29106</v>
      </c>
      <c r="B656" t="s">
        <v>35</v>
      </c>
      <c r="C656" t="s">
        <v>43</v>
      </c>
      <c r="D656" s="3">
        <v>40000</v>
      </c>
      <c r="E656" s="3" t="str">
        <f t="shared" si="20"/>
        <v>medium</v>
      </c>
      <c r="F656">
        <v>0</v>
      </c>
      <c r="G656" t="s">
        <v>27</v>
      </c>
      <c r="H656" t="s">
        <v>14</v>
      </c>
      <c r="I656" t="s">
        <v>18</v>
      </c>
      <c r="J656" s="7">
        <v>2</v>
      </c>
      <c r="K656" s="5" t="s">
        <v>26</v>
      </c>
      <c r="L656" t="str" cm="1">
        <f t="array" ref="L656">_xlfn.IFS(OR(K656="0-1 Miles",K656="2-5 miles",K656="1-2 miles"),"Short",K656="5-10 miles","Med",K656="10+ miles","Long")</f>
        <v>Short</v>
      </c>
      <c r="M656" t="s">
        <v>32</v>
      </c>
      <c r="N656">
        <v>31</v>
      </c>
      <c r="O656" t="str">
        <f t="shared" si="21"/>
        <v>Med_age</v>
      </c>
      <c r="P656" t="s">
        <v>44</v>
      </c>
    </row>
    <row r="657" spans="1:16" x14ac:dyDescent="0.3">
      <c r="A657">
        <v>26236</v>
      </c>
      <c r="B657" t="s">
        <v>34</v>
      </c>
      <c r="C657" t="s">
        <v>41</v>
      </c>
      <c r="D657" s="3">
        <v>40000</v>
      </c>
      <c r="E657" s="3" t="str">
        <f t="shared" si="20"/>
        <v>medium</v>
      </c>
      <c r="F657">
        <v>3</v>
      </c>
      <c r="G657" t="s">
        <v>19</v>
      </c>
      <c r="H657" t="s">
        <v>20</v>
      </c>
      <c r="I657" t="s">
        <v>15</v>
      </c>
      <c r="J657" s="4">
        <v>1</v>
      </c>
      <c r="K657" s="5" t="s">
        <v>16</v>
      </c>
      <c r="L657" t="str" cm="1">
        <f t="array" ref="L657">_xlfn.IFS(OR(K657="0-1 Miles",K657="2-5 miles",K657="1-2 miles"),"Short",K657="5-10 miles","Med",K657="10+ miles","Long")</f>
        <v>Short</v>
      </c>
      <c r="M657" t="s">
        <v>32</v>
      </c>
      <c r="N657">
        <v>31</v>
      </c>
      <c r="O657" t="str">
        <f t="shared" si="21"/>
        <v>Med_age</v>
      </c>
      <c r="P657" t="s">
        <v>42</v>
      </c>
    </row>
    <row r="658" spans="1:16" x14ac:dyDescent="0.3">
      <c r="A658">
        <v>17531</v>
      </c>
      <c r="B658" t="s">
        <v>34</v>
      </c>
      <c r="C658" t="s">
        <v>43</v>
      </c>
      <c r="D658" s="3">
        <v>60000</v>
      </c>
      <c r="E658" s="3" t="str">
        <f t="shared" si="20"/>
        <v>medium</v>
      </c>
      <c r="F658">
        <v>2</v>
      </c>
      <c r="G658" t="s">
        <v>27</v>
      </c>
      <c r="H658" t="s">
        <v>21</v>
      </c>
      <c r="I658" t="s">
        <v>18</v>
      </c>
      <c r="J658" s="4">
        <v>2</v>
      </c>
      <c r="K658" s="5" t="s">
        <v>23</v>
      </c>
      <c r="L658" t="str" cm="1">
        <f t="array" ref="L658">_xlfn.IFS(OR(K658="0-1 Miles",K658="2-5 miles",K658="1-2 miles"),"Short",K658="5-10 miles","Med",K658="10+ miles","Long")</f>
        <v>Med</v>
      </c>
      <c r="M658" t="s">
        <v>32</v>
      </c>
      <c r="N658">
        <v>50</v>
      </c>
      <c r="O658" t="str">
        <f t="shared" si="21"/>
        <v>Med_age</v>
      </c>
      <c r="P658" t="s">
        <v>42</v>
      </c>
    </row>
    <row r="659" spans="1:16" x14ac:dyDescent="0.3">
      <c r="A659">
        <v>12964</v>
      </c>
      <c r="B659" t="s">
        <v>34</v>
      </c>
      <c r="C659" t="s">
        <v>43</v>
      </c>
      <c r="D659" s="3">
        <v>70000</v>
      </c>
      <c r="E659" s="3" t="str">
        <f t="shared" si="20"/>
        <v>medium</v>
      </c>
      <c r="F659">
        <v>1</v>
      </c>
      <c r="G659" t="s">
        <v>19</v>
      </c>
      <c r="H659" t="s">
        <v>14</v>
      </c>
      <c r="I659" t="s">
        <v>15</v>
      </c>
      <c r="J659" s="4">
        <v>1</v>
      </c>
      <c r="K659" s="5" t="s">
        <v>16</v>
      </c>
      <c r="L659" t="str" cm="1">
        <f t="array" ref="L659">_xlfn.IFS(OR(K659="0-1 Miles",K659="2-5 miles",K659="1-2 miles"),"Short",K659="5-10 miles","Med",K659="10+ miles","Long")</f>
        <v>Short</v>
      </c>
      <c r="M659" t="s">
        <v>32</v>
      </c>
      <c r="N659">
        <v>44</v>
      </c>
      <c r="O659" t="str">
        <f t="shared" si="21"/>
        <v>Med_age</v>
      </c>
      <c r="P659" t="s">
        <v>42</v>
      </c>
    </row>
    <row r="660" spans="1:16" x14ac:dyDescent="0.3">
      <c r="A660">
        <v>19133</v>
      </c>
      <c r="B660" t="s">
        <v>35</v>
      </c>
      <c r="C660" t="s">
        <v>43</v>
      </c>
      <c r="D660" s="3">
        <v>50000</v>
      </c>
      <c r="E660" s="3" t="str">
        <f t="shared" si="20"/>
        <v>medium</v>
      </c>
      <c r="F660">
        <v>2</v>
      </c>
      <c r="G660" t="s">
        <v>13</v>
      </c>
      <c r="H660" t="s">
        <v>14</v>
      </c>
      <c r="I660" t="s">
        <v>15</v>
      </c>
      <c r="J660" s="7">
        <v>1</v>
      </c>
      <c r="K660" s="5" t="s">
        <v>22</v>
      </c>
      <c r="L660" t="str" cm="1">
        <f t="array" ref="L660">_xlfn.IFS(OR(K660="0-1 Miles",K660="2-5 miles",K660="1-2 miles"),"Short",K660="5-10 miles","Med",K660="10+ miles","Long")</f>
        <v>Short</v>
      </c>
      <c r="M660" t="s">
        <v>32</v>
      </c>
      <c r="N660">
        <v>38</v>
      </c>
      <c r="O660" t="str">
        <f t="shared" si="21"/>
        <v>Med_age</v>
      </c>
      <c r="P660" t="s">
        <v>44</v>
      </c>
    </row>
    <row r="661" spans="1:16" x14ac:dyDescent="0.3">
      <c r="A661">
        <v>24643</v>
      </c>
      <c r="B661" t="s">
        <v>35</v>
      </c>
      <c r="C661" t="s">
        <v>41</v>
      </c>
      <c r="D661" s="3">
        <v>60000</v>
      </c>
      <c r="E661" s="3" t="str">
        <f t="shared" si="20"/>
        <v>medium</v>
      </c>
      <c r="F661">
        <v>4</v>
      </c>
      <c r="G661" t="s">
        <v>13</v>
      </c>
      <c r="H661" t="s">
        <v>28</v>
      </c>
      <c r="I661" t="s">
        <v>15</v>
      </c>
      <c r="J661" s="4">
        <v>2</v>
      </c>
      <c r="K661" s="5" t="s">
        <v>30</v>
      </c>
      <c r="L661" t="str" cm="1">
        <f t="array" ref="L661">_xlfn.IFS(OR(K661="0-1 Miles",K661="2-5 miles",K661="1-2 miles"),"Short",K661="5-10 miles","Med",K661="10+ miles","Long")</f>
        <v>Long</v>
      </c>
      <c r="M661" t="s">
        <v>32</v>
      </c>
      <c r="N661">
        <v>63</v>
      </c>
      <c r="O661" t="str">
        <f t="shared" si="21"/>
        <v>Old</v>
      </c>
      <c r="P661" t="s">
        <v>42</v>
      </c>
    </row>
    <row r="662" spans="1:16" x14ac:dyDescent="0.3">
      <c r="A662">
        <v>21599</v>
      </c>
      <c r="B662" t="s">
        <v>34</v>
      </c>
      <c r="C662" t="s">
        <v>41</v>
      </c>
      <c r="D662" s="3">
        <v>60000</v>
      </c>
      <c r="E662" s="3" t="str">
        <f t="shared" si="20"/>
        <v>medium</v>
      </c>
      <c r="F662">
        <v>1</v>
      </c>
      <c r="G662" t="s">
        <v>31</v>
      </c>
      <c r="H662" t="s">
        <v>21</v>
      </c>
      <c r="I662" t="s">
        <v>15</v>
      </c>
      <c r="J662" s="7">
        <v>0</v>
      </c>
      <c r="K662" s="5" t="s">
        <v>22</v>
      </c>
      <c r="L662" t="str" cm="1">
        <f t="array" ref="L662">_xlfn.IFS(OR(K662="0-1 Miles",K662="2-5 miles",K662="1-2 miles"),"Short",K662="5-10 miles","Med",K662="10+ miles","Long")</f>
        <v>Short</v>
      </c>
      <c r="M662" t="s">
        <v>32</v>
      </c>
      <c r="N662">
        <v>36</v>
      </c>
      <c r="O662" t="str">
        <f t="shared" si="21"/>
        <v>Med_age</v>
      </c>
      <c r="P662" t="s">
        <v>44</v>
      </c>
    </row>
    <row r="663" spans="1:16" x14ac:dyDescent="0.3">
      <c r="A663">
        <v>22976</v>
      </c>
      <c r="B663" t="s">
        <v>35</v>
      </c>
      <c r="C663" t="s">
        <v>43</v>
      </c>
      <c r="D663" s="3">
        <v>40000</v>
      </c>
      <c r="E663" s="3" t="str">
        <f t="shared" si="20"/>
        <v>medium</v>
      </c>
      <c r="F663">
        <v>0</v>
      </c>
      <c r="G663" t="s">
        <v>27</v>
      </c>
      <c r="H663" t="s">
        <v>14</v>
      </c>
      <c r="I663" t="s">
        <v>18</v>
      </c>
      <c r="J663" s="7">
        <v>2</v>
      </c>
      <c r="K663" s="5" t="s">
        <v>16</v>
      </c>
      <c r="L663" t="str" cm="1">
        <f t="array" ref="L663">_xlfn.IFS(OR(K663="0-1 Miles",K663="2-5 miles",K663="1-2 miles"),"Short",K663="5-10 miles","Med",K663="10+ miles","Long")</f>
        <v>Short</v>
      </c>
      <c r="M663" t="s">
        <v>32</v>
      </c>
      <c r="N663">
        <v>28</v>
      </c>
      <c r="O663" t="str">
        <f t="shared" si="21"/>
        <v>Young</v>
      </c>
      <c r="P663" t="s">
        <v>44</v>
      </c>
    </row>
    <row r="664" spans="1:16" x14ac:dyDescent="0.3">
      <c r="A664">
        <v>27637</v>
      </c>
      <c r="B664" t="s">
        <v>35</v>
      </c>
      <c r="C664" t="s">
        <v>41</v>
      </c>
      <c r="D664" s="3">
        <v>100000</v>
      </c>
      <c r="E664" s="3" t="str">
        <f t="shared" si="20"/>
        <v>high</v>
      </c>
      <c r="F664">
        <v>1</v>
      </c>
      <c r="G664" t="s">
        <v>19</v>
      </c>
      <c r="H664" t="s">
        <v>21</v>
      </c>
      <c r="I664" t="s">
        <v>18</v>
      </c>
      <c r="J664" s="4">
        <v>3</v>
      </c>
      <c r="K664" s="5" t="s">
        <v>26</v>
      </c>
      <c r="L664" t="str" cm="1">
        <f t="array" ref="L664">_xlfn.IFS(OR(K664="0-1 Miles",K664="2-5 miles",K664="1-2 miles"),"Short",K664="5-10 miles","Med",K664="10+ miles","Long")</f>
        <v>Short</v>
      </c>
      <c r="M664" t="s">
        <v>32</v>
      </c>
      <c r="N664">
        <v>44</v>
      </c>
      <c r="O664" t="str">
        <f t="shared" si="21"/>
        <v>Med_age</v>
      </c>
      <c r="P664" t="s">
        <v>42</v>
      </c>
    </row>
    <row r="665" spans="1:16" x14ac:dyDescent="0.3">
      <c r="A665">
        <v>11890</v>
      </c>
      <c r="B665" t="s">
        <v>34</v>
      </c>
      <c r="C665" t="s">
        <v>41</v>
      </c>
      <c r="D665" s="3">
        <v>70000</v>
      </c>
      <c r="E665" s="3" t="str">
        <f t="shared" si="20"/>
        <v>medium</v>
      </c>
      <c r="F665">
        <v>5</v>
      </c>
      <c r="G665" t="s">
        <v>31</v>
      </c>
      <c r="H665" t="s">
        <v>21</v>
      </c>
      <c r="I665" t="s">
        <v>15</v>
      </c>
      <c r="J665" s="4">
        <v>1</v>
      </c>
      <c r="K665" s="5" t="s">
        <v>16</v>
      </c>
      <c r="L665" t="str" cm="1">
        <f t="array" ref="L665">_xlfn.IFS(OR(K665="0-1 Miles",K665="2-5 miles",K665="1-2 miles"),"Short",K665="5-10 miles","Med",K665="10+ miles","Long")</f>
        <v>Short</v>
      </c>
      <c r="M665" t="s">
        <v>32</v>
      </c>
      <c r="N665">
        <v>47</v>
      </c>
      <c r="O665" t="str">
        <f t="shared" si="21"/>
        <v>Med_age</v>
      </c>
      <c r="P665" t="s">
        <v>42</v>
      </c>
    </row>
    <row r="666" spans="1:16" x14ac:dyDescent="0.3">
      <c r="A666">
        <v>28580</v>
      </c>
      <c r="B666" t="s">
        <v>34</v>
      </c>
      <c r="C666" t="s">
        <v>41</v>
      </c>
      <c r="D666" s="3">
        <v>80000</v>
      </c>
      <c r="E666" s="3" t="str">
        <f t="shared" si="20"/>
        <v>high</v>
      </c>
      <c r="F666">
        <v>0</v>
      </c>
      <c r="G666" t="s">
        <v>31</v>
      </c>
      <c r="H666" t="s">
        <v>14</v>
      </c>
      <c r="I666" t="s">
        <v>15</v>
      </c>
      <c r="J666" s="7">
        <v>0</v>
      </c>
      <c r="K666" s="5" t="s">
        <v>26</v>
      </c>
      <c r="L666" t="str" cm="1">
        <f t="array" ref="L666">_xlfn.IFS(OR(K666="0-1 Miles",K666="2-5 miles",K666="1-2 miles"),"Short",K666="5-10 miles","Med",K666="10+ miles","Long")</f>
        <v>Short</v>
      </c>
      <c r="M666" t="s">
        <v>32</v>
      </c>
      <c r="N666">
        <v>40</v>
      </c>
      <c r="O666" t="str">
        <f t="shared" si="21"/>
        <v>Med_age</v>
      </c>
      <c r="P666" t="s">
        <v>44</v>
      </c>
    </row>
    <row r="667" spans="1:16" x14ac:dyDescent="0.3">
      <c r="A667">
        <v>14443</v>
      </c>
      <c r="B667" t="s">
        <v>34</v>
      </c>
      <c r="C667" t="s">
        <v>43</v>
      </c>
      <c r="D667" s="3">
        <v>130000</v>
      </c>
      <c r="E667" s="3" t="str">
        <f t="shared" si="20"/>
        <v>high</v>
      </c>
      <c r="F667">
        <v>1</v>
      </c>
      <c r="G667" t="s">
        <v>31</v>
      </c>
      <c r="H667" t="s">
        <v>28</v>
      </c>
      <c r="I667" t="s">
        <v>15</v>
      </c>
      <c r="J667" s="4">
        <v>4</v>
      </c>
      <c r="K667" s="5" t="s">
        <v>16</v>
      </c>
      <c r="L667" t="str" cm="1">
        <f t="array" ref="L667">_xlfn.IFS(OR(K667="0-1 Miles",K667="2-5 miles",K667="1-2 miles"),"Short",K667="5-10 miles","Med",K667="10+ miles","Long")</f>
        <v>Short</v>
      </c>
      <c r="M667" t="s">
        <v>32</v>
      </c>
      <c r="N667">
        <v>40</v>
      </c>
      <c r="O667" t="str">
        <f t="shared" si="21"/>
        <v>Med_age</v>
      </c>
      <c r="P667" t="s">
        <v>42</v>
      </c>
    </row>
    <row r="668" spans="1:16" x14ac:dyDescent="0.3">
      <c r="A668">
        <v>17864</v>
      </c>
      <c r="B668" t="s">
        <v>34</v>
      </c>
      <c r="C668" t="s">
        <v>41</v>
      </c>
      <c r="D668" s="3">
        <v>60000</v>
      </c>
      <c r="E668" s="3" t="str">
        <f t="shared" si="20"/>
        <v>medium</v>
      </c>
      <c r="F668">
        <v>1</v>
      </c>
      <c r="G668" t="s">
        <v>19</v>
      </c>
      <c r="H668" t="s">
        <v>14</v>
      </c>
      <c r="I668" t="s">
        <v>15</v>
      </c>
      <c r="J668" s="7">
        <v>1</v>
      </c>
      <c r="K668" s="5" t="s">
        <v>22</v>
      </c>
      <c r="L668" t="str" cm="1">
        <f t="array" ref="L668">_xlfn.IFS(OR(K668="0-1 Miles",K668="2-5 miles",K668="1-2 miles"),"Short",K668="5-10 miles","Med",K668="10+ miles","Long")</f>
        <v>Short</v>
      </c>
      <c r="M668" t="s">
        <v>32</v>
      </c>
      <c r="N668">
        <v>46</v>
      </c>
      <c r="O668" t="str">
        <f t="shared" si="21"/>
        <v>Med_age</v>
      </c>
      <c r="P668" t="s">
        <v>44</v>
      </c>
    </row>
    <row r="669" spans="1:16" x14ac:dyDescent="0.3">
      <c r="A669">
        <v>20505</v>
      </c>
      <c r="B669" t="s">
        <v>34</v>
      </c>
      <c r="C669" t="s">
        <v>41</v>
      </c>
      <c r="D669" s="3">
        <v>40000</v>
      </c>
      <c r="E669" s="3" t="str">
        <f t="shared" si="20"/>
        <v>medium</v>
      </c>
      <c r="F669">
        <v>5</v>
      </c>
      <c r="G669" t="s">
        <v>27</v>
      </c>
      <c r="H669" t="s">
        <v>21</v>
      </c>
      <c r="I669" t="s">
        <v>18</v>
      </c>
      <c r="J669" s="4">
        <v>2</v>
      </c>
      <c r="K669" s="5" t="s">
        <v>30</v>
      </c>
      <c r="L669" t="str" cm="1">
        <f t="array" ref="L669">_xlfn.IFS(OR(K669="0-1 Miles",K669="2-5 miles",K669="1-2 miles"),"Short",K669="5-10 miles","Med",K669="10+ miles","Long")</f>
        <v>Long</v>
      </c>
      <c r="M669" t="s">
        <v>32</v>
      </c>
      <c r="N669">
        <v>61</v>
      </c>
      <c r="O669" t="str">
        <f t="shared" si="21"/>
        <v>Old</v>
      </c>
      <c r="P669" t="s">
        <v>42</v>
      </c>
    </row>
    <row r="670" spans="1:16" x14ac:dyDescent="0.3">
      <c r="A670">
        <v>14592</v>
      </c>
      <c r="B670" t="s">
        <v>34</v>
      </c>
      <c r="C670" t="s">
        <v>41</v>
      </c>
      <c r="D670" s="3">
        <v>60000</v>
      </c>
      <c r="E670" s="3" t="str">
        <f t="shared" si="20"/>
        <v>medium</v>
      </c>
      <c r="F670">
        <v>0</v>
      </c>
      <c r="G670" t="s">
        <v>31</v>
      </c>
      <c r="H670" t="s">
        <v>21</v>
      </c>
      <c r="I670" t="s">
        <v>15</v>
      </c>
      <c r="J670" s="4">
        <v>0</v>
      </c>
      <c r="K670" s="5" t="s">
        <v>16</v>
      </c>
      <c r="L670" t="str" cm="1">
        <f t="array" ref="L670">_xlfn.IFS(OR(K670="0-1 Miles",K670="2-5 miles",K670="1-2 miles"),"Short",K670="5-10 miles","Med",K670="10+ miles","Long")</f>
        <v>Short</v>
      </c>
      <c r="M670" t="s">
        <v>32</v>
      </c>
      <c r="N670">
        <v>40</v>
      </c>
      <c r="O670" t="str">
        <f t="shared" si="21"/>
        <v>Med_age</v>
      </c>
      <c r="P670" t="s">
        <v>42</v>
      </c>
    </row>
    <row r="671" spans="1:16" x14ac:dyDescent="0.3">
      <c r="A671">
        <v>22227</v>
      </c>
      <c r="B671" t="s">
        <v>34</v>
      </c>
      <c r="C671" t="s">
        <v>41</v>
      </c>
      <c r="D671" s="3">
        <v>60000</v>
      </c>
      <c r="E671" s="3" t="str">
        <f t="shared" si="20"/>
        <v>medium</v>
      </c>
      <c r="F671">
        <v>2</v>
      </c>
      <c r="G671" t="s">
        <v>27</v>
      </c>
      <c r="H671" t="s">
        <v>21</v>
      </c>
      <c r="I671" t="s">
        <v>15</v>
      </c>
      <c r="J671" s="4">
        <v>2</v>
      </c>
      <c r="K671" s="5" t="s">
        <v>23</v>
      </c>
      <c r="L671" t="str" cm="1">
        <f t="array" ref="L671">_xlfn.IFS(OR(K671="0-1 Miles",K671="2-5 miles",K671="1-2 miles"),"Short",K671="5-10 miles","Med",K671="10+ miles","Long")</f>
        <v>Med</v>
      </c>
      <c r="M671" t="s">
        <v>32</v>
      </c>
      <c r="N671">
        <v>50</v>
      </c>
      <c r="O671" t="str">
        <f t="shared" si="21"/>
        <v>Med_age</v>
      </c>
      <c r="P671" t="s">
        <v>42</v>
      </c>
    </row>
    <row r="672" spans="1:16" x14ac:dyDescent="0.3">
      <c r="A672">
        <v>21471</v>
      </c>
      <c r="B672" t="s">
        <v>34</v>
      </c>
      <c r="C672" t="s">
        <v>43</v>
      </c>
      <c r="D672" s="3">
        <v>70000</v>
      </c>
      <c r="E672" s="3" t="str">
        <f t="shared" si="20"/>
        <v>medium</v>
      </c>
      <c r="F672">
        <v>2</v>
      </c>
      <c r="G672" t="s">
        <v>19</v>
      </c>
      <c r="H672" t="s">
        <v>21</v>
      </c>
      <c r="I672" t="s">
        <v>15</v>
      </c>
      <c r="J672" s="4">
        <v>1</v>
      </c>
      <c r="K672" s="5" t="s">
        <v>30</v>
      </c>
      <c r="L672" t="str" cm="1">
        <f t="array" ref="L672">_xlfn.IFS(OR(K672="0-1 Miles",K672="2-5 miles",K672="1-2 miles"),"Short",K672="5-10 miles","Med",K672="10+ miles","Long")</f>
        <v>Long</v>
      </c>
      <c r="M672" t="s">
        <v>32</v>
      </c>
      <c r="N672">
        <v>59</v>
      </c>
      <c r="O672" t="str">
        <f t="shared" si="21"/>
        <v>Old</v>
      </c>
      <c r="P672" t="s">
        <v>42</v>
      </c>
    </row>
    <row r="673" spans="1:16" x14ac:dyDescent="0.3">
      <c r="A673">
        <v>22252</v>
      </c>
      <c r="B673" t="s">
        <v>35</v>
      </c>
      <c r="C673" t="s">
        <v>41</v>
      </c>
      <c r="D673" s="3">
        <v>60000</v>
      </c>
      <c r="E673" s="3" t="str">
        <f t="shared" si="20"/>
        <v>medium</v>
      </c>
      <c r="F673">
        <v>1</v>
      </c>
      <c r="G673" t="s">
        <v>31</v>
      </c>
      <c r="H673" t="s">
        <v>21</v>
      </c>
      <c r="I673" t="s">
        <v>15</v>
      </c>
      <c r="J673" s="7">
        <v>0</v>
      </c>
      <c r="K673" s="5" t="s">
        <v>22</v>
      </c>
      <c r="L673" t="str" cm="1">
        <f t="array" ref="L673">_xlfn.IFS(OR(K673="0-1 Miles",K673="2-5 miles",K673="1-2 miles"),"Short",K673="5-10 miles","Med",K673="10+ miles","Long")</f>
        <v>Short</v>
      </c>
      <c r="M673" t="s">
        <v>32</v>
      </c>
      <c r="N673">
        <v>36</v>
      </c>
      <c r="O673" t="str">
        <f t="shared" si="21"/>
        <v>Med_age</v>
      </c>
      <c r="P673" t="s">
        <v>44</v>
      </c>
    </row>
    <row r="674" spans="1:16" x14ac:dyDescent="0.3">
      <c r="A674">
        <v>21260</v>
      </c>
      <c r="B674" t="s">
        <v>35</v>
      </c>
      <c r="C674" t="s">
        <v>41</v>
      </c>
      <c r="D674" s="3">
        <v>40000</v>
      </c>
      <c r="E674" s="3" t="str">
        <f t="shared" si="20"/>
        <v>medium</v>
      </c>
      <c r="F674">
        <v>0</v>
      </c>
      <c r="G674" t="s">
        <v>27</v>
      </c>
      <c r="H674" t="s">
        <v>14</v>
      </c>
      <c r="I674" t="s">
        <v>15</v>
      </c>
      <c r="J674" s="4">
        <v>2</v>
      </c>
      <c r="K674" s="5" t="s">
        <v>23</v>
      </c>
      <c r="L674" t="str" cm="1">
        <f t="array" ref="L674">_xlfn.IFS(OR(K674="0-1 Miles",K674="2-5 miles",K674="1-2 miles"),"Short",K674="5-10 miles","Med",K674="10+ miles","Long")</f>
        <v>Med</v>
      </c>
      <c r="M674" t="s">
        <v>32</v>
      </c>
      <c r="N674">
        <v>30</v>
      </c>
      <c r="O674" t="str">
        <f t="shared" si="21"/>
        <v>Young</v>
      </c>
      <c r="P674" t="s">
        <v>42</v>
      </c>
    </row>
    <row r="675" spans="1:16" x14ac:dyDescent="0.3">
      <c r="A675">
        <v>11817</v>
      </c>
      <c r="B675" t="s">
        <v>35</v>
      </c>
      <c r="C675" t="s">
        <v>41</v>
      </c>
      <c r="D675" s="3">
        <v>70000</v>
      </c>
      <c r="E675" s="3" t="str">
        <f t="shared" si="20"/>
        <v>medium</v>
      </c>
      <c r="F675">
        <v>4</v>
      </c>
      <c r="G675" t="s">
        <v>31</v>
      </c>
      <c r="H675" t="s">
        <v>21</v>
      </c>
      <c r="I675" t="s">
        <v>15</v>
      </c>
      <c r="J675" s="7">
        <v>0</v>
      </c>
      <c r="K675" s="5" t="s">
        <v>22</v>
      </c>
      <c r="L675" t="str" cm="1">
        <f t="array" ref="L675">_xlfn.IFS(OR(K675="0-1 Miles",K675="2-5 miles",K675="1-2 miles"),"Short",K675="5-10 miles","Med",K675="10+ miles","Long")</f>
        <v>Short</v>
      </c>
      <c r="M675" t="s">
        <v>32</v>
      </c>
      <c r="N675">
        <v>35</v>
      </c>
      <c r="O675" t="str">
        <f t="shared" si="21"/>
        <v>Med_age</v>
      </c>
      <c r="P675" t="s">
        <v>44</v>
      </c>
    </row>
    <row r="676" spans="1:16" x14ac:dyDescent="0.3">
      <c r="A676">
        <v>19223</v>
      </c>
      <c r="B676" t="s">
        <v>34</v>
      </c>
      <c r="C676" t="s">
        <v>41</v>
      </c>
      <c r="D676" s="3">
        <v>30000</v>
      </c>
      <c r="E676" s="3" t="str">
        <f t="shared" si="20"/>
        <v>low</v>
      </c>
      <c r="F676">
        <v>2</v>
      </c>
      <c r="G676" t="s">
        <v>27</v>
      </c>
      <c r="H676" t="s">
        <v>14</v>
      </c>
      <c r="I676" t="s">
        <v>15</v>
      </c>
      <c r="J676" s="4">
        <v>2</v>
      </c>
      <c r="K676" s="5" t="s">
        <v>26</v>
      </c>
      <c r="L676" t="str" cm="1">
        <f t="array" ref="L676">_xlfn.IFS(OR(K676="0-1 Miles",K676="2-5 miles",K676="1-2 miles"),"Short",K676="5-10 miles","Med",K676="10+ miles","Long")</f>
        <v>Short</v>
      </c>
      <c r="M676" t="s">
        <v>32</v>
      </c>
      <c r="N676">
        <v>48</v>
      </c>
      <c r="O676" t="str">
        <f t="shared" si="21"/>
        <v>Med_age</v>
      </c>
      <c r="P676" t="s">
        <v>42</v>
      </c>
    </row>
    <row r="677" spans="1:16" x14ac:dyDescent="0.3">
      <c r="A677">
        <v>18517</v>
      </c>
      <c r="B677" t="s">
        <v>34</v>
      </c>
      <c r="C677" t="s">
        <v>43</v>
      </c>
      <c r="D677" s="3">
        <v>100000</v>
      </c>
      <c r="E677" s="3" t="str">
        <f t="shared" si="20"/>
        <v>high</v>
      </c>
      <c r="F677">
        <v>3</v>
      </c>
      <c r="G677" t="s">
        <v>13</v>
      </c>
      <c r="H677" t="s">
        <v>28</v>
      </c>
      <c r="I677" t="s">
        <v>15</v>
      </c>
      <c r="J677" s="4">
        <v>4</v>
      </c>
      <c r="K677" s="5" t="s">
        <v>16</v>
      </c>
      <c r="L677" t="str" cm="1">
        <f t="array" ref="L677">_xlfn.IFS(OR(K677="0-1 Miles",K677="2-5 miles",K677="1-2 miles"),"Short",K677="5-10 miles","Med",K677="10+ miles","Long")</f>
        <v>Short</v>
      </c>
      <c r="M677" t="s">
        <v>32</v>
      </c>
      <c r="N677">
        <v>41</v>
      </c>
      <c r="O677" t="str">
        <f t="shared" si="21"/>
        <v>Med_age</v>
      </c>
      <c r="P677" t="s">
        <v>42</v>
      </c>
    </row>
    <row r="678" spans="1:16" x14ac:dyDescent="0.3">
      <c r="A678">
        <v>21717</v>
      </c>
      <c r="B678" t="s">
        <v>34</v>
      </c>
      <c r="C678" t="s">
        <v>43</v>
      </c>
      <c r="D678" s="3">
        <v>40000</v>
      </c>
      <c r="E678" s="3" t="str">
        <f t="shared" si="20"/>
        <v>medium</v>
      </c>
      <c r="F678">
        <v>2</v>
      </c>
      <c r="G678" t="s">
        <v>19</v>
      </c>
      <c r="H678" t="s">
        <v>20</v>
      </c>
      <c r="I678" t="s">
        <v>15</v>
      </c>
      <c r="J678" s="4">
        <v>1</v>
      </c>
      <c r="K678" s="5" t="s">
        <v>16</v>
      </c>
      <c r="L678" t="str" cm="1">
        <f t="array" ref="L678">_xlfn.IFS(OR(K678="0-1 Miles",K678="2-5 miles",K678="1-2 miles"),"Short",K678="5-10 miles","Med",K678="10+ miles","Long")</f>
        <v>Short</v>
      </c>
      <c r="M678" t="s">
        <v>32</v>
      </c>
      <c r="N678">
        <v>47</v>
      </c>
      <c r="O678" t="str">
        <f t="shared" si="21"/>
        <v>Med_age</v>
      </c>
      <c r="P678" t="s">
        <v>42</v>
      </c>
    </row>
    <row r="679" spans="1:16" x14ac:dyDescent="0.3">
      <c r="A679">
        <v>13760</v>
      </c>
      <c r="B679" t="s">
        <v>34</v>
      </c>
      <c r="C679" t="s">
        <v>43</v>
      </c>
      <c r="D679" s="3">
        <v>60000</v>
      </c>
      <c r="E679" s="3" t="str">
        <f t="shared" si="20"/>
        <v>medium</v>
      </c>
      <c r="F679">
        <v>4</v>
      </c>
      <c r="G679" t="s">
        <v>31</v>
      </c>
      <c r="H679" t="s">
        <v>14</v>
      </c>
      <c r="I679" t="s">
        <v>18</v>
      </c>
      <c r="J679" s="4">
        <v>0</v>
      </c>
      <c r="K679" s="5" t="s">
        <v>16</v>
      </c>
      <c r="L679" t="str" cm="1">
        <f t="array" ref="L679">_xlfn.IFS(OR(K679="0-1 Miles",K679="2-5 miles",K679="1-2 miles"),"Short",K679="5-10 miles","Med",K679="10+ miles","Long")</f>
        <v>Short</v>
      </c>
      <c r="M679" t="s">
        <v>32</v>
      </c>
      <c r="N679">
        <v>47</v>
      </c>
      <c r="O679" t="str">
        <f t="shared" si="21"/>
        <v>Med_age</v>
      </c>
      <c r="P679" t="s">
        <v>42</v>
      </c>
    </row>
    <row r="680" spans="1:16" x14ac:dyDescent="0.3">
      <c r="A680">
        <v>18145</v>
      </c>
      <c r="B680" t="s">
        <v>34</v>
      </c>
      <c r="C680" t="s">
        <v>43</v>
      </c>
      <c r="D680" s="3">
        <v>80000</v>
      </c>
      <c r="E680" s="3" t="str">
        <f t="shared" si="20"/>
        <v>high</v>
      </c>
      <c r="F680">
        <v>5</v>
      </c>
      <c r="G680" t="s">
        <v>13</v>
      </c>
      <c r="H680" t="s">
        <v>28</v>
      </c>
      <c r="I680" t="s">
        <v>18</v>
      </c>
      <c r="J680" s="4">
        <v>2</v>
      </c>
      <c r="K680" s="5" t="s">
        <v>22</v>
      </c>
      <c r="L680" t="str" cm="1">
        <f t="array" ref="L680">_xlfn.IFS(OR(K680="0-1 Miles",K680="2-5 miles",K680="1-2 miles"),"Short",K680="5-10 miles","Med",K680="10+ miles","Long")</f>
        <v>Short</v>
      </c>
      <c r="M680" t="s">
        <v>17</v>
      </c>
      <c r="N680">
        <v>62</v>
      </c>
      <c r="O680" t="str">
        <f t="shared" si="21"/>
        <v>Old</v>
      </c>
      <c r="P680" t="s">
        <v>42</v>
      </c>
    </row>
    <row r="681" spans="1:16" x14ac:dyDescent="0.3">
      <c r="A681">
        <v>21770</v>
      </c>
      <c r="B681" t="s">
        <v>34</v>
      </c>
      <c r="C681" t="s">
        <v>43</v>
      </c>
      <c r="D681" s="3">
        <v>60000</v>
      </c>
      <c r="E681" s="3" t="str">
        <f t="shared" si="20"/>
        <v>medium</v>
      </c>
      <c r="F681">
        <v>4</v>
      </c>
      <c r="G681" t="s">
        <v>13</v>
      </c>
      <c r="H681" t="s">
        <v>28</v>
      </c>
      <c r="I681" t="s">
        <v>15</v>
      </c>
      <c r="J681" s="4">
        <v>2</v>
      </c>
      <c r="K681" s="5" t="s">
        <v>30</v>
      </c>
      <c r="L681" t="str" cm="1">
        <f t="array" ref="L681">_xlfn.IFS(OR(K681="0-1 Miles",K681="2-5 miles",K681="1-2 miles"),"Short",K681="5-10 miles","Med",K681="10+ miles","Long")</f>
        <v>Long</v>
      </c>
      <c r="M681" t="s">
        <v>32</v>
      </c>
      <c r="N681">
        <v>60</v>
      </c>
      <c r="O681" t="str">
        <f t="shared" si="21"/>
        <v>Old</v>
      </c>
      <c r="P681" t="s">
        <v>42</v>
      </c>
    </row>
    <row r="682" spans="1:16" x14ac:dyDescent="0.3">
      <c r="A682">
        <v>11165</v>
      </c>
      <c r="B682" t="s">
        <v>34</v>
      </c>
      <c r="C682" t="s">
        <v>41</v>
      </c>
      <c r="D682" s="3">
        <v>60000</v>
      </c>
      <c r="E682" s="3" t="str">
        <f t="shared" si="20"/>
        <v>medium</v>
      </c>
      <c r="F682">
        <v>0</v>
      </c>
      <c r="G682" t="s">
        <v>19</v>
      </c>
      <c r="H682" t="s">
        <v>14</v>
      </c>
      <c r="I682" t="s">
        <v>18</v>
      </c>
      <c r="J682" s="4">
        <v>1</v>
      </c>
      <c r="K682" s="5" t="s">
        <v>26</v>
      </c>
      <c r="L682" t="str" cm="1">
        <f t="array" ref="L682">_xlfn.IFS(OR(K682="0-1 Miles",K682="2-5 miles",K682="1-2 miles"),"Short",K682="5-10 miles","Med",K682="10+ miles","Long")</f>
        <v>Short</v>
      </c>
      <c r="M682" t="s">
        <v>32</v>
      </c>
      <c r="N682">
        <v>33</v>
      </c>
      <c r="O682" t="str">
        <f t="shared" si="21"/>
        <v>Med_age</v>
      </c>
      <c r="P682" t="s">
        <v>42</v>
      </c>
    </row>
    <row r="683" spans="1:16" x14ac:dyDescent="0.3">
      <c r="A683">
        <v>16377</v>
      </c>
      <c r="B683" t="s">
        <v>35</v>
      </c>
      <c r="C683" t="s">
        <v>41</v>
      </c>
      <c r="D683" s="3">
        <v>80000</v>
      </c>
      <c r="E683" s="3" t="str">
        <f t="shared" si="20"/>
        <v>high</v>
      </c>
      <c r="F683">
        <v>4</v>
      </c>
      <c r="G683" t="s">
        <v>31</v>
      </c>
      <c r="H683" t="s">
        <v>14</v>
      </c>
      <c r="I683" t="s">
        <v>18</v>
      </c>
      <c r="J683" s="4">
        <v>0</v>
      </c>
      <c r="K683" s="5" t="s">
        <v>16</v>
      </c>
      <c r="L683" t="str" cm="1">
        <f t="array" ref="L683">_xlfn.IFS(OR(K683="0-1 Miles",K683="2-5 miles",K683="1-2 miles"),"Short",K683="5-10 miles","Med",K683="10+ miles","Long")</f>
        <v>Short</v>
      </c>
      <c r="M683" t="s">
        <v>32</v>
      </c>
      <c r="N683">
        <v>47</v>
      </c>
      <c r="O683" t="str">
        <f t="shared" si="21"/>
        <v>Med_age</v>
      </c>
      <c r="P683" t="s">
        <v>42</v>
      </c>
    </row>
    <row r="684" spans="1:16" x14ac:dyDescent="0.3">
      <c r="A684">
        <v>26248</v>
      </c>
      <c r="B684" t="s">
        <v>34</v>
      </c>
      <c r="C684" t="s">
        <v>43</v>
      </c>
      <c r="D684" s="3">
        <v>20000</v>
      </c>
      <c r="E684" s="3" t="str">
        <f t="shared" si="20"/>
        <v>low</v>
      </c>
      <c r="F684">
        <v>3</v>
      </c>
      <c r="G684" t="s">
        <v>29</v>
      </c>
      <c r="H684" t="s">
        <v>20</v>
      </c>
      <c r="I684" t="s">
        <v>18</v>
      </c>
      <c r="J684" s="4">
        <v>2</v>
      </c>
      <c r="K684" s="5" t="s">
        <v>16</v>
      </c>
      <c r="L684" t="str" cm="1">
        <f t="array" ref="L684">_xlfn.IFS(OR(K684="0-1 Miles",K684="2-5 miles",K684="1-2 miles"),"Short",K684="5-10 miles","Med",K684="10+ miles","Long")</f>
        <v>Short</v>
      </c>
      <c r="M684" t="s">
        <v>32</v>
      </c>
      <c r="N684">
        <v>52</v>
      </c>
      <c r="O684" t="str">
        <f t="shared" si="21"/>
        <v>Old</v>
      </c>
      <c r="P684" t="s">
        <v>42</v>
      </c>
    </row>
    <row r="685" spans="1:16" x14ac:dyDescent="0.3">
      <c r="A685">
        <v>23461</v>
      </c>
      <c r="B685" t="s">
        <v>34</v>
      </c>
      <c r="C685" t="s">
        <v>41</v>
      </c>
      <c r="D685" s="3">
        <v>90000</v>
      </c>
      <c r="E685" s="3" t="str">
        <f t="shared" si="20"/>
        <v>high</v>
      </c>
      <c r="F685">
        <v>5</v>
      </c>
      <c r="G685" t="s">
        <v>19</v>
      </c>
      <c r="H685" t="s">
        <v>21</v>
      </c>
      <c r="I685" t="s">
        <v>15</v>
      </c>
      <c r="J685" s="4">
        <v>3</v>
      </c>
      <c r="K685" s="5" t="s">
        <v>22</v>
      </c>
      <c r="L685" t="str" cm="1">
        <f t="array" ref="L685">_xlfn.IFS(OR(K685="0-1 Miles",K685="2-5 miles",K685="1-2 miles"),"Short",K685="5-10 miles","Med",K685="10+ miles","Long")</f>
        <v>Short</v>
      </c>
      <c r="M685" t="s">
        <v>32</v>
      </c>
      <c r="N685">
        <v>40</v>
      </c>
      <c r="O685" t="str">
        <f t="shared" si="21"/>
        <v>Med_age</v>
      </c>
      <c r="P685" t="s">
        <v>42</v>
      </c>
    </row>
    <row r="686" spans="1:16" x14ac:dyDescent="0.3">
      <c r="A686">
        <v>29133</v>
      </c>
      <c r="B686" t="s">
        <v>35</v>
      </c>
      <c r="C686" t="s">
        <v>41</v>
      </c>
      <c r="D686" s="3">
        <v>60000</v>
      </c>
      <c r="E686" s="3" t="str">
        <f t="shared" si="20"/>
        <v>medium</v>
      </c>
      <c r="F686">
        <v>4</v>
      </c>
      <c r="G686" t="s">
        <v>13</v>
      </c>
      <c r="H686" t="s">
        <v>14</v>
      </c>
      <c r="I686" t="s">
        <v>18</v>
      </c>
      <c r="J686" s="4">
        <v>2</v>
      </c>
      <c r="K686" s="5" t="s">
        <v>16</v>
      </c>
      <c r="L686" t="str" cm="1">
        <f t="array" ref="L686">_xlfn.IFS(OR(K686="0-1 Miles",K686="2-5 miles",K686="1-2 miles"),"Short",K686="5-10 miles","Med",K686="10+ miles","Long")</f>
        <v>Short</v>
      </c>
      <c r="M686" t="s">
        <v>32</v>
      </c>
      <c r="N686">
        <v>42</v>
      </c>
      <c r="O686" t="str">
        <f t="shared" si="21"/>
        <v>Med_age</v>
      </c>
      <c r="P686" t="s">
        <v>42</v>
      </c>
    </row>
    <row r="687" spans="1:16" x14ac:dyDescent="0.3">
      <c r="A687">
        <v>27673</v>
      </c>
      <c r="B687" t="s">
        <v>35</v>
      </c>
      <c r="C687" t="s">
        <v>41</v>
      </c>
      <c r="D687" s="3">
        <v>60000</v>
      </c>
      <c r="E687" s="3" t="str">
        <f t="shared" si="20"/>
        <v>medium</v>
      </c>
      <c r="F687">
        <v>3</v>
      </c>
      <c r="G687" t="s">
        <v>31</v>
      </c>
      <c r="H687" t="s">
        <v>28</v>
      </c>
      <c r="I687" t="s">
        <v>15</v>
      </c>
      <c r="J687" s="7">
        <v>2</v>
      </c>
      <c r="K687" s="5" t="s">
        <v>23</v>
      </c>
      <c r="L687" t="str" cm="1">
        <f t="array" ref="L687">_xlfn.IFS(OR(K687="0-1 Miles",K687="2-5 miles",K687="1-2 miles"),"Short",K687="5-10 miles","Med",K687="10+ miles","Long")</f>
        <v>Med</v>
      </c>
      <c r="M687" t="s">
        <v>32</v>
      </c>
      <c r="N687">
        <v>53</v>
      </c>
      <c r="O687" t="str">
        <f t="shared" si="21"/>
        <v>Old</v>
      </c>
      <c r="P687" t="s">
        <v>44</v>
      </c>
    </row>
    <row r="688" spans="1:16" x14ac:dyDescent="0.3">
      <c r="A688">
        <v>12774</v>
      </c>
      <c r="B688" t="s">
        <v>34</v>
      </c>
      <c r="C688" t="s">
        <v>41</v>
      </c>
      <c r="D688" s="3">
        <v>40000</v>
      </c>
      <c r="E688" s="3" t="str">
        <f t="shared" si="20"/>
        <v>medium</v>
      </c>
      <c r="F688">
        <v>1</v>
      </c>
      <c r="G688" t="s">
        <v>19</v>
      </c>
      <c r="H688" t="s">
        <v>20</v>
      </c>
      <c r="I688" t="s">
        <v>15</v>
      </c>
      <c r="J688" s="7">
        <v>1</v>
      </c>
      <c r="K688" s="5" t="s">
        <v>26</v>
      </c>
      <c r="L688" t="str" cm="1">
        <f t="array" ref="L688">_xlfn.IFS(OR(K688="0-1 Miles",K688="2-5 miles",K688="1-2 miles"),"Short",K688="5-10 miles","Med",K688="10+ miles","Long")</f>
        <v>Short</v>
      </c>
      <c r="M688" t="s">
        <v>32</v>
      </c>
      <c r="N688">
        <v>51</v>
      </c>
      <c r="O688" t="str">
        <f t="shared" si="21"/>
        <v>Old</v>
      </c>
      <c r="P688" t="s">
        <v>44</v>
      </c>
    </row>
    <row r="689" spans="1:16" x14ac:dyDescent="0.3">
      <c r="A689">
        <v>18910</v>
      </c>
      <c r="B689" t="s">
        <v>35</v>
      </c>
      <c r="C689" t="s">
        <v>43</v>
      </c>
      <c r="D689" s="3">
        <v>30000</v>
      </c>
      <c r="E689" s="3" t="str">
        <f t="shared" si="20"/>
        <v>low</v>
      </c>
      <c r="F689">
        <v>0</v>
      </c>
      <c r="G689" t="s">
        <v>19</v>
      </c>
      <c r="H689" t="s">
        <v>14</v>
      </c>
      <c r="I689" t="s">
        <v>15</v>
      </c>
      <c r="J689" s="4">
        <v>2</v>
      </c>
      <c r="K689" s="5" t="s">
        <v>23</v>
      </c>
      <c r="L689" t="str" cm="1">
        <f t="array" ref="L689">_xlfn.IFS(OR(K689="0-1 Miles",K689="2-5 miles",K689="1-2 miles"),"Short",K689="5-10 miles","Med",K689="10+ miles","Long")</f>
        <v>Med</v>
      </c>
      <c r="M689" t="s">
        <v>32</v>
      </c>
      <c r="N689">
        <v>30</v>
      </c>
      <c r="O689" t="str">
        <f t="shared" si="21"/>
        <v>Young</v>
      </c>
      <c r="P689" t="s">
        <v>42</v>
      </c>
    </row>
    <row r="690" spans="1:16" x14ac:dyDescent="0.3">
      <c r="A690">
        <v>11699</v>
      </c>
      <c r="B690" t="s">
        <v>35</v>
      </c>
      <c r="C690" t="s">
        <v>43</v>
      </c>
      <c r="D690" s="3">
        <v>60000</v>
      </c>
      <c r="E690" s="3" t="str">
        <f t="shared" si="20"/>
        <v>medium</v>
      </c>
      <c r="F690">
        <v>0</v>
      </c>
      <c r="G690" t="s">
        <v>13</v>
      </c>
      <c r="H690" t="s">
        <v>14</v>
      </c>
      <c r="I690" t="s">
        <v>18</v>
      </c>
      <c r="J690" s="4">
        <v>2</v>
      </c>
      <c r="K690" s="5" t="s">
        <v>16</v>
      </c>
      <c r="L690" t="str" cm="1">
        <f t="array" ref="L690">_xlfn.IFS(OR(K690="0-1 Miles",K690="2-5 miles",K690="1-2 miles"),"Short",K690="5-10 miles","Med",K690="10+ miles","Long")</f>
        <v>Short</v>
      </c>
      <c r="M690" t="s">
        <v>32</v>
      </c>
      <c r="N690">
        <v>30</v>
      </c>
      <c r="O690" t="str">
        <f t="shared" si="21"/>
        <v>Young</v>
      </c>
      <c r="P690" t="s">
        <v>42</v>
      </c>
    </row>
    <row r="691" spans="1:16" x14ac:dyDescent="0.3">
      <c r="A691">
        <v>16725</v>
      </c>
      <c r="B691" t="s">
        <v>34</v>
      </c>
      <c r="C691" t="s">
        <v>43</v>
      </c>
      <c r="D691" s="3">
        <v>30000</v>
      </c>
      <c r="E691" s="3" t="str">
        <f t="shared" si="20"/>
        <v>low</v>
      </c>
      <c r="F691">
        <v>0</v>
      </c>
      <c r="G691" t="s">
        <v>27</v>
      </c>
      <c r="H691" t="s">
        <v>14</v>
      </c>
      <c r="I691" t="s">
        <v>15</v>
      </c>
      <c r="J691" s="4">
        <v>2</v>
      </c>
      <c r="K691" s="5" t="s">
        <v>23</v>
      </c>
      <c r="L691" t="str" cm="1">
        <f t="array" ref="L691">_xlfn.IFS(OR(K691="0-1 Miles",K691="2-5 miles",K691="1-2 miles"),"Short",K691="5-10 miles","Med",K691="10+ miles","Long")</f>
        <v>Med</v>
      </c>
      <c r="M691" t="s">
        <v>32</v>
      </c>
      <c r="N691">
        <v>26</v>
      </c>
      <c r="O691" t="str">
        <f t="shared" si="21"/>
        <v>Young</v>
      </c>
      <c r="P691" t="s">
        <v>42</v>
      </c>
    </row>
    <row r="692" spans="1:16" x14ac:dyDescent="0.3">
      <c r="A692">
        <v>28269</v>
      </c>
      <c r="B692" t="s">
        <v>35</v>
      </c>
      <c r="C692" t="s">
        <v>41</v>
      </c>
      <c r="D692" s="3">
        <v>130000</v>
      </c>
      <c r="E692" s="3" t="str">
        <f t="shared" si="20"/>
        <v>high</v>
      </c>
      <c r="F692">
        <v>1</v>
      </c>
      <c r="G692" t="s">
        <v>13</v>
      </c>
      <c r="H692" t="s">
        <v>28</v>
      </c>
      <c r="I692" t="s">
        <v>18</v>
      </c>
      <c r="J692" s="4">
        <v>1</v>
      </c>
      <c r="K692" s="5" t="s">
        <v>22</v>
      </c>
      <c r="L692" t="str" cm="1">
        <f t="array" ref="L692">_xlfn.IFS(OR(K692="0-1 Miles",K692="2-5 miles",K692="1-2 miles"),"Short",K692="5-10 miles","Med",K692="10+ miles","Long")</f>
        <v>Short</v>
      </c>
      <c r="M692" t="s">
        <v>32</v>
      </c>
      <c r="N692">
        <v>45</v>
      </c>
      <c r="O692" t="str">
        <f t="shared" si="21"/>
        <v>Med_age</v>
      </c>
      <c r="P692" t="s">
        <v>42</v>
      </c>
    </row>
    <row r="693" spans="1:16" x14ac:dyDescent="0.3">
      <c r="A693">
        <v>23144</v>
      </c>
      <c r="B693" t="s">
        <v>34</v>
      </c>
      <c r="C693" t="s">
        <v>43</v>
      </c>
      <c r="D693" s="3">
        <v>50000</v>
      </c>
      <c r="E693" s="3" t="str">
        <f t="shared" si="20"/>
        <v>medium</v>
      </c>
      <c r="F693">
        <v>1</v>
      </c>
      <c r="G693" t="s">
        <v>13</v>
      </c>
      <c r="H693" t="s">
        <v>14</v>
      </c>
      <c r="I693" t="s">
        <v>15</v>
      </c>
      <c r="J693" s="7">
        <v>0</v>
      </c>
      <c r="K693" s="5" t="s">
        <v>16</v>
      </c>
      <c r="L693" t="str" cm="1">
        <f t="array" ref="L693">_xlfn.IFS(OR(K693="0-1 Miles",K693="2-5 miles",K693="1-2 miles"),"Short",K693="5-10 miles","Med",K693="10+ miles","Long")</f>
        <v>Short</v>
      </c>
      <c r="M693" t="s">
        <v>32</v>
      </c>
      <c r="N693">
        <v>34</v>
      </c>
      <c r="O693" t="str">
        <f t="shared" si="21"/>
        <v>Med_age</v>
      </c>
      <c r="P693" t="s">
        <v>44</v>
      </c>
    </row>
    <row r="694" spans="1:16" x14ac:dyDescent="0.3">
      <c r="A694">
        <v>23376</v>
      </c>
      <c r="B694" t="s">
        <v>34</v>
      </c>
      <c r="C694" t="s">
        <v>43</v>
      </c>
      <c r="D694" s="3">
        <v>70000</v>
      </c>
      <c r="E694" s="3" t="str">
        <f t="shared" si="20"/>
        <v>medium</v>
      </c>
      <c r="F694">
        <v>1</v>
      </c>
      <c r="G694" t="s">
        <v>13</v>
      </c>
      <c r="H694" t="s">
        <v>21</v>
      </c>
      <c r="I694" t="s">
        <v>15</v>
      </c>
      <c r="J694" s="7">
        <v>1</v>
      </c>
      <c r="K694" s="5" t="s">
        <v>22</v>
      </c>
      <c r="L694" t="str" cm="1">
        <f t="array" ref="L694">_xlfn.IFS(OR(K694="0-1 Miles",K694="2-5 miles",K694="1-2 miles"),"Short",K694="5-10 miles","Med",K694="10+ miles","Long")</f>
        <v>Short</v>
      </c>
      <c r="M694" t="s">
        <v>32</v>
      </c>
      <c r="N694">
        <v>44</v>
      </c>
      <c r="O694" t="str">
        <f t="shared" si="21"/>
        <v>Med_age</v>
      </c>
      <c r="P694" t="s">
        <v>44</v>
      </c>
    </row>
    <row r="695" spans="1:16" x14ac:dyDescent="0.3">
      <c r="A695">
        <v>25970</v>
      </c>
      <c r="B695" t="s">
        <v>35</v>
      </c>
      <c r="C695" t="s">
        <v>41</v>
      </c>
      <c r="D695" s="3">
        <v>60000</v>
      </c>
      <c r="E695" s="3" t="str">
        <f t="shared" si="20"/>
        <v>medium</v>
      </c>
      <c r="F695">
        <v>4</v>
      </c>
      <c r="G695" t="s">
        <v>13</v>
      </c>
      <c r="H695" t="s">
        <v>14</v>
      </c>
      <c r="I695" t="s">
        <v>18</v>
      </c>
      <c r="J695" s="7">
        <v>2</v>
      </c>
      <c r="K695" s="5" t="s">
        <v>16</v>
      </c>
      <c r="L695" t="str" cm="1">
        <f t="array" ref="L695">_xlfn.IFS(OR(K695="0-1 Miles",K695="2-5 miles",K695="1-2 miles"),"Short",K695="5-10 miles","Med",K695="10+ miles","Long")</f>
        <v>Short</v>
      </c>
      <c r="M695" t="s">
        <v>32</v>
      </c>
      <c r="N695">
        <v>41</v>
      </c>
      <c r="O695" t="str">
        <f t="shared" si="21"/>
        <v>Med_age</v>
      </c>
      <c r="P695" t="s">
        <v>44</v>
      </c>
    </row>
    <row r="696" spans="1:16" x14ac:dyDescent="0.3">
      <c r="A696">
        <v>28068</v>
      </c>
      <c r="B696" t="s">
        <v>35</v>
      </c>
      <c r="C696" t="s">
        <v>41</v>
      </c>
      <c r="D696" s="3">
        <v>80000</v>
      </c>
      <c r="E696" s="3" t="str">
        <f t="shared" si="20"/>
        <v>high</v>
      </c>
      <c r="F696">
        <v>3</v>
      </c>
      <c r="G696" t="s">
        <v>31</v>
      </c>
      <c r="H696" t="s">
        <v>21</v>
      </c>
      <c r="I696" t="s">
        <v>18</v>
      </c>
      <c r="J696" s="7">
        <v>0</v>
      </c>
      <c r="K696" s="5" t="s">
        <v>16</v>
      </c>
      <c r="L696" t="str" cm="1">
        <f t="array" ref="L696">_xlfn.IFS(OR(K696="0-1 Miles",K696="2-5 miles",K696="1-2 miles"),"Short",K696="5-10 miles","Med",K696="10+ miles","Long")</f>
        <v>Short</v>
      </c>
      <c r="M696" t="s">
        <v>32</v>
      </c>
      <c r="N696">
        <v>36</v>
      </c>
      <c r="O696" t="str">
        <f t="shared" si="21"/>
        <v>Med_age</v>
      </c>
      <c r="P696" t="s">
        <v>44</v>
      </c>
    </row>
    <row r="697" spans="1:16" x14ac:dyDescent="0.3">
      <c r="A697">
        <v>18390</v>
      </c>
      <c r="B697" t="s">
        <v>34</v>
      </c>
      <c r="C697" t="s">
        <v>43</v>
      </c>
      <c r="D697" s="3">
        <v>80000</v>
      </c>
      <c r="E697" s="3" t="str">
        <f t="shared" si="20"/>
        <v>high</v>
      </c>
      <c r="F697">
        <v>5</v>
      </c>
      <c r="G697" t="s">
        <v>19</v>
      </c>
      <c r="H697" t="s">
        <v>21</v>
      </c>
      <c r="I697" t="s">
        <v>15</v>
      </c>
      <c r="J697" s="4">
        <v>2</v>
      </c>
      <c r="K697" s="5" t="s">
        <v>16</v>
      </c>
      <c r="L697" t="str" cm="1">
        <f t="array" ref="L697">_xlfn.IFS(OR(K697="0-1 Miles",K697="2-5 miles",K697="1-2 miles"),"Short",K697="5-10 miles","Med",K697="10+ miles","Long")</f>
        <v>Short</v>
      </c>
      <c r="M697" t="s">
        <v>32</v>
      </c>
      <c r="N697">
        <v>44</v>
      </c>
      <c r="O697" t="str">
        <f t="shared" si="21"/>
        <v>Med_age</v>
      </c>
      <c r="P697" t="s">
        <v>42</v>
      </c>
    </row>
    <row r="698" spans="1:16" x14ac:dyDescent="0.3">
      <c r="A698">
        <v>29112</v>
      </c>
      <c r="B698" t="s">
        <v>35</v>
      </c>
      <c r="C698" t="s">
        <v>43</v>
      </c>
      <c r="D698" s="3">
        <v>60000</v>
      </c>
      <c r="E698" s="3" t="str">
        <f t="shared" si="20"/>
        <v>medium</v>
      </c>
      <c r="F698">
        <v>0</v>
      </c>
      <c r="G698" t="s">
        <v>19</v>
      </c>
      <c r="H698" t="s">
        <v>21</v>
      </c>
      <c r="I698" t="s">
        <v>18</v>
      </c>
      <c r="J698" s="4">
        <v>2</v>
      </c>
      <c r="K698" s="5" t="s">
        <v>26</v>
      </c>
      <c r="L698" t="str" cm="1">
        <f t="array" ref="L698">_xlfn.IFS(OR(K698="0-1 Miles",K698="2-5 miles",K698="1-2 miles"),"Short",K698="5-10 miles","Med",K698="10+ miles","Long")</f>
        <v>Short</v>
      </c>
      <c r="M698" t="s">
        <v>32</v>
      </c>
      <c r="N698">
        <v>30</v>
      </c>
      <c r="O698" t="str">
        <f t="shared" si="21"/>
        <v>Young</v>
      </c>
      <c r="P698" t="s">
        <v>42</v>
      </c>
    </row>
    <row r="699" spans="1:16" x14ac:dyDescent="0.3">
      <c r="A699">
        <v>14090</v>
      </c>
      <c r="B699" t="s">
        <v>34</v>
      </c>
      <c r="C699" t="s">
        <v>41</v>
      </c>
      <c r="D699" s="3">
        <v>30000</v>
      </c>
      <c r="E699" s="3" t="str">
        <f t="shared" si="20"/>
        <v>low</v>
      </c>
      <c r="F699">
        <v>0</v>
      </c>
      <c r="G699" t="s">
        <v>29</v>
      </c>
      <c r="H699" t="s">
        <v>20</v>
      </c>
      <c r="I699" t="s">
        <v>18</v>
      </c>
      <c r="J699" s="4">
        <v>2</v>
      </c>
      <c r="K699" s="5" t="s">
        <v>16</v>
      </c>
      <c r="L699" t="str" cm="1">
        <f t="array" ref="L699">_xlfn.IFS(OR(K699="0-1 Miles",K699="2-5 miles",K699="1-2 miles"),"Short",K699="5-10 miles","Med",K699="10+ miles","Long")</f>
        <v>Short</v>
      </c>
      <c r="M699" t="s">
        <v>32</v>
      </c>
      <c r="N699">
        <v>28</v>
      </c>
      <c r="O699" t="str">
        <f t="shared" si="21"/>
        <v>Young</v>
      </c>
      <c r="P699" t="s">
        <v>42</v>
      </c>
    </row>
    <row r="700" spans="1:16" x14ac:dyDescent="0.3">
      <c r="A700">
        <v>27040</v>
      </c>
      <c r="B700" t="s">
        <v>34</v>
      </c>
      <c r="C700" t="s">
        <v>43</v>
      </c>
      <c r="D700" s="3">
        <v>20000</v>
      </c>
      <c r="E700" s="3" t="str">
        <f t="shared" si="20"/>
        <v>low</v>
      </c>
      <c r="F700">
        <v>2</v>
      </c>
      <c r="G700" t="s">
        <v>29</v>
      </c>
      <c r="H700" t="s">
        <v>20</v>
      </c>
      <c r="I700" t="s">
        <v>15</v>
      </c>
      <c r="J700" s="4">
        <v>2</v>
      </c>
      <c r="K700" s="5" t="s">
        <v>26</v>
      </c>
      <c r="L700" t="str" cm="1">
        <f t="array" ref="L700">_xlfn.IFS(OR(K700="0-1 Miles",K700="2-5 miles",K700="1-2 miles"),"Short",K700="5-10 miles","Med",K700="10+ miles","Long")</f>
        <v>Short</v>
      </c>
      <c r="M700" t="s">
        <v>32</v>
      </c>
      <c r="N700">
        <v>49</v>
      </c>
      <c r="O700" t="str">
        <f t="shared" si="21"/>
        <v>Med_age</v>
      </c>
      <c r="P700" t="s">
        <v>42</v>
      </c>
    </row>
    <row r="701" spans="1:16" x14ac:dyDescent="0.3">
      <c r="A701">
        <v>23479</v>
      </c>
      <c r="B701" t="s">
        <v>35</v>
      </c>
      <c r="C701" t="s">
        <v>43</v>
      </c>
      <c r="D701" s="3">
        <v>90000</v>
      </c>
      <c r="E701" s="3" t="str">
        <f t="shared" si="20"/>
        <v>high</v>
      </c>
      <c r="F701">
        <v>0</v>
      </c>
      <c r="G701" t="s">
        <v>19</v>
      </c>
      <c r="H701" t="s">
        <v>21</v>
      </c>
      <c r="I701" t="s">
        <v>18</v>
      </c>
      <c r="J701" s="7">
        <v>2</v>
      </c>
      <c r="K701" s="5" t="s">
        <v>16</v>
      </c>
      <c r="L701" t="str" cm="1">
        <f t="array" ref="L701">_xlfn.IFS(OR(K701="0-1 Miles",K701="2-5 miles",K701="1-2 miles"),"Short",K701="5-10 miles","Med",K701="10+ miles","Long")</f>
        <v>Short</v>
      </c>
      <c r="M701" t="s">
        <v>32</v>
      </c>
      <c r="N701">
        <v>43</v>
      </c>
      <c r="O701" t="str">
        <f t="shared" si="21"/>
        <v>Med_age</v>
      </c>
      <c r="P701" t="s">
        <v>44</v>
      </c>
    </row>
    <row r="702" spans="1:16" x14ac:dyDescent="0.3">
      <c r="A702">
        <v>16795</v>
      </c>
      <c r="B702" t="s">
        <v>34</v>
      </c>
      <c r="C702" t="s">
        <v>41</v>
      </c>
      <c r="D702" s="3">
        <v>70000</v>
      </c>
      <c r="E702" s="3" t="str">
        <f t="shared" si="20"/>
        <v>medium</v>
      </c>
      <c r="F702">
        <v>4</v>
      </c>
      <c r="G702" t="s">
        <v>13</v>
      </c>
      <c r="H702" t="s">
        <v>28</v>
      </c>
      <c r="I702" t="s">
        <v>15</v>
      </c>
      <c r="J702" s="4">
        <v>1</v>
      </c>
      <c r="K702" s="5" t="s">
        <v>26</v>
      </c>
      <c r="L702" t="str" cm="1">
        <f t="array" ref="L702">_xlfn.IFS(OR(K702="0-1 Miles",K702="2-5 miles",K702="1-2 miles"),"Short",K702="5-10 miles","Med",K702="10+ miles","Long")</f>
        <v>Short</v>
      </c>
      <c r="M702" t="s">
        <v>32</v>
      </c>
      <c r="N702">
        <v>59</v>
      </c>
      <c r="O702" t="str">
        <f t="shared" si="21"/>
        <v>Old</v>
      </c>
      <c r="P702" t="s">
        <v>42</v>
      </c>
    </row>
    <row r="703" spans="1:16" x14ac:dyDescent="0.3">
      <c r="A703">
        <v>22014</v>
      </c>
      <c r="B703" t="s">
        <v>35</v>
      </c>
      <c r="C703" t="s">
        <v>43</v>
      </c>
      <c r="D703" s="3">
        <v>30000</v>
      </c>
      <c r="E703" s="3" t="str">
        <f t="shared" si="20"/>
        <v>low</v>
      </c>
      <c r="F703">
        <v>0</v>
      </c>
      <c r="G703" t="s">
        <v>27</v>
      </c>
      <c r="H703" t="s">
        <v>14</v>
      </c>
      <c r="I703" t="s">
        <v>15</v>
      </c>
      <c r="J703" s="4">
        <v>2</v>
      </c>
      <c r="K703" s="5" t="s">
        <v>23</v>
      </c>
      <c r="L703" t="str" cm="1">
        <f t="array" ref="L703">_xlfn.IFS(OR(K703="0-1 Miles",K703="2-5 miles",K703="1-2 miles"),"Short",K703="5-10 miles","Med",K703="10+ miles","Long")</f>
        <v>Med</v>
      </c>
      <c r="M703" t="s">
        <v>32</v>
      </c>
      <c r="N703">
        <v>26</v>
      </c>
      <c r="O703" t="str">
        <f t="shared" si="21"/>
        <v>Young</v>
      </c>
      <c r="P703" t="s">
        <v>42</v>
      </c>
    </row>
    <row r="704" spans="1:16" x14ac:dyDescent="0.3">
      <c r="A704">
        <v>13314</v>
      </c>
      <c r="B704" t="s">
        <v>34</v>
      </c>
      <c r="C704" t="s">
        <v>43</v>
      </c>
      <c r="D704" s="3">
        <v>120000</v>
      </c>
      <c r="E704" s="3" t="str">
        <f t="shared" si="20"/>
        <v>high</v>
      </c>
      <c r="F704">
        <v>1</v>
      </c>
      <c r="G704" t="s">
        <v>27</v>
      </c>
      <c r="H704" t="s">
        <v>21</v>
      </c>
      <c r="I704" t="s">
        <v>15</v>
      </c>
      <c r="J704" s="7">
        <v>4</v>
      </c>
      <c r="K704" s="5" t="s">
        <v>23</v>
      </c>
      <c r="L704" t="str" cm="1">
        <f t="array" ref="L704">_xlfn.IFS(OR(K704="0-1 Miles",K704="2-5 miles",K704="1-2 miles"),"Short",K704="5-10 miles","Med",K704="10+ miles","Long")</f>
        <v>Med</v>
      </c>
      <c r="M704" t="s">
        <v>32</v>
      </c>
      <c r="N704">
        <v>46</v>
      </c>
      <c r="O704" t="str">
        <f t="shared" si="21"/>
        <v>Med_age</v>
      </c>
      <c r="P704" t="s">
        <v>44</v>
      </c>
    </row>
    <row r="705" spans="1:16" x14ac:dyDescent="0.3">
      <c r="A705">
        <v>11619</v>
      </c>
      <c r="B705" t="s">
        <v>35</v>
      </c>
      <c r="C705" t="s">
        <v>41</v>
      </c>
      <c r="D705" s="3">
        <v>50000</v>
      </c>
      <c r="E705" s="3" t="str">
        <f t="shared" si="20"/>
        <v>medium</v>
      </c>
      <c r="F705">
        <v>0</v>
      </c>
      <c r="G705" t="s">
        <v>31</v>
      </c>
      <c r="H705" t="s">
        <v>14</v>
      </c>
      <c r="I705" t="s">
        <v>15</v>
      </c>
      <c r="J705" s="4">
        <v>0</v>
      </c>
      <c r="K705" s="5" t="s">
        <v>26</v>
      </c>
      <c r="L705" t="str" cm="1">
        <f t="array" ref="L705">_xlfn.IFS(OR(K705="0-1 Miles",K705="2-5 miles",K705="1-2 miles"),"Short",K705="5-10 miles","Med",K705="10+ miles","Long")</f>
        <v>Short</v>
      </c>
      <c r="M705" t="s">
        <v>32</v>
      </c>
      <c r="N705">
        <v>33</v>
      </c>
      <c r="O705" t="str">
        <f t="shared" si="21"/>
        <v>Med_age</v>
      </c>
      <c r="P705" t="s">
        <v>42</v>
      </c>
    </row>
    <row r="706" spans="1:16" x14ac:dyDescent="0.3">
      <c r="A706">
        <v>29132</v>
      </c>
      <c r="B706" t="s">
        <v>35</v>
      </c>
      <c r="C706" t="s">
        <v>41</v>
      </c>
      <c r="D706" s="3">
        <v>40000</v>
      </c>
      <c r="E706" s="3" t="str">
        <f t="shared" ref="E706:E769" si="22">IF(D706&gt;=80000,"high",IF(D706&gt;=40000,"medium",IF(D706&lt;40000,"low","Invalid")))</f>
        <v>medium</v>
      </c>
      <c r="F706">
        <v>0</v>
      </c>
      <c r="G706" t="s">
        <v>13</v>
      </c>
      <c r="H706" t="s">
        <v>21</v>
      </c>
      <c r="I706" t="s">
        <v>15</v>
      </c>
      <c r="J706" s="7">
        <v>1</v>
      </c>
      <c r="K706" s="5" t="s">
        <v>22</v>
      </c>
      <c r="L706" t="str" cm="1">
        <f t="array" ref="L706">_xlfn.IFS(OR(K706="0-1 Miles",K706="2-5 miles",K706="1-2 miles"),"Short",K706="5-10 miles","Med",K706="10+ miles","Long")</f>
        <v>Short</v>
      </c>
      <c r="M706" t="s">
        <v>32</v>
      </c>
      <c r="N706">
        <v>42</v>
      </c>
      <c r="O706" t="str">
        <f t="shared" ref="O706:O769" si="23">IF(N706&gt;=51,"Old",IF(N706&gt;=31,"Med_age",IF(N706&lt;31,"Young","Invalid")))</f>
        <v>Med_age</v>
      </c>
      <c r="P706" t="s">
        <v>44</v>
      </c>
    </row>
    <row r="707" spans="1:16" x14ac:dyDescent="0.3">
      <c r="A707">
        <v>11199</v>
      </c>
      <c r="B707" t="s">
        <v>34</v>
      </c>
      <c r="C707" t="s">
        <v>41</v>
      </c>
      <c r="D707" s="3">
        <v>70000</v>
      </c>
      <c r="E707" s="3" t="str">
        <f t="shared" si="22"/>
        <v>medium</v>
      </c>
      <c r="F707">
        <v>4</v>
      </c>
      <c r="G707" t="s">
        <v>13</v>
      </c>
      <c r="H707" t="s">
        <v>28</v>
      </c>
      <c r="I707" t="s">
        <v>15</v>
      </c>
      <c r="J707" s="4">
        <v>1</v>
      </c>
      <c r="K707" s="5" t="s">
        <v>30</v>
      </c>
      <c r="L707" t="str" cm="1">
        <f t="array" ref="L707">_xlfn.IFS(OR(K707="0-1 Miles",K707="2-5 miles",K707="1-2 miles"),"Short",K707="5-10 miles","Med",K707="10+ miles","Long")</f>
        <v>Long</v>
      </c>
      <c r="M707" t="s">
        <v>32</v>
      </c>
      <c r="N707">
        <v>59</v>
      </c>
      <c r="O707" t="str">
        <f t="shared" si="23"/>
        <v>Old</v>
      </c>
      <c r="P707" t="s">
        <v>42</v>
      </c>
    </row>
    <row r="708" spans="1:16" x14ac:dyDescent="0.3">
      <c r="A708">
        <v>20296</v>
      </c>
      <c r="B708" t="s">
        <v>35</v>
      </c>
      <c r="C708" t="s">
        <v>41</v>
      </c>
      <c r="D708" s="3">
        <v>60000</v>
      </c>
      <c r="E708" s="3" t="str">
        <f t="shared" si="22"/>
        <v>medium</v>
      </c>
      <c r="F708">
        <v>0</v>
      </c>
      <c r="G708" t="s">
        <v>19</v>
      </c>
      <c r="H708" t="s">
        <v>14</v>
      </c>
      <c r="I708" t="s">
        <v>18</v>
      </c>
      <c r="J708" s="7">
        <v>1</v>
      </c>
      <c r="K708" s="5" t="s">
        <v>26</v>
      </c>
      <c r="L708" t="str" cm="1">
        <f t="array" ref="L708">_xlfn.IFS(OR(K708="0-1 Miles",K708="2-5 miles",K708="1-2 miles"),"Short",K708="5-10 miles","Med",K708="10+ miles","Long")</f>
        <v>Short</v>
      </c>
      <c r="M708" t="s">
        <v>32</v>
      </c>
      <c r="N708">
        <v>33</v>
      </c>
      <c r="O708" t="str">
        <f t="shared" si="23"/>
        <v>Med_age</v>
      </c>
      <c r="P708" t="s">
        <v>44</v>
      </c>
    </row>
    <row r="709" spans="1:16" x14ac:dyDescent="0.3">
      <c r="A709">
        <v>17546</v>
      </c>
      <c r="B709" t="s">
        <v>34</v>
      </c>
      <c r="C709" t="s">
        <v>41</v>
      </c>
      <c r="D709" s="3">
        <v>70000</v>
      </c>
      <c r="E709" s="3" t="str">
        <f t="shared" si="22"/>
        <v>medium</v>
      </c>
      <c r="F709">
        <v>1</v>
      </c>
      <c r="G709" t="s">
        <v>19</v>
      </c>
      <c r="H709" t="s">
        <v>14</v>
      </c>
      <c r="I709" t="s">
        <v>15</v>
      </c>
      <c r="J709" s="7">
        <v>1</v>
      </c>
      <c r="K709" s="5" t="s">
        <v>16</v>
      </c>
      <c r="L709" t="str" cm="1">
        <f t="array" ref="L709">_xlfn.IFS(OR(K709="0-1 Miles",K709="2-5 miles",K709="1-2 miles"),"Short",K709="5-10 miles","Med",K709="10+ miles","Long")</f>
        <v>Short</v>
      </c>
      <c r="M709" t="s">
        <v>32</v>
      </c>
      <c r="N709">
        <v>44</v>
      </c>
      <c r="O709" t="str">
        <f t="shared" si="23"/>
        <v>Med_age</v>
      </c>
      <c r="P709" t="s">
        <v>44</v>
      </c>
    </row>
    <row r="710" spans="1:16" x14ac:dyDescent="0.3">
      <c r="A710">
        <v>18069</v>
      </c>
      <c r="B710" t="s">
        <v>34</v>
      </c>
      <c r="C710" t="s">
        <v>43</v>
      </c>
      <c r="D710" s="3">
        <v>70000</v>
      </c>
      <c r="E710" s="3" t="str">
        <f t="shared" si="22"/>
        <v>medium</v>
      </c>
      <c r="F710">
        <v>5</v>
      </c>
      <c r="G710" t="s">
        <v>13</v>
      </c>
      <c r="H710" t="s">
        <v>28</v>
      </c>
      <c r="I710" t="s">
        <v>15</v>
      </c>
      <c r="J710" s="4">
        <v>4</v>
      </c>
      <c r="K710" s="5" t="s">
        <v>30</v>
      </c>
      <c r="L710" t="str" cm="1">
        <f t="array" ref="L710">_xlfn.IFS(OR(K710="0-1 Miles",K710="2-5 miles",K710="1-2 miles"),"Short",K710="5-10 miles","Med",K710="10+ miles","Long")</f>
        <v>Long</v>
      </c>
      <c r="M710" t="s">
        <v>32</v>
      </c>
      <c r="N710">
        <v>60</v>
      </c>
      <c r="O710" t="str">
        <f t="shared" si="23"/>
        <v>Old</v>
      </c>
      <c r="P710" t="s">
        <v>42</v>
      </c>
    </row>
    <row r="711" spans="1:16" x14ac:dyDescent="0.3">
      <c r="A711">
        <v>23712</v>
      </c>
      <c r="B711" t="s">
        <v>35</v>
      </c>
      <c r="C711" t="s">
        <v>41</v>
      </c>
      <c r="D711" s="3">
        <v>70000</v>
      </c>
      <c r="E711" s="3" t="str">
        <f t="shared" si="22"/>
        <v>medium</v>
      </c>
      <c r="F711">
        <v>2</v>
      </c>
      <c r="G711" t="s">
        <v>13</v>
      </c>
      <c r="H711" t="s">
        <v>28</v>
      </c>
      <c r="I711" t="s">
        <v>15</v>
      </c>
      <c r="J711" s="4">
        <v>1</v>
      </c>
      <c r="K711" s="5" t="s">
        <v>30</v>
      </c>
      <c r="L711" t="str" cm="1">
        <f t="array" ref="L711">_xlfn.IFS(OR(K711="0-1 Miles",K711="2-5 miles",K711="1-2 miles"),"Short",K711="5-10 miles","Med",K711="10+ miles","Long")</f>
        <v>Long</v>
      </c>
      <c r="M711" t="s">
        <v>32</v>
      </c>
      <c r="N711">
        <v>59</v>
      </c>
      <c r="O711" t="str">
        <f t="shared" si="23"/>
        <v>Old</v>
      </c>
      <c r="P711" t="s">
        <v>42</v>
      </c>
    </row>
    <row r="712" spans="1:16" x14ac:dyDescent="0.3">
      <c r="A712">
        <v>23358</v>
      </c>
      <c r="B712" t="s">
        <v>34</v>
      </c>
      <c r="C712" t="s">
        <v>43</v>
      </c>
      <c r="D712" s="3">
        <v>60000</v>
      </c>
      <c r="E712" s="3" t="str">
        <f t="shared" si="22"/>
        <v>medium</v>
      </c>
      <c r="F712">
        <v>0</v>
      </c>
      <c r="G712" t="s">
        <v>27</v>
      </c>
      <c r="H712" t="s">
        <v>21</v>
      </c>
      <c r="I712" t="s">
        <v>15</v>
      </c>
      <c r="J712" s="7">
        <v>2</v>
      </c>
      <c r="K712" s="5" t="s">
        <v>23</v>
      </c>
      <c r="L712" t="str" cm="1">
        <f t="array" ref="L712">_xlfn.IFS(OR(K712="0-1 Miles",K712="2-5 miles",K712="1-2 miles"),"Short",K712="5-10 miles","Med",K712="10+ miles","Long")</f>
        <v>Med</v>
      </c>
      <c r="M712" t="s">
        <v>32</v>
      </c>
      <c r="N712">
        <v>32</v>
      </c>
      <c r="O712" t="str">
        <f t="shared" si="23"/>
        <v>Med_age</v>
      </c>
      <c r="P712" t="s">
        <v>44</v>
      </c>
    </row>
    <row r="713" spans="1:16" x14ac:dyDescent="0.3">
      <c r="A713">
        <v>20518</v>
      </c>
      <c r="B713" t="s">
        <v>34</v>
      </c>
      <c r="C713" t="s">
        <v>41</v>
      </c>
      <c r="D713" s="3">
        <v>70000</v>
      </c>
      <c r="E713" s="3" t="str">
        <f t="shared" si="22"/>
        <v>medium</v>
      </c>
      <c r="F713">
        <v>2</v>
      </c>
      <c r="G713" t="s">
        <v>19</v>
      </c>
      <c r="H713" t="s">
        <v>21</v>
      </c>
      <c r="I713" t="s">
        <v>15</v>
      </c>
      <c r="J713" s="4">
        <v>1</v>
      </c>
      <c r="K713" s="5" t="s">
        <v>30</v>
      </c>
      <c r="L713" t="str" cm="1">
        <f t="array" ref="L713">_xlfn.IFS(OR(K713="0-1 Miles",K713="2-5 miles",K713="1-2 miles"),"Short",K713="5-10 miles","Med",K713="10+ miles","Long")</f>
        <v>Long</v>
      </c>
      <c r="M713" t="s">
        <v>32</v>
      </c>
      <c r="N713">
        <v>58</v>
      </c>
      <c r="O713" t="str">
        <f t="shared" si="23"/>
        <v>Old</v>
      </c>
      <c r="P713" t="s">
        <v>42</v>
      </c>
    </row>
    <row r="714" spans="1:16" x14ac:dyDescent="0.3">
      <c r="A714">
        <v>28026</v>
      </c>
      <c r="B714" t="s">
        <v>34</v>
      </c>
      <c r="C714" t="s">
        <v>41</v>
      </c>
      <c r="D714" s="3">
        <v>40000</v>
      </c>
      <c r="E714" s="3" t="str">
        <f t="shared" si="22"/>
        <v>medium</v>
      </c>
      <c r="F714">
        <v>2</v>
      </c>
      <c r="G714" t="s">
        <v>27</v>
      </c>
      <c r="H714" t="s">
        <v>21</v>
      </c>
      <c r="I714" t="s">
        <v>18</v>
      </c>
      <c r="J714" s="4">
        <v>2</v>
      </c>
      <c r="K714" s="5" t="s">
        <v>22</v>
      </c>
      <c r="L714" t="str" cm="1">
        <f t="array" ref="L714">_xlfn.IFS(OR(K714="0-1 Miles",K714="2-5 miles",K714="1-2 miles"),"Short",K714="5-10 miles","Med",K714="10+ miles","Long")</f>
        <v>Short</v>
      </c>
      <c r="M714" t="s">
        <v>32</v>
      </c>
      <c r="N714">
        <v>59</v>
      </c>
      <c r="O714" t="str">
        <f t="shared" si="23"/>
        <v>Old</v>
      </c>
      <c r="P714" t="s">
        <v>42</v>
      </c>
    </row>
    <row r="715" spans="1:16" x14ac:dyDescent="0.3">
      <c r="A715">
        <v>11669</v>
      </c>
      <c r="B715" t="s">
        <v>35</v>
      </c>
      <c r="C715" t="s">
        <v>41</v>
      </c>
      <c r="D715" s="3">
        <v>70000</v>
      </c>
      <c r="E715" s="3" t="str">
        <f t="shared" si="22"/>
        <v>medium</v>
      </c>
      <c r="F715">
        <v>2</v>
      </c>
      <c r="G715" t="s">
        <v>13</v>
      </c>
      <c r="H715" t="s">
        <v>14</v>
      </c>
      <c r="I715" t="s">
        <v>15</v>
      </c>
      <c r="J715" s="4">
        <v>1</v>
      </c>
      <c r="K715" s="5" t="s">
        <v>22</v>
      </c>
      <c r="L715" t="str" cm="1">
        <f t="array" ref="L715">_xlfn.IFS(OR(K715="0-1 Miles",K715="2-5 miles",K715="1-2 miles"),"Short",K715="5-10 miles","Med",K715="10+ miles","Long")</f>
        <v>Short</v>
      </c>
      <c r="M715" t="s">
        <v>32</v>
      </c>
      <c r="N715">
        <v>38</v>
      </c>
      <c r="O715" t="str">
        <f t="shared" si="23"/>
        <v>Med_age</v>
      </c>
      <c r="P715" t="s">
        <v>42</v>
      </c>
    </row>
    <row r="716" spans="1:16" x14ac:dyDescent="0.3">
      <c r="A716">
        <v>16020</v>
      </c>
      <c r="B716" t="s">
        <v>34</v>
      </c>
      <c r="C716" t="s">
        <v>43</v>
      </c>
      <c r="D716" s="3">
        <v>40000</v>
      </c>
      <c r="E716" s="3" t="str">
        <f t="shared" si="22"/>
        <v>medium</v>
      </c>
      <c r="F716">
        <v>0</v>
      </c>
      <c r="G716" t="s">
        <v>27</v>
      </c>
      <c r="H716" t="s">
        <v>14</v>
      </c>
      <c r="I716" t="s">
        <v>15</v>
      </c>
      <c r="J716" s="7">
        <v>2</v>
      </c>
      <c r="K716" s="5" t="s">
        <v>23</v>
      </c>
      <c r="L716" t="str" cm="1">
        <f t="array" ref="L716">_xlfn.IFS(OR(K716="0-1 Miles",K716="2-5 miles",K716="1-2 miles"),"Short",K716="5-10 miles","Med",K716="10+ miles","Long")</f>
        <v>Med</v>
      </c>
      <c r="M716" t="s">
        <v>32</v>
      </c>
      <c r="N716">
        <v>28</v>
      </c>
      <c r="O716" t="str">
        <f t="shared" si="23"/>
        <v>Young</v>
      </c>
      <c r="P716" t="s">
        <v>44</v>
      </c>
    </row>
    <row r="717" spans="1:16" x14ac:dyDescent="0.3">
      <c r="A717">
        <v>27090</v>
      </c>
      <c r="B717" t="s">
        <v>34</v>
      </c>
      <c r="C717" t="s">
        <v>41</v>
      </c>
      <c r="D717" s="3">
        <v>60000</v>
      </c>
      <c r="E717" s="3" t="str">
        <f t="shared" si="22"/>
        <v>medium</v>
      </c>
      <c r="F717">
        <v>1</v>
      </c>
      <c r="G717" t="s">
        <v>31</v>
      </c>
      <c r="H717" t="s">
        <v>21</v>
      </c>
      <c r="I717" t="s">
        <v>15</v>
      </c>
      <c r="J717" s="7">
        <v>0</v>
      </c>
      <c r="K717" s="5" t="s">
        <v>22</v>
      </c>
      <c r="L717" t="str" cm="1">
        <f t="array" ref="L717">_xlfn.IFS(OR(K717="0-1 Miles",K717="2-5 miles",K717="1-2 miles"),"Short",K717="5-10 miles","Med",K717="10+ miles","Long")</f>
        <v>Short</v>
      </c>
      <c r="M717" t="s">
        <v>32</v>
      </c>
      <c r="N717">
        <v>37</v>
      </c>
      <c r="O717" t="str">
        <f t="shared" si="23"/>
        <v>Med_age</v>
      </c>
      <c r="P717" t="s">
        <v>44</v>
      </c>
    </row>
    <row r="718" spans="1:16" x14ac:dyDescent="0.3">
      <c r="A718">
        <v>27198</v>
      </c>
      <c r="B718" t="s">
        <v>35</v>
      </c>
      <c r="C718" t="s">
        <v>41</v>
      </c>
      <c r="D718" s="3">
        <v>80000</v>
      </c>
      <c r="E718" s="3" t="str">
        <f t="shared" si="22"/>
        <v>high</v>
      </c>
      <c r="F718">
        <v>0</v>
      </c>
      <c r="G718" t="s">
        <v>31</v>
      </c>
      <c r="H718" t="s">
        <v>14</v>
      </c>
      <c r="I718" t="s">
        <v>18</v>
      </c>
      <c r="J718" s="4">
        <v>0</v>
      </c>
      <c r="K718" s="5" t="s">
        <v>16</v>
      </c>
      <c r="L718" t="str" cm="1">
        <f t="array" ref="L718">_xlfn.IFS(OR(K718="0-1 Miles",K718="2-5 miles",K718="1-2 miles"),"Short",K718="5-10 miles","Med",K718="10+ miles","Long")</f>
        <v>Short</v>
      </c>
      <c r="M718" t="s">
        <v>32</v>
      </c>
      <c r="N718">
        <v>40</v>
      </c>
      <c r="O718" t="str">
        <f t="shared" si="23"/>
        <v>Med_age</v>
      </c>
      <c r="P718" t="s">
        <v>42</v>
      </c>
    </row>
    <row r="719" spans="1:16" x14ac:dyDescent="0.3">
      <c r="A719">
        <v>19661</v>
      </c>
      <c r="B719" t="s">
        <v>35</v>
      </c>
      <c r="C719" t="s">
        <v>43</v>
      </c>
      <c r="D719" s="3">
        <v>90000</v>
      </c>
      <c r="E719" s="3" t="str">
        <f t="shared" si="22"/>
        <v>high</v>
      </c>
      <c r="F719">
        <v>4</v>
      </c>
      <c r="G719" t="s">
        <v>13</v>
      </c>
      <c r="H719" t="s">
        <v>28</v>
      </c>
      <c r="I719" t="s">
        <v>15</v>
      </c>
      <c r="J719" s="7">
        <v>1</v>
      </c>
      <c r="K719" s="5" t="s">
        <v>26</v>
      </c>
      <c r="L719" t="str" cm="1">
        <f t="array" ref="L719">_xlfn.IFS(OR(K719="0-1 Miles",K719="2-5 miles",K719="1-2 miles"),"Short",K719="5-10 miles","Med",K719="10+ miles","Long")</f>
        <v>Short</v>
      </c>
      <c r="M719" t="s">
        <v>32</v>
      </c>
      <c r="N719">
        <v>38</v>
      </c>
      <c r="O719" t="str">
        <f t="shared" si="23"/>
        <v>Med_age</v>
      </c>
      <c r="P719" t="s">
        <v>44</v>
      </c>
    </row>
    <row r="720" spans="1:16" x14ac:dyDescent="0.3">
      <c r="A720">
        <v>26327</v>
      </c>
      <c r="B720" t="s">
        <v>34</v>
      </c>
      <c r="C720" t="s">
        <v>43</v>
      </c>
      <c r="D720" s="3">
        <v>70000</v>
      </c>
      <c r="E720" s="3" t="str">
        <f t="shared" si="22"/>
        <v>medium</v>
      </c>
      <c r="F720">
        <v>4</v>
      </c>
      <c r="G720" t="s">
        <v>31</v>
      </c>
      <c r="H720" t="s">
        <v>21</v>
      </c>
      <c r="I720" t="s">
        <v>15</v>
      </c>
      <c r="J720" s="7">
        <v>0</v>
      </c>
      <c r="K720" s="5" t="s">
        <v>22</v>
      </c>
      <c r="L720" t="str" cm="1">
        <f t="array" ref="L720">_xlfn.IFS(OR(K720="0-1 Miles",K720="2-5 miles",K720="1-2 miles"),"Short",K720="5-10 miles","Med",K720="10+ miles","Long")</f>
        <v>Short</v>
      </c>
      <c r="M720" t="s">
        <v>32</v>
      </c>
      <c r="N720">
        <v>36</v>
      </c>
      <c r="O720" t="str">
        <f t="shared" si="23"/>
        <v>Med_age</v>
      </c>
      <c r="P720" t="s">
        <v>44</v>
      </c>
    </row>
    <row r="721" spans="1:16" x14ac:dyDescent="0.3">
      <c r="A721">
        <v>26341</v>
      </c>
      <c r="B721" t="s">
        <v>34</v>
      </c>
      <c r="C721" t="s">
        <v>41</v>
      </c>
      <c r="D721" s="3">
        <v>70000</v>
      </c>
      <c r="E721" s="3" t="str">
        <f t="shared" si="22"/>
        <v>medium</v>
      </c>
      <c r="F721">
        <v>5</v>
      </c>
      <c r="G721" t="s">
        <v>31</v>
      </c>
      <c r="H721" t="s">
        <v>21</v>
      </c>
      <c r="I721" t="s">
        <v>15</v>
      </c>
      <c r="J721" s="4">
        <v>2</v>
      </c>
      <c r="K721" s="5" t="s">
        <v>16</v>
      </c>
      <c r="L721" t="str" cm="1">
        <f t="array" ref="L721">_xlfn.IFS(OR(K721="0-1 Miles",K721="2-5 miles",K721="1-2 miles"),"Short",K721="5-10 miles","Med",K721="10+ miles","Long")</f>
        <v>Short</v>
      </c>
      <c r="M721" t="s">
        <v>32</v>
      </c>
      <c r="N721">
        <v>37</v>
      </c>
      <c r="O721" t="str">
        <f t="shared" si="23"/>
        <v>Med_age</v>
      </c>
      <c r="P721" t="s">
        <v>42</v>
      </c>
    </row>
    <row r="722" spans="1:16" x14ac:dyDescent="0.3">
      <c r="A722">
        <v>24958</v>
      </c>
      <c r="B722" t="s">
        <v>35</v>
      </c>
      <c r="C722" t="s">
        <v>41</v>
      </c>
      <c r="D722" s="3">
        <v>40000</v>
      </c>
      <c r="E722" s="3" t="str">
        <f t="shared" si="22"/>
        <v>medium</v>
      </c>
      <c r="F722">
        <v>5</v>
      </c>
      <c r="G722" t="s">
        <v>27</v>
      </c>
      <c r="H722" t="s">
        <v>21</v>
      </c>
      <c r="I722" t="s">
        <v>18</v>
      </c>
      <c r="J722" s="7">
        <v>3</v>
      </c>
      <c r="K722" s="5" t="s">
        <v>22</v>
      </c>
      <c r="L722" t="str" cm="1">
        <f t="array" ref="L722">_xlfn.IFS(OR(K722="0-1 Miles",K722="2-5 miles",K722="1-2 miles"),"Short",K722="5-10 miles","Med",K722="10+ miles","Long")</f>
        <v>Short</v>
      </c>
      <c r="M722" t="s">
        <v>32</v>
      </c>
      <c r="N722">
        <v>60</v>
      </c>
      <c r="O722" t="str">
        <f t="shared" si="23"/>
        <v>Old</v>
      </c>
      <c r="P722" t="s">
        <v>44</v>
      </c>
    </row>
    <row r="723" spans="1:16" x14ac:dyDescent="0.3">
      <c r="A723">
        <v>13287</v>
      </c>
      <c r="B723" t="s">
        <v>35</v>
      </c>
      <c r="C723" t="s">
        <v>43</v>
      </c>
      <c r="D723" s="3">
        <v>110000</v>
      </c>
      <c r="E723" s="3" t="str">
        <f t="shared" si="22"/>
        <v>high</v>
      </c>
      <c r="F723">
        <v>4</v>
      </c>
      <c r="G723" t="s">
        <v>13</v>
      </c>
      <c r="H723" t="s">
        <v>28</v>
      </c>
      <c r="I723" t="s">
        <v>15</v>
      </c>
      <c r="J723" s="7">
        <v>4</v>
      </c>
      <c r="K723" s="5" t="s">
        <v>23</v>
      </c>
      <c r="L723" t="str" cm="1">
        <f t="array" ref="L723">_xlfn.IFS(OR(K723="0-1 Miles",K723="2-5 miles",K723="1-2 miles"),"Short",K723="5-10 miles","Med",K723="10+ miles","Long")</f>
        <v>Med</v>
      </c>
      <c r="M723" t="s">
        <v>32</v>
      </c>
      <c r="N723">
        <v>42</v>
      </c>
      <c r="O723" t="str">
        <f t="shared" si="23"/>
        <v>Med_age</v>
      </c>
      <c r="P723" t="s">
        <v>44</v>
      </c>
    </row>
    <row r="724" spans="1:16" x14ac:dyDescent="0.3">
      <c r="A724">
        <v>14493</v>
      </c>
      <c r="B724" t="s">
        <v>35</v>
      </c>
      <c r="C724" t="s">
        <v>41</v>
      </c>
      <c r="D724" s="3">
        <v>70000</v>
      </c>
      <c r="E724" s="3" t="str">
        <f t="shared" si="22"/>
        <v>medium</v>
      </c>
      <c r="F724">
        <v>3</v>
      </c>
      <c r="G724" t="s">
        <v>31</v>
      </c>
      <c r="H724" t="s">
        <v>28</v>
      </c>
      <c r="I724" t="s">
        <v>18</v>
      </c>
      <c r="J724" s="4">
        <v>2</v>
      </c>
      <c r="K724" s="5" t="s">
        <v>26</v>
      </c>
      <c r="L724" t="str" cm="1">
        <f t="array" ref="L724">_xlfn.IFS(OR(K724="0-1 Miles",K724="2-5 miles",K724="1-2 miles"),"Short",K724="5-10 miles","Med",K724="10+ miles","Long")</f>
        <v>Short</v>
      </c>
      <c r="M724" t="s">
        <v>32</v>
      </c>
      <c r="N724">
        <v>53</v>
      </c>
      <c r="O724" t="str">
        <f t="shared" si="23"/>
        <v>Old</v>
      </c>
      <c r="P724" t="s">
        <v>42</v>
      </c>
    </row>
    <row r="725" spans="1:16" x14ac:dyDescent="0.3">
      <c r="A725">
        <v>26678</v>
      </c>
      <c r="B725" t="s">
        <v>35</v>
      </c>
      <c r="C725" t="s">
        <v>41</v>
      </c>
      <c r="D725" s="3">
        <v>80000</v>
      </c>
      <c r="E725" s="3" t="str">
        <f t="shared" si="22"/>
        <v>high</v>
      </c>
      <c r="F725">
        <v>2</v>
      </c>
      <c r="G725" t="s">
        <v>29</v>
      </c>
      <c r="H725" t="s">
        <v>14</v>
      </c>
      <c r="I725" t="s">
        <v>15</v>
      </c>
      <c r="J725" s="4">
        <v>2</v>
      </c>
      <c r="K725" s="5" t="s">
        <v>23</v>
      </c>
      <c r="L725" t="str" cm="1">
        <f t="array" ref="L725">_xlfn.IFS(OR(K725="0-1 Miles",K725="2-5 miles",K725="1-2 miles"),"Short",K725="5-10 miles","Med",K725="10+ miles","Long")</f>
        <v>Med</v>
      </c>
      <c r="M725" t="s">
        <v>32</v>
      </c>
      <c r="N725">
        <v>49</v>
      </c>
      <c r="O725" t="str">
        <f t="shared" si="23"/>
        <v>Med_age</v>
      </c>
      <c r="P725" t="s">
        <v>42</v>
      </c>
    </row>
    <row r="726" spans="1:16" x14ac:dyDescent="0.3">
      <c r="A726">
        <v>23275</v>
      </c>
      <c r="B726" t="s">
        <v>34</v>
      </c>
      <c r="C726" t="s">
        <v>43</v>
      </c>
      <c r="D726" s="3">
        <v>30000</v>
      </c>
      <c r="E726" s="3" t="str">
        <f t="shared" si="22"/>
        <v>low</v>
      </c>
      <c r="F726">
        <v>2</v>
      </c>
      <c r="G726" t="s">
        <v>27</v>
      </c>
      <c r="H726" t="s">
        <v>14</v>
      </c>
      <c r="I726" t="s">
        <v>15</v>
      </c>
      <c r="J726" s="4">
        <v>2</v>
      </c>
      <c r="K726" s="5" t="s">
        <v>26</v>
      </c>
      <c r="L726" t="str" cm="1">
        <f t="array" ref="L726">_xlfn.IFS(OR(K726="0-1 Miles",K726="2-5 miles",K726="1-2 miles"),"Short",K726="5-10 miles","Med",K726="10+ miles","Long")</f>
        <v>Short</v>
      </c>
      <c r="M726" t="s">
        <v>32</v>
      </c>
      <c r="N726">
        <v>49</v>
      </c>
      <c r="O726" t="str">
        <f t="shared" si="23"/>
        <v>Med_age</v>
      </c>
      <c r="P726" t="s">
        <v>42</v>
      </c>
    </row>
    <row r="727" spans="1:16" x14ac:dyDescent="0.3">
      <c r="A727">
        <v>11270</v>
      </c>
      <c r="B727" t="s">
        <v>34</v>
      </c>
      <c r="C727" t="s">
        <v>43</v>
      </c>
      <c r="D727" s="3">
        <v>130000</v>
      </c>
      <c r="E727" s="3" t="str">
        <f t="shared" si="22"/>
        <v>high</v>
      </c>
      <c r="F727">
        <v>2</v>
      </c>
      <c r="G727" t="s">
        <v>31</v>
      </c>
      <c r="H727" t="s">
        <v>28</v>
      </c>
      <c r="I727" t="s">
        <v>15</v>
      </c>
      <c r="J727" s="7">
        <v>3</v>
      </c>
      <c r="K727" s="5" t="s">
        <v>16</v>
      </c>
      <c r="L727" t="str" cm="1">
        <f t="array" ref="L727">_xlfn.IFS(OR(K727="0-1 Miles",K727="2-5 miles",K727="1-2 miles"),"Short",K727="5-10 miles","Med",K727="10+ miles","Long")</f>
        <v>Short</v>
      </c>
      <c r="M727" t="s">
        <v>32</v>
      </c>
      <c r="N727">
        <v>42</v>
      </c>
      <c r="O727" t="str">
        <f t="shared" si="23"/>
        <v>Med_age</v>
      </c>
      <c r="P727" t="s">
        <v>44</v>
      </c>
    </row>
    <row r="728" spans="1:16" x14ac:dyDescent="0.3">
      <c r="A728">
        <v>20084</v>
      </c>
      <c r="B728" t="s">
        <v>34</v>
      </c>
      <c r="C728" t="s">
        <v>43</v>
      </c>
      <c r="D728" s="3">
        <v>20000</v>
      </c>
      <c r="E728" s="3" t="str">
        <f t="shared" si="22"/>
        <v>low</v>
      </c>
      <c r="F728">
        <v>2</v>
      </c>
      <c r="G728" t="s">
        <v>27</v>
      </c>
      <c r="H728" t="s">
        <v>25</v>
      </c>
      <c r="I728" t="s">
        <v>18</v>
      </c>
      <c r="J728" s="4">
        <v>2</v>
      </c>
      <c r="K728" s="5" t="s">
        <v>16</v>
      </c>
      <c r="L728" t="str" cm="1">
        <f t="array" ref="L728">_xlfn.IFS(OR(K728="0-1 Miles",K728="2-5 miles",K728="1-2 miles"),"Short",K728="5-10 miles","Med",K728="10+ miles","Long")</f>
        <v>Short</v>
      </c>
      <c r="M728" t="s">
        <v>32</v>
      </c>
      <c r="N728">
        <v>53</v>
      </c>
      <c r="O728" t="str">
        <f t="shared" si="23"/>
        <v>Old</v>
      </c>
      <c r="P728" t="s">
        <v>42</v>
      </c>
    </row>
    <row r="729" spans="1:16" x14ac:dyDescent="0.3">
      <c r="A729">
        <v>16144</v>
      </c>
      <c r="B729" t="s">
        <v>34</v>
      </c>
      <c r="C729" t="s">
        <v>43</v>
      </c>
      <c r="D729" s="3">
        <v>70000</v>
      </c>
      <c r="E729" s="3" t="str">
        <f t="shared" si="22"/>
        <v>medium</v>
      </c>
      <c r="F729">
        <v>1</v>
      </c>
      <c r="G729" t="s">
        <v>31</v>
      </c>
      <c r="H729" t="s">
        <v>21</v>
      </c>
      <c r="I729" t="s">
        <v>15</v>
      </c>
      <c r="J729" s="7">
        <v>1</v>
      </c>
      <c r="K729" s="5" t="s">
        <v>16</v>
      </c>
      <c r="L729" t="str" cm="1">
        <f t="array" ref="L729">_xlfn.IFS(OR(K729="0-1 Miles",K729="2-5 miles",K729="1-2 miles"),"Short",K729="5-10 miles","Med",K729="10+ miles","Long")</f>
        <v>Short</v>
      </c>
      <c r="M729" t="s">
        <v>32</v>
      </c>
      <c r="N729">
        <v>46</v>
      </c>
      <c r="O729" t="str">
        <f t="shared" si="23"/>
        <v>Med_age</v>
      </c>
      <c r="P729" t="s">
        <v>44</v>
      </c>
    </row>
    <row r="730" spans="1:16" x14ac:dyDescent="0.3">
      <c r="A730">
        <v>27731</v>
      </c>
      <c r="B730" t="s">
        <v>34</v>
      </c>
      <c r="C730" t="s">
        <v>43</v>
      </c>
      <c r="D730" s="3">
        <v>40000</v>
      </c>
      <c r="E730" s="3" t="str">
        <f t="shared" si="22"/>
        <v>medium</v>
      </c>
      <c r="F730">
        <v>0</v>
      </c>
      <c r="G730" t="s">
        <v>27</v>
      </c>
      <c r="H730" t="s">
        <v>14</v>
      </c>
      <c r="I730" t="s">
        <v>15</v>
      </c>
      <c r="J730" s="4">
        <v>2</v>
      </c>
      <c r="K730" s="5" t="s">
        <v>23</v>
      </c>
      <c r="L730" t="str" cm="1">
        <f t="array" ref="L730">_xlfn.IFS(OR(K730="0-1 Miles",K730="2-5 miles",K730="1-2 miles"),"Short",K730="5-10 miles","Med",K730="10+ miles","Long")</f>
        <v>Med</v>
      </c>
      <c r="M730" t="s">
        <v>32</v>
      </c>
      <c r="N730">
        <v>27</v>
      </c>
      <c r="O730" t="str">
        <f t="shared" si="23"/>
        <v>Young</v>
      </c>
      <c r="P730" t="s">
        <v>42</v>
      </c>
    </row>
    <row r="731" spans="1:16" x14ac:dyDescent="0.3">
      <c r="A731">
        <v>11886</v>
      </c>
      <c r="B731" t="s">
        <v>34</v>
      </c>
      <c r="C731" t="s">
        <v>41</v>
      </c>
      <c r="D731" s="3">
        <v>60000</v>
      </c>
      <c r="E731" s="3" t="str">
        <f t="shared" si="22"/>
        <v>medium</v>
      </c>
      <c r="F731">
        <v>3</v>
      </c>
      <c r="G731" t="s">
        <v>13</v>
      </c>
      <c r="H731" t="s">
        <v>21</v>
      </c>
      <c r="I731" t="s">
        <v>15</v>
      </c>
      <c r="J731" s="7">
        <v>1</v>
      </c>
      <c r="K731" s="5" t="s">
        <v>16</v>
      </c>
      <c r="L731" t="str" cm="1">
        <f t="array" ref="L731">_xlfn.IFS(OR(K731="0-1 Miles",K731="2-5 miles",K731="1-2 miles"),"Short",K731="5-10 miles","Med",K731="10+ miles","Long")</f>
        <v>Short</v>
      </c>
      <c r="M731" t="s">
        <v>32</v>
      </c>
      <c r="N731">
        <v>48</v>
      </c>
      <c r="O731" t="str">
        <f t="shared" si="23"/>
        <v>Med_age</v>
      </c>
      <c r="P731" t="s">
        <v>44</v>
      </c>
    </row>
    <row r="732" spans="1:16" x14ac:dyDescent="0.3">
      <c r="A732">
        <v>24324</v>
      </c>
      <c r="B732" t="s">
        <v>35</v>
      </c>
      <c r="C732" t="s">
        <v>41</v>
      </c>
      <c r="D732" s="3">
        <v>60000</v>
      </c>
      <c r="E732" s="3" t="str">
        <f t="shared" si="22"/>
        <v>medium</v>
      </c>
      <c r="F732">
        <v>4</v>
      </c>
      <c r="G732" t="s">
        <v>13</v>
      </c>
      <c r="H732" t="s">
        <v>14</v>
      </c>
      <c r="I732" t="s">
        <v>15</v>
      </c>
      <c r="J732" s="7">
        <v>2</v>
      </c>
      <c r="K732" s="5" t="s">
        <v>22</v>
      </c>
      <c r="L732" t="str" cm="1">
        <f t="array" ref="L732">_xlfn.IFS(OR(K732="0-1 Miles",K732="2-5 miles",K732="1-2 miles"),"Short",K732="5-10 miles","Med",K732="10+ miles","Long")</f>
        <v>Short</v>
      </c>
      <c r="M732" t="s">
        <v>32</v>
      </c>
      <c r="N732">
        <v>41</v>
      </c>
      <c r="O732" t="str">
        <f t="shared" si="23"/>
        <v>Med_age</v>
      </c>
      <c r="P732" t="s">
        <v>44</v>
      </c>
    </row>
    <row r="733" spans="1:16" x14ac:dyDescent="0.3">
      <c r="A733">
        <v>22220</v>
      </c>
      <c r="B733" t="s">
        <v>34</v>
      </c>
      <c r="C733" t="s">
        <v>43</v>
      </c>
      <c r="D733" s="3">
        <v>60000</v>
      </c>
      <c r="E733" s="3" t="str">
        <f t="shared" si="22"/>
        <v>medium</v>
      </c>
      <c r="F733">
        <v>2</v>
      </c>
      <c r="G733" t="s">
        <v>27</v>
      </c>
      <c r="H733" t="s">
        <v>21</v>
      </c>
      <c r="I733" t="s">
        <v>18</v>
      </c>
      <c r="J733" s="7">
        <v>2</v>
      </c>
      <c r="K733" s="5" t="s">
        <v>26</v>
      </c>
      <c r="L733" t="str" cm="1">
        <f t="array" ref="L733">_xlfn.IFS(OR(K733="0-1 Miles",K733="2-5 miles",K733="1-2 miles"),"Short",K733="5-10 miles","Med",K733="10+ miles","Long")</f>
        <v>Short</v>
      </c>
      <c r="M733" t="s">
        <v>32</v>
      </c>
      <c r="N733">
        <v>49</v>
      </c>
      <c r="O733" t="str">
        <f t="shared" si="23"/>
        <v>Med_age</v>
      </c>
      <c r="P733" t="s">
        <v>44</v>
      </c>
    </row>
    <row r="734" spans="1:16" x14ac:dyDescent="0.3">
      <c r="A734">
        <v>26625</v>
      </c>
      <c r="B734" t="s">
        <v>35</v>
      </c>
      <c r="C734" t="s">
        <v>41</v>
      </c>
      <c r="D734" s="3">
        <v>60000</v>
      </c>
      <c r="E734" s="3" t="str">
        <f t="shared" si="22"/>
        <v>medium</v>
      </c>
      <c r="F734">
        <v>0</v>
      </c>
      <c r="G734" t="s">
        <v>31</v>
      </c>
      <c r="H734" t="s">
        <v>21</v>
      </c>
      <c r="I734" t="s">
        <v>15</v>
      </c>
      <c r="J734" s="7">
        <v>1</v>
      </c>
      <c r="K734" s="5" t="s">
        <v>22</v>
      </c>
      <c r="L734" t="str" cm="1">
        <f t="array" ref="L734">_xlfn.IFS(OR(K734="0-1 Miles",K734="2-5 miles",K734="1-2 miles"),"Short",K734="5-10 miles","Med",K734="10+ miles","Long")</f>
        <v>Short</v>
      </c>
      <c r="M734" t="s">
        <v>32</v>
      </c>
      <c r="N734">
        <v>38</v>
      </c>
      <c r="O734" t="str">
        <f t="shared" si="23"/>
        <v>Med_age</v>
      </c>
      <c r="P734" t="s">
        <v>44</v>
      </c>
    </row>
    <row r="735" spans="1:16" x14ac:dyDescent="0.3">
      <c r="A735">
        <v>23027</v>
      </c>
      <c r="B735" t="s">
        <v>35</v>
      </c>
      <c r="C735" t="s">
        <v>43</v>
      </c>
      <c r="D735" s="3">
        <v>130000</v>
      </c>
      <c r="E735" s="3" t="str">
        <f t="shared" si="22"/>
        <v>high</v>
      </c>
      <c r="F735">
        <v>1</v>
      </c>
      <c r="G735" t="s">
        <v>13</v>
      </c>
      <c r="H735" t="s">
        <v>28</v>
      </c>
      <c r="I735" t="s">
        <v>18</v>
      </c>
      <c r="J735" s="4">
        <v>4</v>
      </c>
      <c r="K735" s="5" t="s">
        <v>16</v>
      </c>
      <c r="L735" t="str" cm="1">
        <f t="array" ref="L735">_xlfn.IFS(OR(K735="0-1 Miles",K735="2-5 miles",K735="1-2 miles"),"Short",K735="5-10 miles","Med",K735="10+ miles","Long")</f>
        <v>Short</v>
      </c>
      <c r="M735" t="s">
        <v>32</v>
      </c>
      <c r="N735">
        <v>44</v>
      </c>
      <c r="O735" t="str">
        <f t="shared" si="23"/>
        <v>Med_age</v>
      </c>
      <c r="P735" t="s">
        <v>42</v>
      </c>
    </row>
    <row r="736" spans="1:16" x14ac:dyDescent="0.3">
      <c r="A736">
        <v>16867</v>
      </c>
      <c r="B736" t="s">
        <v>35</v>
      </c>
      <c r="C736" t="s">
        <v>41</v>
      </c>
      <c r="D736" s="3">
        <v>130000</v>
      </c>
      <c r="E736" s="3" t="str">
        <f t="shared" si="22"/>
        <v>high</v>
      </c>
      <c r="F736">
        <v>1</v>
      </c>
      <c r="G736" t="s">
        <v>13</v>
      </c>
      <c r="H736" t="s">
        <v>28</v>
      </c>
      <c r="I736" t="s">
        <v>18</v>
      </c>
      <c r="J736" s="7">
        <v>3</v>
      </c>
      <c r="K736" s="5" t="s">
        <v>16</v>
      </c>
      <c r="L736" t="str" cm="1">
        <f t="array" ref="L736">_xlfn.IFS(OR(K736="0-1 Miles",K736="2-5 miles",K736="1-2 miles"),"Short",K736="5-10 miles","Med",K736="10+ miles","Long")</f>
        <v>Short</v>
      </c>
      <c r="M736" t="s">
        <v>32</v>
      </c>
      <c r="N736">
        <v>45</v>
      </c>
      <c r="O736" t="str">
        <f t="shared" si="23"/>
        <v>Med_age</v>
      </c>
      <c r="P736" t="s">
        <v>44</v>
      </c>
    </row>
    <row r="737" spans="1:16" x14ac:dyDescent="0.3">
      <c r="A737">
        <v>14514</v>
      </c>
      <c r="B737" t="s">
        <v>35</v>
      </c>
      <c r="C737" t="s">
        <v>41</v>
      </c>
      <c r="D737" s="3">
        <v>30000</v>
      </c>
      <c r="E737" s="3" t="str">
        <f t="shared" si="22"/>
        <v>low</v>
      </c>
      <c r="F737">
        <v>0</v>
      </c>
      <c r="G737" t="s">
        <v>19</v>
      </c>
      <c r="H737" t="s">
        <v>14</v>
      </c>
      <c r="I737" t="s">
        <v>15</v>
      </c>
      <c r="J737" s="4">
        <v>1</v>
      </c>
      <c r="K737" s="5" t="s">
        <v>23</v>
      </c>
      <c r="L737" t="str" cm="1">
        <f t="array" ref="L737">_xlfn.IFS(OR(K737="0-1 Miles",K737="2-5 miles",K737="1-2 miles"),"Short",K737="5-10 miles","Med",K737="10+ miles","Long")</f>
        <v>Med</v>
      </c>
      <c r="M737" t="s">
        <v>32</v>
      </c>
      <c r="N737">
        <v>26</v>
      </c>
      <c r="O737" t="str">
        <f t="shared" si="23"/>
        <v>Young</v>
      </c>
      <c r="P737" t="s">
        <v>42</v>
      </c>
    </row>
    <row r="738" spans="1:16" x14ac:dyDescent="0.3">
      <c r="A738">
        <v>19634</v>
      </c>
      <c r="B738" t="s">
        <v>34</v>
      </c>
      <c r="C738" t="s">
        <v>43</v>
      </c>
      <c r="D738" s="3">
        <v>40000</v>
      </c>
      <c r="E738" s="3" t="str">
        <f t="shared" si="22"/>
        <v>medium</v>
      </c>
      <c r="F738">
        <v>0</v>
      </c>
      <c r="G738" t="s">
        <v>27</v>
      </c>
      <c r="H738" t="s">
        <v>14</v>
      </c>
      <c r="I738" t="s">
        <v>15</v>
      </c>
      <c r="J738" s="4">
        <v>1</v>
      </c>
      <c r="K738" s="5" t="s">
        <v>23</v>
      </c>
      <c r="L738" t="str" cm="1">
        <f t="array" ref="L738">_xlfn.IFS(OR(K738="0-1 Miles",K738="2-5 miles",K738="1-2 miles"),"Short",K738="5-10 miles","Med",K738="10+ miles","Long")</f>
        <v>Med</v>
      </c>
      <c r="M738" t="s">
        <v>32</v>
      </c>
      <c r="N738">
        <v>31</v>
      </c>
      <c r="O738" t="str">
        <f t="shared" si="23"/>
        <v>Med_age</v>
      </c>
      <c r="P738" t="s">
        <v>42</v>
      </c>
    </row>
    <row r="739" spans="1:16" x14ac:dyDescent="0.3">
      <c r="A739">
        <v>18504</v>
      </c>
      <c r="B739" t="s">
        <v>34</v>
      </c>
      <c r="C739" t="s">
        <v>43</v>
      </c>
      <c r="D739" s="3">
        <v>70000</v>
      </c>
      <c r="E739" s="3" t="str">
        <f t="shared" si="22"/>
        <v>medium</v>
      </c>
      <c r="F739">
        <v>2</v>
      </c>
      <c r="G739" t="s">
        <v>29</v>
      </c>
      <c r="H739" t="s">
        <v>14</v>
      </c>
      <c r="I739" t="s">
        <v>18</v>
      </c>
      <c r="J739" s="4">
        <v>2</v>
      </c>
      <c r="K739" s="5" t="s">
        <v>26</v>
      </c>
      <c r="L739" t="str" cm="1">
        <f t="array" ref="L739">_xlfn.IFS(OR(K739="0-1 Miles",K739="2-5 miles",K739="1-2 miles"),"Short",K739="5-10 miles","Med",K739="10+ miles","Long")</f>
        <v>Short</v>
      </c>
      <c r="M739" t="s">
        <v>32</v>
      </c>
      <c r="N739">
        <v>49</v>
      </c>
      <c r="O739" t="str">
        <f t="shared" si="23"/>
        <v>Med_age</v>
      </c>
      <c r="P739" t="s">
        <v>42</v>
      </c>
    </row>
    <row r="740" spans="1:16" x14ac:dyDescent="0.3">
      <c r="A740">
        <v>28799</v>
      </c>
      <c r="B740" t="s">
        <v>35</v>
      </c>
      <c r="C740" t="s">
        <v>41</v>
      </c>
      <c r="D740" s="3">
        <v>40000</v>
      </c>
      <c r="E740" s="3" t="str">
        <f t="shared" si="22"/>
        <v>medium</v>
      </c>
      <c r="F740">
        <v>2</v>
      </c>
      <c r="G740" t="s">
        <v>19</v>
      </c>
      <c r="H740" t="s">
        <v>20</v>
      </c>
      <c r="I740" t="s">
        <v>18</v>
      </c>
      <c r="J740" s="7">
        <v>1</v>
      </c>
      <c r="K740" s="5" t="s">
        <v>26</v>
      </c>
      <c r="L740" t="str" cm="1">
        <f t="array" ref="L740">_xlfn.IFS(OR(K740="0-1 Miles",K740="2-5 miles",K740="1-2 miles"),"Short",K740="5-10 miles","Med",K740="10+ miles","Long")</f>
        <v>Short</v>
      </c>
      <c r="M740" t="s">
        <v>32</v>
      </c>
      <c r="N740">
        <v>47</v>
      </c>
      <c r="O740" t="str">
        <f t="shared" si="23"/>
        <v>Med_age</v>
      </c>
      <c r="P740" t="s">
        <v>44</v>
      </c>
    </row>
    <row r="741" spans="1:16" x14ac:dyDescent="0.3">
      <c r="A741">
        <v>11225</v>
      </c>
      <c r="B741" t="s">
        <v>34</v>
      </c>
      <c r="C741" t="s">
        <v>41</v>
      </c>
      <c r="D741" s="3">
        <v>60000</v>
      </c>
      <c r="E741" s="3" t="str">
        <f t="shared" si="22"/>
        <v>medium</v>
      </c>
      <c r="F741">
        <v>2</v>
      </c>
      <c r="G741" t="s">
        <v>19</v>
      </c>
      <c r="H741" t="s">
        <v>21</v>
      </c>
      <c r="I741" t="s">
        <v>15</v>
      </c>
      <c r="J741" s="4">
        <v>1</v>
      </c>
      <c r="K741" s="5" t="s">
        <v>30</v>
      </c>
      <c r="L741" t="str" cm="1">
        <f t="array" ref="L741">_xlfn.IFS(OR(K741="0-1 Miles",K741="2-5 miles",K741="1-2 miles"),"Short",K741="5-10 miles","Med",K741="10+ miles","Long")</f>
        <v>Long</v>
      </c>
      <c r="M741" t="s">
        <v>32</v>
      </c>
      <c r="N741">
        <v>55</v>
      </c>
      <c r="O741" t="str">
        <f t="shared" si="23"/>
        <v>Old</v>
      </c>
      <c r="P741" t="s">
        <v>42</v>
      </c>
    </row>
    <row r="742" spans="1:16" x14ac:dyDescent="0.3">
      <c r="A742">
        <v>17657</v>
      </c>
      <c r="B742" t="s">
        <v>34</v>
      </c>
      <c r="C742" t="s">
        <v>43</v>
      </c>
      <c r="D742" s="3">
        <v>40000</v>
      </c>
      <c r="E742" s="3" t="str">
        <f t="shared" si="22"/>
        <v>medium</v>
      </c>
      <c r="F742">
        <v>4</v>
      </c>
      <c r="G742" t="s">
        <v>19</v>
      </c>
      <c r="H742" t="s">
        <v>20</v>
      </c>
      <c r="I742" t="s">
        <v>18</v>
      </c>
      <c r="J742" s="4">
        <v>0</v>
      </c>
      <c r="K742" s="5" t="s">
        <v>16</v>
      </c>
      <c r="L742" t="str" cm="1">
        <f t="array" ref="L742">_xlfn.IFS(OR(K742="0-1 Miles",K742="2-5 miles",K742="1-2 miles"),"Short",K742="5-10 miles","Med",K742="10+ miles","Long")</f>
        <v>Short</v>
      </c>
      <c r="M742" t="s">
        <v>32</v>
      </c>
      <c r="N742">
        <v>30</v>
      </c>
      <c r="O742" t="str">
        <f t="shared" si="23"/>
        <v>Young</v>
      </c>
      <c r="P742" t="s">
        <v>42</v>
      </c>
    </row>
    <row r="743" spans="1:16" x14ac:dyDescent="0.3">
      <c r="A743">
        <v>14913</v>
      </c>
      <c r="B743" t="s">
        <v>34</v>
      </c>
      <c r="C743" t="s">
        <v>41</v>
      </c>
      <c r="D743" s="3">
        <v>40000</v>
      </c>
      <c r="E743" s="3" t="str">
        <f t="shared" si="22"/>
        <v>medium</v>
      </c>
      <c r="F743">
        <v>1</v>
      </c>
      <c r="G743" t="s">
        <v>19</v>
      </c>
      <c r="H743" t="s">
        <v>20</v>
      </c>
      <c r="I743" t="s">
        <v>15</v>
      </c>
      <c r="J743" s="7">
        <v>1</v>
      </c>
      <c r="K743" s="5" t="s">
        <v>26</v>
      </c>
      <c r="L743" t="str" cm="1">
        <f t="array" ref="L743">_xlfn.IFS(OR(K743="0-1 Miles",K743="2-5 miles",K743="1-2 miles"),"Short",K743="5-10 miles","Med",K743="10+ miles","Long")</f>
        <v>Short</v>
      </c>
      <c r="M743" t="s">
        <v>32</v>
      </c>
      <c r="N743">
        <v>48</v>
      </c>
      <c r="O743" t="str">
        <f t="shared" si="23"/>
        <v>Med_age</v>
      </c>
      <c r="P743" t="s">
        <v>44</v>
      </c>
    </row>
    <row r="744" spans="1:16" x14ac:dyDescent="0.3">
      <c r="A744">
        <v>14077</v>
      </c>
      <c r="B744" t="s">
        <v>35</v>
      </c>
      <c r="C744" t="s">
        <v>43</v>
      </c>
      <c r="D744" s="3">
        <v>30000</v>
      </c>
      <c r="E744" s="3" t="str">
        <f t="shared" si="22"/>
        <v>low</v>
      </c>
      <c r="F744">
        <v>0</v>
      </c>
      <c r="G744" t="s">
        <v>27</v>
      </c>
      <c r="H744" t="s">
        <v>14</v>
      </c>
      <c r="I744" t="s">
        <v>15</v>
      </c>
      <c r="J744" s="4">
        <v>2</v>
      </c>
      <c r="K744" s="5" t="s">
        <v>23</v>
      </c>
      <c r="L744" t="str" cm="1">
        <f t="array" ref="L744">_xlfn.IFS(OR(K744="0-1 Miles",K744="2-5 miles",K744="1-2 miles"),"Short",K744="5-10 miles","Med",K744="10+ miles","Long")</f>
        <v>Med</v>
      </c>
      <c r="M744" t="s">
        <v>32</v>
      </c>
      <c r="N744">
        <v>30</v>
      </c>
      <c r="O744" t="str">
        <f t="shared" si="23"/>
        <v>Young</v>
      </c>
      <c r="P744" t="s">
        <v>42</v>
      </c>
    </row>
    <row r="745" spans="1:16" x14ac:dyDescent="0.3">
      <c r="A745">
        <v>13296</v>
      </c>
      <c r="B745" t="s">
        <v>34</v>
      </c>
      <c r="C745" t="s">
        <v>43</v>
      </c>
      <c r="D745" s="3">
        <v>110000</v>
      </c>
      <c r="E745" s="3" t="str">
        <f t="shared" si="22"/>
        <v>high</v>
      </c>
      <c r="F745">
        <v>1</v>
      </c>
      <c r="G745" t="s">
        <v>13</v>
      </c>
      <c r="H745" t="s">
        <v>28</v>
      </c>
      <c r="I745" t="s">
        <v>15</v>
      </c>
      <c r="J745" s="4">
        <v>3</v>
      </c>
      <c r="K745" s="5" t="s">
        <v>23</v>
      </c>
      <c r="L745" t="str" cm="1">
        <f t="array" ref="L745">_xlfn.IFS(OR(K745="0-1 Miles",K745="2-5 miles",K745="1-2 miles"),"Short",K745="5-10 miles","Med",K745="10+ miles","Long")</f>
        <v>Med</v>
      </c>
      <c r="M745" t="s">
        <v>32</v>
      </c>
      <c r="N745">
        <v>45</v>
      </c>
      <c r="O745" t="str">
        <f t="shared" si="23"/>
        <v>Med_age</v>
      </c>
      <c r="P745" t="s">
        <v>42</v>
      </c>
    </row>
    <row r="746" spans="1:16" x14ac:dyDescent="0.3">
      <c r="A746">
        <v>20535</v>
      </c>
      <c r="B746" t="s">
        <v>34</v>
      </c>
      <c r="C746" t="s">
        <v>41</v>
      </c>
      <c r="D746" s="3">
        <v>70000</v>
      </c>
      <c r="E746" s="3" t="str">
        <f t="shared" si="22"/>
        <v>medium</v>
      </c>
      <c r="F746">
        <v>4</v>
      </c>
      <c r="G746" t="s">
        <v>19</v>
      </c>
      <c r="H746" t="s">
        <v>21</v>
      </c>
      <c r="I746" t="s">
        <v>15</v>
      </c>
      <c r="J746" s="4">
        <v>1</v>
      </c>
      <c r="K746" s="5" t="s">
        <v>30</v>
      </c>
      <c r="L746" t="str" cm="1">
        <f t="array" ref="L746">_xlfn.IFS(OR(K746="0-1 Miles",K746="2-5 miles",K746="1-2 miles"),"Short",K746="5-10 miles","Med",K746="10+ miles","Long")</f>
        <v>Long</v>
      </c>
      <c r="M746" t="s">
        <v>32</v>
      </c>
      <c r="N746">
        <v>56</v>
      </c>
      <c r="O746" t="str">
        <f t="shared" si="23"/>
        <v>Old</v>
      </c>
      <c r="P746" t="s">
        <v>42</v>
      </c>
    </row>
    <row r="747" spans="1:16" x14ac:dyDescent="0.3">
      <c r="A747">
        <v>12452</v>
      </c>
      <c r="B747" t="s">
        <v>34</v>
      </c>
      <c r="C747" t="s">
        <v>43</v>
      </c>
      <c r="D747" s="3">
        <v>60000</v>
      </c>
      <c r="E747" s="3" t="str">
        <f t="shared" si="22"/>
        <v>medium</v>
      </c>
      <c r="F747">
        <v>4</v>
      </c>
      <c r="G747" t="s">
        <v>31</v>
      </c>
      <c r="H747" t="s">
        <v>14</v>
      </c>
      <c r="I747" t="s">
        <v>15</v>
      </c>
      <c r="J747" s="7">
        <v>0</v>
      </c>
      <c r="K747" s="5" t="s">
        <v>26</v>
      </c>
      <c r="L747" t="str" cm="1">
        <f t="array" ref="L747">_xlfn.IFS(OR(K747="0-1 Miles",K747="2-5 miles",K747="1-2 miles"),"Short",K747="5-10 miles","Med",K747="10+ miles","Long")</f>
        <v>Short</v>
      </c>
      <c r="M747" t="s">
        <v>32</v>
      </c>
      <c r="N747">
        <v>47</v>
      </c>
      <c r="O747" t="str">
        <f t="shared" si="23"/>
        <v>Med_age</v>
      </c>
      <c r="P747" t="s">
        <v>44</v>
      </c>
    </row>
    <row r="748" spans="1:16" x14ac:dyDescent="0.3">
      <c r="A748">
        <v>28043</v>
      </c>
      <c r="B748" t="s">
        <v>34</v>
      </c>
      <c r="C748" t="s">
        <v>41</v>
      </c>
      <c r="D748" s="3">
        <v>60000</v>
      </c>
      <c r="E748" s="3" t="str">
        <f t="shared" si="22"/>
        <v>medium</v>
      </c>
      <c r="F748">
        <v>2</v>
      </c>
      <c r="G748" t="s">
        <v>13</v>
      </c>
      <c r="H748" t="s">
        <v>28</v>
      </c>
      <c r="I748" t="s">
        <v>15</v>
      </c>
      <c r="J748" s="4">
        <v>0</v>
      </c>
      <c r="K748" s="5" t="s">
        <v>30</v>
      </c>
      <c r="L748" t="str" cm="1">
        <f t="array" ref="L748">_xlfn.IFS(OR(K748="0-1 Miles",K748="2-5 miles",K748="1-2 miles"),"Short",K748="5-10 miles","Med",K748="10+ miles","Long")</f>
        <v>Long</v>
      </c>
      <c r="M748" t="s">
        <v>32</v>
      </c>
      <c r="N748">
        <v>56</v>
      </c>
      <c r="O748" t="str">
        <f t="shared" si="23"/>
        <v>Old</v>
      </c>
      <c r="P748" t="s">
        <v>42</v>
      </c>
    </row>
    <row r="749" spans="1:16" x14ac:dyDescent="0.3">
      <c r="A749">
        <v>12957</v>
      </c>
      <c r="B749" t="s">
        <v>35</v>
      </c>
      <c r="C749" t="s">
        <v>41</v>
      </c>
      <c r="D749" s="3">
        <v>70000</v>
      </c>
      <c r="E749" s="3" t="str">
        <f t="shared" si="22"/>
        <v>medium</v>
      </c>
      <c r="F749">
        <v>1</v>
      </c>
      <c r="G749" t="s">
        <v>13</v>
      </c>
      <c r="H749" t="s">
        <v>21</v>
      </c>
      <c r="I749" t="s">
        <v>18</v>
      </c>
      <c r="J749" s="4">
        <v>1</v>
      </c>
      <c r="K749" s="5" t="s">
        <v>16</v>
      </c>
      <c r="L749" t="str" cm="1">
        <f t="array" ref="L749">_xlfn.IFS(OR(K749="0-1 Miles",K749="2-5 miles",K749="1-2 miles"),"Short",K749="5-10 miles","Med",K749="10+ miles","Long")</f>
        <v>Short</v>
      </c>
      <c r="M749" t="s">
        <v>32</v>
      </c>
      <c r="N749">
        <v>44</v>
      </c>
      <c r="O749" t="str">
        <f t="shared" si="23"/>
        <v>Med_age</v>
      </c>
      <c r="P749" t="s">
        <v>42</v>
      </c>
    </row>
    <row r="750" spans="1:16" x14ac:dyDescent="0.3">
      <c r="A750">
        <v>15412</v>
      </c>
      <c r="B750" t="s">
        <v>34</v>
      </c>
      <c r="C750" t="s">
        <v>43</v>
      </c>
      <c r="D750" s="3">
        <v>130000</v>
      </c>
      <c r="E750" s="3" t="str">
        <f t="shared" si="22"/>
        <v>high</v>
      </c>
      <c r="F750">
        <v>2</v>
      </c>
      <c r="G750" t="s">
        <v>31</v>
      </c>
      <c r="H750" t="s">
        <v>28</v>
      </c>
      <c r="I750" t="s">
        <v>15</v>
      </c>
      <c r="J750" s="4">
        <v>3</v>
      </c>
      <c r="K750" s="5" t="s">
        <v>22</v>
      </c>
      <c r="L750" t="str" cm="1">
        <f t="array" ref="L750">_xlfn.IFS(OR(K750="0-1 Miles",K750="2-5 miles",K750="1-2 miles"),"Short",K750="5-10 miles","Med",K750="10+ miles","Long")</f>
        <v>Short</v>
      </c>
      <c r="M750" t="s">
        <v>32</v>
      </c>
      <c r="N750">
        <v>69</v>
      </c>
      <c r="O750" t="str">
        <f t="shared" si="23"/>
        <v>Old</v>
      </c>
      <c r="P750" t="s">
        <v>42</v>
      </c>
    </row>
    <row r="751" spans="1:16" x14ac:dyDescent="0.3">
      <c r="A751">
        <v>20514</v>
      </c>
      <c r="B751" t="s">
        <v>34</v>
      </c>
      <c r="C751" t="s">
        <v>41</v>
      </c>
      <c r="D751" s="3">
        <v>70000</v>
      </c>
      <c r="E751" s="3" t="str">
        <f t="shared" si="22"/>
        <v>medium</v>
      </c>
      <c r="F751">
        <v>2</v>
      </c>
      <c r="G751" t="s">
        <v>19</v>
      </c>
      <c r="H751" t="s">
        <v>21</v>
      </c>
      <c r="I751" t="s">
        <v>15</v>
      </c>
      <c r="J751" s="4">
        <v>1</v>
      </c>
      <c r="K751" s="5" t="s">
        <v>22</v>
      </c>
      <c r="L751" t="str" cm="1">
        <f t="array" ref="L751">_xlfn.IFS(OR(K751="0-1 Miles",K751="2-5 miles",K751="1-2 miles"),"Short",K751="5-10 miles","Med",K751="10+ miles","Long")</f>
        <v>Short</v>
      </c>
      <c r="M751" t="s">
        <v>32</v>
      </c>
      <c r="N751">
        <v>59</v>
      </c>
      <c r="O751" t="str">
        <f t="shared" si="23"/>
        <v>Old</v>
      </c>
      <c r="P751" t="s">
        <v>42</v>
      </c>
    </row>
    <row r="752" spans="1:16" x14ac:dyDescent="0.3">
      <c r="A752">
        <v>20758</v>
      </c>
      <c r="B752" t="s">
        <v>34</v>
      </c>
      <c r="C752" t="s">
        <v>43</v>
      </c>
      <c r="D752" s="3">
        <v>30000</v>
      </c>
      <c r="E752" s="3" t="str">
        <f t="shared" si="22"/>
        <v>low</v>
      </c>
      <c r="F752">
        <v>2</v>
      </c>
      <c r="G752" t="s">
        <v>27</v>
      </c>
      <c r="H752" t="s">
        <v>14</v>
      </c>
      <c r="I752" t="s">
        <v>15</v>
      </c>
      <c r="J752" s="4">
        <v>2</v>
      </c>
      <c r="K752" s="5" t="s">
        <v>26</v>
      </c>
      <c r="L752" t="str" cm="1">
        <f t="array" ref="L752">_xlfn.IFS(OR(K752="0-1 Miles",K752="2-5 miles",K752="1-2 miles"),"Short",K752="5-10 miles","Med",K752="10+ miles","Long")</f>
        <v>Short</v>
      </c>
      <c r="M752" t="s">
        <v>32</v>
      </c>
      <c r="N752">
        <v>50</v>
      </c>
      <c r="O752" t="str">
        <f t="shared" si="23"/>
        <v>Med_age</v>
      </c>
      <c r="P752" t="s">
        <v>42</v>
      </c>
    </row>
    <row r="753" spans="1:16" x14ac:dyDescent="0.3">
      <c r="A753">
        <v>11801</v>
      </c>
      <c r="B753" t="s">
        <v>34</v>
      </c>
      <c r="C753" t="s">
        <v>43</v>
      </c>
      <c r="D753" s="3">
        <v>60000</v>
      </c>
      <c r="E753" s="3" t="str">
        <f t="shared" si="22"/>
        <v>medium</v>
      </c>
      <c r="F753">
        <v>1</v>
      </c>
      <c r="G753" t="s">
        <v>31</v>
      </c>
      <c r="H753" t="s">
        <v>21</v>
      </c>
      <c r="I753" t="s">
        <v>15</v>
      </c>
      <c r="J753" s="4">
        <v>0</v>
      </c>
      <c r="K753" s="5" t="s">
        <v>22</v>
      </c>
      <c r="L753" t="str" cm="1">
        <f t="array" ref="L753">_xlfn.IFS(OR(K753="0-1 Miles",K753="2-5 miles",K753="1-2 miles"),"Short",K753="5-10 miles","Med",K753="10+ miles","Long")</f>
        <v>Short</v>
      </c>
      <c r="M753" t="s">
        <v>32</v>
      </c>
      <c r="N753">
        <v>36</v>
      </c>
      <c r="O753" t="str">
        <f t="shared" si="23"/>
        <v>Med_age</v>
      </c>
      <c r="P753" t="s">
        <v>42</v>
      </c>
    </row>
    <row r="754" spans="1:16" x14ac:dyDescent="0.3">
      <c r="A754">
        <v>22211</v>
      </c>
      <c r="B754" t="s">
        <v>34</v>
      </c>
      <c r="C754" t="s">
        <v>43</v>
      </c>
      <c r="D754" s="3">
        <v>60000</v>
      </c>
      <c r="E754" s="3" t="str">
        <f t="shared" si="22"/>
        <v>medium</v>
      </c>
      <c r="F754">
        <v>0</v>
      </c>
      <c r="G754" t="s">
        <v>19</v>
      </c>
      <c r="H754" t="s">
        <v>21</v>
      </c>
      <c r="I754" t="s">
        <v>15</v>
      </c>
      <c r="J754" s="4">
        <v>2</v>
      </c>
      <c r="K754" s="5" t="s">
        <v>23</v>
      </c>
      <c r="L754" t="str" cm="1">
        <f t="array" ref="L754">_xlfn.IFS(OR(K754="0-1 Miles",K754="2-5 miles",K754="1-2 miles"),"Short",K754="5-10 miles","Med",K754="10+ miles","Long")</f>
        <v>Med</v>
      </c>
      <c r="M754" t="s">
        <v>32</v>
      </c>
      <c r="N754">
        <v>32</v>
      </c>
      <c r="O754" t="str">
        <f t="shared" si="23"/>
        <v>Med_age</v>
      </c>
      <c r="P754" t="s">
        <v>42</v>
      </c>
    </row>
    <row r="755" spans="1:16" x14ac:dyDescent="0.3">
      <c r="A755">
        <v>28087</v>
      </c>
      <c r="B755" t="s">
        <v>35</v>
      </c>
      <c r="C755" t="s">
        <v>41</v>
      </c>
      <c r="D755" s="3">
        <v>40000</v>
      </c>
      <c r="E755" s="3" t="str">
        <f t="shared" si="22"/>
        <v>medium</v>
      </c>
      <c r="F755">
        <v>0</v>
      </c>
      <c r="G755" t="s">
        <v>19</v>
      </c>
      <c r="H755" t="s">
        <v>14</v>
      </c>
      <c r="I755" t="s">
        <v>18</v>
      </c>
      <c r="J755" s="4">
        <v>1</v>
      </c>
      <c r="K755" s="5" t="s">
        <v>26</v>
      </c>
      <c r="L755" t="str" cm="1">
        <f t="array" ref="L755">_xlfn.IFS(OR(K755="0-1 Miles",K755="2-5 miles",K755="1-2 miles"),"Short",K755="5-10 miles","Med",K755="10+ miles","Long")</f>
        <v>Short</v>
      </c>
      <c r="M755" t="s">
        <v>32</v>
      </c>
      <c r="N755">
        <v>27</v>
      </c>
      <c r="O755" t="str">
        <f t="shared" si="23"/>
        <v>Young</v>
      </c>
      <c r="P755" t="s">
        <v>42</v>
      </c>
    </row>
    <row r="756" spans="1:16" x14ac:dyDescent="0.3">
      <c r="A756">
        <v>23668</v>
      </c>
      <c r="B756" t="s">
        <v>34</v>
      </c>
      <c r="C756" t="s">
        <v>41</v>
      </c>
      <c r="D756" s="3">
        <v>40000</v>
      </c>
      <c r="E756" s="3" t="str">
        <f t="shared" si="22"/>
        <v>medium</v>
      </c>
      <c r="F756">
        <v>4</v>
      </c>
      <c r="G756" t="s">
        <v>27</v>
      </c>
      <c r="H756" t="s">
        <v>21</v>
      </c>
      <c r="I756" t="s">
        <v>15</v>
      </c>
      <c r="J756" s="7">
        <v>2</v>
      </c>
      <c r="K756" s="5" t="s">
        <v>23</v>
      </c>
      <c r="L756" t="str" cm="1">
        <f t="array" ref="L756">_xlfn.IFS(OR(K756="0-1 Miles",K756="2-5 miles",K756="1-2 miles"),"Short",K756="5-10 miles","Med",K756="10+ miles","Long")</f>
        <v>Med</v>
      </c>
      <c r="M756" t="s">
        <v>32</v>
      </c>
      <c r="N756">
        <v>59</v>
      </c>
      <c r="O756" t="str">
        <f t="shared" si="23"/>
        <v>Old</v>
      </c>
      <c r="P756" t="s">
        <v>44</v>
      </c>
    </row>
    <row r="757" spans="1:16" x14ac:dyDescent="0.3">
      <c r="A757">
        <v>27441</v>
      </c>
      <c r="B757" t="s">
        <v>34</v>
      </c>
      <c r="C757" t="s">
        <v>43</v>
      </c>
      <c r="D757" s="3">
        <v>60000</v>
      </c>
      <c r="E757" s="3" t="str">
        <f t="shared" si="22"/>
        <v>medium</v>
      </c>
      <c r="F757">
        <v>3</v>
      </c>
      <c r="G757" t="s">
        <v>27</v>
      </c>
      <c r="H757" t="s">
        <v>21</v>
      </c>
      <c r="I757" t="s">
        <v>18</v>
      </c>
      <c r="J757" s="4">
        <v>2</v>
      </c>
      <c r="K757" s="5" t="s">
        <v>22</v>
      </c>
      <c r="L757" t="str" cm="1">
        <f t="array" ref="L757">_xlfn.IFS(OR(K757="0-1 Miles",K757="2-5 miles",K757="1-2 miles"),"Short",K757="5-10 miles","Med",K757="10+ miles","Long")</f>
        <v>Short</v>
      </c>
      <c r="M757" t="s">
        <v>32</v>
      </c>
      <c r="N757">
        <v>53</v>
      </c>
      <c r="O757" t="str">
        <f t="shared" si="23"/>
        <v>Old</v>
      </c>
      <c r="P757" t="s">
        <v>42</v>
      </c>
    </row>
    <row r="758" spans="1:16" x14ac:dyDescent="0.3">
      <c r="A758">
        <v>27261</v>
      </c>
      <c r="B758" t="s">
        <v>34</v>
      </c>
      <c r="C758" t="s">
        <v>43</v>
      </c>
      <c r="D758" s="3">
        <v>40000</v>
      </c>
      <c r="E758" s="3" t="str">
        <f t="shared" si="22"/>
        <v>medium</v>
      </c>
      <c r="F758">
        <v>1</v>
      </c>
      <c r="G758" t="s">
        <v>13</v>
      </c>
      <c r="H758" t="s">
        <v>14</v>
      </c>
      <c r="I758" t="s">
        <v>18</v>
      </c>
      <c r="J758" s="7">
        <v>1</v>
      </c>
      <c r="K758" s="5" t="s">
        <v>16</v>
      </c>
      <c r="L758" t="str" cm="1">
        <f t="array" ref="L758">_xlfn.IFS(OR(K758="0-1 Miles",K758="2-5 miles",K758="1-2 miles"),"Short",K758="5-10 miles","Med",K758="10+ miles","Long")</f>
        <v>Short</v>
      </c>
      <c r="M758" t="s">
        <v>32</v>
      </c>
      <c r="N758">
        <v>36</v>
      </c>
      <c r="O758" t="str">
        <f t="shared" si="23"/>
        <v>Med_age</v>
      </c>
      <c r="P758" t="s">
        <v>44</v>
      </c>
    </row>
    <row r="759" spans="1:16" x14ac:dyDescent="0.3">
      <c r="A759">
        <v>18649</v>
      </c>
      <c r="B759" t="s">
        <v>35</v>
      </c>
      <c r="C759" t="s">
        <v>43</v>
      </c>
      <c r="D759" s="3">
        <v>30000</v>
      </c>
      <c r="E759" s="3" t="str">
        <f t="shared" si="22"/>
        <v>low</v>
      </c>
      <c r="F759">
        <v>1</v>
      </c>
      <c r="G759" t="s">
        <v>27</v>
      </c>
      <c r="H759" t="s">
        <v>20</v>
      </c>
      <c r="I759" t="s">
        <v>15</v>
      </c>
      <c r="J759" s="7">
        <v>2</v>
      </c>
      <c r="K759" s="5" t="s">
        <v>26</v>
      </c>
      <c r="L759" t="str" cm="1">
        <f t="array" ref="L759">_xlfn.IFS(OR(K759="0-1 Miles",K759="2-5 miles",K759="1-2 miles"),"Short",K759="5-10 miles","Med",K759="10+ miles","Long")</f>
        <v>Short</v>
      </c>
      <c r="M759" t="s">
        <v>32</v>
      </c>
      <c r="N759">
        <v>51</v>
      </c>
      <c r="O759" t="str">
        <f t="shared" si="23"/>
        <v>Old</v>
      </c>
      <c r="P759" t="s">
        <v>44</v>
      </c>
    </row>
    <row r="760" spans="1:16" x14ac:dyDescent="0.3">
      <c r="A760">
        <v>21714</v>
      </c>
      <c r="B760" t="s">
        <v>35</v>
      </c>
      <c r="C760" t="s">
        <v>41</v>
      </c>
      <c r="D760" s="3">
        <v>80000</v>
      </c>
      <c r="E760" s="3" t="str">
        <f t="shared" si="22"/>
        <v>high</v>
      </c>
      <c r="F760">
        <v>5</v>
      </c>
      <c r="G760" t="s">
        <v>31</v>
      </c>
      <c r="H760" t="s">
        <v>14</v>
      </c>
      <c r="I760" t="s">
        <v>18</v>
      </c>
      <c r="J760" s="4">
        <v>0</v>
      </c>
      <c r="K760" s="5" t="s">
        <v>16</v>
      </c>
      <c r="L760" t="str" cm="1">
        <f t="array" ref="L760">_xlfn.IFS(OR(K760="0-1 Miles",K760="2-5 miles",K760="1-2 miles"),"Short",K760="5-10 miles","Med",K760="10+ miles","Long")</f>
        <v>Short</v>
      </c>
      <c r="M760" t="s">
        <v>32</v>
      </c>
      <c r="N760">
        <v>47</v>
      </c>
      <c r="O760" t="str">
        <f t="shared" si="23"/>
        <v>Med_age</v>
      </c>
      <c r="P760" t="s">
        <v>42</v>
      </c>
    </row>
    <row r="761" spans="1:16" x14ac:dyDescent="0.3">
      <c r="A761">
        <v>23217</v>
      </c>
      <c r="B761" t="s">
        <v>35</v>
      </c>
      <c r="C761" t="s">
        <v>41</v>
      </c>
      <c r="D761" s="3">
        <v>60000</v>
      </c>
      <c r="E761" s="3" t="str">
        <f t="shared" si="22"/>
        <v>medium</v>
      </c>
      <c r="F761">
        <v>3</v>
      </c>
      <c r="G761" t="s">
        <v>31</v>
      </c>
      <c r="H761" t="s">
        <v>21</v>
      </c>
      <c r="I761" t="s">
        <v>15</v>
      </c>
      <c r="J761" s="7">
        <v>0</v>
      </c>
      <c r="K761" s="5" t="s">
        <v>22</v>
      </c>
      <c r="L761" t="str" cm="1">
        <f t="array" ref="L761">_xlfn.IFS(OR(K761="0-1 Miles",K761="2-5 miles",K761="1-2 miles"),"Short",K761="5-10 miles","Med",K761="10+ miles","Long")</f>
        <v>Short</v>
      </c>
      <c r="M761" t="s">
        <v>32</v>
      </c>
      <c r="N761">
        <v>43</v>
      </c>
      <c r="O761" t="str">
        <f t="shared" si="23"/>
        <v>Med_age</v>
      </c>
      <c r="P761" t="s">
        <v>44</v>
      </c>
    </row>
    <row r="762" spans="1:16" x14ac:dyDescent="0.3">
      <c r="A762">
        <v>23797</v>
      </c>
      <c r="B762" t="s">
        <v>35</v>
      </c>
      <c r="C762" t="s">
        <v>43</v>
      </c>
      <c r="D762" s="3">
        <v>20000</v>
      </c>
      <c r="E762" s="3" t="str">
        <f t="shared" si="22"/>
        <v>low</v>
      </c>
      <c r="F762">
        <v>3</v>
      </c>
      <c r="G762" t="s">
        <v>29</v>
      </c>
      <c r="H762" t="s">
        <v>20</v>
      </c>
      <c r="I762" t="s">
        <v>18</v>
      </c>
      <c r="J762" s="4">
        <v>2</v>
      </c>
      <c r="K762" s="5" t="s">
        <v>16</v>
      </c>
      <c r="L762" t="str" cm="1">
        <f t="array" ref="L762">_xlfn.IFS(OR(K762="0-1 Miles",K762="2-5 miles",K762="1-2 miles"),"Short",K762="5-10 miles","Med",K762="10+ miles","Long")</f>
        <v>Short</v>
      </c>
      <c r="M762" t="s">
        <v>32</v>
      </c>
      <c r="N762">
        <v>50</v>
      </c>
      <c r="O762" t="str">
        <f t="shared" si="23"/>
        <v>Med_age</v>
      </c>
      <c r="P762" t="s">
        <v>42</v>
      </c>
    </row>
    <row r="763" spans="1:16" x14ac:dyDescent="0.3">
      <c r="A763">
        <v>13216</v>
      </c>
      <c r="B763" t="s">
        <v>34</v>
      </c>
      <c r="C763" t="s">
        <v>41</v>
      </c>
      <c r="D763" s="3">
        <v>60000</v>
      </c>
      <c r="E763" s="3" t="str">
        <f t="shared" si="22"/>
        <v>medium</v>
      </c>
      <c r="F763">
        <v>5</v>
      </c>
      <c r="G763" t="s">
        <v>13</v>
      </c>
      <c r="H763" t="s">
        <v>28</v>
      </c>
      <c r="I763" t="s">
        <v>15</v>
      </c>
      <c r="J763" s="4">
        <v>3</v>
      </c>
      <c r="K763" s="5" t="s">
        <v>30</v>
      </c>
      <c r="L763" t="str" cm="1">
        <f t="array" ref="L763">_xlfn.IFS(OR(K763="0-1 Miles",K763="2-5 miles",K763="1-2 miles"),"Short",K763="5-10 miles","Med",K763="10+ miles","Long")</f>
        <v>Long</v>
      </c>
      <c r="M763" t="s">
        <v>32</v>
      </c>
      <c r="N763">
        <v>59</v>
      </c>
      <c r="O763" t="str">
        <f t="shared" si="23"/>
        <v>Old</v>
      </c>
      <c r="P763" t="s">
        <v>42</v>
      </c>
    </row>
    <row r="764" spans="1:16" x14ac:dyDescent="0.3">
      <c r="A764">
        <v>20657</v>
      </c>
      <c r="B764" t="s">
        <v>35</v>
      </c>
      <c r="C764" t="s">
        <v>43</v>
      </c>
      <c r="D764" s="3">
        <v>50000</v>
      </c>
      <c r="E764" s="3" t="str">
        <f t="shared" si="22"/>
        <v>medium</v>
      </c>
      <c r="F764">
        <v>2</v>
      </c>
      <c r="G764" t="s">
        <v>13</v>
      </c>
      <c r="H764" t="s">
        <v>14</v>
      </c>
      <c r="I764" t="s">
        <v>15</v>
      </c>
      <c r="J764" s="7">
        <v>0</v>
      </c>
      <c r="K764" s="5" t="s">
        <v>22</v>
      </c>
      <c r="L764" t="str" cm="1">
        <f t="array" ref="L764">_xlfn.IFS(OR(K764="0-1 Miles",K764="2-5 miles",K764="1-2 miles"),"Short",K764="5-10 miles","Med",K764="10+ miles","Long")</f>
        <v>Short</v>
      </c>
      <c r="M764" t="s">
        <v>32</v>
      </c>
      <c r="N764">
        <v>37</v>
      </c>
      <c r="O764" t="str">
        <f t="shared" si="23"/>
        <v>Med_age</v>
      </c>
      <c r="P764" t="s">
        <v>44</v>
      </c>
    </row>
    <row r="765" spans="1:16" x14ac:dyDescent="0.3">
      <c r="A765">
        <v>12882</v>
      </c>
      <c r="B765" t="s">
        <v>34</v>
      </c>
      <c r="C765" t="s">
        <v>43</v>
      </c>
      <c r="D765" s="3">
        <v>50000</v>
      </c>
      <c r="E765" s="3" t="str">
        <f t="shared" si="22"/>
        <v>medium</v>
      </c>
      <c r="F765">
        <v>1</v>
      </c>
      <c r="G765" t="s">
        <v>31</v>
      </c>
      <c r="H765" t="s">
        <v>14</v>
      </c>
      <c r="I765" t="s">
        <v>15</v>
      </c>
      <c r="J765" s="7">
        <v>0</v>
      </c>
      <c r="K765" s="5" t="s">
        <v>16</v>
      </c>
      <c r="L765" t="str" cm="1">
        <f t="array" ref="L765">_xlfn.IFS(OR(K765="0-1 Miles",K765="2-5 miles",K765="1-2 miles"),"Short",K765="5-10 miles","Med",K765="10+ miles","Long")</f>
        <v>Short</v>
      </c>
      <c r="M765" t="s">
        <v>32</v>
      </c>
      <c r="N765">
        <v>33</v>
      </c>
      <c r="O765" t="str">
        <f t="shared" si="23"/>
        <v>Med_age</v>
      </c>
      <c r="P765" t="s">
        <v>44</v>
      </c>
    </row>
    <row r="766" spans="1:16" x14ac:dyDescent="0.3">
      <c r="A766">
        <v>25908</v>
      </c>
      <c r="B766" t="s">
        <v>34</v>
      </c>
      <c r="C766" t="s">
        <v>41</v>
      </c>
      <c r="D766" s="3">
        <v>60000</v>
      </c>
      <c r="E766" s="3" t="str">
        <f t="shared" si="22"/>
        <v>medium</v>
      </c>
      <c r="F766">
        <v>0</v>
      </c>
      <c r="G766" t="s">
        <v>19</v>
      </c>
      <c r="H766" t="s">
        <v>14</v>
      </c>
      <c r="I766" t="s">
        <v>18</v>
      </c>
      <c r="J766" s="4">
        <v>1</v>
      </c>
      <c r="K766" s="5" t="s">
        <v>26</v>
      </c>
      <c r="L766" t="str" cm="1">
        <f t="array" ref="L766">_xlfn.IFS(OR(K766="0-1 Miles",K766="2-5 miles",K766="1-2 miles"),"Short",K766="5-10 miles","Med",K766="10+ miles","Long")</f>
        <v>Short</v>
      </c>
      <c r="M766" t="s">
        <v>32</v>
      </c>
      <c r="N766">
        <v>27</v>
      </c>
      <c r="O766" t="str">
        <f t="shared" si="23"/>
        <v>Young</v>
      </c>
      <c r="P766" t="s">
        <v>42</v>
      </c>
    </row>
    <row r="767" spans="1:16" x14ac:dyDescent="0.3">
      <c r="A767">
        <v>16753</v>
      </c>
      <c r="B767" t="s">
        <v>35</v>
      </c>
      <c r="C767" t="s">
        <v>41</v>
      </c>
      <c r="D767" s="3">
        <v>70000</v>
      </c>
      <c r="E767" s="3" t="str">
        <f t="shared" si="22"/>
        <v>medium</v>
      </c>
      <c r="F767">
        <v>0</v>
      </c>
      <c r="G767" t="s">
        <v>19</v>
      </c>
      <c r="H767" t="s">
        <v>14</v>
      </c>
      <c r="I767" t="s">
        <v>15</v>
      </c>
      <c r="J767" s="7">
        <v>2</v>
      </c>
      <c r="K767" s="5" t="s">
        <v>23</v>
      </c>
      <c r="L767" t="str" cm="1">
        <f t="array" ref="L767">_xlfn.IFS(OR(K767="0-1 Miles",K767="2-5 miles",K767="1-2 miles"),"Short",K767="5-10 miles","Med",K767="10+ miles","Long")</f>
        <v>Med</v>
      </c>
      <c r="M767" t="s">
        <v>32</v>
      </c>
      <c r="N767">
        <v>34</v>
      </c>
      <c r="O767" t="str">
        <f t="shared" si="23"/>
        <v>Med_age</v>
      </c>
      <c r="P767" t="s">
        <v>44</v>
      </c>
    </row>
    <row r="768" spans="1:16" x14ac:dyDescent="0.3">
      <c r="A768">
        <v>14608</v>
      </c>
      <c r="B768" t="s">
        <v>34</v>
      </c>
      <c r="C768" t="s">
        <v>43</v>
      </c>
      <c r="D768" s="3">
        <v>50000</v>
      </c>
      <c r="E768" s="3" t="str">
        <f t="shared" si="22"/>
        <v>medium</v>
      </c>
      <c r="F768">
        <v>4</v>
      </c>
      <c r="G768" t="s">
        <v>13</v>
      </c>
      <c r="H768" t="s">
        <v>14</v>
      </c>
      <c r="I768" t="s">
        <v>15</v>
      </c>
      <c r="J768" s="4">
        <v>3</v>
      </c>
      <c r="K768" s="5" t="s">
        <v>30</v>
      </c>
      <c r="L768" t="str" cm="1">
        <f t="array" ref="L768">_xlfn.IFS(OR(K768="0-1 Miles",K768="2-5 miles",K768="1-2 miles"),"Short",K768="5-10 miles","Med",K768="10+ miles","Long")</f>
        <v>Long</v>
      </c>
      <c r="M768" t="s">
        <v>32</v>
      </c>
      <c r="N768">
        <v>42</v>
      </c>
      <c r="O768" t="str">
        <f t="shared" si="23"/>
        <v>Med_age</v>
      </c>
      <c r="P768" t="s">
        <v>42</v>
      </c>
    </row>
    <row r="769" spans="1:16" x14ac:dyDescent="0.3">
      <c r="A769">
        <v>24979</v>
      </c>
      <c r="B769" t="s">
        <v>34</v>
      </c>
      <c r="C769" t="s">
        <v>41</v>
      </c>
      <c r="D769" s="3">
        <v>60000</v>
      </c>
      <c r="E769" s="3" t="str">
        <f t="shared" si="22"/>
        <v>medium</v>
      </c>
      <c r="F769">
        <v>2</v>
      </c>
      <c r="G769" t="s">
        <v>19</v>
      </c>
      <c r="H769" t="s">
        <v>21</v>
      </c>
      <c r="I769" t="s">
        <v>15</v>
      </c>
      <c r="J769" s="7">
        <v>2</v>
      </c>
      <c r="K769" s="5" t="s">
        <v>22</v>
      </c>
      <c r="L769" t="str" cm="1">
        <f t="array" ref="L769">_xlfn.IFS(OR(K769="0-1 Miles",K769="2-5 miles",K769="1-2 miles"),"Short",K769="5-10 miles","Med",K769="10+ miles","Long")</f>
        <v>Short</v>
      </c>
      <c r="M769" t="s">
        <v>32</v>
      </c>
      <c r="N769">
        <v>57</v>
      </c>
      <c r="O769" t="str">
        <f t="shared" si="23"/>
        <v>Old</v>
      </c>
      <c r="P769" t="s">
        <v>44</v>
      </c>
    </row>
    <row r="770" spans="1:16" x14ac:dyDescent="0.3">
      <c r="A770">
        <v>13313</v>
      </c>
      <c r="B770" t="s">
        <v>34</v>
      </c>
      <c r="C770" t="s">
        <v>41</v>
      </c>
      <c r="D770" s="3">
        <v>120000</v>
      </c>
      <c r="E770" s="3" t="str">
        <f t="shared" ref="E770:E833" si="24">IF(D770&gt;=80000,"high",IF(D770&gt;=40000,"medium",IF(D770&lt;40000,"low","Invalid")))</f>
        <v>high</v>
      </c>
      <c r="F770">
        <v>1</v>
      </c>
      <c r="G770" t="s">
        <v>27</v>
      </c>
      <c r="H770" t="s">
        <v>21</v>
      </c>
      <c r="I770" t="s">
        <v>18</v>
      </c>
      <c r="J770" s="4">
        <v>4</v>
      </c>
      <c r="K770" s="5" t="s">
        <v>22</v>
      </c>
      <c r="L770" t="str" cm="1">
        <f t="array" ref="L770">_xlfn.IFS(OR(K770="0-1 Miles",K770="2-5 miles",K770="1-2 miles"),"Short",K770="5-10 miles","Med",K770="10+ miles","Long")</f>
        <v>Short</v>
      </c>
      <c r="M770" t="s">
        <v>32</v>
      </c>
      <c r="N770">
        <v>45</v>
      </c>
      <c r="O770" t="str">
        <f t="shared" ref="O770:O833" si="25">IF(N770&gt;=51,"Old",IF(N770&gt;=31,"Med_age",IF(N770&lt;31,"Young","Invalid")))</f>
        <v>Med_age</v>
      </c>
      <c r="P770" t="s">
        <v>42</v>
      </c>
    </row>
    <row r="771" spans="1:16" x14ac:dyDescent="0.3">
      <c r="A771">
        <v>18952</v>
      </c>
      <c r="B771" t="s">
        <v>34</v>
      </c>
      <c r="C771" t="s">
        <v>41</v>
      </c>
      <c r="D771" s="3">
        <v>100000</v>
      </c>
      <c r="E771" s="3" t="str">
        <f t="shared" si="24"/>
        <v>high</v>
      </c>
      <c r="F771">
        <v>4</v>
      </c>
      <c r="G771" t="s">
        <v>13</v>
      </c>
      <c r="H771" t="s">
        <v>28</v>
      </c>
      <c r="I771" t="s">
        <v>15</v>
      </c>
      <c r="J771" s="4">
        <v>4</v>
      </c>
      <c r="K771" s="5" t="s">
        <v>16</v>
      </c>
      <c r="L771" t="str" cm="1">
        <f t="array" ref="L771">_xlfn.IFS(OR(K771="0-1 Miles",K771="2-5 miles",K771="1-2 miles"),"Short",K771="5-10 miles","Med",K771="10+ miles","Long")</f>
        <v>Short</v>
      </c>
      <c r="M771" t="s">
        <v>32</v>
      </c>
      <c r="N771">
        <v>40</v>
      </c>
      <c r="O771" t="str">
        <f t="shared" si="25"/>
        <v>Med_age</v>
      </c>
      <c r="P771" t="s">
        <v>42</v>
      </c>
    </row>
    <row r="772" spans="1:16" x14ac:dyDescent="0.3">
      <c r="A772">
        <v>17699</v>
      </c>
      <c r="B772" t="s">
        <v>34</v>
      </c>
      <c r="C772" t="s">
        <v>43</v>
      </c>
      <c r="D772" s="3">
        <v>60000</v>
      </c>
      <c r="E772" s="3" t="str">
        <f t="shared" si="24"/>
        <v>medium</v>
      </c>
      <c r="F772">
        <v>1</v>
      </c>
      <c r="G772" t="s">
        <v>31</v>
      </c>
      <c r="H772" t="s">
        <v>14</v>
      </c>
      <c r="I772" t="s">
        <v>18</v>
      </c>
      <c r="J772" s="4">
        <v>0</v>
      </c>
      <c r="K772" s="5" t="s">
        <v>16</v>
      </c>
      <c r="L772" t="str" cm="1">
        <f t="array" ref="L772">_xlfn.IFS(OR(K772="0-1 Miles",K772="2-5 miles",K772="1-2 miles"),"Short",K772="5-10 miles","Med",K772="10+ miles","Long")</f>
        <v>Short</v>
      </c>
      <c r="M772" t="s">
        <v>32</v>
      </c>
      <c r="N772">
        <v>55</v>
      </c>
      <c r="O772" t="str">
        <f t="shared" si="25"/>
        <v>Old</v>
      </c>
      <c r="P772" t="s">
        <v>42</v>
      </c>
    </row>
    <row r="773" spans="1:16" x14ac:dyDescent="0.3">
      <c r="A773">
        <v>14657</v>
      </c>
      <c r="B773" t="s">
        <v>34</v>
      </c>
      <c r="C773" t="s">
        <v>43</v>
      </c>
      <c r="D773" s="3">
        <v>80000</v>
      </c>
      <c r="E773" s="3" t="str">
        <f t="shared" si="24"/>
        <v>high</v>
      </c>
      <c r="F773">
        <v>1</v>
      </c>
      <c r="G773" t="s">
        <v>19</v>
      </c>
      <c r="H773" t="s">
        <v>14</v>
      </c>
      <c r="I773" t="s">
        <v>18</v>
      </c>
      <c r="J773" s="7">
        <v>1</v>
      </c>
      <c r="K773" s="5" t="s">
        <v>16</v>
      </c>
      <c r="L773" t="str" cm="1">
        <f t="array" ref="L773">_xlfn.IFS(OR(K773="0-1 Miles",K773="2-5 miles",K773="1-2 miles"),"Short",K773="5-10 miles","Med",K773="10+ miles","Long")</f>
        <v>Short</v>
      </c>
      <c r="M773" t="s">
        <v>32</v>
      </c>
      <c r="N773">
        <v>47</v>
      </c>
      <c r="O773" t="str">
        <f t="shared" si="25"/>
        <v>Med_age</v>
      </c>
      <c r="P773" t="s">
        <v>44</v>
      </c>
    </row>
    <row r="774" spans="1:16" x14ac:dyDescent="0.3">
      <c r="A774">
        <v>11540</v>
      </c>
      <c r="B774" t="s">
        <v>35</v>
      </c>
      <c r="C774" t="s">
        <v>43</v>
      </c>
      <c r="D774" s="3">
        <v>60000</v>
      </c>
      <c r="E774" s="3" t="str">
        <f t="shared" si="24"/>
        <v>medium</v>
      </c>
      <c r="F774">
        <v>4</v>
      </c>
      <c r="G774" t="s">
        <v>31</v>
      </c>
      <c r="H774" t="s">
        <v>14</v>
      </c>
      <c r="I774" t="s">
        <v>15</v>
      </c>
      <c r="J774" s="7">
        <v>0</v>
      </c>
      <c r="K774" s="5" t="s">
        <v>26</v>
      </c>
      <c r="L774" t="str" cm="1">
        <f t="array" ref="L774">_xlfn.IFS(OR(K774="0-1 Miles",K774="2-5 miles",K774="1-2 miles"),"Short",K774="5-10 miles","Med",K774="10+ miles","Long")</f>
        <v>Short</v>
      </c>
      <c r="M774" t="s">
        <v>32</v>
      </c>
      <c r="N774">
        <v>47</v>
      </c>
      <c r="O774" t="str">
        <f t="shared" si="25"/>
        <v>Med_age</v>
      </c>
      <c r="P774" t="s">
        <v>44</v>
      </c>
    </row>
    <row r="775" spans="1:16" x14ac:dyDescent="0.3">
      <c r="A775">
        <v>11783</v>
      </c>
      <c r="B775" t="s">
        <v>34</v>
      </c>
      <c r="C775" t="s">
        <v>41</v>
      </c>
      <c r="D775" s="3">
        <v>60000</v>
      </c>
      <c r="E775" s="3" t="str">
        <f t="shared" si="24"/>
        <v>medium</v>
      </c>
      <c r="F775">
        <v>1</v>
      </c>
      <c r="G775" t="s">
        <v>31</v>
      </c>
      <c r="H775" t="s">
        <v>14</v>
      </c>
      <c r="I775" t="s">
        <v>15</v>
      </c>
      <c r="J775" s="4">
        <v>0</v>
      </c>
      <c r="K775" s="5" t="s">
        <v>16</v>
      </c>
      <c r="L775" t="str" cm="1">
        <f t="array" ref="L775">_xlfn.IFS(OR(K775="0-1 Miles",K775="2-5 miles",K775="1-2 miles"),"Short",K775="5-10 miles","Med",K775="10+ miles","Long")</f>
        <v>Short</v>
      </c>
      <c r="M775" t="s">
        <v>32</v>
      </c>
      <c r="N775">
        <v>34</v>
      </c>
      <c r="O775" t="str">
        <f t="shared" si="25"/>
        <v>Med_age</v>
      </c>
      <c r="P775" t="s">
        <v>42</v>
      </c>
    </row>
    <row r="776" spans="1:16" x14ac:dyDescent="0.3">
      <c r="A776">
        <v>14602</v>
      </c>
      <c r="B776" t="s">
        <v>34</v>
      </c>
      <c r="C776" t="s">
        <v>41</v>
      </c>
      <c r="D776" s="3">
        <v>80000</v>
      </c>
      <c r="E776" s="3" t="str">
        <f t="shared" si="24"/>
        <v>high</v>
      </c>
      <c r="F776">
        <v>3</v>
      </c>
      <c r="G776" t="s">
        <v>31</v>
      </c>
      <c r="H776" t="s">
        <v>21</v>
      </c>
      <c r="I776" t="s">
        <v>15</v>
      </c>
      <c r="J776" s="7">
        <v>0</v>
      </c>
      <c r="K776" s="5" t="s">
        <v>16</v>
      </c>
      <c r="L776" t="str" cm="1">
        <f t="array" ref="L776">_xlfn.IFS(OR(K776="0-1 Miles",K776="2-5 miles",K776="1-2 miles"),"Short",K776="5-10 miles","Med",K776="10+ miles","Long")</f>
        <v>Short</v>
      </c>
      <c r="M776" t="s">
        <v>32</v>
      </c>
      <c r="N776">
        <v>36</v>
      </c>
      <c r="O776" t="str">
        <f t="shared" si="25"/>
        <v>Med_age</v>
      </c>
      <c r="P776" t="s">
        <v>44</v>
      </c>
    </row>
    <row r="777" spans="1:16" x14ac:dyDescent="0.3">
      <c r="A777">
        <v>29030</v>
      </c>
      <c r="B777" t="s">
        <v>34</v>
      </c>
      <c r="C777" t="s">
        <v>43</v>
      </c>
      <c r="D777" s="3">
        <v>70000</v>
      </c>
      <c r="E777" s="3" t="str">
        <f t="shared" si="24"/>
        <v>medium</v>
      </c>
      <c r="F777">
        <v>2</v>
      </c>
      <c r="G777" t="s">
        <v>29</v>
      </c>
      <c r="H777" t="s">
        <v>14</v>
      </c>
      <c r="I777" t="s">
        <v>15</v>
      </c>
      <c r="J777" s="4">
        <v>2</v>
      </c>
      <c r="K777" s="5" t="s">
        <v>30</v>
      </c>
      <c r="L777" t="str" cm="1">
        <f t="array" ref="L777">_xlfn.IFS(OR(K777="0-1 Miles",K777="2-5 miles",K777="1-2 miles"),"Short",K777="5-10 miles","Med",K777="10+ miles","Long")</f>
        <v>Long</v>
      </c>
      <c r="M777" t="s">
        <v>32</v>
      </c>
      <c r="N777">
        <v>54</v>
      </c>
      <c r="O777" t="str">
        <f t="shared" si="25"/>
        <v>Old</v>
      </c>
      <c r="P777" t="s">
        <v>42</v>
      </c>
    </row>
    <row r="778" spans="1:16" x14ac:dyDescent="0.3">
      <c r="A778">
        <v>26490</v>
      </c>
      <c r="B778" t="s">
        <v>35</v>
      </c>
      <c r="C778" t="s">
        <v>43</v>
      </c>
      <c r="D778" s="3">
        <v>70000</v>
      </c>
      <c r="E778" s="3" t="str">
        <f t="shared" si="24"/>
        <v>medium</v>
      </c>
      <c r="F778">
        <v>2</v>
      </c>
      <c r="G778" t="s">
        <v>13</v>
      </c>
      <c r="H778" t="s">
        <v>28</v>
      </c>
      <c r="I778" t="s">
        <v>18</v>
      </c>
      <c r="J778" s="7">
        <v>1</v>
      </c>
      <c r="K778" s="5" t="s">
        <v>22</v>
      </c>
      <c r="L778" t="str" cm="1">
        <f t="array" ref="L778">_xlfn.IFS(OR(K778="0-1 Miles",K778="2-5 miles",K778="1-2 miles"),"Short",K778="5-10 miles","Med",K778="10+ miles","Long")</f>
        <v>Short</v>
      </c>
      <c r="M778" t="s">
        <v>32</v>
      </c>
      <c r="N778">
        <v>59</v>
      </c>
      <c r="O778" t="str">
        <f t="shared" si="25"/>
        <v>Old</v>
      </c>
      <c r="P778" t="s">
        <v>44</v>
      </c>
    </row>
    <row r="779" spans="1:16" x14ac:dyDescent="0.3">
      <c r="A779">
        <v>13151</v>
      </c>
      <c r="B779" t="s">
        <v>35</v>
      </c>
      <c r="C779" t="s">
        <v>43</v>
      </c>
      <c r="D779" s="3">
        <v>40000</v>
      </c>
      <c r="E779" s="3" t="str">
        <f t="shared" si="24"/>
        <v>medium</v>
      </c>
      <c r="F779">
        <v>0</v>
      </c>
      <c r="G779" t="s">
        <v>27</v>
      </c>
      <c r="H779" t="s">
        <v>14</v>
      </c>
      <c r="I779" t="s">
        <v>15</v>
      </c>
      <c r="J779" s="4">
        <v>2</v>
      </c>
      <c r="K779" s="5" t="s">
        <v>23</v>
      </c>
      <c r="L779" t="str" cm="1">
        <f t="array" ref="L779">_xlfn.IFS(OR(K779="0-1 Miles",K779="2-5 miles",K779="1-2 miles"),"Short",K779="5-10 miles","Med",K779="10+ miles","Long")</f>
        <v>Med</v>
      </c>
      <c r="M779" t="s">
        <v>32</v>
      </c>
      <c r="N779">
        <v>27</v>
      </c>
      <c r="O779" t="str">
        <f t="shared" si="25"/>
        <v>Young</v>
      </c>
      <c r="P779" t="s">
        <v>42</v>
      </c>
    </row>
    <row r="780" spans="1:16" x14ac:dyDescent="0.3">
      <c r="A780">
        <v>17260</v>
      </c>
      <c r="B780" t="s">
        <v>34</v>
      </c>
      <c r="C780" t="s">
        <v>43</v>
      </c>
      <c r="D780" s="3">
        <v>90000</v>
      </c>
      <c r="E780" s="3" t="str">
        <f t="shared" si="24"/>
        <v>high</v>
      </c>
      <c r="F780">
        <v>5</v>
      </c>
      <c r="G780" t="s">
        <v>19</v>
      </c>
      <c r="H780" t="s">
        <v>21</v>
      </c>
      <c r="I780" t="s">
        <v>15</v>
      </c>
      <c r="J780" s="4">
        <v>3</v>
      </c>
      <c r="K780" s="5" t="s">
        <v>16</v>
      </c>
      <c r="L780" t="str" cm="1">
        <f t="array" ref="L780">_xlfn.IFS(OR(K780="0-1 Miles",K780="2-5 miles",K780="1-2 miles"),"Short",K780="5-10 miles","Med",K780="10+ miles","Long")</f>
        <v>Short</v>
      </c>
      <c r="M780" t="s">
        <v>32</v>
      </c>
      <c r="N780">
        <v>41</v>
      </c>
      <c r="O780" t="str">
        <f t="shared" si="25"/>
        <v>Med_age</v>
      </c>
      <c r="P780" t="s">
        <v>42</v>
      </c>
    </row>
    <row r="781" spans="1:16" x14ac:dyDescent="0.3">
      <c r="A781">
        <v>15372</v>
      </c>
      <c r="B781" t="s">
        <v>34</v>
      </c>
      <c r="C781" t="s">
        <v>43</v>
      </c>
      <c r="D781" s="3">
        <v>80000</v>
      </c>
      <c r="E781" s="3" t="str">
        <f t="shared" si="24"/>
        <v>high</v>
      </c>
      <c r="F781">
        <v>3</v>
      </c>
      <c r="G781" t="s">
        <v>19</v>
      </c>
      <c r="H781" t="s">
        <v>21</v>
      </c>
      <c r="I781" t="s">
        <v>18</v>
      </c>
      <c r="J781" s="7">
        <v>2</v>
      </c>
      <c r="K781" s="5" t="s">
        <v>22</v>
      </c>
      <c r="L781" t="str" cm="1">
        <f t="array" ref="L781">_xlfn.IFS(OR(K781="0-1 Miles",K781="2-5 miles",K781="1-2 miles"),"Short",K781="5-10 miles","Med",K781="10+ miles","Long")</f>
        <v>Short</v>
      </c>
      <c r="M781" t="s">
        <v>32</v>
      </c>
      <c r="N781">
        <v>50</v>
      </c>
      <c r="O781" t="str">
        <f t="shared" si="25"/>
        <v>Med_age</v>
      </c>
      <c r="P781" t="s">
        <v>44</v>
      </c>
    </row>
    <row r="782" spans="1:16" x14ac:dyDescent="0.3">
      <c r="A782">
        <v>18105</v>
      </c>
      <c r="B782" t="s">
        <v>34</v>
      </c>
      <c r="C782" t="s">
        <v>41</v>
      </c>
      <c r="D782" s="3">
        <v>60000</v>
      </c>
      <c r="E782" s="3" t="str">
        <f t="shared" si="24"/>
        <v>medium</v>
      </c>
      <c r="F782">
        <v>2</v>
      </c>
      <c r="G782" t="s">
        <v>19</v>
      </c>
      <c r="H782" t="s">
        <v>21</v>
      </c>
      <c r="I782" t="s">
        <v>15</v>
      </c>
      <c r="J782" s="4">
        <v>1</v>
      </c>
      <c r="K782" s="5" t="s">
        <v>30</v>
      </c>
      <c r="L782" t="str" cm="1">
        <f t="array" ref="L782">_xlfn.IFS(OR(K782="0-1 Miles",K782="2-5 miles",K782="1-2 miles"),"Short",K782="5-10 miles","Med",K782="10+ miles","Long")</f>
        <v>Long</v>
      </c>
      <c r="M782" t="s">
        <v>32</v>
      </c>
      <c r="N782">
        <v>55</v>
      </c>
      <c r="O782" t="str">
        <f t="shared" si="25"/>
        <v>Old</v>
      </c>
      <c r="P782" t="s">
        <v>42</v>
      </c>
    </row>
    <row r="783" spans="1:16" x14ac:dyDescent="0.3">
      <c r="A783">
        <v>19660</v>
      </c>
      <c r="B783" t="s">
        <v>34</v>
      </c>
      <c r="C783" t="s">
        <v>43</v>
      </c>
      <c r="D783" s="3">
        <v>80000</v>
      </c>
      <c r="E783" s="3" t="str">
        <f t="shared" si="24"/>
        <v>high</v>
      </c>
      <c r="F783">
        <v>4</v>
      </c>
      <c r="G783" t="s">
        <v>13</v>
      </c>
      <c r="H783" t="s">
        <v>28</v>
      </c>
      <c r="I783" t="s">
        <v>15</v>
      </c>
      <c r="J783" s="4">
        <v>0</v>
      </c>
      <c r="K783" s="5" t="s">
        <v>16</v>
      </c>
      <c r="L783" t="str" cm="1">
        <f t="array" ref="L783">_xlfn.IFS(OR(K783="0-1 Miles",K783="2-5 miles",K783="1-2 miles"),"Short",K783="5-10 miles","Med",K783="10+ miles","Long")</f>
        <v>Short</v>
      </c>
      <c r="M783" t="s">
        <v>32</v>
      </c>
      <c r="N783">
        <v>43</v>
      </c>
      <c r="O783" t="str">
        <f t="shared" si="25"/>
        <v>Med_age</v>
      </c>
      <c r="P783" t="s">
        <v>42</v>
      </c>
    </row>
    <row r="784" spans="1:16" x14ac:dyDescent="0.3">
      <c r="A784">
        <v>16112</v>
      </c>
      <c r="B784" t="s">
        <v>35</v>
      </c>
      <c r="C784" t="s">
        <v>43</v>
      </c>
      <c r="D784" s="3">
        <v>70000</v>
      </c>
      <c r="E784" s="3" t="str">
        <f t="shared" si="24"/>
        <v>medium</v>
      </c>
      <c r="F784">
        <v>4</v>
      </c>
      <c r="G784" t="s">
        <v>13</v>
      </c>
      <c r="H784" t="s">
        <v>21</v>
      </c>
      <c r="I784" t="s">
        <v>15</v>
      </c>
      <c r="J784" s="7">
        <v>2</v>
      </c>
      <c r="K784" s="5" t="s">
        <v>22</v>
      </c>
      <c r="L784" t="str" cm="1">
        <f t="array" ref="L784">_xlfn.IFS(OR(K784="0-1 Miles",K784="2-5 miles",K784="1-2 miles"),"Short",K784="5-10 miles","Med",K784="10+ miles","Long")</f>
        <v>Short</v>
      </c>
      <c r="M784" t="s">
        <v>32</v>
      </c>
      <c r="N784">
        <v>43</v>
      </c>
      <c r="O784" t="str">
        <f t="shared" si="25"/>
        <v>Med_age</v>
      </c>
      <c r="P784" t="s">
        <v>44</v>
      </c>
    </row>
    <row r="785" spans="1:16" x14ac:dyDescent="0.3">
      <c r="A785">
        <v>20698</v>
      </c>
      <c r="B785" t="s">
        <v>34</v>
      </c>
      <c r="C785" t="s">
        <v>43</v>
      </c>
      <c r="D785" s="3">
        <v>60000</v>
      </c>
      <c r="E785" s="3" t="str">
        <f t="shared" si="24"/>
        <v>medium</v>
      </c>
      <c r="F785">
        <v>4</v>
      </c>
      <c r="G785" t="s">
        <v>13</v>
      </c>
      <c r="H785" t="s">
        <v>14</v>
      </c>
      <c r="I785" t="s">
        <v>15</v>
      </c>
      <c r="J785" s="4">
        <v>3</v>
      </c>
      <c r="K785" s="5" t="s">
        <v>23</v>
      </c>
      <c r="L785" t="str" cm="1">
        <f t="array" ref="L785">_xlfn.IFS(OR(K785="0-1 Miles",K785="2-5 miles",K785="1-2 miles"),"Short",K785="5-10 miles","Med",K785="10+ miles","Long")</f>
        <v>Med</v>
      </c>
      <c r="M785" t="s">
        <v>32</v>
      </c>
      <c r="N785">
        <v>42</v>
      </c>
      <c r="O785" t="str">
        <f t="shared" si="25"/>
        <v>Med_age</v>
      </c>
      <c r="P785" t="s">
        <v>42</v>
      </c>
    </row>
    <row r="786" spans="1:16" x14ac:dyDescent="0.3">
      <c r="A786">
        <v>20076</v>
      </c>
      <c r="B786" t="s">
        <v>35</v>
      </c>
      <c r="C786" t="s">
        <v>41</v>
      </c>
      <c r="D786" s="3">
        <v>10000</v>
      </c>
      <c r="E786" s="3" t="str">
        <f t="shared" si="24"/>
        <v>low</v>
      </c>
      <c r="F786">
        <v>2</v>
      </c>
      <c r="G786" t="s">
        <v>27</v>
      </c>
      <c r="H786" t="s">
        <v>25</v>
      </c>
      <c r="I786" t="s">
        <v>15</v>
      </c>
      <c r="J786" s="7">
        <v>2</v>
      </c>
      <c r="K786" s="5" t="s">
        <v>26</v>
      </c>
      <c r="L786" t="str" cm="1">
        <f t="array" ref="L786">_xlfn.IFS(OR(K786="0-1 Miles",K786="2-5 miles",K786="1-2 miles"),"Short",K786="5-10 miles","Med",K786="10+ miles","Long")</f>
        <v>Short</v>
      </c>
      <c r="M786" t="s">
        <v>32</v>
      </c>
      <c r="N786">
        <v>53</v>
      </c>
      <c r="O786" t="str">
        <f t="shared" si="25"/>
        <v>Old</v>
      </c>
      <c r="P786" t="s">
        <v>44</v>
      </c>
    </row>
    <row r="787" spans="1:16" x14ac:dyDescent="0.3">
      <c r="A787">
        <v>24496</v>
      </c>
      <c r="B787" t="s">
        <v>35</v>
      </c>
      <c r="C787" t="s">
        <v>41</v>
      </c>
      <c r="D787" s="3">
        <v>40000</v>
      </c>
      <c r="E787" s="3" t="str">
        <f t="shared" si="24"/>
        <v>medium</v>
      </c>
      <c r="F787">
        <v>0</v>
      </c>
      <c r="G787" t="s">
        <v>27</v>
      </c>
      <c r="H787" t="s">
        <v>14</v>
      </c>
      <c r="I787" t="s">
        <v>18</v>
      </c>
      <c r="J787" s="7">
        <v>2</v>
      </c>
      <c r="K787" s="5" t="s">
        <v>16</v>
      </c>
      <c r="L787" t="str" cm="1">
        <f t="array" ref="L787">_xlfn.IFS(OR(K787="0-1 Miles",K787="2-5 miles",K787="1-2 miles"),"Short",K787="5-10 miles","Med",K787="10+ miles","Long")</f>
        <v>Short</v>
      </c>
      <c r="M787" t="s">
        <v>32</v>
      </c>
      <c r="N787">
        <v>28</v>
      </c>
      <c r="O787" t="str">
        <f t="shared" si="25"/>
        <v>Young</v>
      </c>
      <c r="P787" t="s">
        <v>44</v>
      </c>
    </row>
    <row r="788" spans="1:16" x14ac:dyDescent="0.3">
      <c r="A788">
        <v>15468</v>
      </c>
      <c r="B788" t="s">
        <v>34</v>
      </c>
      <c r="C788" t="s">
        <v>41</v>
      </c>
      <c r="D788" s="3">
        <v>50000</v>
      </c>
      <c r="E788" s="3" t="str">
        <f t="shared" si="24"/>
        <v>medium</v>
      </c>
      <c r="F788">
        <v>1</v>
      </c>
      <c r="G788" t="s">
        <v>13</v>
      </c>
      <c r="H788" t="s">
        <v>14</v>
      </c>
      <c r="I788" t="s">
        <v>15</v>
      </c>
      <c r="J788" s="4">
        <v>1</v>
      </c>
      <c r="K788" s="5" t="s">
        <v>16</v>
      </c>
      <c r="L788" t="str" cm="1">
        <f t="array" ref="L788">_xlfn.IFS(OR(K788="0-1 Miles",K788="2-5 miles",K788="1-2 miles"),"Short",K788="5-10 miles","Med",K788="10+ miles","Long")</f>
        <v>Short</v>
      </c>
      <c r="M788" t="s">
        <v>32</v>
      </c>
      <c r="N788">
        <v>35</v>
      </c>
      <c r="O788" t="str">
        <f t="shared" si="25"/>
        <v>Med_age</v>
      </c>
      <c r="P788" t="s">
        <v>42</v>
      </c>
    </row>
    <row r="789" spans="1:16" x14ac:dyDescent="0.3">
      <c r="A789">
        <v>28031</v>
      </c>
      <c r="B789" t="s">
        <v>35</v>
      </c>
      <c r="C789" t="s">
        <v>41</v>
      </c>
      <c r="D789" s="3">
        <v>70000</v>
      </c>
      <c r="E789" s="3" t="str">
        <f t="shared" si="24"/>
        <v>medium</v>
      </c>
      <c r="F789">
        <v>2</v>
      </c>
      <c r="G789" t="s">
        <v>13</v>
      </c>
      <c r="H789" t="s">
        <v>28</v>
      </c>
      <c r="I789" t="s">
        <v>18</v>
      </c>
      <c r="J789" s="7">
        <v>1</v>
      </c>
      <c r="K789" s="5" t="s">
        <v>22</v>
      </c>
      <c r="L789" t="str" cm="1">
        <f t="array" ref="L789">_xlfn.IFS(OR(K789="0-1 Miles",K789="2-5 miles",K789="1-2 miles"),"Short",K789="5-10 miles","Med",K789="10+ miles","Long")</f>
        <v>Short</v>
      </c>
      <c r="M789" t="s">
        <v>32</v>
      </c>
      <c r="N789">
        <v>59</v>
      </c>
      <c r="O789" t="str">
        <f t="shared" si="25"/>
        <v>Old</v>
      </c>
      <c r="P789" t="s">
        <v>44</v>
      </c>
    </row>
    <row r="790" spans="1:16" x14ac:dyDescent="0.3">
      <c r="A790">
        <v>26270</v>
      </c>
      <c r="B790" t="s">
        <v>35</v>
      </c>
      <c r="C790" t="s">
        <v>41</v>
      </c>
      <c r="D790" s="3">
        <v>20000</v>
      </c>
      <c r="E790" s="3" t="str">
        <f t="shared" si="24"/>
        <v>low</v>
      </c>
      <c r="F790">
        <v>2</v>
      </c>
      <c r="G790" t="s">
        <v>29</v>
      </c>
      <c r="H790" t="s">
        <v>20</v>
      </c>
      <c r="I790" t="s">
        <v>15</v>
      </c>
      <c r="J790" s="4">
        <v>2</v>
      </c>
      <c r="K790" s="5" t="s">
        <v>26</v>
      </c>
      <c r="L790" t="str" cm="1">
        <f t="array" ref="L790">_xlfn.IFS(OR(K790="0-1 Miles",K790="2-5 miles",K790="1-2 miles"),"Short",K790="5-10 miles","Med",K790="10+ miles","Long")</f>
        <v>Short</v>
      </c>
      <c r="M790" t="s">
        <v>32</v>
      </c>
      <c r="N790">
        <v>49</v>
      </c>
      <c r="O790" t="str">
        <f t="shared" si="25"/>
        <v>Med_age</v>
      </c>
      <c r="P790" t="s">
        <v>42</v>
      </c>
    </row>
    <row r="791" spans="1:16" x14ac:dyDescent="0.3">
      <c r="A791">
        <v>22221</v>
      </c>
      <c r="B791" t="s">
        <v>34</v>
      </c>
      <c r="C791" t="s">
        <v>43</v>
      </c>
      <c r="D791" s="3">
        <v>60000</v>
      </c>
      <c r="E791" s="3" t="str">
        <f t="shared" si="24"/>
        <v>medium</v>
      </c>
      <c r="F791">
        <v>2</v>
      </c>
      <c r="G791" t="s">
        <v>27</v>
      </c>
      <c r="H791" t="s">
        <v>21</v>
      </c>
      <c r="I791" t="s">
        <v>18</v>
      </c>
      <c r="J791" s="7">
        <v>2</v>
      </c>
      <c r="K791" s="5" t="s">
        <v>26</v>
      </c>
      <c r="L791" t="str" cm="1">
        <f t="array" ref="L791">_xlfn.IFS(OR(K791="0-1 Miles",K791="2-5 miles",K791="1-2 miles"),"Short",K791="5-10 miles","Med",K791="10+ miles","Long")</f>
        <v>Short</v>
      </c>
      <c r="M791" t="s">
        <v>32</v>
      </c>
      <c r="N791">
        <v>48</v>
      </c>
      <c r="O791" t="str">
        <f t="shared" si="25"/>
        <v>Med_age</v>
      </c>
      <c r="P791" t="s">
        <v>44</v>
      </c>
    </row>
    <row r="792" spans="1:16" x14ac:dyDescent="0.3">
      <c r="A792">
        <v>28228</v>
      </c>
      <c r="B792" t="s">
        <v>35</v>
      </c>
      <c r="C792" t="s">
        <v>41</v>
      </c>
      <c r="D792" s="3">
        <v>80000</v>
      </c>
      <c r="E792" s="3" t="str">
        <f t="shared" si="24"/>
        <v>high</v>
      </c>
      <c r="F792">
        <v>2</v>
      </c>
      <c r="G792" t="s">
        <v>29</v>
      </c>
      <c r="H792" t="s">
        <v>14</v>
      </c>
      <c r="I792" t="s">
        <v>18</v>
      </c>
      <c r="J792" s="4">
        <v>2</v>
      </c>
      <c r="K792" s="5" t="s">
        <v>26</v>
      </c>
      <c r="L792" t="str" cm="1">
        <f t="array" ref="L792">_xlfn.IFS(OR(K792="0-1 Miles",K792="2-5 miles",K792="1-2 miles"),"Short",K792="5-10 miles","Med",K792="10+ miles","Long")</f>
        <v>Short</v>
      </c>
      <c r="M792" t="s">
        <v>32</v>
      </c>
      <c r="N792">
        <v>50</v>
      </c>
      <c r="O792" t="str">
        <f t="shared" si="25"/>
        <v>Med_age</v>
      </c>
      <c r="P792" t="s">
        <v>42</v>
      </c>
    </row>
    <row r="793" spans="1:16" x14ac:dyDescent="0.3">
      <c r="A793">
        <v>18363</v>
      </c>
      <c r="B793" t="s">
        <v>34</v>
      </c>
      <c r="C793" t="s">
        <v>43</v>
      </c>
      <c r="D793" s="3">
        <v>40000</v>
      </c>
      <c r="E793" s="3" t="str">
        <f t="shared" si="24"/>
        <v>medium</v>
      </c>
      <c r="F793">
        <v>0</v>
      </c>
      <c r="G793" t="s">
        <v>27</v>
      </c>
      <c r="H793" t="s">
        <v>14</v>
      </c>
      <c r="I793" t="s">
        <v>15</v>
      </c>
      <c r="J793" s="7">
        <v>2</v>
      </c>
      <c r="K793" s="5" t="s">
        <v>23</v>
      </c>
      <c r="L793" t="str" cm="1">
        <f t="array" ref="L793">_xlfn.IFS(OR(K793="0-1 Miles",K793="2-5 miles",K793="1-2 miles"),"Short",K793="5-10 miles","Med",K793="10+ miles","Long")</f>
        <v>Med</v>
      </c>
      <c r="M793" t="s">
        <v>32</v>
      </c>
      <c r="N793">
        <v>28</v>
      </c>
      <c r="O793" t="str">
        <f t="shared" si="25"/>
        <v>Young</v>
      </c>
      <c r="P793" t="s">
        <v>44</v>
      </c>
    </row>
    <row r="794" spans="1:16" x14ac:dyDescent="0.3">
      <c r="A794">
        <v>23256</v>
      </c>
      <c r="B794" t="s">
        <v>35</v>
      </c>
      <c r="C794" t="s">
        <v>43</v>
      </c>
      <c r="D794" s="3">
        <v>30000</v>
      </c>
      <c r="E794" s="3" t="str">
        <f t="shared" si="24"/>
        <v>low</v>
      </c>
      <c r="F794">
        <v>1</v>
      </c>
      <c r="G794" t="s">
        <v>27</v>
      </c>
      <c r="H794" t="s">
        <v>20</v>
      </c>
      <c r="I794" t="s">
        <v>18</v>
      </c>
      <c r="J794" s="4">
        <v>1</v>
      </c>
      <c r="K794" s="5" t="s">
        <v>23</v>
      </c>
      <c r="L794" t="str" cm="1">
        <f t="array" ref="L794">_xlfn.IFS(OR(K794="0-1 Miles",K794="2-5 miles",K794="1-2 miles"),"Short",K794="5-10 miles","Med",K794="10+ miles","Long")</f>
        <v>Med</v>
      </c>
      <c r="M794" t="s">
        <v>32</v>
      </c>
      <c r="N794">
        <v>52</v>
      </c>
      <c r="O794" t="str">
        <f t="shared" si="25"/>
        <v>Old</v>
      </c>
      <c r="P794" t="s">
        <v>42</v>
      </c>
    </row>
    <row r="795" spans="1:16" x14ac:dyDescent="0.3">
      <c r="A795">
        <v>12768</v>
      </c>
      <c r="B795" t="s">
        <v>34</v>
      </c>
      <c r="C795" t="s">
        <v>43</v>
      </c>
      <c r="D795" s="3">
        <v>30000</v>
      </c>
      <c r="E795" s="3" t="str">
        <f t="shared" si="24"/>
        <v>low</v>
      </c>
      <c r="F795">
        <v>1</v>
      </c>
      <c r="G795" t="s">
        <v>27</v>
      </c>
      <c r="H795" t="s">
        <v>20</v>
      </c>
      <c r="I795" t="s">
        <v>15</v>
      </c>
      <c r="J795" s="7">
        <v>1</v>
      </c>
      <c r="K795" s="5" t="s">
        <v>22</v>
      </c>
      <c r="L795" t="str" cm="1">
        <f t="array" ref="L795">_xlfn.IFS(OR(K795="0-1 Miles",K795="2-5 miles",K795="1-2 miles"),"Short",K795="5-10 miles","Med",K795="10+ miles","Long")</f>
        <v>Short</v>
      </c>
      <c r="M795" t="s">
        <v>32</v>
      </c>
      <c r="N795">
        <v>52</v>
      </c>
      <c r="O795" t="str">
        <f t="shared" si="25"/>
        <v>Old</v>
      </c>
      <c r="P795" t="s">
        <v>44</v>
      </c>
    </row>
    <row r="796" spans="1:16" x14ac:dyDescent="0.3">
      <c r="A796">
        <v>20361</v>
      </c>
      <c r="B796" t="s">
        <v>34</v>
      </c>
      <c r="C796" t="s">
        <v>43</v>
      </c>
      <c r="D796" s="3">
        <v>50000</v>
      </c>
      <c r="E796" s="3" t="str">
        <f t="shared" si="24"/>
        <v>medium</v>
      </c>
      <c r="F796">
        <v>2</v>
      </c>
      <c r="G796" t="s">
        <v>31</v>
      </c>
      <c r="H796" t="s">
        <v>28</v>
      </c>
      <c r="I796" t="s">
        <v>15</v>
      </c>
      <c r="J796" s="4">
        <v>2</v>
      </c>
      <c r="K796" s="5" t="s">
        <v>23</v>
      </c>
      <c r="L796" t="str" cm="1">
        <f t="array" ref="L796">_xlfn.IFS(OR(K796="0-1 Miles",K796="2-5 miles",K796="1-2 miles"),"Short",K796="5-10 miles","Med",K796="10+ miles","Long")</f>
        <v>Med</v>
      </c>
      <c r="M796" t="s">
        <v>32</v>
      </c>
      <c r="N796">
        <v>69</v>
      </c>
      <c r="O796" t="str">
        <f t="shared" si="25"/>
        <v>Old</v>
      </c>
      <c r="P796" t="s">
        <v>42</v>
      </c>
    </row>
    <row r="797" spans="1:16" x14ac:dyDescent="0.3">
      <c r="A797">
        <v>21306</v>
      </c>
      <c r="B797" t="s">
        <v>35</v>
      </c>
      <c r="C797" t="s">
        <v>43</v>
      </c>
      <c r="D797" s="3">
        <v>60000</v>
      </c>
      <c r="E797" s="3" t="str">
        <f t="shared" si="24"/>
        <v>medium</v>
      </c>
      <c r="F797">
        <v>2</v>
      </c>
      <c r="G797" t="s">
        <v>27</v>
      </c>
      <c r="H797" t="s">
        <v>21</v>
      </c>
      <c r="I797" t="s">
        <v>15</v>
      </c>
      <c r="J797" s="4">
        <v>2</v>
      </c>
      <c r="K797" s="5" t="s">
        <v>23</v>
      </c>
      <c r="L797" t="str" cm="1">
        <f t="array" ref="L797">_xlfn.IFS(OR(K797="0-1 Miles",K797="2-5 miles",K797="1-2 miles"),"Short",K797="5-10 miles","Med",K797="10+ miles","Long")</f>
        <v>Med</v>
      </c>
      <c r="M797" t="s">
        <v>32</v>
      </c>
      <c r="N797">
        <v>51</v>
      </c>
      <c r="O797" t="str">
        <f t="shared" si="25"/>
        <v>Old</v>
      </c>
      <c r="P797" t="s">
        <v>42</v>
      </c>
    </row>
    <row r="798" spans="1:16" x14ac:dyDescent="0.3">
      <c r="A798">
        <v>13382</v>
      </c>
      <c r="B798" t="s">
        <v>34</v>
      </c>
      <c r="C798" t="s">
        <v>43</v>
      </c>
      <c r="D798" s="3">
        <v>70000</v>
      </c>
      <c r="E798" s="3" t="str">
        <f t="shared" si="24"/>
        <v>medium</v>
      </c>
      <c r="F798">
        <v>5</v>
      </c>
      <c r="G798" t="s">
        <v>19</v>
      </c>
      <c r="H798" t="s">
        <v>21</v>
      </c>
      <c r="I798" t="s">
        <v>15</v>
      </c>
      <c r="J798" s="7">
        <v>2</v>
      </c>
      <c r="K798" s="5" t="s">
        <v>26</v>
      </c>
      <c r="L798" t="str" cm="1">
        <f t="array" ref="L798">_xlfn.IFS(OR(K798="0-1 Miles",K798="2-5 miles",K798="1-2 miles"),"Short",K798="5-10 miles","Med",K798="10+ miles","Long")</f>
        <v>Short</v>
      </c>
      <c r="M798" t="s">
        <v>32</v>
      </c>
      <c r="N798">
        <v>57</v>
      </c>
      <c r="O798" t="str">
        <f t="shared" si="25"/>
        <v>Old</v>
      </c>
      <c r="P798" t="s">
        <v>44</v>
      </c>
    </row>
    <row r="799" spans="1:16" x14ac:dyDescent="0.3">
      <c r="A799">
        <v>20310</v>
      </c>
      <c r="B799" t="s">
        <v>35</v>
      </c>
      <c r="C799" t="s">
        <v>43</v>
      </c>
      <c r="D799" s="3">
        <v>60000</v>
      </c>
      <c r="E799" s="3" t="str">
        <f t="shared" si="24"/>
        <v>medium</v>
      </c>
      <c r="F799">
        <v>0</v>
      </c>
      <c r="G799" t="s">
        <v>19</v>
      </c>
      <c r="H799" t="s">
        <v>14</v>
      </c>
      <c r="I799" t="s">
        <v>15</v>
      </c>
      <c r="J799" s="7">
        <v>1</v>
      </c>
      <c r="K799" s="5" t="s">
        <v>23</v>
      </c>
      <c r="L799" t="str" cm="1">
        <f t="array" ref="L799">_xlfn.IFS(OR(K799="0-1 Miles",K799="2-5 miles",K799="1-2 miles"),"Short",K799="5-10 miles","Med",K799="10+ miles","Long")</f>
        <v>Med</v>
      </c>
      <c r="M799" t="s">
        <v>32</v>
      </c>
      <c r="N799">
        <v>27</v>
      </c>
      <c r="O799" t="str">
        <f t="shared" si="25"/>
        <v>Young</v>
      </c>
      <c r="P799" t="s">
        <v>44</v>
      </c>
    </row>
    <row r="800" spans="1:16" x14ac:dyDescent="0.3">
      <c r="A800">
        <v>22971</v>
      </c>
      <c r="B800" t="s">
        <v>35</v>
      </c>
      <c r="C800" t="s">
        <v>41</v>
      </c>
      <c r="D800" s="3">
        <v>30000</v>
      </c>
      <c r="E800" s="3" t="str">
        <f t="shared" si="24"/>
        <v>low</v>
      </c>
      <c r="F800">
        <v>0</v>
      </c>
      <c r="G800" t="s">
        <v>27</v>
      </c>
      <c r="H800" t="s">
        <v>14</v>
      </c>
      <c r="I800" t="s">
        <v>18</v>
      </c>
      <c r="J800" s="7">
        <v>2</v>
      </c>
      <c r="K800" s="5" t="s">
        <v>16</v>
      </c>
      <c r="L800" t="str" cm="1">
        <f t="array" ref="L800">_xlfn.IFS(OR(K800="0-1 Miles",K800="2-5 miles",K800="1-2 miles"),"Short",K800="5-10 miles","Med",K800="10+ miles","Long")</f>
        <v>Short</v>
      </c>
      <c r="M800" t="s">
        <v>32</v>
      </c>
      <c r="N800">
        <v>25</v>
      </c>
      <c r="O800" t="str">
        <f t="shared" si="25"/>
        <v>Young</v>
      </c>
      <c r="P800" t="s">
        <v>44</v>
      </c>
    </row>
    <row r="801" spans="1:16" x14ac:dyDescent="0.3">
      <c r="A801">
        <v>15287</v>
      </c>
      <c r="B801" t="s">
        <v>35</v>
      </c>
      <c r="C801" t="s">
        <v>41</v>
      </c>
      <c r="D801" s="3">
        <v>50000</v>
      </c>
      <c r="E801" s="3" t="str">
        <f t="shared" si="24"/>
        <v>medium</v>
      </c>
      <c r="F801">
        <v>1</v>
      </c>
      <c r="G801" t="s">
        <v>31</v>
      </c>
      <c r="H801" t="s">
        <v>14</v>
      </c>
      <c r="I801" t="s">
        <v>15</v>
      </c>
      <c r="J801" s="7">
        <v>0</v>
      </c>
      <c r="K801" s="5" t="s">
        <v>26</v>
      </c>
      <c r="L801" t="str" cm="1">
        <f t="array" ref="L801">_xlfn.IFS(OR(K801="0-1 Miles",K801="2-5 miles",K801="1-2 miles"),"Short",K801="5-10 miles","Med",K801="10+ miles","Long")</f>
        <v>Short</v>
      </c>
      <c r="M801" t="s">
        <v>32</v>
      </c>
      <c r="N801">
        <v>33</v>
      </c>
      <c r="O801" t="str">
        <f t="shared" si="25"/>
        <v>Med_age</v>
      </c>
      <c r="P801" t="s">
        <v>44</v>
      </c>
    </row>
    <row r="802" spans="1:16" x14ac:dyDescent="0.3">
      <c r="A802">
        <v>15532</v>
      </c>
      <c r="B802" t="s">
        <v>35</v>
      </c>
      <c r="C802" t="s">
        <v>43</v>
      </c>
      <c r="D802" s="3">
        <v>60000</v>
      </c>
      <c r="E802" s="3" t="str">
        <f t="shared" si="24"/>
        <v>medium</v>
      </c>
      <c r="F802">
        <v>4</v>
      </c>
      <c r="G802" t="s">
        <v>13</v>
      </c>
      <c r="H802" t="s">
        <v>21</v>
      </c>
      <c r="I802" t="s">
        <v>15</v>
      </c>
      <c r="J802" s="7">
        <v>2</v>
      </c>
      <c r="K802" s="5" t="s">
        <v>22</v>
      </c>
      <c r="L802" t="str" cm="1">
        <f t="array" ref="L802">_xlfn.IFS(OR(K802="0-1 Miles",K802="2-5 miles",K802="1-2 miles"),"Short",K802="5-10 miles","Med",K802="10+ miles","Long")</f>
        <v>Short</v>
      </c>
      <c r="M802" t="s">
        <v>32</v>
      </c>
      <c r="N802">
        <v>43</v>
      </c>
      <c r="O802" t="str">
        <f t="shared" si="25"/>
        <v>Med_age</v>
      </c>
      <c r="P802" t="s">
        <v>44</v>
      </c>
    </row>
    <row r="803" spans="1:16" x14ac:dyDescent="0.3">
      <c r="A803">
        <v>11255</v>
      </c>
      <c r="B803" t="s">
        <v>34</v>
      </c>
      <c r="C803" t="s">
        <v>43</v>
      </c>
      <c r="D803" s="3">
        <v>70000</v>
      </c>
      <c r="E803" s="3" t="str">
        <f t="shared" si="24"/>
        <v>medium</v>
      </c>
      <c r="F803">
        <v>4</v>
      </c>
      <c r="G803" t="s">
        <v>31</v>
      </c>
      <c r="H803" t="s">
        <v>28</v>
      </c>
      <c r="I803" t="s">
        <v>15</v>
      </c>
      <c r="J803" s="4">
        <v>2</v>
      </c>
      <c r="K803" s="5" t="s">
        <v>23</v>
      </c>
      <c r="L803" t="str" cm="1">
        <f t="array" ref="L803">_xlfn.IFS(OR(K803="0-1 Miles",K803="2-5 miles",K803="1-2 miles"),"Short",K803="5-10 miles","Med",K803="10+ miles","Long")</f>
        <v>Med</v>
      </c>
      <c r="M803" t="s">
        <v>32</v>
      </c>
      <c r="N803">
        <v>73</v>
      </c>
      <c r="O803" t="str">
        <f t="shared" si="25"/>
        <v>Old</v>
      </c>
      <c r="P803" t="s">
        <v>42</v>
      </c>
    </row>
    <row r="804" spans="1:16" x14ac:dyDescent="0.3">
      <c r="A804">
        <v>28090</v>
      </c>
      <c r="B804" t="s">
        <v>34</v>
      </c>
      <c r="C804" t="s">
        <v>43</v>
      </c>
      <c r="D804" s="3">
        <v>40000</v>
      </c>
      <c r="E804" s="3" t="str">
        <f t="shared" si="24"/>
        <v>medium</v>
      </c>
      <c r="F804">
        <v>0</v>
      </c>
      <c r="G804" t="s">
        <v>19</v>
      </c>
      <c r="H804" t="s">
        <v>14</v>
      </c>
      <c r="I804" t="s">
        <v>15</v>
      </c>
      <c r="J804" s="4">
        <v>1</v>
      </c>
      <c r="K804" s="5" t="s">
        <v>23</v>
      </c>
      <c r="L804" t="str" cm="1">
        <f t="array" ref="L804">_xlfn.IFS(OR(K804="0-1 Miles",K804="2-5 miles",K804="1-2 miles"),"Short",K804="5-10 miles","Med",K804="10+ miles","Long")</f>
        <v>Med</v>
      </c>
      <c r="M804" t="s">
        <v>32</v>
      </c>
      <c r="N804">
        <v>27</v>
      </c>
      <c r="O804" t="str">
        <f t="shared" si="25"/>
        <v>Young</v>
      </c>
      <c r="P804" t="s">
        <v>42</v>
      </c>
    </row>
    <row r="805" spans="1:16" x14ac:dyDescent="0.3">
      <c r="A805">
        <v>15255</v>
      </c>
      <c r="B805" t="s">
        <v>34</v>
      </c>
      <c r="C805" t="s">
        <v>43</v>
      </c>
      <c r="D805" s="3">
        <v>40000</v>
      </c>
      <c r="E805" s="3" t="str">
        <f t="shared" si="24"/>
        <v>medium</v>
      </c>
      <c r="F805">
        <v>0</v>
      </c>
      <c r="G805" t="s">
        <v>27</v>
      </c>
      <c r="H805" t="s">
        <v>14</v>
      </c>
      <c r="I805" t="s">
        <v>15</v>
      </c>
      <c r="J805" s="7">
        <v>2</v>
      </c>
      <c r="K805" s="5" t="s">
        <v>23</v>
      </c>
      <c r="L805" t="str" cm="1">
        <f t="array" ref="L805">_xlfn.IFS(OR(K805="0-1 Miles",K805="2-5 miles",K805="1-2 miles"),"Short",K805="5-10 miles","Med",K805="10+ miles","Long")</f>
        <v>Med</v>
      </c>
      <c r="M805" t="s">
        <v>32</v>
      </c>
      <c r="N805">
        <v>28</v>
      </c>
      <c r="O805" t="str">
        <f t="shared" si="25"/>
        <v>Young</v>
      </c>
      <c r="P805" t="s">
        <v>44</v>
      </c>
    </row>
    <row r="806" spans="1:16" x14ac:dyDescent="0.3">
      <c r="A806">
        <v>13154</v>
      </c>
      <c r="B806" t="s">
        <v>34</v>
      </c>
      <c r="C806" t="s">
        <v>43</v>
      </c>
      <c r="D806" s="3">
        <v>40000</v>
      </c>
      <c r="E806" s="3" t="str">
        <f t="shared" si="24"/>
        <v>medium</v>
      </c>
      <c r="F806">
        <v>0</v>
      </c>
      <c r="G806" t="s">
        <v>27</v>
      </c>
      <c r="H806" t="s">
        <v>14</v>
      </c>
      <c r="I806" t="s">
        <v>18</v>
      </c>
      <c r="J806" s="7">
        <v>2</v>
      </c>
      <c r="K806" s="5" t="s">
        <v>16</v>
      </c>
      <c r="L806" t="str" cm="1">
        <f t="array" ref="L806">_xlfn.IFS(OR(K806="0-1 Miles",K806="2-5 miles",K806="1-2 miles"),"Short",K806="5-10 miles","Med",K806="10+ miles","Long")</f>
        <v>Short</v>
      </c>
      <c r="M806" t="s">
        <v>32</v>
      </c>
      <c r="N806">
        <v>27</v>
      </c>
      <c r="O806" t="str">
        <f t="shared" si="25"/>
        <v>Young</v>
      </c>
      <c r="P806" t="s">
        <v>44</v>
      </c>
    </row>
    <row r="807" spans="1:16" x14ac:dyDescent="0.3">
      <c r="A807">
        <v>26778</v>
      </c>
      <c r="B807" t="s">
        <v>35</v>
      </c>
      <c r="C807" t="s">
        <v>41</v>
      </c>
      <c r="D807" s="3">
        <v>40000</v>
      </c>
      <c r="E807" s="3" t="str">
        <f t="shared" si="24"/>
        <v>medium</v>
      </c>
      <c r="F807">
        <v>0</v>
      </c>
      <c r="G807" t="s">
        <v>27</v>
      </c>
      <c r="H807" t="s">
        <v>14</v>
      </c>
      <c r="I807" t="s">
        <v>15</v>
      </c>
      <c r="J807" s="4">
        <v>2</v>
      </c>
      <c r="K807" s="5" t="s">
        <v>23</v>
      </c>
      <c r="L807" t="str" cm="1">
        <f t="array" ref="L807">_xlfn.IFS(OR(K807="0-1 Miles",K807="2-5 miles",K807="1-2 miles"),"Short",K807="5-10 miles","Med",K807="10+ miles","Long")</f>
        <v>Med</v>
      </c>
      <c r="M807" t="s">
        <v>32</v>
      </c>
      <c r="N807">
        <v>31</v>
      </c>
      <c r="O807" t="str">
        <f t="shared" si="25"/>
        <v>Med_age</v>
      </c>
      <c r="P807" t="s">
        <v>42</v>
      </c>
    </row>
    <row r="808" spans="1:16" x14ac:dyDescent="0.3">
      <c r="A808">
        <v>23248</v>
      </c>
      <c r="B808" t="s">
        <v>34</v>
      </c>
      <c r="C808" t="s">
        <v>41</v>
      </c>
      <c r="D808" s="3">
        <v>10000</v>
      </c>
      <c r="E808" s="3" t="str">
        <f t="shared" si="24"/>
        <v>low</v>
      </c>
      <c r="F808">
        <v>2</v>
      </c>
      <c r="G808" t="s">
        <v>27</v>
      </c>
      <c r="H808" t="s">
        <v>25</v>
      </c>
      <c r="I808" t="s">
        <v>15</v>
      </c>
      <c r="J808" s="4">
        <v>2</v>
      </c>
      <c r="K808" s="5" t="s">
        <v>26</v>
      </c>
      <c r="L808" t="str" cm="1">
        <f t="array" ref="L808">_xlfn.IFS(OR(K808="0-1 Miles",K808="2-5 miles",K808="1-2 miles"),"Short",K808="5-10 miles","Med",K808="10+ miles","Long")</f>
        <v>Short</v>
      </c>
      <c r="M808" t="s">
        <v>32</v>
      </c>
      <c r="N808">
        <v>53</v>
      </c>
      <c r="O808" t="str">
        <f t="shared" si="25"/>
        <v>Old</v>
      </c>
      <c r="P808" t="s">
        <v>42</v>
      </c>
    </row>
    <row r="809" spans="1:16" x14ac:dyDescent="0.3">
      <c r="A809">
        <v>21417</v>
      </c>
      <c r="B809" t="s">
        <v>35</v>
      </c>
      <c r="C809" t="s">
        <v>41</v>
      </c>
      <c r="D809" s="3">
        <v>60000</v>
      </c>
      <c r="E809" s="3" t="str">
        <f t="shared" si="24"/>
        <v>medium</v>
      </c>
      <c r="F809">
        <v>0</v>
      </c>
      <c r="G809" t="s">
        <v>19</v>
      </c>
      <c r="H809" t="s">
        <v>21</v>
      </c>
      <c r="I809" t="s">
        <v>18</v>
      </c>
      <c r="J809" s="7">
        <v>2</v>
      </c>
      <c r="K809" s="5" t="s">
        <v>26</v>
      </c>
      <c r="L809" t="str" cm="1">
        <f t="array" ref="L809">_xlfn.IFS(OR(K809="0-1 Miles",K809="2-5 miles",K809="1-2 miles"),"Short",K809="5-10 miles","Med",K809="10+ miles","Long")</f>
        <v>Short</v>
      </c>
      <c r="M809" t="s">
        <v>32</v>
      </c>
      <c r="N809">
        <v>32</v>
      </c>
      <c r="O809" t="str">
        <f t="shared" si="25"/>
        <v>Med_age</v>
      </c>
      <c r="P809" t="s">
        <v>44</v>
      </c>
    </row>
    <row r="810" spans="1:16" x14ac:dyDescent="0.3">
      <c r="A810">
        <v>17668</v>
      </c>
      <c r="B810" t="s">
        <v>35</v>
      </c>
      <c r="C810" t="s">
        <v>43</v>
      </c>
      <c r="D810" s="3">
        <v>30000</v>
      </c>
      <c r="E810" s="3" t="str">
        <f t="shared" si="24"/>
        <v>low</v>
      </c>
      <c r="F810">
        <v>2</v>
      </c>
      <c r="G810" t="s">
        <v>27</v>
      </c>
      <c r="H810" t="s">
        <v>14</v>
      </c>
      <c r="I810" t="s">
        <v>15</v>
      </c>
      <c r="J810" s="7">
        <v>2</v>
      </c>
      <c r="K810" s="5" t="s">
        <v>26</v>
      </c>
      <c r="L810" t="str" cm="1">
        <f t="array" ref="L810">_xlfn.IFS(OR(K810="0-1 Miles",K810="2-5 miles",K810="1-2 miles"),"Short",K810="5-10 miles","Med",K810="10+ miles","Long")</f>
        <v>Short</v>
      </c>
      <c r="M810" t="s">
        <v>32</v>
      </c>
      <c r="N810">
        <v>50</v>
      </c>
      <c r="O810" t="str">
        <f t="shared" si="25"/>
        <v>Med_age</v>
      </c>
      <c r="P810" t="s">
        <v>44</v>
      </c>
    </row>
    <row r="811" spans="1:16" x14ac:dyDescent="0.3">
      <c r="A811">
        <v>27994</v>
      </c>
      <c r="B811" t="s">
        <v>34</v>
      </c>
      <c r="C811" t="s">
        <v>41</v>
      </c>
      <c r="D811" s="3">
        <v>40000</v>
      </c>
      <c r="E811" s="3" t="str">
        <f t="shared" si="24"/>
        <v>medium</v>
      </c>
      <c r="F811">
        <v>4</v>
      </c>
      <c r="G811" t="s">
        <v>27</v>
      </c>
      <c r="H811" t="s">
        <v>21</v>
      </c>
      <c r="I811" t="s">
        <v>15</v>
      </c>
      <c r="J811" s="4">
        <v>2</v>
      </c>
      <c r="K811" s="5" t="s">
        <v>23</v>
      </c>
      <c r="L811" t="str" cm="1">
        <f t="array" ref="L811">_xlfn.IFS(OR(K811="0-1 Miles",K811="2-5 miles",K811="1-2 miles"),"Short",K811="5-10 miles","Med",K811="10+ miles","Long")</f>
        <v>Med</v>
      </c>
      <c r="M811" t="s">
        <v>32</v>
      </c>
      <c r="N811">
        <v>69</v>
      </c>
      <c r="O811" t="str">
        <f t="shared" si="25"/>
        <v>Old</v>
      </c>
      <c r="P811" t="s">
        <v>42</v>
      </c>
    </row>
    <row r="812" spans="1:16" x14ac:dyDescent="0.3">
      <c r="A812">
        <v>20376</v>
      </c>
      <c r="B812" t="s">
        <v>35</v>
      </c>
      <c r="C812" t="s">
        <v>41</v>
      </c>
      <c r="D812" s="3">
        <v>70000</v>
      </c>
      <c r="E812" s="3" t="str">
        <f t="shared" si="24"/>
        <v>medium</v>
      </c>
      <c r="F812">
        <v>3</v>
      </c>
      <c r="G812" t="s">
        <v>31</v>
      </c>
      <c r="H812" t="s">
        <v>28</v>
      </c>
      <c r="I812" t="s">
        <v>15</v>
      </c>
      <c r="J812" s="7">
        <v>2</v>
      </c>
      <c r="K812" s="5" t="s">
        <v>23</v>
      </c>
      <c r="L812" t="str" cm="1">
        <f t="array" ref="L812">_xlfn.IFS(OR(K812="0-1 Miles",K812="2-5 miles",K812="1-2 miles"),"Short",K812="5-10 miles","Med",K812="10+ miles","Long")</f>
        <v>Med</v>
      </c>
      <c r="M812" t="s">
        <v>32</v>
      </c>
      <c r="N812">
        <v>52</v>
      </c>
      <c r="O812" t="str">
        <f t="shared" si="25"/>
        <v>Old</v>
      </c>
      <c r="P812" t="s">
        <v>44</v>
      </c>
    </row>
    <row r="813" spans="1:16" x14ac:dyDescent="0.3">
      <c r="A813">
        <v>25954</v>
      </c>
      <c r="B813" t="s">
        <v>34</v>
      </c>
      <c r="C813" t="s">
        <v>43</v>
      </c>
      <c r="D813" s="3">
        <v>60000</v>
      </c>
      <c r="E813" s="3" t="str">
        <f t="shared" si="24"/>
        <v>medium</v>
      </c>
      <c r="F813">
        <v>0</v>
      </c>
      <c r="G813" t="s">
        <v>19</v>
      </c>
      <c r="H813" t="s">
        <v>14</v>
      </c>
      <c r="I813" t="s">
        <v>18</v>
      </c>
      <c r="J813" s="4">
        <v>2</v>
      </c>
      <c r="K813" s="5" t="s">
        <v>26</v>
      </c>
      <c r="L813" t="str" cm="1">
        <f t="array" ref="L813">_xlfn.IFS(OR(K813="0-1 Miles",K813="2-5 miles",K813="1-2 miles"),"Short",K813="5-10 miles","Med",K813="10+ miles","Long")</f>
        <v>Short</v>
      </c>
      <c r="M813" t="s">
        <v>32</v>
      </c>
      <c r="N813">
        <v>31</v>
      </c>
      <c r="O813" t="str">
        <f t="shared" si="25"/>
        <v>Med_age</v>
      </c>
      <c r="P813" t="s">
        <v>42</v>
      </c>
    </row>
    <row r="814" spans="1:16" x14ac:dyDescent="0.3">
      <c r="A814">
        <v>15749</v>
      </c>
      <c r="B814" t="s">
        <v>35</v>
      </c>
      <c r="C814" t="s">
        <v>41</v>
      </c>
      <c r="D814" s="3">
        <v>70000</v>
      </c>
      <c r="E814" s="3" t="str">
        <f t="shared" si="24"/>
        <v>medium</v>
      </c>
      <c r="F814">
        <v>4</v>
      </c>
      <c r="G814" t="s">
        <v>13</v>
      </c>
      <c r="H814" t="s">
        <v>28</v>
      </c>
      <c r="I814" t="s">
        <v>15</v>
      </c>
      <c r="J814" s="4">
        <v>2</v>
      </c>
      <c r="K814" s="5" t="s">
        <v>30</v>
      </c>
      <c r="L814" t="str" cm="1">
        <f t="array" ref="L814">_xlfn.IFS(OR(K814="0-1 Miles",K814="2-5 miles",K814="1-2 miles"),"Short",K814="5-10 miles","Med",K814="10+ miles","Long")</f>
        <v>Long</v>
      </c>
      <c r="M814" t="s">
        <v>32</v>
      </c>
      <c r="N814">
        <v>61</v>
      </c>
      <c r="O814" t="str">
        <f t="shared" si="25"/>
        <v>Old</v>
      </c>
      <c r="P814" t="s">
        <v>42</v>
      </c>
    </row>
    <row r="815" spans="1:16" x14ac:dyDescent="0.3">
      <c r="A815">
        <v>25899</v>
      </c>
      <c r="B815" t="s">
        <v>34</v>
      </c>
      <c r="C815" t="s">
        <v>41</v>
      </c>
      <c r="D815" s="3">
        <v>70000</v>
      </c>
      <c r="E815" s="3" t="str">
        <f t="shared" si="24"/>
        <v>medium</v>
      </c>
      <c r="F815">
        <v>2</v>
      </c>
      <c r="G815" t="s">
        <v>27</v>
      </c>
      <c r="H815" t="s">
        <v>21</v>
      </c>
      <c r="I815" t="s">
        <v>15</v>
      </c>
      <c r="J815" s="4">
        <v>2</v>
      </c>
      <c r="K815" s="5" t="s">
        <v>30</v>
      </c>
      <c r="L815" t="str" cm="1">
        <f t="array" ref="L815">_xlfn.IFS(OR(K815="0-1 Miles",K815="2-5 miles",K815="1-2 miles"),"Short",K815="5-10 miles","Med",K815="10+ miles","Long")</f>
        <v>Long</v>
      </c>
      <c r="M815" t="s">
        <v>32</v>
      </c>
      <c r="N815">
        <v>53</v>
      </c>
      <c r="O815" t="str">
        <f t="shared" si="25"/>
        <v>Old</v>
      </c>
      <c r="P815" t="s">
        <v>42</v>
      </c>
    </row>
    <row r="816" spans="1:16" x14ac:dyDescent="0.3">
      <c r="A816">
        <v>13351</v>
      </c>
      <c r="B816" t="s">
        <v>35</v>
      </c>
      <c r="C816" t="s">
        <v>41</v>
      </c>
      <c r="D816" s="3">
        <v>70000</v>
      </c>
      <c r="E816" s="3" t="str">
        <f t="shared" si="24"/>
        <v>medium</v>
      </c>
      <c r="F816">
        <v>4</v>
      </c>
      <c r="G816" t="s">
        <v>13</v>
      </c>
      <c r="H816" t="s">
        <v>28</v>
      </c>
      <c r="I816" t="s">
        <v>15</v>
      </c>
      <c r="J816" s="7">
        <v>2</v>
      </c>
      <c r="K816" s="5" t="s">
        <v>26</v>
      </c>
      <c r="L816" t="str" cm="1">
        <f t="array" ref="L816">_xlfn.IFS(OR(K816="0-1 Miles",K816="2-5 miles",K816="1-2 miles"),"Short",K816="5-10 miles","Med",K816="10+ miles","Long")</f>
        <v>Short</v>
      </c>
      <c r="M816" t="s">
        <v>32</v>
      </c>
      <c r="N816">
        <v>62</v>
      </c>
      <c r="O816" t="str">
        <f t="shared" si="25"/>
        <v>Old</v>
      </c>
      <c r="P816" t="s">
        <v>44</v>
      </c>
    </row>
    <row r="817" spans="1:16" x14ac:dyDescent="0.3">
      <c r="A817">
        <v>23333</v>
      </c>
      <c r="B817" t="s">
        <v>34</v>
      </c>
      <c r="C817" t="s">
        <v>43</v>
      </c>
      <c r="D817" s="3">
        <v>40000</v>
      </c>
      <c r="E817" s="3" t="str">
        <f t="shared" si="24"/>
        <v>medium</v>
      </c>
      <c r="F817">
        <v>0</v>
      </c>
      <c r="G817" t="s">
        <v>19</v>
      </c>
      <c r="H817" t="s">
        <v>14</v>
      </c>
      <c r="I817" t="s">
        <v>18</v>
      </c>
      <c r="J817" s="4">
        <v>2</v>
      </c>
      <c r="K817" s="5" t="s">
        <v>26</v>
      </c>
      <c r="L817" t="str" cm="1">
        <f t="array" ref="L817">_xlfn.IFS(OR(K817="0-1 Miles",K817="2-5 miles",K817="1-2 miles"),"Short",K817="5-10 miles","Med",K817="10+ miles","Long")</f>
        <v>Short</v>
      </c>
      <c r="M817" t="s">
        <v>32</v>
      </c>
      <c r="N817">
        <v>30</v>
      </c>
      <c r="O817" t="str">
        <f t="shared" si="25"/>
        <v>Young</v>
      </c>
      <c r="P817" t="s">
        <v>42</v>
      </c>
    </row>
    <row r="818" spans="1:16" x14ac:dyDescent="0.3">
      <c r="A818">
        <v>21660</v>
      </c>
      <c r="B818" t="s">
        <v>34</v>
      </c>
      <c r="C818" t="s">
        <v>41</v>
      </c>
      <c r="D818" s="3">
        <v>60000</v>
      </c>
      <c r="E818" s="3" t="str">
        <f t="shared" si="24"/>
        <v>medium</v>
      </c>
      <c r="F818">
        <v>3</v>
      </c>
      <c r="G818" t="s">
        <v>31</v>
      </c>
      <c r="H818" t="s">
        <v>21</v>
      </c>
      <c r="I818" t="s">
        <v>15</v>
      </c>
      <c r="J818" s="7">
        <v>0</v>
      </c>
      <c r="K818" s="5" t="s">
        <v>22</v>
      </c>
      <c r="L818" t="str" cm="1">
        <f t="array" ref="L818">_xlfn.IFS(OR(K818="0-1 Miles",K818="2-5 miles",K818="1-2 miles"),"Short",K818="5-10 miles","Med",K818="10+ miles","Long")</f>
        <v>Short</v>
      </c>
      <c r="M818" t="s">
        <v>32</v>
      </c>
      <c r="N818">
        <v>43</v>
      </c>
      <c r="O818" t="str">
        <f t="shared" si="25"/>
        <v>Med_age</v>
      </c>
      <c r="P818" t="s">
        <v>44</v>
      </c>
    </row>
    <row r="819" spans="1:16" x14ac:dyDescent="0.3">
      <c r="A819">
        <v>17012</v>
      </c>
      <c r="B819" t="s">
        <v>34</v>
      </c>
      <c r="C819" t="s">
        <v>41</v>
      </c>
      <c r="D819" s="3">
        <v>60000</v>
      </c>
      <c r="E819" s="3" t="str">
        <f t="shared" si="24"/>
        <v>medium</v>
      </c>
      <c r="F819">
        <v>3</v>
      </c>
      <c r="G819" t="s">
        <v>31</v>
      </c>
      <c r="H819" t="s">
        <v>21</v>
      </c>
      <c r="I819" t="s">
        <v>15</v>
      </c>
      <c r="J819" s="7">
        <v>0</v>
      </c>
      <c r="K819" s="5" t="s">
        <v>22</v>
      </c>
      <c r="L819" t="str" cm="1">
        <f t="array" ref="L819">_xlfn.IFS(OR(K819="0-1 Miles",K819="2-5 miles",K819="1-2 miles"),"Short",K819="5-10 miles","Med",K819="10+ miles","Long")</f>
        <v>Short</v>
      </c>
      <c r="M819" t="s">
        <v>32</v>
      </c>
      <c r="N819">
        <v>42</v>
      </c>
      <c r="O819" t="str">
        <f t="shared" si="25"/>
        <v>Med_age</v>
      </c>
      <c r="P819" t="s">
        <v>44</v>
      </c>
    </row>
    <row r="820" spans="1:16" x14ac:dyDescent="0.3">
      <c r="A820">
        <v>24514</v>
      </c>
      <c r="B820" t="s">
        <v>34</v>
      </c>
      <c r="C820" t="s">
        <v>43</v>
      </c>
      <c r="D820" s="3">
        <v>40000</v>
      </c>
      <c r="E820" s="3" t="str">
        <f t="shared" si="24"/>
        <v>medium</v>
      </c>
      <c r="F820">
        <v>0</v>
      </c>
      <c r="G820" t="s">
        <v>19</v>
      </c>
      <c r="H820" t="s">
        <v>14</v>
      </c>
      <c r="I820" t="s">
        <v>15</v>
      </c>
      <c r="J820" s="4">
        <v>1</v>
      </c>
      <c r="K820" s="5" t="s">
        <v>23</v>
      </c>
      <c r="L820" t="str" cm="1">
        <f t="array" ref="L820">_xlfn.IFS(OR(K820="0-1 Miles",K820="2-5 miles",K820="1-2 miles"),"Short",K820="5-10 miles","Med",K820="10+ miles","Long")</f>
        <v>Med</v>
      </c>
      <c r="M820" t="s">
        <v>32</v>
      </c>
      <c r="N820">
        <v>30</v>
      </c>
      <c r="O820" t="str">
        <f t="shared" si="25"/>
        <v>Young</v>
      </c>
      <c r="P820" t="s">
        <v>42</v>
      </c>
    </row>
    <row r="821" spans="1:16" x14ac:dyDescent="0.3">
      <c r="A821">
        <v>27505</v>
      </c>
      <c r="B821" t="s">
        <v>35</v>
      </c>
      <c r="C821" t="s">
        <v>41</v>
      </c>
      <c r="D821" s="3">
        <v>40000</v>
      </c>
      <c r="E821" s="3" t="str">
        <f t="shared" si="24"/>
        <v>medium</v>
      </c>
      <c r="F821">
        <v>0</v>
      </c>
      <c r="G821" t="s">
        <v>27</v>
      </c>
      <c r="H821" t="s">
        <v>14</v>
      </c>
      <c r="I821" t="s">
        <v>15</v>
      </c>
      <c r="J821" s="4">
        <v>2</v>
      </c>
      <c r="K821" s="5" t="s">
        <v>23</v>
      </c>
      <c r="L821" t="str" cm="1">
        <f t="array" ref="L821">_xlfn.IFS(OR(K821="0-1 Miles",K821="2-5 miles",K821="1-2 miles"),"Short",K821="5-10 miles","Med",K821="10+ miles","Long")</f>
        <v>Med</v>
      </c>
      <c r="M821" t="s">
        <v>32</v>
      </c>
      <c r="N821">
        <v>30</v>
      </c>
      <c r="O821" t="str">
        <f t="shared" si="25"/>
        <v>Young</v>
      </c>
      <c r="P821" t="s">
        <v>42</v>
      </c>
    </row>
    <row r="822" spans="1:16" x14ac:dyDescent="0.3">
      <c r="A822">
        <v>29243</v>
      </c>
      <c r="B822" t="s">
        <v>35</v>
      </c>
      <c r="C822" t="s">
        <v>43</v>
      </c>
      <c r="D822" s="3">
        <v>110000</v>
      </c>
      <c r="E822" s="3" t="str">
        <f t="shared" si="24"/>
        <v>high</v>
      </c>
      <c r="F822">
        <v>1</v>
      </c>
      <c r="G822" t="s">
        <v>13</v>
      </c>
      <c r="H822" t="s">
        <v>28</v>
      </c>
      <c r="I822" t="s">
        <v>15</v>
      </c>
      <c r="J822" s="4">
        <v>1</v>
      </c>
      <c r="K822" s="5" t="s">
        <v>23</v>
      </c>
      <c r="L822" t="str" cm="1">
        <f t="array" ref="L822">_xlfn.IFS(OR(K822="0-1 Miles",K822="2-5 miles",K822="1-2 miles"),"Short",K822="5-10 miles","Med",K822="10+ miles","Long")</f>
        <v>Med</v>
      </c>
      <c r="M822" t="s">
        <v>32</v>
      </c>
      <c r="N822">
        <v>43</v>
      </c>
      <c r="O822" t="str">
        <f t="shared" si="25"/>
        <v>Med_age</v>
      </c>
      <c r="P822" t="s">
        <v>42</v>
      </c>
    </row>
    <row r="823" spans="1:16" x14ac:dyDescent="0.3">
      <c r="A823">
        <v>26582</v>
      </c>
      <c r="B823" t="s">
        <v>34</v>
      </c>
      <c r="C823" t="s">
        <v>43</v>
      </c>
      <c r="D823" s="3">
        <v>60000</v>
      </c>
      <c r="E823" s="3" t="str">
        <f t="shared" si="24"/>
        <v>medium</v>
      </c>
      <c r="F823">
        <v>0</v>
      </c>
      <c r="G823" t="s">
        <v>19</v>
      </c>
      <c r="H823" t="s">
        <v>14</v>
      </c>
      <c r="I823" t="s">
        <v>15</v>
      </c>
      <c r="J823" s="7">
        <v>2</v>
      </c>
      <c r="K823" s="5" t="s">
        <v>23</v>
      </c>
      <c r="L823" t="str" cm="1">
        <f t="array" ref="L823">_xlfn.IFS(OR(K823="0-1 Miles",K823="2-5 miles",K823="1-2 miles"),"Short",K823="5-10 miles","Med",K823="10+ miles","Long")</f>
        <v>Med</v>
      </c>
      <c r="M823" t="s">
        <v>32</v>
      </c>
      <c r="N823">
        <v>33</v>
      </c>
      <c r="O823" t="str">
        <f t="shared" si="25"/>
        <v>Med_age</v>
      </c>
      <c r="P823" t="s">
        <v>44</v>
      </c>
    </row>
    <row r="824" spans="1:16" x14ac:dyDescent="0.3">
      <c r="A824">
        <v>14271</v>
      </c>
      <c r="B824" t="s">
        <v>34</v>
      </c>
      <c r="C824" t="s">
        <v>43</v>
      </c>
      <c r="D824" s="3">
        <v>30000</v>
      </c>
      <c r="E824" s="3" t="str">
        <f t="shared" si="24"/>
        <v>low</v>
      </c>
      <c r="F824">
        <v>0</v>
      </c>
      <c r="G824" t="s">
        <v>27</v>
      </c>
      <c r="H824" t="s">
        <v>14</v>
      </c>
      <c r="I824" t="s">
        <v>15</v>
      </c>
      <c r="J824" s="4">
        <v>2</v>
      </c>
      <c r="K824" s="5" t="s">
        <v>23</v>
      </c>
      <c r="L824" t="str" cm="1">
        <f t="array" ref="L824">_xlfn.IFS(OR(K824="0-1 Miles",K824="2-5 miles",K824="1-2 miles"),"Short",K824="5-10 miles","Med",K824="10+ miles","Long")</f>
        <v>Med</v>
      </c>
      <c r="M824" t="s">
        <v>32</v>
      </c>
      <c r="N824">
        <v>32</v>
      </c>
      <c r="O824" t="str">
        <f t="shared" si="25"/>
        <v>Med_age</v>
      </c>
      <c r="P824" t="s">
        <v>42</v>
      </c>
    </row>
    <row r="825" spans="1:16" x14ac:dyDescent="0.3">
      <c r="A825">
        <v>23041</v>
      </c>
      <c r="B825" t="s">
        <v>35</v>
      </c>
      <c r="C825" t="s">
        <v>41</v>
      </c>
      <c r="D825" s="3">
        <v>70000</v>
      </c>
      <c r="E825" s="3" t="str">
        <f t="shared" si="24"/>
        <v>medium</v>
      </c>
      <c r="F825">
        <v>4</v>
      </c>
      <c r="G825" t="s">
        <v>27</v>
      </c>
      <c r="H825" t="s">
        <v>21</v>
      </c>
      <c r="I825" t="s">
        <v>15</v>
      </c>
      <c r="J825" s="7">
        <v>0</v>
      </c>
      <c r="K825" s="5" t="s">
        <v>23</v>
      </c>
      <c r="L825" t="str" cm="1">
        <f t="array" ref="L825">_xlfn.IFS(OR(K825="0-1 Miles",K825="2-5 miles",K825="1-2 miles"),"Short",K825="5-10 miles","Med",K825="10+ miles","Long")</f>
        <v>Med</v>
      </c>
      <c r="M825" t="s">
        <v>32</v>
      </c>
      <c r="N825">
        <v>50</v>
      </c>
      <c r="O825" t="str">
        <f t="shared" si="25"/>
        <v>Med_age</v>
      </c>
      <c r="P825" t="s">
        <v>44</v>
      </c>
    </row>
    <row r="826" spans="1:16" x14ac:dyDescent="0.3">
      <c r="A826">
        <v>29048</v>
      </c>
      <c r="B826" t="s">
        <v>35</v>
      </c>
      <c r="C826" t="s">
        <v>43</v>
      </c>
      <c r="D826" s="3">
        <v>110000</v>
      </c>
      <c r="E826" s="3" t="str">
        <f t="shared" si="24"/>
        <v>high</v>
      </c>
      <c r="F826">
        <v>2</v>
      </c>
      <c r="G826" t="s">
        <v>13</v>
      </c>
      <c r="H826" t="s">
        <v>28</v>
      </c>
      <c r="I826" t="s">
        <v>18</v>
      </c>
      <c r="J826" s="7">
        <v>3</v>
      </c>
      <c r="K826" s="5" t="s">
        <v>16</v>
      </c>
      <c r="L826" t="str" cm="1">
        <f t="array" ref="L826">_xlfn.IFS(OR(K826="0-1 Miles",K826="2-5 miles",K826="1-2 miles"),"Short",K826="5-10 miles","Med",K826="10+ miles","Long")</f>
        <v>Short</v>
      </c>
      <c r="M826" t="s">
        <v>32</v>
      </c>
      <c r="N826">
        <v>37</v>
      </c>
      <c r="O826" t="str">
        <f t="shared" si="25"/>
        <v>Med_age</v>
      </c>
      <c r="P826" t="s">
        <v>44</v>
      </c>
    </row>
    <row r="827" spans="1:16" x14ac:dyDescent="0.3">
      <c r="A827">
        <v>24433</v>
      </c>
      <c r="B827" t="s">
        <v>34</v>
      </c>
      <c r="C827" t="s">
        <v>43</v>
      </c>
      <c r="D827" s="3">
        <v>70000</v>
      </c>
      <c r="E827" s="3" t="str">
        <f t="shared" si="24"/>
        <v>medium</v>
      </c>
      <c r="F827">
        <v>3</v>
      </c>
      <c r="G827" t="s">
        <v>27</v>
      </c>
      <c r="H827" t="s">
        <v>21</v>
      </c>
      <c r="I827" t="s">
        <v>18</v>
      </c>
      <c r="J827" s="7">
        <v>1</v>
      </c>
      <c r="K827" s="5" t="s">
        <v>26</v>
      </c>
      <c r="L827" t="str" cm="1">
        <f t="array" ref="L827">_xlfn.IFS(OR(K827="0-1 Miles",K827="2-5 miles",K827="1-2 miles"),"Short",K827="5-10 miles","Med",K827="10+ miles","Long")</f>
        <v>Short</v>
      </c>
      <c r="M827" t="s">
        <v>32</v>
      </c>
      <c r="N827">
        <v>52</v>
      </c>
      <c r="O827" t="str">
        <f t="shared" si="25"/>
        <v>Old</v>
      </c>
      <c r="P827" t="s">
        <v>44</v>
      </c>
    </row>
    <row r="828" spans="1:16" x14ac:dyDescent="0.3">
      <c r="A828">
        <v>15501</v>
      </c>
      <c r="B828" t="s">
        <v>34</v>
      </c>
      <c r="C828" t="s">
        <v>43</v>
      </c>
      <c r="D828" s="3">
        <v>70000</v>
      </c>
      <c r="E828" s="3" t="str">
        <f t="shared" si="24"/>
        <v>medium</v>
      </c>
      <c r="F828">
        <v>4</v>
      </c>
      <c r="G828" t="s">
        <v>31</v>
      </c>
      <c r="H828" t="s">
        <v>21</v>
      </c>
      <c r="I828" t="s">
        <v>15</v>
      </c>
      <c r="J828" s="7">
        <v>0</v>
      </c>
      <c r="K828" s="5" t="s">
        <v>22</v>
      </c>
      <c r="L828" t="str" cm="1">
        <f t="array" ref="L828">_xlfn.IFS(OR(K828="0-1 Miles",K828="2-5 miles",K828="1-2 miles"),"Short",K828="5-10 miles","Med",K828="10+ miles","Long")</f>
        <v>Short</v>
      </c>
      <c r="M828" t="s">
        <v>32</v>
      </c>
      <c r="N828">
        <v>36</v>
      </c>
      <c r="O828" t="str">
        <f t="shared" si="25"/>
        <v>Med_age</v>
      </c>
      <c r="P828" t="s">
        <v>44</v>
      </c>
    </row>
    <row r="829" spans="1:16" x14ac:dyDescent="0.3">
      <c r="A829">
        <v>13911</v>
      </c>
      <c r="B829" t="s">
        <v>35</v>
      </c>
      <c r="C829" t="s">
        <v>41</v>
      </c>
      <c r="D829" s="3">
        <v>80000</v>
      </c>
      <c r="E829" s="3" t="str">
        <f t="shared" si="24"/>
        <v>high</v>
      </c>
      <c r="F829">
        <v>3</v>
      </c>
      <c r="G829" t="s">
        <v>13</v>
      </c>
      <c r="H829" t="s">
        <v>14</v>
      </c>
      <c r="I829" t="s">
        <v>15</v>
      </c>
      <c r="J829" s="7">
        <v>2</v>
      </c>
      <c r="K829" s="5" t="s">
        <v>22</v>
      </c>
      <c r="L829" t="str" cm="1">
        <f t="array" ref="L829">_xlfn.IFS(OR(K829="0-1 Miles",K829="2-5 miles",K829="1-2 miles"),"Short",K829="5-10 miles","Med",K829="10+ miles","Long")</f>
        <v>Short</v>
      </c>
      <c r="M829" t="s">
        <v>32</v>
      </c>
      <c r="N829">
        <v>41</v>
      </c>
      <c r="O829" t="str">
        <f t="shared" si="25"/>
        <v>Med_age</v>
      </c>
      <c r="P829" t="s">
        <v>44</v>
      </c>
    </row>
    <row r="830" spans="1:16" x14ac:dyDescent="0.3">
      <c r="A830">
        <v>20421</v>
      </c>
      <c r="B830" t="s">
        <v>35</v>
      </c>
      <c r="C830" t="s">
        <v>41</v>
      </c>
      <c r="D830" s="3">
        <v>40000</v>
      </c>
      <c r="E830" s="3" t="str">
        <f t="shared" si="24"/>
        <v>medium</v>
      </c>
      <c r="F830">
        <v>0</v>
      </c>
      <c r="G830" t="s">
        <v>29</v>
      </c>
      <c r="H830" t="s">
        <v>20</v>
      </c>
      <c r="I830" t="s">
        <v>15</v>
      </c>
      <c r="J830" s="4">
        <v>2</v>
      </c>
      <c r="K830" s="5" t="s">
        <v>23</v>
      </c>
      <c r="L830" t="str" cm="1">
        <f t="array" ref="L830">_xlfn.IFS(OR(K830="0-1 Miles",K830="2-5 miles",K830="1-2 miles"),"Short",K830="5-10 miles","Med",K830="10+ miles","Long")</f>
        <v>Med</v>
      </c>
      <c r="M830" t="s">
        <v>32</v>
      </c>
      <c r="N830">
        <v>26</v>
      </c>
      <c r="O830" t="str">
        <f t="shared" si="25"/>
        <v>Young</v>
      </c>
      <c r="P830" t="s">
        <v>42</v>
      </c>
    </row>
    <row r="831" spans="1:16" x14ac:dyDescent="0.3">
      <c r="A831">
        <v>16009</v>
      </c>
      <c r="B831" t="s">
        <v>35</v>
      </c>
      <c r="C831" t="s">
        <v>43</v>
      </c>
      <c r="D831" s="3">
        <v>170000</v>
      </c>
      <c r="E831" s="3" t="str">
        <f t="shared" si="24"/>
        <v>high</v>
      </c>
      <c r="F831">
        <v>1</v>
      </c>
      <c r="G831" t="s">
        <v>31</v>
      </c>
      <c r="H831" t="s">
        <v>28</v>
      </c>
      <c r="I831" t="s">
        <v>18</v>
      </c>
      <c r="J831" s="4">
        <v>4</v>
      </c>
      <c r="K831" s="5" t="s">
        <v>16</v>
      </c>
      <c r="L831" t="str" cm="1">
        <f t="array" ref="L831">_xlfn.IFS(OR(K831="0-1 Miles",K831="2-5 miles",K831="1-2 miles"),"Short",K831="5-10 miles","Med",K831="10+ miles","Long")</f>
        <v>Short</v>
      </c>
      <c r="M831" t="s">
        <v>32</v>
      </c>
      <c r="N831">
        <v>66</v>
      </c>
      <c r="O831" t="str">
        <f t="shared" si="25"/>
        <v>Old</v>
      </c>
      <c r="P831" t="s">
        <v>42</v>
      </c>
    </row>
    <row r="832" spans="1:16" x14ac:dyDescent="0.3">
      <c r="A832">
        <v>18411</v>
      </c>
      <c r="B832" t="s">
        <v>34</v>
      </c>
      <c r="C832" t="s">
        <v>43</v>
      </c>
      <c r="D832" s="3">
        <v>60000</v>
      </c>
      <c r="E832" s="3" t="str">
        <f t="shared" si="24"/>
        <v>medium</v>
      </c>
      <c r="F832">
        <v>2</v>
      </c>
      <c r="G832" t="s">
        <v>27</v>
      </c>
      <c r="H832" t="s">
        <v>21</v>
      </c>
      <c r="I832" t="s">
        <v>18</v>
      </c>
      <c r="J832" s="4">
        <v>2</v>
      </c>
      <c r="K832" s="5" t="s">
        <v>23</v>
      </c>
      <c r="L832" t="str" cm="1">
        <f t="array" ref="L832">_xlfn.IFS(OR(K832="0-1 Miles",K832="2-5 miles",K832="1-2 miles"),"Short",K832="5-10 miles","Med",K832="10+ miles","Long")</f>
        <v>Med</v>
      </c>
      <c r="M832" t="s">
        <v>32</v>
      </c>
      <c r="N832">
        <v>51</v>
      </c>
      <c r="O832" t="str">
        <f t="shared" si="25"/>
        <v>Old</v>
      </c>
      <c r="P832" t="s">
        <v>42</v>
      </c>
    </row>
    <row r="833" spans="1:16" x14ac:dyDescent="0.3">
      <c r="A833">
        <v>19163</v>
      </c>
      <c r="B833" t="s">
        <v>34</v>
      </c>
      <c r="C833" t="s">
        <v>41</v>
      </c>
      <c r="D833" s="3">
        <v>70000</v>
      </c>
      <c r="E833" s="3" t="str">
        <f t="shared" si="24"/>
        <v>medium</v>
      </c>
      <c r="F833">
        <v>4</v>
      </c>
      <c r="G833" t="s">
        <v>13</v>
      </c>
      <c r="H833" t="s">
        <v>21</v>
      </c>
      <c r="I833" t="s">
        <v>15</v>
      </c>
      <c r="J833" s="7">
        <v>2</v>
      </c>
      <c r="K833" s="5" t="s">
        <v>16</v>
      </c>
      <c r="L833" t="str" cm="1">
        <f t="array" ref="L833">_xlfn.IFS(OR(K833="0-1 Miles",K833="2-5 miles",K833="1-2 miles"),"Short",K833="5-10 miles","Med",K833="10+ miles","Long")</f>
        <v>Short</v>
      </c>
      <c r="M833" t="s">
        <v>32</v>
      </c>
      <c r="N833">
        <v>43</v>
      </c>
      <c r="O833" t="str">
        <f t="shared" si="25"/>
        <v>Med_age</v>
      </c>
      <c r="P833" t="s">
        <v>44</v>
      </c>
    </row>
    <row r="834" spans="1:16" x14ac:dyDescent="0.3">
      <c r="A834">
        <v>18572</v>
      </c>
      <c r="B834" t="s">
        <v>34</v>
      </c>
      <c r="C834" t="s">
        <v>41</v>
      </c>
      <c r="D834" s="3">
        <v>60000</v>
      </c>
      <c r="E834" s="3" t="str">
        <f t="shared" ref="E834:E897" si="26">IF(D834&gt;=80000,"high",IF(D834&gt;=40000,"medium",IF(D834&lt;40000,"low","Invalid")))</f>
        <v>medium</v>
      </c>
      <c r="F834">
        <v>0</v>
      </c>
      <c r="G834" t="s">
        <v>31</v>
      </c>
      <c r="H834" t="s">
        <v>21</v>
      </c>
      <c r="I834" t="s">
        <v>15</v>
      </c>
      <c r="J834" s="4">
        <v>0</v>
      </c>
      <c r="K834" s="5" t="s">
        <v>16</v>
      </c>
      <c r="L834" t="str" cm="1">
        <f t="array" ref="L834">_xlfn.IFS(OR(K834="0-1 Miles",K834="2-5 miles",K834="1-2 miles"),"Short",K834="5-10 miles","Med",K834="10+ miles","Long")</f>
        <v>Short</v>
      </c>
      <c r="M834" t="s">
        <v>32</v>
      </c>
      <c r="N834">
        <v>39</v>
      </c>
      <c r="O834" t="str">
        <f t="shared" ref="O834:O897" si="27">IF(N834&gt;=51,"Old",IF(N834&gt;=31,"Med_age",IF(N834&lt;31,"Young","Invalid")))</f>
        <v>Med_age</v>
      </c>
      <c r="P834" t="s">
        <v>42</v>
      </c>
    </row>
    <row r="835" spans="1:16" x14ac:dyDescent="0.3">
      <c r="A835">
        <v>27540</v>
      </c>
      <c r="B835" t="s">
        <v>35</v>
      </c>
      <c r="C835" t="s">
        <v>41</v>
      </c>
      <c r="D835" s="3">
        <v>70000</v>
      </c>
      <c r="E835" s="3" t="str">
        <f t="shared" si="26"/>
        <v>medium</v>
      </c>
      <c r="F835">
        <v>0</v>
      </c>
      <c r="G835" t="s">
        <v>13</v>
      </c>
      <c r="H835" t="s">
        <v>21</v>
      </c>
      <c r="I835" t="s">
        <v>18</v>
      </c>
      <c r="J835" s="7">
        <v>1</v>
      </c>
      <c r="K835" s="5" t="s">
        <v>16</v>
      </c>
      <c r="L835" t="str" cm="1">
        <f t="array" ref="L835">_xlfn.IFS(OR(K835="0-1 Miles",K835="2-5 miles",K835="1-2 miles"),"Short",K835="5-10 miles","Med",K835="10+ miles","Long")</f>
        <v>Short</v>
      </c>
      <c r="M835" t="s">
        <v>32</v>
      </c>
      <c r="N835">
        <v>37</v>
      </c>
      <c r="O835" t="str">
        <f t="shared" si="27"/>
        <v>Med_age</v>
      </c>
      <c r="P835" t="s">
        <v>44</v>
      </c>
    </row>
    <row r="836" spans="1:16" x14ac:dyDescent="0.3">
      <c r="A836">
        <v>19889</v>
      </c>
      <c r="B836" t="s">
        <v>35</v>
      </c>
      <c r="C836" t="s">
        <v>41</v>
      </c>
      <c r="D836" s="3">
        <v>70000</v>
      </c>
      <c r="E836" s="3" t="str">
        <f t="shared" si="26"/>
        <v>medium</v>
      </c>
      <c r="F836">
        <v>2</v>
      </c>
      <c r="G836" t="s">
        <v>29</v>
      </c>
      <c r="H836" t="s">
        <v>14</v>
      </c>
      <c r="I836" t="s">
        <v>18</v>
      </c>
      <c r="J836" s="7">
        <v>2</v>
      </c>
      <c r="K836" s="5" t="s">
        <v>22</v>
      </c>
      <c r="L836" t="str" cm="1">
        <f t="array" ref="L836">_xlfn.IFS(OR(K836="0-1 Miles",K836="2-5 miles",K836="1-2 miles"),"Short",K836="5-10 miles","Med",K836="10+ miles","Long")</f>
        <v>Short</v>
      </c>
      <c r="M836" t="s">
        <v>32</v>
      </c>
      <c r="N836">
        <v>54</v>
      </c>
      <c r="O836" t="str">
        <f t="shared" si="27"/>
        <v>Old</v>
      </c>
      <c r="P836" t="s">
        <v>44</v>
      </c>
    </row>
    <row r="837" spans="1:16" x14ac:dyDescent="0.3">
      <c r="A837">
        <v>12922</v>
      </c>
      <c r="B837" t="s">
        <v>35</v>
      </c>
      <c r="C837" t="s">
        <v>41</v>
      </c>
      <c r="D837" s="3">
        <v>60000</v>
      </c>
      <c r="E837" s="3" t="str">
        <f t="shared" si="26"/>
        <v>medium</v>
      </c>
      <c r="F837">
        <v>3</v>
      </c>
      <c r="G837" t="s">
        <v>13</v>
      </c>
      <c r="H837" t="s">
        <v>14</v>
      </c>
      <c r="I837" t="s">
        <v>15</v>
      </c>
      <c r="J837" s="7">
        <v>0</v>
      </c>
      <c r="K837" s="5" t="s">
        <v>22</v>
      </c>
      <c r="L837" t="str" cm="1">
        <f t="array" ref="L837">_xlfn.IFS(OR(K837="0-1 Miles",K837="2-5 miles",K837="1-2 miles"),"Short",K837="5-10 miles","Med",K837="10+ miles","Long")</f>
        <v>Short</v>
      </c>
      <c r="M837" t="s">
        <v>32</v>
      </c>
      <c r="N837">
        <v>40</v>
      </c>
      <c r="O837" t="str">
        <f t="shared" si="27"/>
        <v>Med_age</v>
      </c>
      <c r="P837" t="s">
        <v>44</v>
      </c>
    </row>
    <row r="838" spans="1:16" x14ac:dyDescent="0.3">
      <c r="A838">
        <v>18891</v>
      </c>
      <c r="B838" t="s">
        <v>34</v>
      </c>
      <c r="C838" t="s">
        <v>41</v>
      </c>
      <c r="D838" s="3">
        <v>40000</v>
      </c>
      <c r="E838" s="3" t="str">
        <f t="shared" si="26"/>
        <v>medium</v>
      </c>
      <c r="F838">
        <v>0</v>
      </c>
      <c r="G838" t="s">
        <v>19</v>
      </c>
      <c r="H838" t="s">
        <v>14</v>
      </c>
      <c r="I838" t="s">
        <v>15</v>
      </c>
      <c r="J838" s="4">
        <v>2</v>
      </c>
      <c r="K838" s="5" t="s">
        <v>23</v>
      </c>
      <c r="L838" t="str" cm="1">
        <f t="array" ref="L838">_xlfn.IFS(OR(K838="0-1 Miles",K838="2-5 miles",K838="1-2 miles"),"Short",K838="5-10 miles","Med",K838="10+ miles","Long")</f>
        <v>Med</v>
      </c>
      <c r="M838" t="s">
        <v>32</v>
      </c>
      <c r="N838">
        <v>28</v>
      </c>
      <c r="O838" t="str">
        <f t="shared" si="27"/>
        <v>Young</v>
      </c>
      <c r="P838" t="s">
        <v>42</v>
      </c>
    </row>
    <row r="839" spans="1:16" x14ac:dyDescent="0.3">
      <c r="A839">
        <v>16773</v>
      </c>
      <c r="B839" t="s">
        <v>34</v>
      </c>
      <c r="C839" t="s">
        <v>43</v>
      </c>
      <c r="D839" s="3">
        <v>60000</v>
      </c>
      <c r="E839" s="3" t="str">
        <f t="shared" si="26"/>
        <v>medium</v>
      </c>
      <c r="F839">
        <v>1</v>
      </c>
      <c r="G839" t="s">
        <v>31</v>
      </c>
      <c r="H839" t="s">
        <v>14</v>
      </c>
      <c r="I839" t="s">
        <v>15</v>
      </c>
      <c r="J839" s="4">
        <v>0</v>
      </c>
      <c r="K839" s="5" t="s">
        <v>16</v>
      </c>
      <c r="L839" t="str" cm="1">
        <f t="array" ref="L839">_xlfn.IFS(OR(K839="0-1 Miles",K839="2-5 miles",K839="1-2 miles"),"Short",K839="5-10 miles","Med",K839="10+ miles","Long")</f>
        <v>Short</v>
      </c>
      <c r="M839" t="s">
        <v>32</v>
      </c>
      <c r="N839">
        <v>33</v>
      </c>
      <c r="O839" t="str">
        <f t="shared" si="27"/>
        <v>Med_age</v>
      </c>
      <c r="P839" t="s">
        <v>42</v>
      </c>
    </row>
    <row r="840" spans="1:16" x14ac:dyDescent="0.3">
      <c r="A840">
        <v>19143</v>
      </c>
      <c r="B840" t="s">
        <v>35</v>
      </c>
      <c r="C840" t="s">
        <v>41</v>
      </c>
      <c r="D840" s="3">
        <v>80000</v>
      </c>
      <c r="E840" s="3" t="str">
        <f t="shared" si="26"/>
        <v>high</v>
      </c>
      <c r="F840">
        <v>3</v>
      </c>
      <c r="G840" t="s">
        <v>13</v>
      </c>
      <c r="H840" t="s">
        <v>14</v>
      </c>
      <c r="I840" t="s">
        <v>15</v>
      </c>
      <c r="J840" s="7">
        <v>2</v>
      </c>
      <c r="K840" s="5" t="s">
        <v>22</v>
      </c>
      <c r="L840" t="str" cm="1">
        <f t="array" ref="L840">_xlfn.IFS(OR(K840="0-1 Miles",K840="2-5 miles",K840="1-2 miles"),"Short",K840="5-10 miles","Med",K840="10+ miles","Long")</f>
        <v>Short</v>
      </c>
      <c r="M840" t="s">
        <v>32</v>
      </c>
      <c r="N840">
        <v>41</v>
      </c>
      <c r="O840" t="str">
        <f t="shared" si="27"/>
        <v>Med_age</v>
      </c>
      <c r="P840" t="s">
        <v>44</v>
      </c>
    </row>
    <row r="841" spans="1:16" x14ac:dyDescent="0.3">
      <c r="A841">
        <v>23882</v>
      </c>
      <c r="B841" t="s">
        <v>35</v>
      </c>
      <c r="C841" t="s">
        <v>41</v>
      </c>
      <c r="D841" s="3">
        <v>80000</v>
      </c>
      <c r="E841" s="3" t="str">
        <f t="shared" si="26"/>
        <v>high</v>
      </c>
      <c r="F841">
        <v>3</v>
      </c>
      <c r="G841" t="s">
        <v>31</v>
      </c>
      <c r="H841" t="s">
        <v>21</v>
      </c>
      <c r="I841" t="s">
        <v>15</v>
      </c>
      <c r="J841" s="7">
        <v>0</v>
      </c>
      <c r="K841" s="5" t="s">
        <v>16</v>
      </c>
      <c r="L841" t="str" cm="1">
        <f t="array" ref="L841">_xlfn.IFS(OR(K841="0-1 Miles",K841="2-5 miles",K841="1-2 miles"),"Short",K841="5-10 miles","Med",K841="10+ miles","Long")</f>
        <v>Short</v>
      </c>
      <c r="M841" t="s">
        <v>32</v>
      </c>
      <c r="N841">
        <v>37</v>
      </c>
      <c r="O841" t="str">
        <f t="shared" si="27"/>
        <v>Med_age</v>
      </c>
      <c r="P841" t="s">
        <v>44</v>
      </c>
    </row>
    <row r="842" spans="1:16" x14ac:dyDescent="0.3">
      <c r="A842">
        <v>11233</v>
      </c>
      <c r="B842" t="s">
        <v>34</v>
      </c>
      <c r="C842" t="s">
        <v>43</v>
      </c>
      <c r="D842" s="3">
        <v>70000</v>
      </c>
      <c r="E842" s="3" t="str">
        <f t="shared" si="26"/>
        <v>medium</v>
      </c>
      <c r="F842">
        <v>4</v>
      </c>
      <c r="G842" t="s">
        <v>19</v>
      </c>
      <c r="H842" t="s">
        <v>21</v>
      </c>
      <c r="I842" t="s">
        <v>15</v>
      </c>
      <c r="J842" s="4">
        <v>2</v>
      </c>
      <c r="K842" s="5" t="s">
        <v>30</v>
      </c>
      <c r="L842" t="str" cm="1">
        <f t="array" ref="L842">_xlfn.IFS(OR(K842="0-1 Miles",K842="2-5 miles",K842="1-2 miles"),"Short",K842="5-10 miles","Med",K842="10+ miles","Long")</f>
        <v>Long</v>
      </c>
      <c r="M842" t="s">
        <v>32</v>
      </c>
      <c r="N842">
        <v>53</v>
      </c>
      <c r="O842" t="str">
        <f t="shared" si="27"/>
        <v>Old</v>
      </c>
      <c r="P842" t="s">
        <v>42</v>
      </c>
    </row>
    <row r="843" spans="1:16" x14ac:dyDescent="0.3">
      <c r="A843">
        <v>12056</v>
      </c>
      <c r="B843" t="s">
        <v>34</v>
      </c>
      <c r="C843" t="s">
        <v>43</v>
      </c>
      <c r="D843" s="3">
        <v>120000</v>
      </c>
      <c r="E843" s="3" t="str">
        <f t="shared" si="26"/>
        <v>high</v>
      </c>
      <c r="F843">
        <v>2</v>
      </c>
      <c r="G843" t="s">
        <v>31</v>
      </c>
      <c r="H843" t="s">
        <v>28</v>
      </c>
      <c r="I843" t="s">
        <v>15</v>
      </c>
      <c r="J843" s="4">
        <v>3</v>
      </c>
      <c r="K843" s="5" t="s">
        <v>23</v>
      </c>
      <c r="L843" t="str" cm="1">
        <f t="array" ref="L843">_xlfn.IFS(OR(K843="0-1 Miles",K843="2-5 miles",K843="1-2 miles"),"Short",K843="5-10 miles","Med",K843="10+ miles","Long")</f>
        <v>Med</v>
      </c>
      <c r="M843" t="s">
        <v>32</v>
      </c>
      <c r="N843">
        <v>64</v>
      </c>
      <c r="O843" t="str">
        <f t="shared" si="27"/>
        <v>Old</v>
      </c>
      <c r="P843" t="s">
        <v>42</v>
      </c>
    </row>
    <row r="844" spans="1:16" x14ac:dyDescent="0.3">
      <c r="A844">
        <v>15555</v>
      </c>
      <c r="B844" t="s">
        <v>34</v>
      </c>
      <c r="C844" t="s">
        <v>41</v>
      </c>
      <c r="D844" s="3">
        <v>60000</v>
      </c>
      <c r="E844" s="3" t="str">
        <f t="shared" si="26"/>
        <v>medium</v>
      </c>
      <c r="F844">
        <v>1</v>
      </c>
      <c r="G844" t="s">
        <v>19</v>
      </c>
      <c r="H844" t="s">
        <v>14</v>
      </c>
      <c r="I844" t="s">
        <v>15</v>
      </c>
      <c r="J844" s="7">
        <v>1</v>
      </c>
      <c r="K844" s="5" t="s">
        <v>22</v>
      </c>
      <c r="L844" t="str" cm="1">
        <f t="array" ref="L844">_xlfn.IFS(OR(K844="0-1 Miles",K844="2-5 miles",K844="1-2 miles"),"Short",K844="5-10 miles","Med",K844="10+ miles","Long")</f>
        <v>Short</v>
      </c>
      <c r="M844" t="s">
        <v>32</v>
      </c>
      <c r="N844">
        <v>45</v>
      </c>
      <c r="O844" t="str">
        <f t="shared" si="27"/>
        <v>Med_age</v>
      </c>
      <c r="P844" t="s">
        <v>44</v>
      </c>
    </row>
    <row r="845" spans="1:16" x14ac:dyDescent="0.3">
      <c r="A845">
        <v>18423</v>
      </c>
      <c r="B845" t="s">
        <v>35</v>
      </c>
      <c r="C845" t="s">
        <v>43</v>
      </c>
      <c r="D845" s="3">
        <v>80000</v>
      </c>
      <c r="E845" s="3" t="str">
        <f t="shared" si="26"/>
        <v>high</v>
      </c>
      <c r="F845">
        <v>2</v>
      </c>
      <c r="G845" t="s">
        <v>29</v>
      </c>
      <c r="H845" t="s">
        <v>14</v>
      </c>
      <c r="I845" t="s">
        <v>18</v>
      </c>
      <c r="J845" s="4">
        <v>2</v>
      </c>
      <c r="K845" s="5" t="s">
        <v>26</v>
      </c>
      <c r="L845" t="str" cm="1">
        <f t="array" ref="L845">_xlfn.IFS(OR(K845="0-1 Miles",K845="2-5 miles",K845="1-2 miles"),"Short",K845="5-10 miles","Med",K845="10+ miles","Long")</f>
        <v>Short</v>
      </c>
      <c r="M845" t="s">
        <v>32</v>
      </c>
      <c r="N845">
        <v>52</v>
      </c>
      <c r="O845" t="str">
        <f t="shared" si="27"/>
        <v>Old</v>
      </c>
      <c r="P845" t="s">
        <v>42</v>
      </c>
    </row>
    <row r="846" spans="1:16" x14ac:dyDescent="0.3">
      <c r="A846">
        <v>22743</v>
      </c>
      <c r="B846" t="s">
        <v>34</v>
      </c>
      <c r="C846" t="s">
        <v>41</v>
      </c>
      <c r="D846" s="3">
        <v>40000</v>
      </c>
      <c r="E846" s="3" t="str">
        <f t="shared" si="26"/>
        <v>medium</v>
      </c>
      <c r="F846">
        <v>5</v>
      </c>
      <c r="G846" t="s">
        <v>27</v>
      </c>
      <c r="H846" t="s">
        <v>21</v>
      </c>
      <c r="I846" t="s">
        <v>15</v>
      </c>
      <c r="J846" s="4">
        <v>2</v>
      </c>
      <c r="K846" s="5" t="s">
        <v>30</v>
      </c>
      <c r="L846" t="str" cm="1">
        <f t="array" ref="L846">_xlfn.IFS(OR(K846="0-1 Miles",K846="2-5 miles",K846="1-2 miles"),"Short",K846="5-10 miles","Med",K846="10+ miles","Long")</f>
        <v>Long</v>
      </c>
      <c r="M846" t="s">
        <v>32</v>
      </c>
      <c r="N846">
        <v>60</v>
      </c>
      <c r="O846" t="str">
        <f t="shared" si="27"/>
        <v>Old</v>
      </c>
      <c r="P846" t="s">
        <v>42</v>
      </c>
    </row>
    <row r="847" spans="1:16" x14ac:dyDescent="0.3">
      <c r="A847">
        <v>25343</v>
      </c>
      <c r="B847" t="s">
        <v>35</v>
      </c>
      <c r="C847" t="s">
        <v>41</v>
      </c>
      <c r="D847" s="3">
        <v>20000</v>
      </c>
      <c r="E847" s="3" t="str">
        <f t="shared" si="26"/>
        <v>low</v>
      </c>
      <c r="F847">
        <v>3</v>
      </c>
      <c r="G847" t="s">
        <v>29</v>
      </c>
      <c r="H847" t="s">
        <v>20</v>
      </c>
      <c r="I847" t="s">
        <v>15</v>
      </c>
      <c r="J847" s="4">
        <v>2</v>
      </c>
      <c r="K847" s="5" t="s">
        <v>26</v>
      </c>
      <c r="L847" t="str" cm="1">
        <f t="array" ref="L847">_xlfn.IFS(OR(K847="0-1 Miles",K847="2-5 miles",K847="1-2 miles"),"Short",K847="5-10 miles","Med",K847="10+ miles","Long")</f>
        <v>Short</v>
      </c>
      <c r="M847" t="s">
        <v>32</v>
      </c>
      <c r="N847">
        <v>50</v>
      </c>
      <c r="O847" t="str">
        <f t="shared" si="27"/>
        <v>Med_age</v>
      </c>
      <c r="P847" t="s">
        <v>42</v>
      </c>
    </row>
    <row r="848" spans="1:16" x14ac:dyDescent="0.3">
      <c r="A848">
        <v>13390</v>
      </c>
      <c r="B848" t="s">
        <v>34</v>
      </c>
      <c r="C848" t="s">
        <v>41</v>
      </c>
      <c r="D848" s="3">
        <v>70000</v>
      </c>
      <c r="E848" s="3" t="str">
        <f t="shared" si="26"/>
        <v>medium</v>
      </c>
      <c r="F848">
        <v>4</v>
      </c>
      <c r="G848" t="s">
        <v>19</v>
      </c>
      <c r="H848" t="s">
        <v>21</v>
      </c>
      <c r="I848" t="s">
        <v>18</v>
      </c>
      <c r="J848" s="4">
        <v>1</v>
      </c>
      <c r="K848" s="5" t="s">
        <v>26</v>
      </c>
      <c r="L848" t="str" cm="1">
        <f t="array" ref="L848">_xlfn.IFS(OR(K848="0-1 Miles",K848="2-5 miles",K848="1-2 miles"),"Short",K848="5-10 miles","Med",K848="10+ miles","Long")</f>
        <v>Short</v>
      </c>
      <c r="M848" t="s">
        <v>32</v>
      </c>
      <c r="N848">
        <v>56</v>
      </c>
      <c r="O848" t="str">
        <f t="shared" si="27"/>
        <v>Old</v>
      </c>
      <c r="P848" t="s">
        <v>42</v>
      </c>
    </row>
    <row r="849" spans="1:16" x14ac:dyDescent="0.3">
      <c r="A849">
        <v>17482</v>
      </c>
      <c r="B849" t="s">
        <v>35</v>
      </c>
      <c r="C849" t="s">
        <v>41</v>
      </c>
      <c r="D849" s="3">
        <v>40000</v>
      </c>
      <c r="E849" s="3" t="str">
        <f t="shared" si="26"/>
        <v>medium</v>
      </c>
      <c r="F849">
        <v>0</v>
      </c>
      <c r="G849" t="s">
        <v>29</v>
      </c>
      <c r="H849" t="s">
        <v>20</v>
      </c>
      <c r="I849" t="s">
        <v>15</v>
      </c>
      <c r="J849" s="4">
        <v>2</v>
      </c>
      <c r="K849" s="5" t="s">
        <v>23</v>
      </c>
      <c r="L849" t="str" cm="1">
        <f t="array" ref="L849">_xlfn.IFS(OR(K849="0-1 Miles",K849="2-5 miles",K849="1-2 miles"),"Short",K849="5-10 miles","Med",K849="10+ miles","Long")</f>
        <v>Med</v>
      </c>
      <c r="M849" t="s">
        <v>32</v>
      </c>
      <c r="N849">
        <v>29</v>
      </c>
      <c r="O849" t="str">
        <f t="shared" si="27"/>
        <v>Young</v>
      </c>
      <c r="P849" t="s">
        <v>42</v>
      </c>
    </row>
    <row r="850" spans="1:16" x14ac:dyDescent="0.3">
      <c r="A850">
        <v>13176</v>
      </c>
      <c r="B850" t="s">
        <v>35</v>
      </c>
      <c r="C850" t="s">
        <v>43</v>
      </c>
      <c r="D850" s="3">
        <v>130000</v>
      </c>
      <c r="E850" s="3" t="str">
        <f t="shared" si="26"/>
        <v>high</v>
      </c>
      <c r="F850">
        <v>0</v>
      </c>
      <c r="G850" t="s">
        <v>31</v>
      </c>
      <c r="H850" t="s">
        <v>28</v>
      </c>
      <c r="I850" t="s">
        <v>18</v>
      </c>
      <c r="J850" s="7">
        <v>2</v>
      </c>
      <c r="K850" s="5" t="s">
        <v>16</v>
      </c>
      <c r="L850" t="str" cm="1">
        <f t="array" ref="L850">_xlfn.IFS(OR(K850="0-1 Miles",K850="2-5 miles",K850="1-2 miles"),"Short",K850="5-10 miles","Med",K850="10+ miles","Long")</f>
        <v>Short</v>
      </c>
      <c r="M850" t="s">
        <v>32</v>
      </c>
      <c r="N850">
        <v>38</v>
      </c>
      <c r="O850" t="str">
        <f t="shared" si="27"/>
        <v>Med_age</v>
      </c>
      <c r="P850" t="s">
        <v>44</v>
      </c>
    </row>
    <row r="851" spans="1:16" x14ac:dyDescent="0.3">
      <c r="A851">
        <v>20504</v>
      </c>
      <c r="B851" t="s">
        <v>34</v>
      </c>
      <c r="C851" t="s">
        <v>41</v>
      </c>
      <c r="D851" s="3">
        <v>40000</v>
      </c>
      <c r="E851" s="3" t="str">
        <f t="shared" si="26"/>
        <v>medium</v>
      </c>
      <c r="F851">
        <v>5</v>
      </c>
      <c r="G851" t="s">
        <v>27</v>
      </c>
      <c r="H851" t="s">
        <v>21</v>
      </c>
      <c r="I851" t="s">
        <v>18</v>
      </c>
      <c r="J851" s="4">
        <v>2</v>
      </c>
      <c r="K851" s="5" t="s">
        <v>22</v>
      </c>
      <c r="L851" t="str" cm="1">
        <f t="array" ref="L851">_xlfn.IFS(OR(K851="0-1 Miles",K851="2-5 miles",K851="1-2 miles"),"Short",K851="5-10 miles","Med",K851="10+ miles","Long")</f>
        <v>Short</v>
      </c>
      <c r="M851" t="s">
        <v>32</v>
      </c>
      <c r="N851">
        <v>60</v>
      </c>
      <c r="O851" t="str">
        <f t="shared" si="27"/>
        <v>Old</v>
      </c>
      <c r="P851" t="s">
        <v>42</v>
      </c>
    </row>
    <row r="852" spans="1:16" x14ac:dyDescent="0.3">
      <c r="A852">
        <v>12205</v>
      </c>
      <c r="B852" t="s">
        <v>35</v>
      </c>
      <c r="C852" t="s">
        <v>41</v>
      </c>
      <c r="D852" s="3">
        <v>130000</v>
      </c>
      <c r="E852" s="3" t="str">
        <f t="shared" si="26"/>
        <v>high</v>
      </c>
      <c r="F852">
        <v>2</v>
      </c>
      <c r="G852" t="s">
        <v>13</v>
      </c>
      <c r="H852" t="s">
        <v>28</v>
      </c>
      <c r="I852" t="s">
        <v>18</v>
      </c>
      <c r="J852" s="4">
        <v>4</v>
      </c>
      <c r="K852" s="5" t="s">
        <v>16</v>
      </c>
      <c r="L852" t="str" cm="1">
        <f t="array" ref="L852">_xlfn.IFS(OR(K852="0-1 Miles",K852="2-5 miles",K852="1-2 miles"),"Short",K852="5-10 miles","Med",K852="10+ miles","Long")</f>
        <v>Short</v>
      </c>
      <c r="M852" t="s">
        <v>32</v>
      </c>
      <c r="N852">
        <v>67</v>
      </c>
      <c r="O852" t="str">
        <f t="shared" si="27"/>
        <v>Old</v>
      </c>
      <c r="P852" t="s">
        <v>42</v>
      </c>
    </row>
    <row r="853" spans="1:16" x14ac:dyDescent="0.3">
      <c r="A853">
        <v>16751</v>
      </c>
      <c r="B853" t="s">
        <v>34</v>
      </c>
      <c r="C853" t="s">
        <v>43</v>
      </c>
      <c r="D853" s="3">
        <v>60000</v>
      </c>
      <c r="E853" s="3" t="str">
        <f t="shared" si="26"/>
        <v>medium</v>
      </c>
      <c r="F853">
        <v>0</v>
      </c>
      <c r="G853" t="s">
        <v>19</v>
      </c>
      <c r="H853" t="s">
        <v>14</v>
      </c>
      <c r="I853" t="s">
        <v>15</v>
      </c>
      <c r="J853" s="7">
        <v>1</v>
      </c>
      <c r="K853" s="5" t="s">
        <v>23</v>
      </c>
      <c r="L853" t="str" cm="1">
        <f t="array" ref="L853">_xlfn.IFS(OR(K853="0-1 Miles",K853="2-5 miles",K853="1-2 miles"),"Short",K853="5-10 miles","Med",K853="10+ miles","Long")</f>
        <v>Med</v>
      </c>
      <c r="M853" t="s">
        <v>32</v>
      </c>
      <c r="N853">
        <v>32</v>
      </c>
      <c r="O853" t="str">
        <f t="shared" si="27"/>
        <v>Med_age</v>
      </c>
      <c r="P853" t="s">
        <v>44</v>
      </c>
    </row>
    <row r="854" spans="1:16" x14ac:dyDescent="0.3">
      <c r="A854">
        <v>21613</v>
      </c>
      <c r="B854" t="s">
        <v>35</v>
      </c>
      <c r="C854" t="s">
        <v>43</v>
      </c>
      <c r="D854" s="3">
        <v>50000</v>
      </c>
      <c r="E854" s="3" t="str">
        <f t="shared" si="26"/>
        <v>medium</v>
      </c>
      <c r="F854">
        <v>2</v>
      </c>
      <c r="G854" t="s">
        <v>13</v>
      </c>
      <c r="H854" t="s">
        <v>14</v>
      </c>
      <c r="I854" t="s">
        <v>18</v>
      </c>
      <c r="J854" s="7">
        <v>1</v>
      </c>
      <c r="K854" s="5" t="s">
        <v>16</v>
      </c>
      <c r="L854" t="str" cm="1">
        <f t="array" ref="L854">_xlfn.IFS(OR(K854="0-1 Miles",K854="2-5 miles",K854="1-2 miles"),"Short",K854="5-10 miles","Med",K854="10+ miles","Long")</f>
        <v>Short</v>
      </c>
      <c r="M854" t="s">
        <v>32</v>
      </c>
      <c r="N854">
        <v>39</v>
      </c>
      <c r="O854" t="str">
        <f t="shared" si="27"/>
        <v>Med_age</v>
      </c>
      <c r="P854" t="s">
        <v>44</v>
      </c>
    </row>
    <row r="855" spans="1:16" x14ac:dyDescent="0.3">
      <c r="A855">
        <v>24801</v>
      </c>
      <c r="B855" t="s">
        <v>35</v>
      </c>
      <c r="C855" t="s">
        <v>43</v>
      </c>
      <c r="D855" s="3">
        <v>60000</v>
      </c>
      <c r="E855" s="3" t="str">
        <f t="shared" si="26"/>
        <v>medium</v>
      </c>
      <c r="F855">
        <v>1</v>
      </c>
      <c r="G855" t="s">
        <v>31</v>
      </c>
      <c r="H855" t="s">
        <v>21</v>
      </c>
      <c r="I855" t="s">
        <v>15</v>
      </c>
      <c r="J855" s="7">
        <v>0</v>
      </c>
      <c r="K855" s="5" t="s">
        <v>22</v>
      </c>
      <c r="L855" t="str" cm="1">
        <f t="array" ref="L855">_xlfn.IFS(OR(K855="0-1 Miles",K855="2-5 miles",K855="1-2 miles"),"Short",K855="5-10 miles","Med",K855="10+ miles","Long")</f>
        <v>Short</v>
      </c>
      <c r="M855" t="s">
        <v>32</v>
      </c>
      <c r="N855">
        <v>35</v>
      </c>
      <c r="O855" t="str">
        <f t="shared" si="27"/>
        <v>Med_age</v>
      </c>
      <c r="P855" t="s">
        <v>44</v>
      </c>
    </row>
    <row r="856" spans="1:16" x14ac:dyDescent="0.3">
      <c r="A856">
        <v>17519</v>
      </c>
      <c r="B856" t="s">
        <v>34</v>
      </c>
      <c r="C856" t="s">
        <v>41</v>
      </c>
      <c r="D856" s="3">
        <v>60000</v>
      </c>
      <c r="E856" s="3" t="str">
        <f t="shared" si="26"/>
        <v>medium</v>
      </c>
      <c r="F856">
        <v>0</v>
      </c>
      <c r="G856" t="s">
        <v>19</v>
      </c>
      <c r="H856" t="s">
        <v>21</v>
      </c>
      <c r="I856" t="s">
        <v>15</v>
      </c>
      <c r="J856" s="4">
        <v>2</v>
      </c>
      <c r="K856" s="5" t="s">
        <v>23</v>
      </c>
      <c r="L856" t="str" cm="1">
        <f t="array" ref="L856">_xlfn.IFS(OR(K856="0-1 Miles",K856="2-5 miles",K856="1-2 miles"),"Short",K856="5-10 miles","Med",K856="10+ miles","Long")</f>
        <v>Med</v>
      </c>
      <c r="M856" t="s">
        <v>32</v>
      </c>
      <c r="N856">
        <v>32</v>
      </c>
      <c r="O856" t="str">
        <f t="shared" si="27"/>
        <v>Med_age</v>
      </c>
      <c r="P856" t="s">
        <v>42</v>
      </c>
    </row>
    <row r="857" spans="1:16" x14ac:dyDescent="0.3">
      <c r="A857">
        <v>18347</v>
      </c>
      <c r="B857" t="s">
        <v>35</v>
      </c>
      <c r="C857" t="s">
        <v>41</v>
      </c>
      <c r="D857" s="3">
        <v>30000</v>
      </c>
      <c r="E857" s="3" t="str">
        <f t="shared" si="26"/>
        <v>low</v>
      </c>
      <c r="F857">
        <v>0</v>
      </c>
      <c r="G857" t="s">
        <v>19</v>
      </c>
      <c r="H857" t="s">
        <v>14</v>
      </c>
      <c r="I857" t="s">
        <v>18</v>
      </c>
      <c r="J857" s="4">
        <v>1</v>
      </c>
      <c r="K857" s="5" t="s">
        <v>26</v>
      </c>
      <c r="L857" t="str" cm="1">
        <f t="array" ref="L857">_xlfn.IFS(OR(K857="0-1 Miles",K857="2-5 miles",K857="1-2 miles"),"Short",K857="5-10 miles","Med",K857="10+ miles","Long")</f>
        <v>Short</v>
      </c>
      <c r="M857" t="s">
        <v>32</v>
      </c>
      <c r="N857">
        <v>31</v>
      </c>
      <c r="O857" t="str">
        <f t="shared" si="27"/>
        <v>Med_age</v>
      </c>
      <c r="P857" t="s">
        <v>42</v>
      </c>
    </row>
    <row r="858" spans="1:16" x14ac:dyDescent="0.3">
      <c r="A858">
        <v>29052</v>
      </c>
      <c r="B858" t="s">
        <v>35</v>
      </c>
      <c r="C858" t="s">
        <v>43</v>
      </c>
      <c r="D858" s="3">
        <v>40000</v>
      </c>
      <c r="E858" s="3" t="str">
        <f t="shared" si="26"/>
        <v>medium</v>
      </c>
      <c r="F858">
        <v>0</v>
      </c>
      <c r="G858" t="s">
        <v>19</v>
      </c>
      <c r="H858" t="s">
        <v>14</v>
      </c>
      <c r="I858" t="s">
        <v>15</v>
      </c>
      <c r="J858" s="4">
        <v>1</v>
      </c>
      <c r="K858" s="5" t="s">
        <v>23</v>
      </c>
      <c r="L858" t="str" cm="1">
        <f t="array" ref="L858">_xlfn.IFS(OR(K858="0-1 Miles",K858="2-5 miles",K858="1-2 miles"),"Short",K858="5-10 miles","Med",K858="10+ miles","Long")</f>
        <v>Med</v>
      </c>
      <c r="M858" t="s">
        <v>32</v>
      </c>
      <c r="N858">
        <v>27</v>
      </c>
      <c r="O858" t="str">
        <f t="shared" si="27"/>
        <v>Young</v>
      </c>
      <c r="P858" t="s">
        <v>42</v>
      </c>
    </row>
    <row r="859" spans="1:16" x14ac:dyDescent="0.3">
      <c r="A859">
        <v>11745</v>
      </c>
      <c r="B859" t="s">
        <v>34</v>
      </c>
      <c r="C859" t="s">
        <v>41</v>
      </c>
      <c r="D859" s="3">
        <v>60000</v>
      </c>
      <c r="E859" s="3" t="str">
        <f t="shared" si="26"/>
        <v>medium</v>
      </c>
      <c r="F859">
        <v>1</v>
      </c>
      <c r="G859" t="s">
        <v>13</v>
      </c>
      <c r="H859" t="s">
        <v>21</v>
      </c>
      <c r="I859" t="s">
        <v>15</v>
      </c>
      <c r="J859" s="7">
        <v>1</v>
      </c>
      <c r="K859" s="5" t="s">
        <v>16</v>
      </c>
      <c r="L859" t="str" cm="1">
        <f t="array" ref="L859">_xlfn.IFS(OR(K859="0-1 Miles",K859="2-5 miles",K859="1-2 miles"),"Short",K859="5-10 miles","Med",K859="10+ miles","Long")</f>
        <v>Short</v>
      </c>
      <c r="M859" t="s">
        <v>32</v>
      </c>
      <c r="N859">
        <v>47</v>
      </c>
      <c r="O859" t="str">
        <f t="shared" si="27"/>
        <v>Med_age</v>
      </c>
      <c r="P859" t="s">
        <v>44</v>
      </c>
    </row>
    <row r="860" spans="1:16" x14ac:dyDescent="0.3">
      <c r="A860">
        <v>19147</v>
      </c>
      <c r="B860" t="s">
        <v>34</v>
      </c>
      <c r="C860" t="s">
        <v>43</v>
      </c>
      <c r="D860" s="3">
        <v>40000</v>
      </c>
      <c r="E860" s="3" t="str">
        <f t="shared" si="26"/>
        <v>medium</v>
      </c>
      <c r="F860">
        <v>0</v>
      </c>
      <c r="G860" t="s">
        <v>13</v>
      </c>
      <c r="H860" t="s">
        <v>21</v>
      </c>
      <c r="I860" t="s">
        <v>18</v>
      </c>
      <c r="J860" s="4">
        <v>1</v>
      </c>
      <c r="K860" s="5" t="s">
        <v>16</v>
      </c>
      <c r="L860" t="str" cm="1">
        <f t="array" ref="L860">_xlfn.IFS(OR(K860="0-1 Miles",K860="2-5 miles",K860="1-2 miles"),"Short",K860="5-10 miles","Med",K860="10+ miles","Long")</f>
        <v>Short</v>
      </c>
      <c r="M860" t="s">
        <v>32</v>
      </c>
      <c r="N860">
        <v>42</v>
      </c>
      <c r="O860" t="str">
        <f t="shared" si="27"/>
        <v>Med_age</v>
      </c>
      <c r="P860" t="s">
        <v>42</v>
      </c>
    </row>
    <row r="861" spans="1:16" x14ac:dyDescent="0.3">
      <c r="A861">
        <v>19217</v>
      </c>
      <c r="B861" t="s">
        <v>34</v>
      </c>
      <c r="C861" t="s">
        <v>43</v>
      </c>
      <c r="D861" s="3">
        <v>30000</v>
      </c>
      <c r="E861" s="3" t="str">
        <f t="shared" si="26"/>
        <v>low</v>
      </c>
      <c r="F861">
        <v>2</v>
      </c>
      <c r="G861" t="s">
        <v>27</v>
      </c>
      <c r="H861" t="s">
        <v>14</v>
      </c>
      <c r="I861" t="s">
        <v>15</v>
      </c>
      <c r="J861" s="4">
        <v>2</v>
      </c>
      <c r="K861" s="5" t="s">
        <v>26</v>
      </c>
      <c r="L861" t="str" cm="1">
        <f t="array" ref="L861">_xlfn.IFS(OR(K861="0-1 Miles",K861="2-5 miles",K861="1-2 miles"),"Short",K861="5-10 miles","Med",K861="10+ miles","Long")</f>
        <v>Short</v>
      </c>
      <c r="M861" t="s">
        <v>32</v>
      </c>
      <c r="N861">
        <v>49</v>
      </c>
      <c r="O861" t="str">
        <f t="shared" si="27"/>
        <v>Med_age</v>
      </c>
      <c r="P861" t="s">
        <v>42</v>
      </c>
    </row>
    <row r="862" spans="1:16" x14ac:dyDescent="0.3">
      <c r="A862">
        <v>15839</v>
      </c>
      <c r="B862" t="s">
        <v>35</v>
      </c>
      <c r="C862" t="s">
        <v>43</v>
      </c>
      <c r="D862" s="3">
        <v>30000</v>
      </c>
      <c r="E862" s="3" t="str">
        <f t="shared" si="26"/>
        <v>low</v>
      </c>
      <c r="F862">
        <v>0</v>
      </c>
      <c r="G862" t="s">
        <v>19</v>
      </c>
      <c r="H862" t="s">
        <v>14</v>
      </c>
      <c r="I862" t="s">
        <v>15</v>
      </c>
      <c r="J862" s="4">
        <v>1</v>
      </c>
      <c r="K862" s="5" t="s">
        <v>23</v>
      </c>
      <c r="L862" t="str" cm="1">
        <f t="array" ref="L862">_xlfn.IFS(OR(K862="0-1 Miles",K862="2-5 miles",K862="1-2 miles"),"Short",K862="5-10 miles","Med",K862="10+ miles","Long")</f>
        <v>Med</v>
      </c>
      <c r="M862" t="s">
        <v>32</v>
      </c>
      <c r="N862">
        <v>32</v>
      </c>
      <c r="O862" t="str">
        <f t="shared" si="27"/>
        <v>Med_age</v>
      </c>
      <c r="P862" t="s">
        <v>42</v>
      </c>
    </row>
    <row r="863" spans="1:16" x14ac:dyDescent="0.3">
      <c r="A863">
        <v>13714</v>
      </c>
      <c r="B863" t="s">
        <v>34</v>
      </c>
      <c r="C863" t="s">
        <v>41</v>
      </c>
      <c r="D863" s="3">
        <v>20000</v>
      </c>
      <c r="E863" s="3" t="str">
        <f t="shared" si="26"/>
        <v>low</v>
      </c>
      <c r="F863">
        <v>2</v>
      </c>
      <c r="G863" t="s">
        <v>27</v>
      </c>
      <c r="H863" t="s">
        <v>25</v>
      </c>
      <c r="I863" t="s">
        <v>18</v>
      </c>
      <c r="J863" s="7">
        <v>2</v>
      </c>
      <c r="K863" s="5" t="s">
        <v>26</v>
      </c>
      <c r="L863" t="str" cm="1">
        <f t="array" ref="L863">_xlfn.IFS(OR(K863="0-1 Miles",K863="2-5 miles",K863="1-2 miles"),"Short",K863="5-10 miles","Med",K863="10+ miles","Long")</f>
        <v>Short</v>
      </c>
      <c r="M863" t="s">
        <v>32</v>
      </c>
      <c r="N863">
        <v>53</v>
      </c>
      <c r="O863" t="str">
        <f t="shared" si="27"/>
        <v>Old</v>
      </c>
      <c r="P863" t="s">
        <v>44</v>
      </c>
    </row>
    <row r="864" spans="1:16" x14ac:dyDescent="0.3">
      <c r="A864">
        <v>22330</v>
      </c>
      <c r="B864" t="s">
        <v>34</v>
      </c>
      <c r="C864" t="s">
        <v>43</v>
      </c>
      <c r="D864" s="3">
        <v>50000</v>
      </c>
      <c r="E864" s="3" t="str">
        <f t="shared" si="26"/>
        <v>medium</v>
      </c>
      <c r="F864">
        <v>0</v>
      </c>
      <c r="G864" t="s">
        <v>31</v>
      </c>
      <c r="H864" t="s">
        <v>14</v>
      </c>
      <c r="I864" t="s">
        <v>15</v>
      </c>
      <c r="J864" s="7">
        <v>0</v>
      </c>
      <c r="K864" s="5" t="s">
        <v>26</v>
      </c>
      <c r="L864" t="str" cm="1">
        <f t="array" ref="L864">_xlfn.IFS(OR(K864="0-1 Miles",K864="2-5 miles",K864="1-2 miles"),"Short",K864="5-10 miles","Med",K864="10+ miles","Long")</f>
        <v>Short</v>
      </c>
      <c r="M864" t="s">
        <v>32</v>
      </c>
      <c r="N864">
        <v>32</v>
      </c>
      <c r="O864" t="str">
        <f t="shared" si="27"/>
        <v>Med_age</v>
      </c>
      <c r="P864" t="s">
        <v>44</v>
      </c>
    </row>
    <row r="865" spans="1:16" x14ac:dyDescent="0.3">
      <c r="A865">
        <v>18783</v>
      </c>
      <c r="B865" t="s">
        <v>35</v>
      </c>
      <c r="C865" t="s">
        <v>43</v>
      </c>
      <c r="D865" s="3">
        <v>80000</v>
      </c>
      <c r="E865" s="3" t="str">
        <f t="shared" si="26"/>
        <v>high</v>
      </c>
      <c r="F865">
        <v>0</v>
      </c>
      <c r="G865" t="s">
        <v>13</v>
      </c>
      <c r="H865" t="s">
        <v>28</v>
      </c>
      <c r="I865" t="s">
        <v>18</v>
      </c>
      <c r="J865" s="7">
        <v>1</v>
      </c>
      <c r="K865" s="5" t="s">
        <v>16</v>
      </c>
      <c r="L865" t="str" cm="1">
        <f t="array" ref="L865">_xlfn.IFS(OR(K865="0-1 Miles",K865="2-5 miles",K865="1-2 miles"),"Short",K865="5-10 miles","Med",K865="10+ miles","Long")</f>
        <v>Short</v>
      </c>
      <c r="M865" t="s">
        <v>32</v>
      </c>
      <c r="N865">
        <v>38</v>
      </c>
      <c r="O865" t="str">
        <f t="shared" si="27"/>
        <v>Med_age</v>
      </c>
      <c r="P865" t="s">
        <v>44</v>
      </c>
    </row>
    <row r="866" spans="1:16" x14ac:dyDescent="0.3">
      <c r="A866">
        <v>25041</v>
      </c>
      <c r="B866" t="s">
        <v>35</v>
      </c>
      <c r="C866" t="s">
        <v>43</v>
      </c>
      <c r="D866" s="3">
        <v>40000</v>
      </c>
      <c r="E866" s="3" t="str">
        <f t="shared" si="26"/>
        <v>medium</v>
      </c>
      <c r="F866">
        <v>0</v>
      </c>
      <c r="G866" t="s">
        <v>27</v>
      </c>
      <c r="H866" t="s">
        <v>14</v>
      </c>
      <c r="I866" t="s">
        <v>15</v>
      </c>
      <c r="J866" s="4">
        <v>2</v>
      </c>
      <c r="K866" s="5" t="s">
        <v>23</v>
      </c>
      <c r="L866" t="str" cm="1">
        <f t="array" ref="L866">_xlfn.IFS(OR(K866="0-1 Miles",K866="2-5 miles",K866="1-2 miles"),"Short",K866="5-10 miles","Med",K866="10+ miles","Long")</f>
        <v>Med</v>
      </c>
      <c r="M866" t="s">
        <v>32</v>
      </c>
      <c r="N866">
        <v>31</v>
      </c>
      <c r="O866" t="str">
        <f t="shared" si="27"/>
        <v>Med_age</v>
      </c>
      <c r="P866" t="s">
        <v>42</v>
      </c>
    </row>
    <row r="867" spans="1:16" x14ac:dyDescent="0.3">
      <c r="A867">
        <v>22046</v>
      </c>
      <c r="B867" t="s">
        <v>35</v>
      </c>
      <c r="C867" t="s">
        <v>41</v>
      </c>
      <c r="D867" s="3">
        <v>80000</v>
      </c>
      <c r="E867" s="3" t="str">
        <f t="shared" si="26"/>
        <v>high</v>
      </c>
      <c r="F867">
        <v>0</v>
      </c>
      <c r="G867" t="s">
        <v>13</v>
      </c>
      <c r="H867" t="s">
        <v>28</v>
      </c>
      <c r="I867" t="s">
        <v>18</v>
      </c>
      <c r="J867" s="7">
        <v>1</v>
      </c>
      <c r="K867" s="5" t="s">
        <v>16</v>
      </c>
      <c r="L867" t="str" cm="1">
        <f t="array" ref="L867">_xlfn.IFS(OR(K867="0-1 Miles",K867="2-5 miles",K867="1-2 miles"),"Short",K867="5-10 miles","Med",K867="10+ miles","Long")</f>
        <v>Short</v>
      </c>
      <c r="M867" t="s">
        <v>32</v>
      </c>
      <c r="N867">
        <v>38</v>
      </c>
      <c r="O867" t="str">
        <f t="shared" si="27"/>
        <v>Med_age</v>
      </c>
      <c r="P867" t="s">
        <v>44</v>
      </c>
    </row>
    <row r="868" spans="1:16" x14ac:dyDescent="0.3">
      <c r="A868">
        <v>28052</v>
      </c>
      <c r="B868" t="s">
        <v>34</v>
      </c>
      <c r="C868" t="s">
        <v>43</v>
      </c>
      <c r="D868" s="3">
        <v>60000</v>
      </c>
      <c r="E868" s="3" t="str">
        <f t="shared" si="26"/>
        <v>medium</v>
      </c>
      <c r="F868">
        <v>2</v>
      </c>
      <c r="G868" t="s">
        <v>27</v>
      </c>
      <c r="H868" t="s">
        <v>21</v>
      </c>
      <c r="I868" t="s">
        <v>15</v>
      </c>
      <c r="J868" s="4">
        <v>2</v>
      </c>
      <c r="K868" s="5" t="s">
        <v>30</v>
      </c>
      <c r="L868" t="str" cm="1">
        <f t="array" ref="L868">_xlfn.IFS(OR(K868="0-1 Miles",K868="2-5 miles",K868="1-2 miles"),"Short",K868="5-10 miles","Med",K868="10+ miles","Long")</f>
        <v>Long</v>
      </c>
      <c r="M868" t="s">
        <v>32</v>
      </c>
      <c r="N868">
        <v>55</v>
      </c>
      <c r="O868" t="str">
        <f t="shared" si="27"/>
        <v>Old</v>
      </c>
      <c r="P868" t="s">
        <v>42</v>
      </c>
    </row>
    <row r="869" spans="1:16" x14ac:dyDescent="0.3">
      <c r="A869">
        <v>26693</v>
      </c>
      <c r="B869" t="s">
        <v>34</v>
      </c>
      <c r="C869" t="s">
        <v>43</v>
      </c>
      <c r="D869" s="3">
        <v>70000</v>
      </c>
      <c r="E869" s="3" t="str">
        <f t="shared" si="26"/>
        <v>medium</v>
      </c>
      <c r="F869">
        <v>3</v>
      </c>
      <c r="G869" t="s">
        <v>19</v>
      </c>
      <c r="H869" t="s">
        <v>21</v>
      </c>
      <c r="I869" t="s">
        <v>15</v>
      </c>
      <c r="J869" s="4">
        <v>1</v>
      </c>
      <c r="K869" s="5" t="s">
        <v>23</v>
      </c>
      <c r="L869" t="str" cm="1">
        <f t="array" ref="L869">_xlfn.IFS(OR(K869="0-1 Miles",K869="2-5 miles",K869="1-2 miles"),"Short",K869="5-10 miles","Med",K869="10+ miles","Long")</f>
        <v>Med</v>
      </c>
      <c r="M869" t="s">
        <v>32</v>
      </c>
      <c r="N869">
        <v>49</v>
      </c>
      <c r="O869" t="str">
        <f t="shared" si="27"/>
        <v>Med_age</v>
      </c>
      <c r="P869" t="s">
        <v>42</v>
      </c>
    </row>
    <row r="870" spans="1:16" x14ac:dyDescent="0.3">
      <c r="A870">
        <v>24955</v>
      </c>
      <c r="B870" t="s">
        <v>35</v>
      </c>
      <c r="C870" t="s">
        <v>43</v>
      </c>
      <c r="D870" s="3">
        <v>30000</v>
      </c>
      <c r="E870" s="3" t="str">
        <f t="shared" si="26"/>
        <v>low</v>
      </c>
      <c r="F870">
        <v>5</v>
      </c>
      <c r="G870" t="s">
        <v>29</v>
      </c>
      <c r="H870" t="s">
        <v>14</v>
      </c>
      <c r="I870" t="s">
        <v>15</v>
      </c>
      <c r="J870" s="7">
        <v>3</v>
      </c>
      <c r="K870" s="5" t="s">
        <v>30</v>
      </c>
      <c r="L870" t="str" cm="1">
        <f t="array" ref="L870">_xlfn.IFS(OR(K870="0-1 Miles",K870="2-5 miles",K870="1-2 miles"),"Short",K870="5-10 miles","Med",K870="10+ miles","Long")</f>
        <v>Long</v>
      </c>
      <c r="M870" t="s">
        <v>32</v>
      </c>
      <c r="N870">
        <v>60</v>
      </c>
      <c r="O870" t="str">
        <f t="shared" si="27"/>
        <v>Old</v>
      </c>
      <c r="P870" t="s">
        <v>44</v>
      </c>
    </row>
    <row r="871" spans="1:16" x14ac:dyDescent="0.3">
      <c r="A871">
        <v>26065</v>
      </c>
      <c r="B871" t="s">
        <v>35</v>
      </c>
      <c r="C871" t="s">
        <v>41</v>
      </c>
      <c r="D871" s="3">
        <v>110000</v>
      </c>
      <c r="E871" s="3" t="str">
        <f t="shared" si="26"/>
        <v>high</v>
      </c>
      <c r="F871">
        <v>3</v>
      </c>
      <c r="G871" t="s">
        <v>13</v>
      </c>
      <c r="H871" t="s">
        <v>28</v>
      </c>
      <c r="I871" t="s">
        <v>18</v>
      </c>
      <c r="J871" s="4">
        <v>4</v>
      </c>
      <c r="K871" s="5" t="s">
        <v>26</v>
      </c>
      <c r="L871" t="str" cm="1">
        <f t="array" ref="L871">_xlfn.IFS(OR(K871="0-1 Miles",K871="2-5 miles",K871="1-2 miles"),"Short",K871="5-10 miles","Med",K871="10+ miles","Long")</f>
        <v>Short</v>
      </c>
      <c r="M871" t="s">
        <v>32</v>
      </c>
      <c r="N871">
        <v>42</v>
      </c>
      <c r="O871" t="str">
        <f t="shared" si="27"/>
        <v>Med_age</v>
      </c>
      <c r="P871" t="s">
        <v>42</v>
      </c>
    </row>
    <row r="872" spans="1:16" x14ac:dyDescent="0.3">
      <c r="A872">
        <v>13942</v>
      </c>
      <c r="B872" t="s">
        <v>34</v>
      </c>
      <c r="C872" t="s">
        <v>43</v>
      </c>
      <c r="D872" s="3">
        <v>60000</v>
      </c>
      <c r="E872" s="3" t="str">
        <f t="shared" si="26"/>
        <v>medium</v>
      </c>
      <c r="F872">
        <v>1</v>
      </c>
      <c r="G872" t="s">
        <v>19</v>
      </c>
      <c r="H872" t="s">
        <v>14</v>
      </c>
      <c r="I872" t="s">
        <v>15</v>
      </c>
      <c r="J872" s="4">
        <v>1</v>
      </c>
      <c r="K872" s="5" t="s">
        <v>16</v>
      </c>
      <c r="L872" t="str" cm="1">
        <f t="array" ref="L872">_xlfn.IFS(OR(K872="0-1 Miles",K872="2-5 miles",K872="1-2 miles"),"Short",K872="5-10 miles","Med",K872="10+ miles","Long")</f>
        <v>Short</v>
      </c>
      <c r="M872" t="s">
        <v>32</v>
      </c>
      <c r="N872">
        <v>46</v>
      </c>
      <c r="O872" t="str">
        <f t="shared" si="27"/>
        <v>Med_age</v>
      </c>
      <c r="P872" t="s">
        <v>42</v>
      </c>
    </row>
    <row r="873" spans="1:16" x14ac:dyDescent="0.3">
      <c r="A873">
        <v>11219</v>
      </c>
      <c r="B873" t="s">
        <v>34</v>
      </c>
      <c r="C873" t="s">
        <v>43</v>
      </c>
      <c r="D873" s="3">
        <v>60000</v>
      </c>
      <c r="E873" s="3" t="str">
        <f t="shared" si="26"/>
        <v>medium</v>
      </c>
      <c r="F873">
        <v>2</v>
      </c>
      <c r="G873" t="s">
        <v>27</v>
      </c>
      <c r="H873" t="s">
        <v>21</v>
      </c>
      <c r="I873" t="s">
        <v>15</v>
      </c>
      <c r="J873" s="4">
        <v>2</v>
      </c>
      <c r="K873" s="5" t="s">
        <v>30</v>
      </c>
      <c r="L873" t="str" cm="1">
        <f t="array" ref="L873">_xlfn.IFS(OR(K873="0-1 Miles",K873="2-5 miles",K873="1-2 miles"),"Short",K873="5-10 miles","Med",K873="10+ miles","Long")</f>
        <v>Long</v>
      </c>
      <c r="M873" t="s">
        <v>32</v>
      </c>
      <c r="N873">
        <v>55</v>
      </c>
      <c r="O873" t="str">
        <f t="shared" si="27"/>
        <v>Old</v>
      </c>
      <c r="P873" t="s">
        <v>42</v>
      </c>
    </row>
    <row r="874" spans="1:16" x14ac:dyDescent="0.3">
      <c r="A874">
        <v>22118</v>
      </c>
      <c r="B874" t="s">
        <v>35</v>
      </c>
      <c r="C874" t="s">
        <v>41</v>
      </c>
      <c r="D874" s="3">
        <v>70000</v>
      </c>
      <c r="E874" s="3" t="str">
        <f t="shared" si="26"/>
        <v>medium</v>
      </c>
      <c r="F874">
        <v>3</v>
      </c>
      <c r="G874" t="s">
        <v>31</v>
      </c>
      <c r="H874" t="s">
        <v>28</v>
      </c>
      <c r="I874" t="s">
        <v>15</v>
      </c>
      <c r="J874" s="7">
        <v>2</v>
      </c>
      <c r="K874" s="5" t="s">
        <v>23</v>
      </c>
      <c r="L874" t="str" cm="1">
        <f t="array" ref="L874">_xlfn.IFS(OR(K874="0-1 Miles",K874="2-5 miles",K874="1-2 miles"),"Short",K874="5-10 miles","Med",K874="10+ miles","Long")</f>
        <v>Med</v>
      </c>
      <c r="M874" t="s">
        <v>32</v>
      </c>
      <c r="N874">
        <v>53</v>
      </c>
      <c r="O874" t="str">
        <f t="shared" si="27"/>
        <v>Old</v>
      </c>
      <c r="P874" t="s">
        <v>44</v>
      </c>
    </row>
    <row r="875" spans="1:16" x14ac:dyDescent="0.3">
      <c r="A875">
        <v>23197</v>
      </c>
      <c r="B875" t="s">
        <v>34</v>
      </c>
      <c r="C875" t="s">
        <v>43</v>
      </c>
      <c r="D875" s="3">
        <v>50000</v>
      </c>
      <c r="E875" s="3" t="str">
        <f t="shared" si="26"/>
        <v>medium</v>
      </c>
      <c r="F875">
        <v>3</v>
      </c>
      <c r="G875" t="s">
        <v>13</v>
      </c>
      <c r="H875" t="s">
        <v>14</v>
      </c>
      <c r="I875" t="s">
        <v>15</v>
      </c>
      <c r="J875" s="4">
        <v>2</v>
      </c>
      <c r="K875" s="5" t="s">
        <v>22</v>
      </c>
      <c r="L875" t="str" cm="1">
        <f t="array" ref="L875">_xlfn.IFS(OR(K875="0-1 Miles",K875="2-5 miles",K875="1-2 miles"),"Short",K875="5-10 miles","Med",K875="10+ miles","Long")</f>
        <v>Short</v>
      </c>
      <c r="M875" t="s">
        <v>32</v>
      </c>
      <c r="N875">
        <v>40</v>
      </c>
      <c r="O875" t="str">
        <f t="shared" si="27"/>
        <v>Med_age</v>
      </c>
      <c r="P875" t="s">
        <v>42</v>
      </c>
    </row>
    <row r="876" spans="1:16" x14ac:dyDescent="0.3">
      <c r="A876">
        <v>14883</v>
      </c>
      <c r="B876" t="s">
        <v>34</v>
      </c>
      <c r="C876" t="s">
        <v>41</v>
      </c>
      <c r="D876" s="3">
        <v>30000</v>
      </c>
      <c r="E876" s="3" t="str">
        <f t="shared" si="26"/>
        <v>low</v>
      </c>
      <c r="F876">
        <v>1</v>
      </c>
      <c r="G876" t="s">
        <v>13</v>
      </c>
      <c r="H876" t="s">
        <v>14</v>
      </c>
      <c r="I876" t="s">
        <v>15</v>
      </c>
      <c r="J876" s="7">
        <v>1</v>
      </c>
      <c r="K876" s="5" t="s">
        <v>23</v>
      </c>
      <c r="L876" t="str" cm="1">
        <f t="array" ref="L876">_xlfn.IFS(OR(K876="0-1 Miles",K876="2-5 miles",K876="1-2 miles"),"Short",K876="5-10 miles","Med",K876="10+ miles","Long")</f>
        <v>Med</v>
      </c>
      <c r="M876" t="s">
        <v>32</v>
      </c>
      <c r="N876">
        <v>53</v>
      </c>
      <c r="O876" t="str">
        <f t="shared" si="27"/>
        <v>Old</v>
      </c>
      <c r="P876" t="s">
        <v>44</v>
      </c>
    </row>
    <row r="877" spans="1:16" x14ac:dyDescent="0.3">
      <c r="A877">
        <v>27279</v>
      </c>
      <c r="B877" t="s">
        <v>35</v>
      </c>
      <c r="C877" t="s">
        <v>41</v>
      </c>
      <c r="D877" s="3">
        <v>70000</v>
      </c>
      <c r="E877" s="3" t="str">
        <f t="shared" si="26"/>
        <v>medium</v>
      </c>
      <c r="F877">
        <v>2</v>
      </c>
      <c r="G877" t="s">
        <v>13</v>
      </c>
      <c r="H877" t="s">
        <v>14</v>
      </c>
      <c r="I877" t="s">
        <v>15</v>
      </c>
      <c r="J877" s="7">
        <v>0</v>
      </c>
      <c r="K877" s="5" t="s">
        <v>22</v>
      </c>
      <c r="L877" t="str" cm="1">
        <f t="array" ref="L877">_xlfn.IFS(OR(K877="0-1 Miles",K877="2-5 miles",K877="1-2 miles"),"Short",K877="5-10 miles","Med",K877="10+ miles","Long")</f>
        <v>Short</v>
      </c>
      <c r="M877" t="s">
        <v>32</v>
      </c>
      <c r="N877">
        <v>38</v>
      </c>
      <c r="O877" t="str">
        <f t="shared" si="27"/>
        <v>Med_age</v>
      </c>
      <c r="P877" t="s">
        <v>44</v>
      </c>
    </row>
    <row r="878" spans="1:16" x14ac:dyDescent="0.3">
      <c r="A878">
        <v>18322</v>
      </c>
      <c r="B878" t="s">
        <v>35</v>
      </c>
      <c r="C878" t="s">
        <v>43</v>
      </c>
      <c r="D878" s="3">
        <v>30000</v>
      </c>
      <c r="E878" s="3" t="str">
        <f t="shared" si="26"/>
        <v>low</v>
      </c>
      <c r="F878">
        <v>0</v>
      </c>
      <c r="G878" t="s">
        <v>29</v>
      </c>
      <c r="H878" t="s">
        <v>20</v>
      </c>
      <c r="I878" t="s">
        <v>18</v>
      </c>
      <c r="J878" s="4">
        <v>2</v>
      </c>
      <c r="K878" s="5" t="s">
        <v>16</v>
      </c>
      <c r="L878" t="str" cm="1">
        <f t="array" ref="L878">_xlfn.IFS(OR(K878="0-1 Miles",K878="2-5 miles",K878="1-2 miles"),"Short",K878="5-10 miles","Med",K878="10+ miles","Long")</f>
        <v>Short</v>
      </c>
      <c r="M878" t="s">
        <v>32</v>
      </c>
      <c r="N878">
        <v>26</v>
      </c>
      <c r="O878" t="str">
        <f t="shared" si="27"/>
        <v>Young</v>
      </c>
      <c r="P878" t="s">
        <v>42</v>
      </c>
    </row>
    <row r="879" spans="1:16" x14ac:dyDescent="0.3">
      <c r="A879">
        <v>15879</v>
      </c>
      <c r="B879" t="s">
        <v>34</v>
      </c>
      <c r="C879" t="s">
        <v>43</v>
      </c>
      <c r="D879" s="3">
        <v>70000</v>
      </c>
      <c r="E879" s="3" t="str">
        <f t="shared" si="26"/>
        <v>medium</v>
      </c>
      <c r="F879">
        <v>5</v>
      </c>
      <c r="G879" t="s">
        <v>13</v>
      </c>
      <c r="H879" t="s">
        <v>28</v>
      </c>
      <c r="I879" t="s">
        <v>15</v>
      </c>
      <c r="J879" s="4">
        <v>2</v>
      </c>
      <c r="K879" s="5" t="s">
        <v>22</v>
      </c>
      <c r="L879" t="str" cm="1">
        <f t="array" ref="L879">_xlfn.IFS(OR(K879="0-1 Miles",K879="2-5 miles",K879="1-2 miles"),"Short",K879="5-10 miles","Med",K879="10+ miles","Long")</f>
        <v>Short</v>
      </c>
      <c r="M879" t="s">
        <v>32</v>
      </c>
      <c r="N879">
        <v>61</v>
      </c>
      <c r="O879" t="str">
        <f t="shared" si="27"/>
        <v>Old</v>
      </c>
      <c r="P879" t="s">
        <v>42</v>
      </c>
    </row>
    <row r="880" spans="1:16" x14ac:dyDescent="0.3">
      <c r="A880">
        <v>28278</v>
      </c>
      <c r="B880" t="s">
        <v>34</v>
      </c>
      <c r="C880" t="s">
        <v>43</v>
      </c>
      <c r="D880" s="3">
        <v>50000</v>
      </c>
      <c r="E880" s="3" t="str">
        <f t="shared" si="26"/>
        <v>medium</v>
      </c>
      <c r="F880">
        <v>2</v>
      </c>
      <c r="G880" t="s">
        <v>31</v>
      </c>
      <c r="H880" t="s">
        <v>28</v>
      </c>
      <c r="I880" t="s">
        <v>15</v>
      </c>
      <c r="J880" s="4">
        <v>2</v>
      </c>
      <c r="K880" s="5" t="s">
        <v>23</v>
      </c>
      <c r="L880" t="str" cm="1">
        <f t="array" ref="L880">_xlfn.IFS(OR(K880="0-1 Miles",K880="2-5 miles",K880="1-2 miles"),"Short",K880="5-10 miles","Med",K880="10+ miles","Long")</f>
        <v>Med</v>
      </c>
      <c r="M880" t="s">
        <v>32</v>
      </c>
      <c r="N880">
        <v>71</v>
      </c>
      <c r="O880" t="str">
        <f t="shared" si="27"/>
        <v>Old</v>
      </c>
      <c r="P880" t="s">
        <v>42</v>
      </c>
    </row>
    <row r="881" spans="1:16" x14ac:dyDescent="0.3">
      <c r="A881">
        <v>24416</v>
      </c>
      <c r="B881" t="s">
        <v>34</v>
      </c>
      <c r="C881" t="s">
        <v>43</v>
      </c>
      <c r="D881" s="3">
        <v>90000</v>
      </c>
      <c r="E881" s="3" t="str">
        <f t="shared" si="26"/>
        <v>high</v>
      </c>
      <c r="F881">
        <v>4</v>
      </c>
      <c r="G881" t="s">
        <v>27</v>
      </c>
      <c r="H881" t="s">
        <v>21</v>
      </c>
      <c r="I881" t="s">
        <v>15</v>
      </c>
      <c r="J881" s="4">
        <v>2</v>
      </c>
      <c r="K881" s="5" t="s">
        <v>26</v>
      </c>
      <c r="L881" t="str" cm="1">
        <f t="array" ref="L881">_xlfn.IFS(OR(K881="0-1 Miles",K881="2-5 miles",K881="1-2 miles"),"Short",K881="5-10 miles","Med",K881="10+ miles","Long")</f>
        <v>Short</v>
      </c>
      <c r="M881" t="s">
        <v>32</v>
      </c>
      <c r="N881">
        <v>45</v>
      </c>
      <c r="O881" t="str">
        <f t="shared" si="27"/>
        <v>Med_age</v>
      </c>
      <c r="P881" t="s">
        <v>42</v>
      </c>
    </row>
    <row r="882" spans="1:16" x14ac:dyDescent="0.3">
      <c r="A882">
        <v>28066</v>
      </c>
      <c r="B882" t="s">
        <v>34</v>
      </c>
      <c r="C882" t="s">
        <v>43</v>
      </c>
      <c r="D882" s="3">
        <v>80000</v>
      </c>
      <c r="E882" s="3" t="str">
        <f t="shared" si="26"/>
        <v>high</v>
      </c>
      <c r="F882">
        <v>2</v>
      </c>
      <c r="G882" t="s">
        <v>31</v>
      </c>
      <c r="H882" t="s">
        <v>21</v>
      </c>
      <c r="I882" t="s">
        <v>15</v>
      </c>
      <c r="J882" s="7">
        <v>0</v>
      </c>
      <c r="K882" s="5" t="s">
        <v>16</v>
      </c>
      <c r="L882" t="str" cm="1">
        <f t="array" ref="L882">_xlfn.IFS(OR(K882="0-1 Miles",K882="2-5 miles",K882="1-2 miles"),"Short",K882="5-10 miles","Med",K882="10+ miles","Long")</f>
        <v>Short</v>
      </c>
      <c r="M882" t="s">
        <v>32</v>
      </c>
      <c r="N882">
        <v>37</v>
      </c>
      <c r="O882" t="str">
        <f t="shared" si="27"/>
        <v>Med_age</v>
      </c>
      <c r="P882" t="s">
        <v>44</v>
      </c>
    </row>
    <row r="883" spans="1:16" x14ac:dyDescent="0.3">
      <c r="A883">
        <v>11275</v>
      </c>
      <c r="B883" t="s">
        <v>34</v>
      </c>
      <c r="C883" t="s">
        <v>41</v>
      </c>
      <c r="D883" s="3">
        <v>80000</v>
      </c>
      <c r="E883" s="3" t="str">
        <f t="shared" si="26"/>
        <v>high</v>
      </c>
      <c r="F883">
        <v>4</v>
      </c>
      <c r="G883" t="s">
        <v>31</v>
      </c>
      <c r="H883" t="s">
        <v>28</v>
      </c>
      <c r="I883" t="s">
        <v>15</v>
      </c>
      <c r="J883" s="7">
        <v>2</v>
      </c>
      <c r="K883" s="5" t="s">
        <v>16</v>
      </c>
      <c r="L883" t="str" cm="1">
        <f t="array" ref="L883">_xlfn.IFS(OR(K883="0-1 Miles",K883="2-5 miles",K883="1-2 miles"),"Short",K883="5-10 miles","Med",K883="10+ miles","Long")</f>
        <v>Short</v>
      </c>
      <c r="M883" t="s">
        <v>32</v>
      </c>
      <c r="N883">
        <v>72</v>
      </c>
      <c r="O883" t="str">
        <f t="shared" si="27"/>
        <v>Old</v>
      </c>
      <c r="P883" t="s">
        <v>44</v>
      </c>
    </row>
    <row r="884" spans="1:16" x14ac:dyDescent="0.3">
      <c r="A884">
        <v>14872</v>
      </c>
      <c r="B884" t="s">
        <v>34</v>
      </c>
      <c r="C884" t="s">
        <v>43</v>
      </c>
      <c r="D884" s="3">
        <v>30000</v>
      </c>
      <c r="E884" s="3" t="str">
        <f t="shared" si="26"/>
        <v>low</v>
      </c>
      <c r="F884">
        <v>0</v>
      </c>
      <c r="G884" t="s">
        <v>31</v>
      </c>
      <c r="H884" t="s">
        <v>14</v>
      </c>
      <c r="I884" t="s">
        <v>15</v>
      </c>
      <c r="J884" s="4">
        <v>0</v>
      </c>
      <c r="K884" s="5" t="s">
        <v>16</v>
      </c>
      <c r="L884" t="str" cm="1">
        <f t="array" ref="L884">_xlfn.IFS(OR(K884="0-1 Miles",K884="2-5 miles",K884="1-2 miles"),"Short",K884="5-10 miles","Med",K884="10+ miles","Long")</f>
        <v>Short</v>
      </c>
      <c r="M884" t="s">
        <v>32</v>
      </c>
      <c r="N884">
        <v>32</v>
      </c>
      <c r="O884" t="str">
        <f t="shared" si="27"/>
        <v>Med_age</v>
      </c>
      <c r="P884" t="s">
        <v>42</v>
      </c>
    </row>
    <row r="885" spans="1:16" x14ac:dyDescent="0.3">
      <c r="A885">
        <v>16151</v>
      </c>
      <c r="B885" t="s">
        <v>34</v>
      </c>
      <c r="C885" t="s">
        <v>41</v>
      </c>
      <c r="D885" s="3">
        <v>60000</v>
      </c>
      <c r="E885" s="3" t="str">
        <f t="shared" si="26"/>
        <v>medium</v>
      </c>
      <c r="F885">
        <v>1</v>
      </c>
      <c r="G885" t="s">
        <v>13</v>
      </c>
      <c r="H885" t="s">
        <v>21</v>
      </c>
      <c r="I885" t="s">
        <v>15</v>
      </c>
      <c r="J885" s="7">
        <v>1</v>
      </c>
      <c r="K885" s="5" t="s">
        <v>22</v>
      </c>
      <c r="L885" t="str" cm="1">
        <f t="array" ref="L885">_xlfn.IFS(OR(K885="0-1 Miles",K885="2-5 miles",K885="1-2 miles"),"Short",K885="5-10 miles","Med",K885="10+ miles","Long")</f>
        <v>Short</v>
      </c>
      <c r="M885" t="s">
        <v>32</v>
      </c>
      <c r="N885">
        <v>48</v>
      </c>
      <c r="O885" t="str">
        <f t="shared" si="27"/>
        <v>Med_age</v>
      </c>
      <c r="P885" t="s">
        <v>44</v>
      </c>
    </row>
    <row r="886" spans="1:16" x14ac:dyDescent="0.3">
      <c r="A886">
        <v>19731</v>
      </c>
      <c r="B886" t="s">
        <v>34</v>
      </c>
      <c r="C886" t="s">
        <v>43</v>
      </c>
      <c r="D886" s="3">
        <v>80000</v>
      </c>
      <c r="E886" s="3" t="str">
        <f t="shared" si="26"/>
        <v>high</v>
      </c>
      <c r="F886">
        <v>4</v>
      </c>
      <c r="G886" t="s">
        <v>31</v>
      </c>
      <c r="H886" t="s">
        <v>28</v>
      </c>
      <c r="I886" t="s">
        <v>15</v>
      </c>
      <c r="J886" s="4">
        <v>2</v>
      </c>
      <c r="K886" s="5" t="s">
        <v>23</v>
      </c>
      <c r="L886" t="str" cm="1">
        <f t="array" ref="L886">_xlfn.IFS(OR(K886="0-1 Miles",K886="2-5 miles",K886="1-2 miles"),"Short",K886="5-10 miles","Med",K886="10+ miles","Long")</f>
        <v>Med</v>
      </c>
      <c r="M886" t="s">
        <v>32</v>
      </c>
      <c r="N886">
        <v>68</v>
      </c>
      <c r="O886" t="str">
        <f t="shared" si="27"/>
        <v>Old</v>
      </c>
      <c r="P886" t="s">
        <v>42</v>
      </c>
    </row>
    <row r="887" spans="1:16" x14ac:dyDescent="0.3">
      <c r="A887">
        <v>23801</v>
      </c>
      <c r="B887" t="s">
        <v>34</v>
      </c>
      <c r="C887" t="s">
        <v>41</v>
      </c>
      <c r="D887" s="3">
        <v>20000</v>
      </c>
      <c r="E887" s="3" t="str">
        <f t="shared" si="26"/>
        <v>low</v>
      </c>
      <c r="F887">
        <v>2</v>
      </c>
      <c r="G887" t="s">
        <v>29</v>
      </c>
      <c r="H887" t="s">
        <v>20</v>
      </c>
      <c r="I887" t="s">
        <v>15</v>
      </c>
      <c r="J887" s="4">
        <v>2</v>
      </c>
      <c r="K887" s="5" t="s">
        <v>16</v>
      </c>
      <c r="L887" t="str" cm="1">
        <f t="array" ref="L887">_xlfn.IFS(OR(K887="0-1 Miles",K887="2-5 miles",K887="1-2 miles"),"Short",K887="5-10 miles","Med",K887="10+ miles","Long")</f>
        <v>Short</v>
      </c>
      <c r="M887" t="s">
        <v>32</v>
      </c>
      <c r="N887">
        <v>49</v>
      </c>
      <c r="O887" t="str">
        <f t="shared" si="27"/>
        <v>Med_age</v>
      </c>
      <c r="P887" t="s">
        <v>42</v>
      </c>
    </row>
    <row r="888" spans="1:16" x14ac:dyDescent="0.3">
      <c r="A888">
        <v>11807</v>
      </c>
      <c r="B888" t="s">
        <v>34</v>
      </c>
      <c r="C888" t="s">
        <v>43</v>
      </c>
      <c r="D888" s="3">
        <v>70000</v>
      </c>
      <c r="E888" s="3" t="str">
        <f t="shared" si="26"/>
        <v>medium</v>
      </c>
      <c r="F888">
        <v>3</v>
      </c>
      <c r="G888" t="s">
        <v>31</v>
      </c>
      <c r="H888" t="s">
        <v>21</v>
      </c>
      <c r="I888" t="s">
        <v>15</v>
      </c>
      <c r="J888" s="4">
        <v>0</v>
      </c>
      <c r="K888" s="5" t="s">
        <v>22</v>
      </c>
      <c r="L888" t="str" cm="1">
        <f t="array" ref="L888">_xlfn.IFS(OR(K888="0-1 Miles",K888="2-5 miles",K888="1-2 miles"),"Short",K888="5-10 miles","Med",K888="10+ miles","Long")</f>
        <v>Short</v>
      </c>
      <c r="M888" t="s">
        <v>32</v>
      </c>
      <c r="N888">
        <v>34</v>
      </c>
      <c r="O888" t="str">
        <f t="shared" si="27"/>
        <v>Med_age</v>
      </c>
      <c r="P888" t="s">
        <v>42</v>
      </c>
    </row>
    <row r="889" spans="1:16" x14ac:dyDescent="0.3">
      <c r="A889">
        <v>11622</v>
      </c>
      <c r="B889" t="s">
        <v>34</v>
      </c>
      <c r="C889" t="s">
        <v>43</v>
      </c>
      <c r="D889" s="3">
        <v>50000</v>
      </c>
      <c r="E889" s="3" t="str">
        <f t="shared" si="26"/>
        <v>medium</v>
      </c>
      <c r="F889">
        <v>0</v>
      </c>
      <c r="G889" t="s">
        <v>31</v>
      </c>
      <c r="H889" t="s">
        <v>14</v>
      </c>
      <c r="I889" t="s">
        <v>15</v>
      </c>
      <c r="J889" s="4">
        <v>0</v>
      </c>
      <c r="K889" s="5" t="s">
        <v>16</v>
      </c>
      <c r="L889" t="str" cm="1">
        <f t="array" ref="L889">_xlfn.IFS(OR(K889="0-1 Miles",K889="2-5 miles",K889="1-2 miles"),"Short",K889="5-10 miles","Med",K889="10+ miles","Long")</f>
        <v>Short</v>
      </c>
      <c r="M889" t="s">
        <v>32</v>
      </c>
      <c r="N889">
        <v>32</v>
      </c>
      <c r="O889" t="str">
        <f t="shared" si="27"/>
        <v>Med_age</v>
      </c>
      <c r="P889" t="s">
        <v>42</v>
      </c>
    </row>
    <row r="890" spans="1:16" x14ac:dyDescent="0.3">
      <c r="A890">
        <v>26597</v>
      </c>
      <c r="B890" t="s">
        <v>35</v>
      </c>
      <c r="C890" t="s">
        <v>41</v>
      </c>
      <c r="D890" s="3">
        <v>60000</v>
      </c>
      <c r="E890" s="3" t="str">
        <f t="shared" si="26"/>
        <v>medium</v>
      </c>
      <c r="F890">
        <v>4</v>
      </c>
      <c r="G890" t="s">
        <v>13</v>
      </c>
      <c r="H890" t="s">
        <v>14</v>
      </c>
      <c r="I890" t="s">
        <v>18</v>
      </c>
      <c r="J890" s="4">
        <v>2</v>
      </c>
      <c r="K890" s="5" t="s">
        <v>16</v>
      </c>
      <c r="L890" t="str" cm="1">
        <f t="array" ref="L890">_xlfn.IFS(OR(K890="0-1 Miles",K890="2-5 miles",K890="1-2 miles"),"Short",K890="5-10 miles","Med",K890="10+ miles","Long")</f>
        <v>Short</v>
      </c>
      <c r="M890" t="s">
        <v>32</v>
      </c>
      <c r="N890">
        <v>42</v>
      </c>
      <c r="O890" t="str">
        <f t="shared" si="27"/>
        <v>Med_age</v>
      </c>
      <c r="P890" t="s">
        <v>42</v>
      </c>
    </row>
    <row r="891" spans="1:16" x14ac:dyDescent="0.3">
      <c r="A891">
        <v>27074</v>
      </c>
      <c r="B891" t="s">
        <v>34</v>
      </c>
      <c r="C891" t="s">
        <v>41</v>
      </c>
      <c r="D891" s="3">
        <v>70000</v>
      </c>
      <c r="E891" s="3" t="str">
        <f t="shared" si="26"/>
        <v>medium</v>
      </c>
      <c r="F891">
        <v>1</v>
      </c>
      <c r="G891" t="s">
        <v>31</v>
      </c>
      <c r="H891" t="s">
        <v>14</v>
      </c>
      <c r="I891" t="s">
        <v>15</v>
      </c>
      <c r="J891" s="7">
        <v>0</v>
      </c>
      <c r="K891" s="5" t="s">
        <v>16</v>
      </c>
      <c r="L891" t="str" cm="1">
        <f t="array" ref="L891">_xlfn.IFS(OR(K891="0-1 Miles",K891="2-5 miles",K891="1-2 miles"),"Short",K891="5-10 miles","Med",K891="10+ miles","Long")</f>
        <v>Short</v>
      </c>
      <c r="M891" t="s">
        <v>32</v>
      </c>
      <c r="N891">
        <v>35</v>
      </c>
      <c r="O891" t="str">
        <f t="shared" si="27"/>
        <v>Med_age</v>
      </c>
      <c r="P891" t="s">
        <v>44</v>
      </c>
    </row>
    <row r="892" spans="1:16" x14ac:dyDescent="0.3">
      <c r="A892">
        <v>19228</v>
      </c>
      <c r="B892" t="s">
        <v>34</v>
      </c>
      <c r="C892" t="s">
        <v>41</v>
      </c>
      <c r="D892" s="3">
        <v>40000</v>
      </c>
      <c r="E892" s="3" t="str">
        <f t="shared" si="26"/>
        <v>medium</v>
      </c>
      <c r="F892">
        <v>2</v>
      </c>
      <c r="G892" t="s">
        <v>19</v>
      </c>
      <c r="H892" t="s">
        <v>20</v>
      </c>
      <c r="I892" t="s">
        <v>15</v>
      </c>
      <c r="J892" s="4">
        <v>1</v>
      </c>
      <c r="K892" s="5" t="s">
        <v>16</v>
      </c>
      <c r="L892" t="str" cm="1">
        <f t="array" ref="L892">_xlfn.IFS(OR(K892="0-1 Miles",K892="2-5 miles",K892="1-2 miles"),"Short",K892="5-10 miles","Med",K892="10+ miles","Long")</f>
        <v>Short</v>
      </c>
      <c r="M892" t="s">
        <v>32</v>
      </c>
      <c r="N892">
        <v>48</v>
      </c>
      <c r="O892" t="str">
        <f t="shared" si="27"/>
        <v>Med_age</v>
      </c>
      <c r="P892" t="s">
        <v>42</v>
      </c>
    </row>
    <row r="893" spans="1:16" x14ac:dyDescent="0.3">
      <c r="A893">
        <v>13415</v>
      </c>
      <c r="B893" t="s">
        <v>35</v>
      </c>
      <c r="C893" t="s">
        <v>43</v>
      </c>
      <c r="D893" s="3">
        <v>100000</v>
      </c>
      <c r="E893" s="3" t="str">
        <f t="shared" si="26"/>
        <v>high</v>
      </c>
      <c r="F893">
        <v>1</v>
      </c>
      <c r="G893" t="s">
        <v>31</v>
      </c>
      <c r="H893" t="s">
        <v>28</v>
      </c>
      <c r="I893" t="s">
        <v>15</v>
      </c>
      <c r="J893" s="7">
        <v>3</v>
      </c>
      <c r="K893" s="5" t="s">
        <v>22</v>
      </c>
      <c r="L893" t="str" cm="1">
        <f t="array" ref="L893">_xlfn.IFS(OR(K893="0-1 Miles",K893="2-5 miles",K893="1-2 miles"),"Short",K893="5-10 miles","Med",K893="10+ miles","Long")</f>
        <v>Short</v>
      </c>
      <c r="M893" t="s">
        <v>32</v>
      </c>
      <c r="N893">
        <v>73</v>
      </c>
      <c r="O893" t="str">
        <f t="shared" si="27"/>
        <v>Old</v>
      </c>
      <c r="P893" t="s">
        <v>44</v>
      </c>
    </row>
    <row r="894" spans="1:16" x14ac:dyDescent="0.3">
      <c r="A894">
        <v>17000</v>
      </c>
      <c r="B894" t="s">
        <v>35</v>
      </c>
      <c r="C894" t="s">
        <v>41</v>
      </c>
      <c r="D894" s="3">
        <v>70000</v>
      </c>
      <c r="E894" s="3" t="str">
        <f t="shared" si="26"/>
        <v>medium</v>
      </c>
      <c r="F894">
        <v>4</v>
      </c>
      <c r="G894" t="s">
        <v>13</v>
      </c>
      <c r="H894" t="s">
        <v>14</v>
      </c>
      <c r="I894" t="s">
        <v>15</v>
      </c>
      <c r="J894" s="7">
        <v>2</v>
      </c>
      <c r="K894" s="5" t="s">
        <v>22</v>
      </c>
      <c r="L894" t="str" cm="1">
        <f t="array" ref="L894">_xlfn.IFS(OR(K894="0-1 Miles",K894="2-5 miles",K894="1-2 miles"),"Short",K894="5-10 miles","Med",K894="10+ miles","Long")</f>
        <v>Short</v>
      </c>
      <c r="M894" t="s">
        <v>32</v>
      </c>
      <c r="N894">
        <v>43</v>
      </c>
      <c r="O894" t="str">
        <f t="shared" si="27"/>
        <v>Med_age</v>
      </c>
      <c r="P894" t="s">
        <v>44</v>
      </c>
    </row>
    <row r="895" spans="1:16" x14ac:dyDescent="0.3">
      <c r="A895">
        <v>14569</v>
      </c>
      <c r="B895" t="s">
        <v>34</v>
      </c>
      <c r="C895" t="s">
        <v>43</v>
      </c>
      <c r="D895" s="3">
        <v>60000</v>
      </c>
      <c r="E895" s="3" t="str">
        <f t="shared" si="26"/>
        <v>medium</v>
      </c>
      <c r="F895">
        <v>1</v>
      </c>
      <c r="G895" t="s">
        <v>31</v>
      </c>
      <c r="H895" t="s">
        <v>21</v>
      </c>
      <c r="I895" t="s">
        <v>15</v>
      </c>
      <c r="J895" s="4">
        <v>0</v>
      </c>
      <c r="K895" s="5" t="s">
        <v>16</v>
      </c>
      <c r="L895" t="str" cm="1">
        <f t="array" ref="L895">_xlfn.IFS(OR(K895="0-1 Miles",K895="2-5 miles",K895="1-2 miles"),"Short",K895="5-10 miles","Med",K895="10+ miles","Long")</f>
        <v>Short</v>
      </c>
      <c r="M895" t="s">
        <v>32</v>
      </c>
      <c r="N895">
        <v>35</v>
      </c>
      <c r="O895" t="str">
        <f t="shared" si="27"/>
        <v>Med_age</v>
      </c>
      <c r="P895" t="s">
        <v>42</v>
      </c>
    </row>
    <row r="896" spans="1:16" x14ac:dyDescent="0.3">
      <c r="A896">
        <v>13873</v>
      </c>
      <c r="B896" t="s">
        <v>34</v>
      </c>
      <c r="C896" t="s">
        <v>43</v>
      </c>
      <c r="D896" s="3">
        <v>70000</v>
      </c>
      <c r="E896" s="3" t="str">
        <f t="shared" si="26"/>
        <v>medium</v>
      </c>
      <c r="F896">
        <v>3</v>
      </c>
      <c r="G896" t="s">
        <v>31</v>
      </c>
      <c r="H896" t="s">
        <v>21</v>
      </c>
      <c r="I896" t="s">
        <v>15</v>
      </c>
      <c r="J896" s="7">
        <v>0</v>
      </c>
      <c r="K896" s="5" t="s">
        <v>16</v>
      </c>
      <c r="L896" t="str" cm="1">
        <f t="array" ref="L896">_xlfn.IFS(OR(K896="0-1 Miles",K896="2-5 miles",K896="1-2 miles"),"Short",K896="5-10 miles","Med",K896="10+ miles","Long")</f>
        <v>Short</v>
      </c>
      <c r="M896" t="s">
        <v>32</v>
      </c>
      <c r="N896">
        <v>35</v>
      </c>
      <c r="O896" t="str">
        <f t="shared" si="27"/>
        <v>Med_age</v>
      </c>
      <c r="P896" t="s">
        <v>44</v>
      </c>
    </row>
    <row r="897" spans="1:16" x14ac:dyDescent="0.3">
      <c r="A897">
        <v>20401</v>
      </c>
      <c r="B897" t="s">
        <v>34</v>
      </c>
      <c r="C897" t="s">
        <v>41</v>
      </c>
      <c r="D897" s="3">
        <v>50000</v>
      </c>
      <c r="E897" s="3" t="str">
        <f t="shared" si="26"/>
        <v>medium</v>
      </c>
      <c r="F897">
        <v>4</v>
      </c>
      <c r="G897" t="s">
        <v>13</v>
      </c>
      <c r="H897" t="s">
        <v>28</v>
      </c>
      <c r="I897" t="s">
        <v>15</v>
      </c>
      <c r="J897" s="7">
        <v>2</v>
      </c>
      <c r="K897" s="5" t="s">
        <v>26</v>
      </c>
      <c r="L897" t="str" cm="1">
        <f t="array" ref="L897">_xlfn.IFS(OR(K897="0-1 Miles",K897="2-5 miles",K897="1-2 miles"),"Short",K897="5-10 miles","Med",K897="10+ miles","Long")</f>
        <v>Short</v>
      </c>
      <c r="M897" t="s">
        <v>32</v>
      </c>
      <c r="N897">
        <v>64</v>
      </c>
      <c r="O897" t="str">
        <f t="shared" si="27"/>
        <v>Old</v>
      </c>
      <c r="P897" t="s">
        <v>44</v>
      </c>
    </row>
    <row r="898" spans="1:16" x14ac:dyDescent="0.3">
      <c r="A898">
        <v>21583</v>
      </c>
      <c r="B898" t="s">
        <v>34</v>
      </c>
      <c r="C898" t="s">
        <v>41</v>
      </c>
      <c r="D898" s="3">
        <v>50000</v>
      </c>
      <c r="E898" s="3" t="str">
        <f t="shared" ref="E898:E961" si="28">IF(D898&gt;=80000,"high",IF(D898&gt;=40000,"medium",IF(D898&lt;40000,"low","Invalid")))</f>
        <v>medium</v>
      </c>
      <c r="F898">
        <v>1</v>
      </c>
      <c r="G898" t="s">
        <v>13</v>
      </c>
      <c r="H898" t="s">
        <v>14</v>
      </c>
      <c r="I898" t="s">
        <v>15</v>
      </c>
      <c r="J898" s="7">
        <v>0</v>
      </c>
      <c r="K898" s="5" t="s">
        <v>16</v>
      </c>
      <c r="L898" t="str" cm="1">
        <f t="array" ref="L898">_xlfn.IFS(OR(K898="0-1 Miles",K898="2-5 miles",K898="1-2 miles"),"Short",K898="5-10 miles","Med",K898="10+ miles","Long")</f>
        <v>Short</v>
      </c>
      <c r="M898" t="s">
        <v>32</v>
      </c>
      <c r="N898">
        <v>34</v>
      </c>
      <c r="O898" t="str">
        <f t="shared" ref="O898:O961" si="29">IF(N898&gt;=51,"Old",IF(N898&gt;=31,"Med_age",IF(N898&lt;31,"Young","Invalid")))</f>
        <v>Med_age</v>
      </c>
      <c r="P898" t="s">
        <v>44</v>
      </c>
    </row>
    <row r="899" spans="1:16" x14ac:dyDescent="0.3">
      <c r="A899">
        <v>12029</v>
      </c>
      <c r="B899" t="s">
        <v>34</v>
      </c>
      <c r="C899" t="s">
        <v>43</v>
      </c>
      <c r="D899" s="3">
        <v>30000</v>
      </c>
      <c r="E899" s="3" t="str">
        <f t="shared" si="28"/>
        <v>low</v>
      </c>
      <c r="F899">
        <v>0</v>
      </c>
      <c r="G899" t="s">
        <v>29</v>
      </c>
      <c r="H899" t="s">
        <v>20</v>
      </c>
      <c r="I899" t="s">
        <v>18</v>
      </c>
      <c r="J899" s="4">
        <v>2</v>
      </c>
      <c r="K899" s="5" t="s">
        <v>16</v>
      </c>
      <c r="L899" t="str" cm="1">
        <f t="array" ref="L899">_xlfn.IFS(OR(K899="0-1 Miles",K899="2-5 miles",K899="1-2 miles"),"Short",K899="5-10 miles","Med",K899="10+ miles","Long")</f>
        <v>Short</v>
      </c>
      <c r="M899" t="s">
        <v>32</v>
      </c>
      <c r="N899">
        <v>28</v>
      </c>
      <c r="O899" t="str">
        <f t="shared" si="29"/>
        <v>Young</v>
      </c>
      <c r="P899" t="s">
        <v>42</v>
      </c>
    </row>
    <row r="900" spans="1:16" x14ac:dyDescent="0.3">
      <c r="A900">
        <v>18066</v>
      </c>
      <c r="B900" t="s">
        <v>35</v>
      </c>
      <c r="C900" t="s">
        <v>43</v>
      </c>
      <c r="D900" s="3">
        <v>70000</v>
      </c>
      <c r="E900" s="3" t="str">
        <f t="shared" si="28"/>
        <v>medium</v>
      </c>
      <c r="F900">
        <v>5</v>
      </c>
      <c r="G900" t="s">
        <v>13</v>
      </c>
      <c r="H900" t="s">
        <v>28</v>
      </c>
      <c r="I900" t="s">
        <v>15</v>
      </c>
      <c r="J900" s="7">
        <v>3</v>
      </c>
      <c r="K900" s="5" t="s">
        <v>30</v>
      </c>
      <c r="L900" t="str" cm="1">
        <f t="array" ref="L900">_xlfn.IFS(OR(K900="0-1 Miles",K900="2-5 miles",K900="1-2 miles"),"Short",K900="5-10 miles","Med",K900="10+ miles","Long")</f>
        <v>Long</v>
      </c>
      <c r="M900" t="s">
        <v>32</v>
      </c>
      <c r="N900">
        <v>60</v>
      </c>
      <c r="O900" t="str">
        <f t="shared" si="29"/>
        <v>Old</v>
      </c>
      <c r="P900" t="s">
        <v>44</v>
      </c>
    </row>
    <row r="901" spans="1:16" x14ac:dyDescent="0.3">
      <c r="A901">
        <v>28192</v>
      </c>
      <c r="B901" t="s">
        <v>34</v>
      </c>
      <c r="C901" t="s">
        <v>41</v>
      </c>
      <c r="D901" s="3">
        <v>70000</v>
      </c>
      <c r="E901" s="3" t="str">
        <f t="shared" si="28"/>
        <v>medium</v>
      </c>
      <c r="F901">
        <v>5</v>
      </c>
      <c r="G901" t="s">
        <v>31</v>
      </c>
      <c r="H901" t="s">
        <v>21</v>
      </c>
      <c r="I901" t="s">
        <v>15</v>
      </c>
      <c r="J901" s="4">
        <v>3</v>
      </c>
      <c r="K901" s="5" t="s">
        <v>30</v>
      </c>
      <c r="L901" t="str" cm="1">
        <f t="array" ref="L901">_xlfn.IFS(OR(K901="0-1 Miles",K901="2-5 miles",K901="1-2 miles"),"Short",K901="5-10 miles","Med",K901="10+ miles","Long")</f>
        <v>Long</v>
      </c>
      <c r="M901" t="s">
        <v>32</v>
      </c>
      <c r="N901">
        <v>46</v>
      </c>
      <c r="O901" t="str">
        <f t="shared" si="29"/>
        <v>Med_age</v>
      </c>
      <c r="P901" t="s">
        <v>42</v>
      </c>
    </row>
    <row r="902" spans="1:16" x14ac:dyDescent="0.3">
      <c r="A902">
        <v>16122</v>
      </c>
      <c r="B902" t="s">
        <v>34</v>
      </c>
      <c r="C902" t="s">
        <v>43</v>
      </c>
      <c r="D902" s="3">
        <v>40000</v>
      </c>
      <c r="E902" s="3" t="str">
        <f t="shared" si="28"/>
        <v>medium</v>
      </c>
      <c r="F902">
        <v>4</v>
      </c>
      <c r="G902" t="s">
        <v>27</v>
      </c>
      <c r="H902" t="s">
        <v>14</v>
      </c>
      <c r="I902" t="s">
        <v>15</v>
      </c>
      <c r="J902" s="7">
        <v>2</v>
      </c>
      <c r="K902" s="5" t="s">
        <v>16</v>
      </c>
      <c r="L902" t="str" cm="1">
        <f t="array" ref="L902">_xlfn.IFS(OR(K902="0-1 Miles",K902="2-5 miles",K902="1-2 miles"),"Short",K902="5-10 miles","Med",K902="10+ miles","Long")</f>
        <v>Short</v>
      </c>
      <c r="M902" t="s">
        <v>32</v>
      </c>
      <c r="N902">
        <v>44</v>
      </c>
      <c r="O902" t="str">
        <f t="shared" si="29"/>
        <v>Med_age</v>
      </c>
      <c r="P902" t="s">
        <v>44</v>
      </c>
    </row>
    <row r="903" spans="1:16" x14ac:dyDescent="0.3">
      <c r="A903">
        <v>18607</v>
      </c>
      <c r="B903" t="s">
        <v>35</v>
      </c>
      <c r="C903" t="s">
        <v>41</v>
      </c>
      <c r="D903" s="3">
        <v>60000</v>
      </c>
      <c r="E903" s="3" t="str">
        <f t="shared" si="28"/>
        <v>medium</v>
      </c>
      <c r="F903">
        <v>4</v>
      </c>
      <c r="G903" t="s">
        <v>13</v>
      </c>
      <c r="H903" t="s">
        <v>14</v>
      </c>
      <c r="I903" t="s">
        <v>15</v>
      </c>
      <c r="J903" s="7">
        <v>2</v>
      </c>
      <c r="K903" s="5" t="s">
        <v>22</v>
      </c>
      <c r="L903" t="str" cm="1">
        <f t="array" ref="L903">_xlfn.IFS(OR(K903="0-1 Miles",K903="2-5 miles",K903="1-2 miles"),"Short",K903="5-10 miles","Med",K903="10+ miles","Long")</f>
        <v>Short</v>
      </c>
      <c r="M903" t="s">
        <v>32</v>
      </c>
      <c r="N903">
        <v>42</v>
      </c>
      <c r="O903" t="str">
        <f t="shared" si="29"/>
        <v>Med_age</v>
      </c>
      <c r="P903" t="s">
        <v>44</v>
      </c>
    </row>
    <row r="904" spans="1:16" x14ac:dyDescent="0.3">
      <c r="A904">
        <v>28858</v>
      </c>
      <c r="B904" t="s">
        <v>35</v>
      </c>
      <c r="C904" t="s">
        <v>43</v>
      </c>
      <c r="D904" s="3">
        <v>80000</v>
      </c>
      <c r="E904" s="3" t="str">
        <f t="shared" si="28"/>
        <v>high</v>
      </c>
      <c r="F904">
        <v>3</v>
      </c>
      <c r="G904" t="s">
        <v>13</v>
      </c>
      <c r="H904" t="s">
        <v>14</v>
      </c>
      <c r="I904" t="s">
        <v>15</v>
      </c>
      <c r="J904" s="4">
        <v>0</v>
      </c>
      <c r="K904" s="5" t="s">
        <v>22</v>
      </c>
      <c r="L904" t="str" cm="1">
        <f t="array" ref="L904">_xlfn.IFS(OR(K904="0-1 Miles",K904="2-5 miles",K904="1-2 miles"),"Short",K904="5-10 miles","Med",K904="10+ miles","Long")</f>
        <v>Short</v>
      </c>
      <c r="M904" t="s">
        <v>32</v>
      </c>
      <c r="N904">
        <v>40</v>
      </c>
      <c r="O904" t="str">
        <f t="shared" si="29"/>
        <v>Med_age</v>
      </c>
      <c r="P904" t="s">
        <v>42</v>
      </c>
    </row>
    <row r="905" spans="1:16" x14ac:dyDescent="0.3">
      <c r="A905">
        <v>14432</v>
      </c>
      <c r="B905" t="s">
        <v>35</v>
      </c>
      <c r="C905" t="s">
        <v>43</v>
      </c>
      <c r="D905" s="3">
        <v>90000</v>
      </c>
      <c r="E905" s="3" t="str">
        <f t="shared" si="28"/>
        <v>high</v>
      </c>
      <c r="F905">
        <v>4</v>
      </c>
      <c r="G905" t="s">
        <v>31</v>
      </c>
      <c r="H905" t="s">
        <v>28</v>
      </c>
      <c r="I905" t="s">
        <v>15</v>
      </c>
      <c r="J905" s="4">
        <v>1</v>
      </c>
      <c r="K905" s="5" t="s">
        <v>23</v>
      </c>
      <c r="L905" t="str" cm="1">
        <f t="array" ref="L905">_xlfn.IFS(OR(K905="0-1 Miles",K905="2-5 miles",K905="1-2 miles"),"Short",K905="5-10 miles","Med",K905="10+ miles","Long")</f>
        <v>Med</v>
      </c>
      <c r="M905" t="s">
        <v>32</v>
      </c>
      <c r="N905">
        <v>73</v>
      </c>
      <c r="O905" t="str">
        <f t="shared" si="29"/>
        <v>Old</v>
      </c>
      <c r="P905" t="s">
        <v>42</v>
      </c>
    </row>
    <row r="906" spans="1:16" x14ac:dyDescent="0.3">
      <c r="A906">
        <v>26305</v>
      </c>
      <c r="B906" t="s">
        <v>35</v>
      </c>
      <c r="C906" t="s">
        <v>41</v>
      </c>
      <c r="D906" s="3">
        <v>60000</v>
      </c>
      <c r="E906" s="3" t="str">
        <f t="shared" si="28"/>
        <v>medium</v>
      </c>
      <c r="F906">
        <v>2</v>
      </c>
      <c r="G906" t="s">
        <v>13</v>
      </c>
      <c r="H906" t="s">
        <v>14</v>
      </c>
      <c r="I906" t="s">
        <v>18</v>
      </c>
      <c r="J906" s="7">
        <v>0</v>
      </c>
      <c r="K906" s="5" t="s">
        <v>16</v>
      </c>
      <c r="L906" t="str" cm="1">
        <f t="array" ref="L906">_xlfn.IFS(OR(K906="0-1 Miles",K906="2-5 miles",K906="1-2 miles"),"Short",K906="5-10 miles","Med",K906="10+ miles","Long")</f>
        <v>Short</v>
      </c>
      <c r="M906" t="s">
        <v>32</v>
      </c>
      <c r="N906">
        <v>36</v>
      </c>
      <c r="O906" t="str">
        <f t="shared" si="29"/>
        <v>Med_age</v>
      </c>
      <c r="P906" t="s">
        <v>44</v>
      </c>
    </row>
    <row r="907" spans="1:16" x14ac:dyDescent="0.3">
      <c r="A907">
        <v>22050</v>
      </c>
      <c r="B907" t="s">
        <v>35</v>
      </c>
      <c r="C907" t="s">
        <v>43</v>
      </c>
      <c r="D907" s="3">
        <v>90000</v>
      </c>
      <c r="E907" s="3" t="str">
        <f t="shared" si="28"/>
        <v>high</v>
      </c>
      <c r="F907">
        <v>4</v>
      </c>
      <c r="G907" t="s">
        <v>13</v>
      </c>
      <c r="H907" t="s">
        <v>28</v>
      </c>
      <c r="I907" t="s">
        <v>15</v>
      </c>
      <c r="J907" s="7">
        <v>1</v>
      </c>
      <c r="K907" s="5" t="s">
        <v>26</v>
      </c>
      <c r="L907" t="str" cm="1">
        <f t="array" ref="L907">_xlfn.IFS(OR(K907="0-1 Miles",K907="2-5 miles",K907="1-2 miles"),"Short",K907="5-10 miles","Med",K907="10+ miles","Long")</f>
        <v>Short</v>
      </c>
      <c r="M907" t="s">
        <v>32</v>
      </c>
      <c r="N907">
        <v>38</v>
      </c>
      <c r="O907" t="str">
        <f t="shared" si="29"/>
        <v>Med_age</v>
      </c>
      <c r="P907" t="s">
        <v>44</v>
      </c>
    </row>
    <row r="908" spans="1:16" x14ac:dyDescent="0.3">
      <c r="A908">
        <v>25394</v>
      </c>
      <c r="B908" t="s">
        <v>34</v>
      </c>
      <c r="C908" t="s">
        <v>43</v>
      </c>
      <c r="D908" s="3">
        <v>60000</v>
      </c>
      <c r="E908" s="3" t="str">
        <f t="shared" si="28"/>
        <v>medium</v>
      </c>
      <c r="F908">
        <v>1</v>
      </c>
      <c r="G908" t="s">
        <v>31</v>
      </c>
      <c r="H908" t="s">
        <v>21</v>
      </c>
      <c r="I908" t="s">
        <v>15</v>
      </c>
      <c r="J908" s="7">
        <v>0</v>
      </c>
      <c r="K908" s="5" t="s">
        <v>22</v>
      </c>
      <c r="L908" t="str" cm="1">
        <f t="array" ref="L908">_xlfn.IFS(OR(K908="0-1 Miles",K908="2-5 miles",K908="1-2 miles"),"Short",K908="5-10 miles","Med",K908="10+ miles","Long")</f>
        <v>Short</v>
      </c>
      <c r="M908" t="s">
        <v>32</v>
      </c>
      <c r="N908">
        <v>34</v>
      </c>
      <c r="O908" t="str">
        <f t="shared" si="29"/>
        <v>Med_age</v>
      </c>
      <c r="P908" t="s">
        <v>44</v>
      </c>
    </row>
    <row r="909" spans="1:16" x14ac:dyDescent="0.3">
      <c r="A909">
        <v>19747</v>
      </c>
      <c r="B909" t="s">
        <v>34</v>
      </c>
      <c r="C909" t="s">
        <v>43</v>
      </c>
      <c r="D909" s="3">
        <v>50000</v>
      </c>
      <c r="E909" s="3" t="str">
        <f t="shared" si="28"/>
        <v>medium</v>
      </c>
      <c r="F909">
        <v>4</v>
      </c>
      <c r="G909" t="s">
        <v>13</v>
      </c>
      <c r="H909" t="s">
        <v>28</v>
      </c>
      <c r="I909" t="s">
        <v>15</v>
      </c>
      <c r="J909" s="4">
        <v>2</v>
      </c>
      <c r="K909" s="5" t="s">
        <v>30</v>
      </c>
      <c r="L909" t="str" cm="1">
        <f t="array" ref="L909">_xlfn.IFS(OR(K909="0-1 Miles",K909="2-5 miles",K909="1-2 miles"),"Short",K909="5-10 miles","Med",K909="10+ miles","Long")</f>
        <v>Long</v>
      </c>
      <c r="M909" t="s">
        <v>32</v>
      </c>
      <c r="N909">
        <v>63</v>
      </c>
      <c r="O909" t="str">
        <f t="shared" si="29"/>
        <v>Old</v>
      </c>
      <c r="P909" t="s">
        <v>42</v>
      </c>
    </row>
    <row r="910" spans="1:16" x14ac:dyDescent="0.3">
      <c r="A910">
        <v>23195</v>
      </c>
      <c r="B910" t="s">
        <v>35</v>
      </c>
      <c r="C910" t="s">
        <v>43</v>
      </c>
      <c r="D910" s="3">
        <v>50000</v>
      </c>
      <c r="E910" s="3" t="str">
        <f t="shared" si="28"/>
        <v>medium</v>
      </c>
      <c r="F910">
        <v>3</v>
      </c>
      <c r="G910" t="s">
        <v>13</v>
      </c>
      <c r="H910" t="s">
        <v>14</v>
      </c>
      <c r="I910" t="s">
        <v>15</v>
      </c>
      <c r="J910" s="7">
        <v>2</v>
      </c>
      <c r="K910" s="5" t="s">
        <v>22</v>
      </c>
      <c r="L910" t="str" cm="1">
        <f t="array" ref="L910">_xlfn.IFS(OR(K910="0-1 Miles",K910="2-5 miles",K910="1-2 miles"),"Short",K910="5-10 miles","Med",K910="10+ miles","Long")</f>
        <v>Short</v>
      </c>
      <c r="M910" t="s">
        <v>32</v>
      </c>
      <c r="N910">
        <v>41</v>
      </c>
      <c r="O910" t="str">
        <f t="shared" si="29"/>
        <v>Med_age</v>
      </c>
      <c r="P910" t="s">
        <v>44</v>
      </c>
    </row>
    <row r="911" spans="1:16" x14ac:dyDescent="0.3">
      <c r="A911">
        <v>21695</v>
      </c>
      <c r="B911" t="s">
        <v>34</v>
      </c>
      <c r="C911" t="s">
        <v>43</v>
      </c>
      <c r="D911" s="3">
        <v>60000</v>
      </c>
      <c r="E911" s="3" t="str">
        <f t="shared" si="28"/>
        <v>medium</v>
      </c>
      <c r="F911">
        <v>0</v>
      </c>
      <c r="G911" t="s">
        <v>31</v>
      </c>
      <c r="H911" t="s">
        <v>14</v>
      </c>
      <c r="I911" t="s">
        <v>15</v>
      </c>
      <c r="J911" s="7">
        <v>0</v>
      </c>
      <c r="K911" s="5" t="s">
        <v>26</v>
      </c>
      <c r="L911" t="str" cm="1">
        <f t="array" ref="L911">_xlfn.IFS(OR(K911="0-1 Miles",K911="2-5 miles",K911="1-2 miles"),"Short",K911="5-10 miles","Med",K911="10+ miles","Long")</f>
        <v>Short</v>
      </c>
      <c r="M911" t="s">
        <v>32</v>
      </c>
      <c r="N911">
        <v>39</v>
      </c>
      <c r="O911" t="str">
        <f t="shared" si="29"/>
        <v>Med_age</v>
      </c>
      <c r="P911" t="s">
        <v>44</v>
      </c>
    </row>
    <row r="912" spans="1:16" x14ac:dyDescent="0.3">
      <c r="A912">
        <v>13934</v>
      </c>
      <c r="B912" t="s">
        <v>34</v>
      </c>
      <c r="C912" t="s">
        <v>43</v>
      </c>
      <c r="D912" s="3">
        <v>40000</v>
      </c>
      <c r="E912" s="3" t="str">
        <f t="shared" si="28"/>
        <v>medium</v>
      </c>
      <c r="F912">
        <v>4</v>
      </c>
      <c r="G912" t="s">
        <v>27</v>
      </c>
      <c r="H912" t="s">
        <v>14</v>
      </c>
      <c r="I912" t="s">
        <v>15</v>
      </c>
      <c r="J912" s="4">
        <v>2</v>
      </c>
      <c r="K912" s="5" t="s">
        <v>22</v>
      </c>
      <c r="L912" t="str" cm="1">
        <f t="array" ref="L912">_xlfn.IFS(OR(K912="0-1 Miles",K912="2-5 miles",K912="1-2 miles"),"Short",K912="5-10 miles","Med",K912="10+ miles","Long")</f>
        <v>Short</v>
      </c>
      <c r="M912" t="s">
        <v>32</v>
      </c>
      <c r="N912">
        <v>46</v>
      </c>
      <c r="O912" t="str">
        <f t="shared" si="29"/>
        <v>Med_age</v>
      </c>
      <c r="P912" t="s">
        <v>42</v>
      </c>
    </row>
    <row r="913" spans="1:16" x14ac:dyDescent="0.3">
      <c r="A913">
        <v>13337</v>
      </c>
      <c r="B913" t="s">
        <v>34</v>
      </c>
      <c r="C913" t="s">
        <v>41</v>
      </c>
      <c r="D913" s="3">
        <v>80000</v>
      </c>
      <c r="E913" s="3" t="str">
        <f t="shared" si="28"/>
        <v>high</v>
      </c>
      <c r="F913">
        <v>5</v>
      </c>
      <c r="G913" t="s">
        <v>13</v>
      </c>
      <c r="H913" t="s">
        <v>28</v>
      </c>
      <c r="I913" t="s">
        <v>15</v>
      </c>
      <c r="J913" s="4">
        <v>2</v>
      </c>
      <c r="K913" s="5" t="s">
        <v>23</v>
      </c>
      <c r="L913" t="str" cm="1">
        <f t="array" ref="L913">_xlfn.IFS(OR(K913="0-1 Miles",K913="2-5 miles",K913="1-2 miles"),"Short",K913="5-10 miles","Med",K913="10+ miles","Long")</f>
        <v>Med</v>
      </c>
      <c r="M913" t="s">
        <v>32</v>
      </c>
      <c r="N913">
        <v>64</v>
      </c>
      <c r="O913" t="str">
        <f t="shared" si="29"/>
        <v>Old</v>
      </c>
      <c r="P913" t="s">
        <v>42</v>
      </c>
    </row>
    <row r="914" spans="1:16" x14ac:dyDescent="0.3">
      <c r="A914">
        <v>27190</v>
      </c>
      <c r="B914" t="s">
        <v>34</v>
      </c>
      <c r="C914" t="s">
        <v>41</v>
      </c>
      <c r="D914" s="3">
        <v>40000</v>
      </c>
      <c r="E914" s="3" t="str">
        <f t="shared" si="28"/>
        <v>medium</v>
      </c>
      <c r="F914">
        <v>3</v>
      </c>
      <c r="G914" t="s">
        <v>19</v>
      </c>
      <c r="H914" t="s">
        <v>20</v>
      </c>
      <c r="I914" t="s">
        <v>15</v>
      </c>
      <c r="J914" s="4">
        <v>1</v>
      </c>
      <c r="K914" s="5" t="s">
        <v>26</v>
      </c>
      <c r="L914" t="str" cm="1">
        <f t="array" ref="L914">_xlfn.IFS(OR(K914="0-1 Miles",K914="2-5 miles",K914="1-2 miles"),"Short",K914="5-10 miles","Med",K914="10+ miles","Long")</f>
        <v>Short</v>
      </c>
      <c r="M914" t="s">
        <v>32</v>
      </c>
      <c r="N914">
        <v>32</v>
      </c>
      <c r="O914" t="str">
        <f t="shared" si="29"/>
        <v>Med_age</v>
      </c>
      <c r="P914" t="s">
        <v>42</v>
      </c>
    </row>
    <row r="915" spans="1:16" x14ac:dyDescent="0.3">
      <c r="A915">
        <v>28657</v>
      </c>
      <c r="B915" t="s">
        <v>35</v>
      </c>
      <c r="C915" t="s">
        <v>43</v>
      </c>
      <c r="D915" s="3">
        <v>60000</v>
      </c>
      <c r="E915" s="3" t="str">
        <f t="shared" si="28"/>
        <v>medium</v>
      </c>
      <c r="F915">
        <v>2</v>
      </c>
      <c r="G915" t="s">
        <v>13</v>
      </c>
      <c r="H915" t="s">
        <v>14</v>
      </c>
      <c r="I915" t="s">
        <v>15</v>
      </c>
      <c r="J915" s="7">
        <v>0</v>
      </c>
      <c r="K915" s="5" t="s">
        <v>22</v>
      </c>
      <c r="L915" t="str" cm="1">
        <f t="array" ref="L915">_xlfn.IFS(OR(K915="0-1 Miles",K915="2-5 miles",K915="1-2 miles"),"Short",K915="5-10 miles","Med",K915="10+ miles","Long")</f>
        <v>Short</v>
      </c>
      <c r="M915" t="s">
        <v>32</v>
      </c>
      <c r="N915">
        <v>36</v>
      </c>
      <c r="O915" t="str">
        <f t="shared" si="29"/>
        <v>Med_age</v>
      </c>
      <c r="P915" t="s">
        <v>44</v>
      </c>
    </row>
    <row r="916" spans="1:16" x14ac:dyDescent="0.3">
      <c r="A916">
        <v>21713</v>
      </c>
      <c r="B916" t="s">
        <v>35</v>
      </c>
      <c r="C916" t="s">
        <v>43</v>
      </c>
      <c r="D916" s="3">
        <v>80000</v>
      </c>
      <c r="E916" s="3" t="str">
        <f t="shared" si="28"/>
        <v>high</v>
      </c>
      <c r="F916">
        <v>5</v>
      </c>
      <c r="G916" t="s">
        <v>31</v>
      </c>
      <c r="H916" t="s">
        <v>14</v>
      </c>
      <c r="I916" t="s">
        <v>18</v>
      </c>
      <c r="J916" s="4">
        <v>0</v>
      </c>
      <c r="K916" s="5" t="s">
        <v>16</v>
      </c>
      <c r="L916" t="str" cm="1">
        <f t="array" ref="L916">_xlfn.IFS(OR(K916="0-1 Miles",K916="2-5 miles",K916="1-2 miles"),"Short",K916="5-10 miles","Med",K916="10+ miles","Long")</f>
        <v>Short</v>
      </c>
      <c r="M916" t="s">
        <v>32</v>
      </c>
      <c r="N916">
        <v>47</v>
      </c>
      <c r="O916" t="str">
        <f t="shared" si="29"/>
        <v>Med_age</v>
      </c>
      <c r="P916" t="s">
        <v>42</v>
      </c>
    </row>
    <row r="917" spans="1:16" x14ac:dyDescent="0.3">
      <c r="A917">
        <v>21752</v>
      </c>
      <c r="B917" t="s">
        <v>34</v>
      </c>
      <c r="C917" t="s">
        <v>43</v>
      </c>
      <c r="D917" s="3">
        <v>60000</v>
      </c>
      <c r="E917" s="3" t="str">
        <f t="shared" si="28"/>
        <v>medium</v>
      </c>
      <c r="F917">
        <v>3</v>
      </c>
      <c r="G917" t="s">
        <v>31</v>
      </c>
      <c r="H917" t="s">
        <v>28</v>
      </c>
      <c r="I917" t="s">
        <v>15</v>
      </c>
      <c r="J917" s="4">
        <v>2</v>
      </c>
      <c r="K917" s="5" t="s">
        <v>30</v>
      </c>
      <c r="L917" t="str" cm="1">
        <f t="array" ref="L917">_xlfn.IFS(OR(K917="0-1 Miles",K917="2-5 miles",K917="1-2 miles"),"Short",K917="5-10 miles","Med",K917="10+ miles","Long")</f>
        <v>Long</v>
      </c>
      <c r="M917" t="s">
        <v>32</v>
      </c>
      <c r="N917">
        <v>64</v>
      </c>
      <c r="O917" t="str">
        <f t="shared" si="29"/>
        <v>Old</v>
      </c>
      <c r="P917" t="s">
        <v>42</v>
      </c>
    </row>
    <row r="918" spans="1:16" x14ac:dyDescent="0.3">
      <c r="A918">
        <v>27273</v>
      </c>
      <c r="B918" t="s">
        <v>35</v>
      </c>
      <c r="C918" t="s">
        <v>43</v>
      </c>
      <c r="D918" s="3">
        <v>70000</v>
      </c>
      <c r="E918" s="3" t="str">
        <f t="shared" si="28"/>
        <v>medium</v>
      </c>
      <c r="F918">
        <v>3</v>
      </c>
      <c r="G918" t="s">
        <v>31</v>
      </c>
      <c r="H918" t="s">
        <v>21</v>
      </c>
      <c r="I918" t="s">
        <v>18</v>
      </c>
      <c r="J918" s="7">
        <v>0</v>
      </c>
      <c r="K918" s="5" t="s">
        <v>16</v>
      </c>
      <c r="L918" t="str" cm="1">
        <f t="array" ref="L918">_xlfn.IFS(OR(K918="0-1 Miles",K918="2-5 miles",K918="1-2 miles"),"Short",K918="5-10 miles","Med",K918="10+ miles","Long")</f>
        <v>Short</v>
      </c>
      <c r="M918" t="s">
        <v>32</v>
      </c>
      <c r="N918">
        <v>35</v>
      </c>
      <c r="O918" t="str">
        <f t="shared" si="29"/>
        <v>Med_age</v>
      </c>
      <c r="P918" t="s">
        <v>44</v>
      </c>
    </row>
    <row r="919" spans="1:16" x14ac:dyDescent="0.3">
      <c r="A919">
        <v>22719</v>
      </c>
      <c r="B919" t="s">
        <v>35</v>
      </c>
      <c r="C919" t="s">
        <v>43</v>
      </c>
      <c r="D919" s="3">
        <v>110000</v>
      </c>
      <c r="E919" s="3" t="str">
        <f t="shared" si="28"/>
        <v>high</v>
      </c>
      <c r="F919">
        <v>3</v>
      </c>
      <c r="G919" t="s">
        <v>13</v>
      </c>
      <c r="H919" t="s">
        <v>28</v>
      </c>
      <c r="I919" t="s">
        <v>15</v>
      </c>
      <c r="J919" s="7">
        <v>4</v>
      </c>
      <c r="K919" s="5" t="s">
        <v>22</v>
      </c>
      <c r="L919" t="str" cm="1">
        <f t="array" ref="L919">_xlfn.IFS(OR(K919="0-1 Miles",K919="2-5 miles",K919="1-2 miles"),"Short",K919="5-10 miles","Med",K919="10+ miles","Long")</f>
        <v>Short</v>
      </c>
      <c r="M919" t="s">
        <v>32</v>
      </c>
      <c r="N919">
        <v>40</v>
      </c>
      <c r="O919" t="str">
        <f t="shared" si="29"/>
        <v>Med_age</v>
      </c>
      <c r="P919" t="s">
        <v>44</v>
      </c>
    </row>
    <row r="920" spans="1:16" x14ac:dyDescent="0.3">
      <c r="A920">
        <v>22042</v>
      </c>
      <c r="B920" t="s">
        <v>34</v>
      </c>
      <c r="C920" t="s">
        <v>41</v>
      </c>
      <c r="D920" s="3">
        <v>70000</v>
      </c>
      <c r="E920" s="3" t="str">
        <f t="shared" si="28"/>
        <v>medium</v>
      </c>
      <c r="F920">
        <v>0</v>
      </c>
      <c r="G920" t="s">
        <v>19</v>
      </c>
      <c r="H920" t="s">
        <v>14</v>
      </c>
      <c r="I920" t="s">
        <v>15</v>
      </c>
      <c r="J920" s="7">
        <v>2</v>
      </c>
      <c r="K920" s="5" t="s">
        <v>23</v>
      </c>
      <c r="L920" t="str" cm="1">
        <f t="array" ref="L920">_xlfn.IFS(OR(K920="0-1 Miles",K920="2-5 miles",K920="1-2 miles"),"Short",K920="5-10 miles","Med",K920="10+ miles","Long")</f>
        <v>Med</v>
      </c>
      <c r="M920" t="s">
        <v>32</v>
      </c>
      <c r="N920">
        <v>34</v>
      </c>
      <c r="O920" t="str">
        <f t="shared" si="29"/>
        <v>Med_age</v>
      </c>
      <c r="P920" t="s">
        <v>44</v>
      </c>
    </row>
    <row r="921" spans="1:16" x14ac:dyDescent="0.3">
      <c r="A921">
        <v>21451</v>
      </c>
      <c r="B921" t="s">
        <v>34</v>
      </c>
      <c r="C921" t="s">
        <v>41</v>
      </c>
      <c r="D921" s="3">
        <v>40000</v>
      </c>
      <c r="E921" s="3" t="str">
        <f t="shared" si="28"/>
        <v>medium</v>
      </c>
      <c r="F921">
        <v>4</v>
      </c>
      <c r="G921" t="s">
        <v>27</v>
      </c>
      <c r="H921" t="s">
        <v>21</v>
      </c>
      <c r="I921" t="s">
        <v>15</v>
      </c>
      <c r="J921" s="4">
        <v>2</v>
      </c>
      <c r="K921" s="5" t="s">
        <v>30</v>
      </c>
      <c r="L921" t="str" cm="1">
        <f t="array" ref="L921">_xlfn.IFS(OR(K921="0-1 Miles",K921="2-5 miles",K921="1-2 miles"),"Short",K921="5-10 miles","Med",K921="10+ miles","Long")</f>
        <v>Long</v>
      </c>
      <c r="M921" t="s">
        <v>32</v>
      </c>
      <c r="N921">
        <v>61</v>
      </c>
      <c r="O921" t="str">
        <f t="shared" si="29"/>
        <v>Old</v>
      </c>
      <c r="P921" t="s">
        <v>42</v>
      </c>
    </row>
    <row r="922" spans="1:16" x14ac:dyDescent="0.3">
      <c r="A922">
        <v>20754</v>
      </c>
      <c r="B922" t="s">
        <v>34</v>
      </c>
      <c r="C922" t="s">
        <v>43</v>
      </c>
      <c r="D922" s="3">
        <v>30000</v>
      </c>
      <c r="E922" s="3" t="str">
        <f t="shared" si="28"/>
        <v>low</v>
      </c>
      <c r="F922">
        <v>2</v>
      </c>
      <c r="G922" t="s">
        <v>27</v>
      </c>
      <c r="H922" t="s">
        <v>14</v>
      </c>
      <c r="I922" t="s">
        <v>15</v>
      </c>
      <c r="J922" s="4">
        <v>2</v>
      </c>
      <c r="K922" s="5" t="s">
        <v>26</v>
      </c>
      <c r="L922" t="str" cm="1">
        <f t="array" ref="L922">_xlfn.IFS(OR(K922="0-1 Miles",K922="2-5 miles",K922="1-2 miles"),"Short",K922="5-10 miles","Med",K922="10+ miles","Long")</f>
        <v>Short</v>
      </c>
      <c r="M922" t="s">
        <v>32</v>
      </c>
      <c r="N922">
        <v>51</v>
      </c>
      <c r="O922" t="str">
        <f t="shared" si="29"/>
        <v>Old</v>
      </c>
      <c r="P922" t="s">
        <v>42</v>
      </c>
    </row>
    <row r="923" spans="1:16" x14ac:dyDescent="0.3">
      <c r="A923">
        <v>12153</v>
      </c>
      <c r="B923" t="s">
        <v>35</v>
      </c>
      <c r="C923" t="s">
        <v>41</v>
      </c>
      <c r="D923" s="3">
        <v>70000</v>
      </c>
      <c r="E923" s="3" t="str">
        <f t="shared" si="28"/>
        <v>medium</v>
      </c>
      <c r="F923">
        <v>3</v>
      </c>
      <c r="G923" t="s">
        <v>19</v>
      </c>
      <c r="H923" t="s">
        <v>21</v>
      </c>
      <c r="I923" t="s">
        <v>15</v>
      </c>
      <c r="J923" s="7">
        <v>1</v>
      </c>
      <c r="K923" s="5" t="s">
        <v>23</v>
      </c>
      <c r="L923" t="str" cm="1">
        <f t="array" ref="L923">_xlfn.IFS(OR(K923="0-1 Miles",K923="2-5 miles",K923="1-2 miles"),"Short",K923="5-10 miles","Med",K923="10+ miles","Long")</f>
        <v>Med</v>
      </c>
      <c r="M923" t="s">
        <v>32</v>
      </c>
      <c r="N923">
        <v>49</v>
      </c>
      <c r="O923" t="str">
        <f t="shared" si="29"/>
        <v>Med_age</v>
      </c>
      <c r="P923" t="s">
        <v>44</v>
      </c>
    </row>
    <row r="924" spans="1:16" x14ac:dyDescent="0.3">
      <c r="A924">
        <v>16895</v>
      </c>
      <c r="B924" t="s">
        <v>34</v>
      </c>
      <c r="C924" t="s">
        <v>41</v>
      </c>
      <c r="D924" s="3">
        <v>40000</v>
      </c>
      <c r="E924" s="3" t="str">
        <f t="shared" si="28"/>
        <v>medium</v>
      </c>
      <c r="F924">
        <v>3</v>
      </c>
      <c r="G924" t="s">
        <v>19</v>
      </c>
      <c r="H924" t="s">
        <v>21</v>
      </c>
      <c r="I924" t="s">
        <v>18</v>
      </c>
      <c r="J924" s="7">
        <v>2</v>
      </c>
      <c r="K924" s="5" t="s">
        <v>26</v>
      </c>
      <c r="L924" t="str" cm="1">
        <f t="array" ref="L924">_xlfn.IFS(OR(K924="0-1 Miles",K924="2-5 miles",K924="1-2 miles"),"Short",K924="5-10 miles","Med",K924="10+ miles","Long")</f>
        <v>Short</v>
      </c>
      <c r="M924" t="s">
        <v>32</v>
      </c>
      <c r="N924">
        <v>54</v>
      </c>
      <c r="O924" t="str">
        <f t="shared" si="29"/>
        <v>Old</v>
      </c>
      <c r="P924" t="s">
        <v>44</v>
      </c>
    </row>
    <row r="925" spans="1:16" x14ac:dyDescent="0.3">
      <c r="A925">
        <v>26728</v>
      </c>
      <c r="B925" t="s">
        <v>35</v>
      </c>
      <c r="C925" t="s">
        <v>43</v>
      </c>
      <c r="D925" s="3">
        <v>70000</v>
      </c>
      <c r="E925" s="3" t="str">
        <f t="shared" si="28"/>
        <v>medium</v>
      </c>
      <c r="F925">
        <v>3</v>
      </c>
      <c r="G925" t="s">
        <v>31</v>
      </c>
      <c r="H925" t="s">
        <v>28</v>
      </c>
      <c r="I925" t="s">
        <v>18</v>
      </c>
      <c r="J925" s="7">
        <v>2</v>
      </c>
      <c r="K925" s="5" t="s">
        <v>26</v>
      </c>
      <c r="L925" t="str" cm="1">
        <f t="array" ref="L925">_xlfn.IFS(OR(K925="0-1 Miles",K925="2-5 miles",K925="1-2 miles"),"Short",K925="5-10 miles","Med",K925="10+ miles","Long")</f>
        <v>Short</v>
      </c>
      <c r="M925" t="s">
        <v>32</v>
      </c>
      <c r="N925">
        <v>53</v>
      </c>
      <c r="O925" t="str">
        <f t="shared" si="29"/>
        <v>Old</v>
      </c>
      <c r="P925" t="s">
        <v>44</v>
      </c>
    </row>
    <row r="926" spans="1:16" x14ac:dyDescent="0.3">
      <c r="A926">
        <v>11090</v>
      </c>
      <c r="B926" t="s">
        <v>35</v>
      </c>
      <c r="C926" t="s">
        <v>43</v>
      </c>
      <c r="D926" s="3">
        <v>90000</v>
      </c>
      <c r="E926" s="3" t="str">
        <f t="shared" si="28"/>
        <v>high</v>
      </c>
      <c r="F926">
        <v>2</v>
      </c>
      <c r="G926" t="s">
        <v>19</v>
      </c>
      <c r="H926" t="s">
        <v>21</v>
      </c>
      <c r="I926" t="s">
        <v>15</v>
      </c>
      <c r="J926" s="7">
        <v>1</v>
      </c>
      <c r="K926" s="5" t="s">
        <v>22</v>
      </c>
      <c r="L926" t="str" cm="1">
        <f t="array" ref="L926">_xlfn.IFS(OR(K926="0-1 Miles",K926="2-5 miles",K926="1-2 miles"),"Short",K926="5-10 miles","Med",K926="10+ miles","Long")</f>
        <v>Short</v>
      </c>
      <c r="M926" t="s">
        <v>32</v>
      </c>
      <c r="N926">
        <v>48</v>
      </c>
      <c r="O926" t="str">
        <f t="shared" si="29"/>
        <v>Med_age</v>
      </c>
      <c r="P926" t="s">
        <v>44</v>
      </c>
    </row>
    <row r="927" spans="1:16" x14ac:dyDescent="0.3">
      <c r="A927">
        <v>15862</v>
      </c>
      <c r="B927" t="s">
        <v>35</v>
      </c>
      <c r="C927" t="s">
        <v>41</v>
      </c>
      <c r="D927" s="3">
        <v>50000</v>
      </c>
      <c r="E927" s="3" t="str">
        <f t="shared" si="28"/>
        <v>medium</v>
      </c>
      <c r="F927">
        <v>0</v>
      </c>
      <c r="G927" t="s">
        <v>31</v>
      </c>
      <c r="H927" t="s">
        <v>14</v>
      </c>
      <c r="I927" t="s">
        <v>15</v>
      </c>
      <c r="J927" s="7">
        <v>0</v>
      </c>
      <c r="K927" s="5" t="s">
        <v>26</v>
      </c>
      <c r="L927" t="str" cm="1">
        <f t="array" ref="L927">_xlfn.IFS(OR(K927="0-1 Miles",K927="2-5 miles",K927="1-2 miles"),"Short",K927="5-10 miles","Med",K927="10+ miles","Long")</f>
        <v>Short</v>
      </c>
      <c r="M927" t="s">
        <v>32</v>
      </c>
      <c r="N927">
        <v>33</v>
      </c>
      <c r="O927" t="str">
        <f t="shared" si="29"/>
        <v>Med_age</v>
      </c>
      <c r="P927" t="s">
        <v>44</v>
      </c>
    </row>
    <row r="928" spans="1:16" x14ac:dyDescent="0.3">
      <c r="A928">
        <v>26495</v>
      </c>
      <c r="B928" t="s">
        <v>35</v>
      </c>
      <c r="C928" t="s">
        <v>41</v>
      </c>
      <c r="D928" s="3">
        <v>40000</v>
      </c>
      <c r="E928" s="3" t="str">
        <f t="shared" si="28"/>
        <v>medium</v>
      </c>
      <c r="F928">
        <v>2</v>
      </c>
      <c r="G928" t="s">
        <v>27</v>
      </c>
      <c r="H928" t="s">
        <v>21</v>
      </c>
      <c r="I928" t="s">
        <v>15</v>
      </c>
      <c r="J928" s="4">
        <v>2</v>
      </c>
      <c r="K928" s="5" t="s">
        <v>30</v>
      </c>
      <c r="L928" t="str" cm="1">
        <f t="array" ref="L928">_xlfn.IFS(OR(K928="0-1 Miles",K928="2-5 miles",K928="1-2 miles"),"Short",K928="5-10 miles","Med",K928="10+ miles","Long")</f>
        <v>Long</v>
      </c>
      <c r="M928" t="s">
        <v>32</v>
      </c>
      <c r="N928">
        <v>57</v>
      </c>
      <c r="O928" t="str">
        <f t="shared" si="29"/>
        <v>Old</v>
      </c>
      <c r="P928" t="s">
        <v>42</v>
      </c>
    </row>
    <row r="929" spans="1:16" x14ac:dyDescent="0.3">
      <c r="A929">
        <v>11823</v>
      </c>
      <c r="B929" t="s">
        <v>34</v>
      </c>
      <c r="C929" t="s">
        <v>41</v>
      </c>
      <c r="D929" s="3">
        <v>70000</v>
      </c>
      <c r="E929" s="3" t="str">
        <f t="shared" si="28"/>
        <v>medium</v>
      </c>
      <c r="F929">
        <v>0</v>
      </c>
      <c r="G929" t="s">
        <v>31</v>
      </c>
      <c r="H929" t="s">
        <v>21</v>
      </c>
      <c r="I929" t="s">
        <v>15</v>
      </c>
      <c r="J929" s="4">
        <v>0</v>
      </c>
      <c r="K929" s="5" t="s">
        <v>22</v>
      </c>
      <c r="L929" t="str" cm="1">
        <f t="array" ref="L929">_xlfn.IFS(OR(K929="0-1 Miles",K929="2-5 miles",K929="1-2 miles"),"Short",K929="5-10 miles","Med",K929="10+ miles","Long")</f>
        <v>Short</v>
      </c>
      <c r="M929" t="s">
        <v>32</v>
      </c>
      <c r="N929">
        <v>39</v>
      </c>
      <c r="O929" t="str">
        <f t="shared" si="29"/>
        <v>Med_age</v>
      </c>
      <c r="P929" t="s">
        <v>42</v>
      </c>
    </row>
    <row r="930" spans="1:16" x14ac:dyDescent="0.3">
      <c r="A930">
        <v>23449</v>
      </c>
      <c r="B930" t="s">
        <v>34</v>
      </c>
      <c r="C930" t="s">
        <v>43</v>
      </c>
      <c r="D930" s="3">
        <v>60000</v>
      </c>
      <c r="E930" s="3" t="str">
        <f t="shared" si="28"/>
        <v>medium</v>
      </c>
      <c r="F930">
        <v>2</v>
      </c>
      <c r="G930" t="s">
        <v>27</v>
      </c>
      <c r="H930" t="s">
        <v>21</v>
      </c>
      <c r="I930" t="s">
        <v>15</v>
      </c>
      <c r="J930" s="4">
        <v>2</v>
      </c>
      <c r="K930" s="5" t="s">
        <v>23</v>
      </c>
      <c r="L930" t="str" cm="1">
        <f t="array" ref="L930">_xlfn.IFS(OR(K930="0-1 Miles",K930="2-5 miles",K930="1-2 miles"),"Short",K930="5-10 miles","Med",K930="10+ miles","Long")</f>
        <v>Med</v>
      </c>
      <c r="M930" t="s">
        <v>32</v>
      </c>
      <c r="N930">
        <v>48</v>
      </c>
      <c r="O930" t="str">
        <f t="shared" si="29"/>
        <v>Med_age</v>
      </c>
      <c r="P930" t="s">
        <v>42</v>
      </c>
    </row>
    <row r="931" spans="1:16" x14ac:dyDescent="0.3">
      <c r="A931">
        <v>23459</v>
      </c>
      <c r="B931" t="s">
        <v>34</v>
      </c>
      <c r="C931" t="s">
        <v>43</v>
      </c>
      <c r="D931" s="3">
        <v>60000</v>
      </c>
      <c r="E931" s="3" t="str">
        <f t="shared" si="28"/>
        <v>medium</v>
      </c>
      <c r="F931">
        <v>2</v>
      </c>
      <c r="G931" t="s">
        <v>27</v>
      </c>
      <c r="H931" t="s">
        <v>21</v>
      </c>
      <c r="I931" t="s">
        <v>15</v>
      </c>
      <c r="J931" s="4">
        <v>2</v>
      </c>
      <c r="K931" s="5" t="s">
        <v>23</v>
      </c>
      <c r="L931" t="str" cm="1">
        <f t="array" ref="L931">_xlfn.IFS(OR(K931="0-1 Miles",K931="2-5 miles",K931="1-2 miles"),"Short",K931="5-10 miles","Med",K931="10+ miles","Long")</f>
        <v>Med</v>
      </c>
      <c r="M931" t="s">
        <v>32</v>
      </c>
      <c r="N931">
        <v>50</v>
      </c>
      <c r="O931" t="str">
        <f t="shared" si="29"/>
        <v>Med_age</v>
      </c>
      <c r="P931" t="s">
        <v>42</v>
      </c>
    </row>
    <row r="932" spans="1:16" x14ac:dyDescent="0.3">
      <c r="A932">
        <v>19543</v>
      </c>
      <c r="B932" t="s">
        <v>34</v>
      </c>
      <c r="C932" t="s">
        <v>43</v>
      </c>
      <c r="D932" s="3">
        <v>70000</v>
      </c>
      <c r="E932" s="3" t="str">
        <f t="shared" si="28"/>
        <v>medium</v>
      </c>
      <c r="F932">
        <v>5</v>
      </c>
      <c r="G932" t="s">
        <v>31</v>
      </c>
      <c r="H932" t="s">
        <v>21</v>
      </c>
      <c r="I932" t="s">
        <v>18</v>
      </c>
      <c r="J932" s="4">
        <v>3</v>
      </c>
      <c r="K932" s="5" t="s">
        <v>30</v>
      </c>
      <c r="L932" t="str" cm="1">
        <f t="array" ref="L932">_xlfn.IFS(OR(K932="0-1 Miles",K932="2-5 miles",K932="1-2 miles"),"Short",K932="5-10 miles","Med",K932="10+ miles","Long")</f>
        <v>Long</v>
      </c>
      <c r="M932" t="s">
        <v>32</v>
      </c>
      <c r="N932">
        <v>47</v>
      </c>
      <c r="O932" t="str">
        <f t="shared" si="29"/>
        <v>Med_age</v>
      </c>
      <c r="P932" t="s">
        <v>42</v>
      </c>
    </row>
    <row r="933" spans="1:16" x14ac:dyDescent="0.3">
      <c r="A933">
        <v>14914</v>
      </c>
      <c r="B933" t="s">
        <v>34</v>
      </c>
      <c r="C933" t="s">
        <v>41</v>
      </c>
      <c r="D933" s="3">
        <v>40000</v>
      </c>
      <c r="E933" s="3" t="str">
        <f t="shared" si="28"/>
        <v>medium</v>
      </c>
      <c r="F933">
        <v>1</v>
      </c>
      <c r="G933" t="s">
        <v>19</v>
      </c>
      <c r="H933" t="s">
        <v>20</v>
      </c>
      <c r="I933" t="s">
        <v>15</v>
      </c>
      <c r="J933" s="7">
        <v>1</v>
      </c>
      <c r="K933" s="5" t="s">
        <v>26</v>
      </c>
      <c r="L933" t="str" cm="1">
        <f t="array" ref="L933">_xlfn.IFS(OR(K933="0-1 Miles",K933="2-5 miles",K933="1-2 miles"),"Short",K933="5-10 miles","Med",K933="10+ miles","Long")</f>
        <v>Short</v>
      </c>
      <c r="M933" t="s">
        <v>32</v>
      </c>
      <c r="N933">
        <v>49</v>
      </c>
      <c r="O933" t="str">
        <f t="shared" si="29"/>
        <v>Med_age</v>
      </c>
      <c r="P933" t="s">
        <v>44</v>
      </c>
    </row>
    <row r="934" spans="1:16" x14ac:dyDescent="0.3">
      <c r="A934">
        <v>12033</v>
      </c>
      <c r="B934" t="s">
        <v>35</v>
      </c>
      <c r="C934" t="s">
        <v>41</v>
      </c>
      <c r="D934" s="3">
        <v>40000</v>
      </c>
      <c r="E934" s="3" t="str">
        <f t="shared" si="28"/>
        <v>medium</v>
      </c>
      <c r="F934">
        <v>0</v>
      </c>
      <c r="G934" t="s">
        <v>27</v>
      </c>
      <c r="H934" t="s">
        <v>14</v>
      </c>
      <c r="I934" t="s">
        <v>18</v>
      </c>
      <c r="J934" s="7">
        <v>2</v>
      </c>
      <c r="K934" s="5" t="s">
        <v>16</v>
      </c>
      <c r="L934" t="str" cm="1">
        <f t="array" ref="L934">_xlfn.IFS(OR(K934="0-1 Miles",K934="2-5 miles",K934="1-2 miles"),"Short",K934="5-10 miles","Med",K934="10+ miles","Long")</f>
        <v>Short</v>
      </c>
      <c r="M934" t="s">
        <v>32</v>
      </c>
      <c r="N934">
        <v>27</v>
      </c>
      <c r="O934" t="str">
        <f t="shared" si="29"/>
        <v>Young</v>
      </c>
      <c r="P934" t="s">
        <v>44</v>
      </c>
    </row>
    <row r="935" spans="1:16" x14ac:dyDescent="0.3">
      <c r="A935">
        <v>11941</v>
      </c>
      <c r="B935" t="s">
        <v>35</v>
      </c>
      <c r="C935" t="s">
        <v>43</v>
      </c>
      <c r="D935" s="3">
        <v>60000</v>
      </c>
      <c r="E935" s="3" t="str">
        <f t="shared" si="28"/>
        <v>medium</v>
      </c>
      <c r="F935">
        <v>0</v>
      </c>
      <c r="G935" t="s">
        <v>19</v>
      </c>
      <c r="H935" t="s">
        <v>14</v>
      </c>
      <c r="I935" t="s">
        <v>15</v>
      </c>
      <c r="J935" s="4">
        <v>0</v>
      </c>
      <c r="K935" s="5" t="s">
        <v>23</v>
      </c>
      <c r="L935" t="str" cm="1">
        <f t="array" ref="L935">_xlfn.IFS(OR(K935="0-1 Miles",K935="2-5 miles",K935="1-2 miles"),"Short",K935="5-10 miles","Med",K935="10+ miles","Long")</f>
        <v>Med</v>
      </c>
      <c r="M935" t="s">
        <v>32</v>
      </c>
      <c r="N935">
        <v>29</v>
      </c>
      <c r="O935" t="str">
        <f t="shared" si="29"/>
        <v>Young</v>
      </c>
      <c r="P935" t="s">
        <v>42</v>
      </c>
    </row>
    <row r="936" spans="1:16" x14ac:dyDescent="0.3">
      <c r="A936">
        <v>14389</v>
      </c>
      <c r="B936" t="s">
        <v>34</v>
      </c>
      <c r="C936" t="s">
        <v>43</v>
      </c>
      <c r="D936" s="3">
        <v>60000</v>
      </c>
      <c r="E936" s="3" t="str">
        <f t="shared" si="28"/>
        <v>medium</v>
      </c>
      <c r="F936">
        <v>2</v>
      </c>
      <c r="G936" t="s">
        <v>13</v>
      </c>
      <c r="H936" t="s">
        <v>28</v>
      </c>
      <c r="I936" t="s">
        <v>15</v>
      </c>
      <c r="J936" s="4">
        <v>0</v>
      </c>
      <c r="K936" s="5" t="s">
        <v>22</v>
      </c>
      <c r="L936" t="str" cm="1">
        <f t="array" ref="L936">_xlfn.IFS(OR(K936="0-1 Miles",K936="2-5 miles",K936="1-2 miles"),"Short",K936="5-10 miles","Med",K936="10+ miles","Long")</f>
        <v>Short</v>
      </c>
      <c r="M936" t="s">
        <v>32</v>
      </c>
      <c r="N936">
        <v>59</v>
      </c>
      <c r="O936" t="str">
        <f t="shared" si="29"/>
        <v>Old</v>
      </c>
      <c r="P936" t="s">
        <v>42</v>
      </c>
    </row>
    <row r="937" spans="1:16" x14ac:dyDescent="0.3">
      <c r="A937">
        <v>18050</v>
      </c>
      <c r="B937" t="s">
        <v>34</v>
      </c>
      <c r="C937" t="s">
        <v>41</v>
      </c>
      <c r="D937" s="3">
        <v>60000</v>
      </c>
      <c r="E937" s="3" t="str">
        <f t="shared" si="28"/>
        <v>medium</v>
      </c>
      <c r="F937">
        <v>1</v>
      </c>
      <c r="G937" t="s">
        <v>19</v>
      </c>
      <c r="H937" t="s">
        <v>14</v>
      </c>
      <c r="I937" t="s">
        <v>15</v>
      </c>
      <c r="J937" s="7">
        <v>1</v>
      </c>
      <c r="K937" s="5" t="s">
        <v>16</v>
      </c>
      <c r="L937" t="str" cm="1">
        <f t="array" ref="L937">_xlfn.IFS(OR(K937="0-1 Miles",K937="2-5 miles",K937="1-2 miles"),"Short",K937="5-10 miles","Med",K937="10+ miles","Long")</f>
        <v>Short</v>
      </c>
      <c r="M937" t="s">
        <v>32</v>
      </c>
      <c r="N937">
        <v>45</v>
      </c>
      <c r="O937" t="str">
        <f t="shared" si="29"/>
        <v>Med_age</v>
      </c>
      <c r="P937" t="s">
        <v>44</v>
      </c>
    </row>
    <row r="938" spans="1:16" x14ac:dyDescent="0.3">
      <c r="A938">
        <v>19856</v>
      </c>
      <c r="B938" t="s">
        <v>34</v>
      </c>
      <c r="C938" t="s">
        <v>41</v>
      </c>
      <c r="D938" s="3">
        <v>60000</v>
      </c>
      <c r="E938" s="3" t="str">
        <f t="shared" si="28"/>
        <v>medium</v>
      </c>
      <c r="F938">
        <v>4</v>
      </c>
      <c r="G938" t="s">
        <v>13</v>
      </c>
      <c r="H938" t="s">
        <v>28</v>
      </c>
      <c r="I938" t="s">
        <v>15</v>
      </c>
      <c r="J938" s="4">
        <v>2</v>
      </c>
      <c r="K938" s="5" t="s">
        <v>22</v>
      </c>
      <c r="L938" t="str" cm="1">
        <f t="array" ref="L938">_xlfn.IFS(OR(K938="0-1 Miles",K938="2-5 miles",K938="1-2 miles"),"Short",K938="5-10 miles","Med",K938="10+ miles","Long")</f>
        <v>Short</v>
      </c>
      <c r="M938" t="s">
        <v>32</v>
      </c>
      <c r="N938">
        <v>60</v>
      </c>
      <c r="O938" t="str">
        <f t="shared" si="29"/>
        <v>Old</v>
      </c>
      <c r="P938" t="s">
        <v>42</v>
      </c>
    </row>
    <row r="939" spans="1:16" x14ac:dyDescent="0.3">
      <c r="A939">
        <v>11663</v>
      </c>
      <c r="B939" t="s">
        <v>34</v>
      </c>
      <c r="C939" t="s">
        <v>43</v>
      </c>
      <c r="D939" s="3">
        <v>70000</v>
      </c>
      <c r="E939" s="3" t="str">
        <f t="shared" si="28"/>
        <v>medium</v>
      </c>
      <c r="F939">
        <v>4</v>
      </c>
      <c r="G939" t="s">
        <v>31</v>
      </c>
      <c r="H939" t="s">
        <v>21</v>
      </c>
      <c r="I939" t="s">
        <v>15</v>
      </c>
      <c r="J939" s="7">
        <v>0</v>
      </c>
      <c r="K939" s="5" t="s">
        <v>16</v>
      </c>
      <c r="L939" t="str" cm="1">
        <f t="array" ref="L939">_xlfn.IFS(OR(K939="0-1 Miles",K939="2-5 miles",K939="1-2 miles"),"Short",K939="5-10 miles","Med",K939="10+ miles","Long")</f>
        <v>Short</v>
      </c>
      <c r="M939" t="s">
        <v>32</v>
      </c>
      <c r="N939">
        <v>36</v>
      </c>
      <c r="O939" t="str">
        <f t="shared" si="29"/>
        <v>Med_age</v>
      </c>
      <c r="P939" t="s">
        <v>44</v>
      </c>
    </row>
    <row r="940" spans="1:16" x14ac:dyDescent="0.3">
      <c r="A940">
        <v>27740</v>
      </c>
      <c r="B940" t="s">
        <v>34</v>
      </c>
      <c r="C940" t="s">
        <v>41</v>
      </c>
      <c r="D940" s="3">
        <v>40000</v>
      </c>
      <c r="E940" s="3" t="str">
        <f t="shared" si="28"/>
        <v>medium</v>
      </c>
      <c r="F940">
        <v>0</v>
      </c>
      <c r="G940" t="s">
        <v>27</v>
      </c>
      <c r="H940" t="s">
        <v>14</v>
      </c>
      <c r="I940" t="s">
        <v>15</v>
      </c>
      <c r="J940" s="4">
        <v>2</v>
      </c>
      <c r="K940" s="5" t="s">
        <v>23</v>
      </c>
      <c r="L940" t="str" cm="1">
        <f t="array" ref="L940">_xlfn.IFS(OR(K940="0-1 Miles",K940="2-5 miles",K940="1-2 miles"),"Short",K940="5-10 miles","Med",K940="10+ miles","Long")</f>
        <v>Med</v>
      </c>
      <c r="M940" t="s">
        <v>32</v>
      </c>
      <c r="N940">
        <v>27</v>
      </c>
      <c r="O940" t="str">
        <f t="shared" si="29"/>
        <v>Young</v>
      </c>
      <c r="P940" t="s">
        <v>42</v>
      </c>
    </row>
    <row r="941" spans="1:16" x14ac:dyDescent="0.3">
      <c r="A941">
        <v>23455</v>
      </c>
      <c r="B941" t="s">
        <v>35</v>
      </c>
      <c r="C941" t="s">
        <v>43</v>
      </c>
      <c r="D941" s="3">
        <v>80000</v>
      </c>
      <c r="E941" s="3" t="str">
        <f t="shared" si="28"/>
        <v>high</v>
      </c>
      <c r="F941">
        <v>2</v>
      </c>
      <c r="G941" t="s">
        <v>29</v>
      </c>
      <c r="H941" t="s">
        <v>14</v>
      </c>
      <c r="I941" t="s">
        <v>18</v>
      </c>
      <c r="J941" s="4">
        <v>2</v>
      </c>
      <c r="K941" s="5" t="s">
        <v>26</v>
      </c>
      <c r="L941" t="str" cm="1">
        <f t="array" ref="L941">_xlfn.IFS(OR(K941="0-1 Miles",K941="2-5 miles",K941="1-2 miles"),"Short",K941="5-10 miles","Med",K941="10+ miles","Long")</f>
        <v>Short</v>
      </c>
      <c r="M941" t="s">
        <v>32</v>
      </c>
      <c r="N941">
        <v>50</v>
      </c>
      <c r="O941" t="str">
        <f t="shared" si="29"/>
        <v>Med_age</v>
      </c>
      <c r="P941" t="s">
        <v>42</v>
      </c>
    </row>
    <row r="942" spans="1:16" x14ac:dyDescent="0.3">
      <c r="A942">
        <v>15292</v>
      </c>
      <c r="B942" t="s">
        <v>35</v>
      </c>
      <c r="C942" t="s">
        <v>41</v>
      </c>
      <c r="D942" s="3">
        <v>60000</v>
      </c>
      <c r="E942" s="3" t="str">
        <f t="shared" si="28"/>
        <v>medium</v>
      </c>
      <c r="F942">
        <v>1</v>
      </c>
      <c r="G942" t="s">
        <v>31</v>
      </c>
      <c r="H942" t="s">
        <v>14</v>
      </c>
      <c r="I942" t="s">
        <v>15</v>
      </c>
      <c r="J942" s="4">
        <v>0</v>
      </c>
      <c r="K942" s="5" t="s">
        <v>26</v>
      </c>
      <c r="L942" t="str" cm="1">
        <f t="array" ref="L942">_xlfn.IFS(OR(K942="0-1 Miles",K942="2-5 miles",K942="1-2 miles"),"Short",K942="5-10 miles","Med",K942="10+ miles","Long")</f>
        <v>Short</v>
      </c>
      <c r="M942" t="s">
        <v>32</v>
      </c>
      <c r="N942">
        <v>35</v>
      </c>
      <c r="O942" t="str">
        <f t="shared" si="29"/>
        <v>Med_age</v>
      </c>
      <c r="P942" t="s">
        <v>42</v>
      </c>
    </row>
    <row r="943" spans="1:16" x14ac:dyDescent="0.3">
      <c r="A943">
        <v>21587</v>
      </c>
      <c r="B943" t="s">
        <v>34</v>
      </c>
      <c r="C943" t="s">
        <v>41</v>
      </c>
      <c r="D943" s="3">
        <v>60000</v>
      </c>
      <c r="E943" s="3" t="str">
        <f t="shared" si="28"/>
        <v>medium</v>
      </c>
      <c r="F943">
        <v>1</v>
      </c>
      <c r="G943" t="s">
        <v>31</v>
      </c>
      <c r="H943" t="s">
        <v>14</v>
      </c>
      <c r="I943" t="s">
        <v>15</v>
      </c>
      <c r="J943" s="7">
        <v>0</v>
      </c>
      <c r="K943" s="5" t="s">
        <v>22</v>
      </c>
      <c r="L943" t="str" cm="1">
        <f t="array" ref="L943">_xlfn.IFS(OR(K943="0-1 Miles",K943="2-5 miles",K943="1-2 miles"),"Short",K943="5-10 miles","Med",K943="10+ miles","Long")</f>
        <v>Short</v>
      </c>
      <c r="M943" t="s">
        <v>32</v>
      </c>
      <c r="N943">
        <v>34</v>
      </c>
      <c r="O943" t="str">
        <f t="shared" si="29"/>
        <v>Med_age</v>
      </c>
      <c r="P943" t="s">
        <v>44</v>
      </c>
    </row>
    <row r="944" spans="1:16" x14ac:dyDescent="0.3">
      <c r="A944">
        <v>23513</v>
      </c>
      <c r="B944" t="s">
        <v>34</v>
      </c>
      <c r="C944" t="s">
        <v>41</v>
      </c>
      <c r="D944" s="3">
        <v>40000</v>
      </c>
      <c r="E944" s="3" t="str">
        <f t="shared" si="28"/>
        <v>medium</v>
      </c>
      <c r="F944">
        <v>3</v>
      </c>
      <c r="G944" t="s">
        <v>19</v>
      </c>
      <c r="H944" t="s">
        <v>21</v>
      </c>
      <c r="I944" t="s">
        <v>15</v>
      </c>
      <c r="J944" s="4">
        <v>2</v>
      </c>
      <c r="K944" s="5" t="s">
        <v>23</v>
      </c>
      <c r="L944" t="str" cm="1">
        <f t="array" ref="L944">_xlfn.IFS(OR(K944="0-1 Miles",K944="2-5 miles",K944="1-2 miles"),"Short",K944="5-10 miles","Med",K944="10+ miles","Long")</f>
        <v>Med</v>
      </c>
      <c r="M944" t="s">
        <v>32</v>
      </c>
      <c r="N944">
        <v>54</v>
      </c>
      <c r="O944" t="str">
        <f t="shared" si="29"/>
        <v>Old</v>
      </c>
      <c r="P944" t="s">
        <v>42</v>
      </c>
    </row>
    <row r="945" spans="1:16" x14ac:dyDescent="0.3">
      <c r="A945">
        <v>24322</v>
      </c>
      <c r="B945" t="s">
        <v>34</v>
      </c>
      <c r="C945" t="s">
        <v>41</v>
      </c>
      <c r="D945" s="3">
        <v>60000</v>
      </c>
      <c r="E945" s="3" t="str">
        <f t="shared" si="28"/>
        <v>medium</v>
      </c>
      <c r="F945">
        <v>4</v>
      </c>
      <c r="G945" t="s">
        <v>13</v>
      </c>
      <c r="H945" t="s">
        <v>14</v>
      </c>
      <c r="I945" t="s">
        <v>18</v>
      </c>
      <c r="J945" s="4">
        <v>2</v>
      </c>
      <c r="K945" s="5" t="s">
        <v>16</v>
      </c>
      <c r="L945" t="str" cm="1">
        <f t="array" ref="L945">_xlfn.IFS(OR(K945="0-1 Miles",K945="2-5 miles",K945="1-2 miles"),"Short",K945="5-10 miles","Med",K945="10+ miles","Long")</f>
        <v>Short</v>
      </c>
      <c r="M945" t="s">
        <v>32</v>
      </c>
      <c r="N945">
        <v>42</v>
      </c>
      <c r="O945" t="str">
        <f t="shared" si="29"/>
        <v>Med_age</v>
      </c>
      <c r="P945" t="s">
        <v>42</v>
      </c>
    </row>
    <row r="946" spans="1:16" x14ac:dyDescent="0.3">
      <c r="A946">
        <v>26298</v>
      </c>
      <c r="B946" t="s">
        <v>34</v>
      </c>
      <c r="C946" t="s">
        <v>41</v>
      </c>
      <c r="D946" s="3">
        <v>50000</v>
      </c>
      <c r="E946" s="3" t="str">
        <f t="shared" si="28"/>
        <v>medium</v>
      </c>
      <c r="F946">
        <v>1</v>
      </c>
      <c r="G946" t="s">
        <v>13</v>
      </c>
      <c r="H946" t="s">
        <v>14</v>
      </c>
      <c r="I946" t="s">
        <v>15</v>
      </c>
      <c r="J946" s="7">
        <v>0</v>
      </c>
      <c r="K946" s="5" t="s">
        <v>22</v>
      </c>
      <c r="L946" t="str" cm="1">
        <f t="array" ref="L946">_xlfn.IFS(OR(K946="0-1 Miles",K946="2-5 miles",K946="1-2 miles"),"Short",K946="5-10 miles","Med",K946="10+ miles","Long")</f>
        <v>Short</v>
      </c>
      <c r="M946" t="s">
        <v>32</v>
      </c>
      <c r="N946">
        <v>34</v>
      </c>
      <c r="O946" t="str">
        <f t="shared" si="29"/>
        <v>Med_age</v>
      </c>
      <c r="P946" t="s">
        <v>44</v>
      </c>
    </row>
    <row r="947" spans="1:16" x14ac:dyDescent="0.3">
      <c r="A947">
        <v>25419</v>
      </c>
      <c r="B947" t="s">
        <v>35</v>
      </c>
      <c r="C947" t="s">
        <v>43</v>
      </c>
      <c r="D947" s="3">
        <v>50000</v>
      </c>
      <c r="E947" s="3" t="str">
        <f t="shared" si="28"/>
        <v>medium</v>
      </c>
      <c r="F947">
        <v>2</v>
      </c>
      <c r="G947" t="s">
        <v>13</v>
      </c>
      <c r="H947" t="s">
        <v>14</v>
      </c>
      <c r="I947" t="s">
        <v>18</v>
      </c>
      <c r="J947" s="7">
        <v>1</v>
      </c>
      <c r="K947" s="5" t="s">
        <v>16</v>
      </c>
      <c r="L947" t="str" cm="1">
        <f t="array" ref="L947">_xlfn.IFS(OR(K947="0-1 Miles",K947="2-5 miles",K947="1-2 miles"),"Short",K947="5-10 miles","Med",K947="10+ miles","Long")</f>
        <v>Short</v>
      </c>
      <c r="M947" t="s">
        <v>32</v>
      </c>
      <c r="N947">
        <v>38</v>
      </c>
      <c r="O947" t="str">
        <f t="shared" si="29"/>
        <v>Med_age</v>
      </c>
      <c r="P947" t="s">
        <v>44</v>
      </c>
    </row>
    <row r="948" spans="1:16" x14ac:dyDescent="0.3">
      <c r="A948">
        <v>13343</v>
      </c>
      <c r="B948" t="s">
        <v>34</v>
      </c>
      <c r="C948" t="s">
        <v>41</v>
      </c>
      <c r="D948" s="3">
        <v>90000</v>
      </c>
      <c r="E948" s="3" t="str">
        <f t="shared" si="28"/>
        <v>high</v>
      </c>
      <c r="F948">
        <v>5</v>
      </c>
      <c r="G948" t="s">
        <v>13</v>
      </c>
      <c r="H948" t="s">
        <v>28</v>
      </c>
      <c r="I948" t="s">
        <v>15</v>
      </c>
      <c r="J948" s="7">
        <v>2</v>
      </c>
      <c r="K948" s="5" t="s">
        <v>26</v>
      </c>
      <c r="L948" t="str" cm="1">
        <f t="array" ref="L948">_xlfn.IFS(OR(K948="0-1 Miles",K948="2-5 miles",K948="1-2 miles"),"Short",K948="5-10 miles","Med",K948="10+ miles","Long")</f>
        <v>Short</v>
      </c>
      <c r="M948" t="s">
        <v>32</v>
      </c>
      <c r="N948">
        <v>63</v>
      </c>
      <c r="O948" t="str">
        <f t="shared" si="29"/>
        <v>Old</v>
      </c>
      <c r="P948" t="s">
        <v>44</v>
      </c>
    </row>
    <row r="949" spans="1:16" x14ac:dyDescent="0.3">
      <c r="A949">
        <v>11303</v>
      </c>
      <c r="B949" t="s">
        <v>35</v>
      </c>
      <c r="C949" t="s">
        <v>41</v>
      </c>
      <c r="D949" s="3">
        <v>90000</v>
      </c>
      <c r="E949" s="3" t="str">
        <f t="shared" si="28"/>
        <v>high</v>
      </c>
      <c r="F949">
        <v>4</v>
      </c>
      <c r="G949" t="s">
        <v>27</v>
      </c>
      <c r="H949" t="s">
        <v>21</v>
      </c>
      <c r="I949" t="s">
        <v>18</v>
      </c>
      <c r="J949" s="7">
        <v>3</v>
      </c>
      <c r="K949" s="5" t="s">
        <v>26</v>
      </c>
      <c r="L949" t="str" cm="1">
        <f t="array" ref="L949">_xlfn.IFS(OR(K949="0-1 Miles",K949="2-5 miles",K949="1-2 miles"),"Short",K949="5-10 miles","Med",K949="10+ miles","Long")</f>
        <v>Short</v>
      </c>
      <c r="M949" t="s">
        <v>32</v>
      </c>
      <c r="N949">
        <v>45</v>
      </c>
      <c r="O949" t="str">
        <f t="shared" si="29"/>
        <v>Med_age</v>
      </c>
      <c r="P949" t="s">
        <v>44</v>
      </c>
    </row>
    <row r="950" spans="1:16" x14ac:dyDescent="0.3">
      <c r="A950">
        <v>21693</v>
      </c>
      <c r="B950" t="s">
        <v>35</v>
      </c>
      <c r="C950" t="s">
        <v>41</v>
      </c>
      <c r="D950" s="3">
        <v>60000</v>
      </c>
      <c r="E950" s="3" t="str">
        <f t="shared" si="28"/>
        <v>medium</v>
      </c>
      <c r="F950">
        <v>0</v>
      </c>
      <c r="G950" t="s">
        <v>31</v>
      </c>
      <c r="H950" t="s">
        <v>14</v>
      </c>
      <c r="I950" t="s">
        <v>18</v>
      </c>
      <c r="J950" s="4">
        <v>0</v>
      </c>
      <c r="K950" s="5" t="s">
        <v>16</v>
      </c>
      <c r="L950" t="str" cm="1">
        <f t="array" ref="L950">_xlfn.IFS(OR(K950="0-1 Miles",K950="2-5 miles",K950="1-2 miles"),"Short",K950="5-10 miles","Med",K950="10+ miles","Long")</f>
        <v>Short</v>
      </c>
      <c r="M950" t="s">
        <v>32</v>
      </c>
      <c r="N950">
        <v>40</v>
      </c>
      <c r="O950" t="str">
        <f t="shared" si="29"/>
        <v>Med_age</v>
      </c>
      <c r="P950" t="s">
        <v>42</v>
      </c>
    </row>
    <row r="951" spans="1:16" x14ac:dyDescent="0.3">
      <c r="A951">
        <v>28056</v>
      </c>
      <c r="B951" t="s">
        <v>34</v>
      </c>
      <c r="C951" t="s">
        <v>43</v>
      </c>
      <c r="D951" s="3">
        <v>70000</v>
      </c>
      <c r="E951" s="3" t="str">
        <f t="shared" si="28"/>
        <v>medium</v>
      </c>
      <c r="F951">
        <v>2</v>
      </c>
      <c r="G951" t="s">
        <v>29</v>
      </c>
      <c r="H951" t="s">
        <v>14</v>
      </c>
      <c r="I951" t="s">
        <v>15</v>
      </c>
      <c r="J951" s="4">
        <v>2</v>
      </c>
      <c r="K951" s="5" t="s">
        <v>30</v>
      </c>
      <c r="L951" t="str" cm="1">
        <f t="array" ref="L951">_xlfn.IFS(OR(K951="0-1 Miles",K951="2-5 miles",K951="1-2 miles"),"Short",K951="5-10 miles","Med",K951="10+ miles","Long")</f>
        <v>Long</v>
      </c>
      <c r="M951" t="s">
        <v>32</v>
      </c>
      <c r="N951">
        <v>53</v>
      </c>
      <c r="O951" t="str">
        <f t="shared" si="29"/>
        <v>Old</v>
      </c>
      <c r="P951" t="s">
        <v>42</v>
      </c>
    </row>
    <row r="952" spans="1:16" x14ac:dyDescent="0.3">
      <c r="A952">
        <v>11788</v>
      </c>
      <c r="B952" t="s">
        <v>35</v>
      </c>
      <c r="C952" t="s">
        <v>41</v>
      </c>
      <c r="D952" s="3">
        <v>70000</v>
      </c>
      <c r="E952" s="3" t="str">
        <f t="shared" si="28"/>
        <v>medium</v>
      </c>
      <c r="F952">
        <v>1</v>
      </c>
      <c r="G952" t="s">
        <v>31</v>
      </c>
      <c r="H952" t="s">
        <v>21</v>
      </c>
      <c r="I952" t="s">
        <v>15</v>
      </c>
      <c r="J952" s="4">
        <v>0</v>
      </c>
      <c r="K952" s="5" t="s">
        <v>22</v>
      </c>
      <c r="L952" t="str" cm="1">
        <f t="array" ref="L952">_xlfn.IFS(OR(K952="0-1 Miles",K952="2-5 miles",K952="1-2 miles"),"Short",K952="5-10 miles","Med",K952="10+ miles","Long")</f>
        <v>Short</v>
      </c>
      <c r="M952" t="s">
        <v>32</v>
      </c>
      <c r="N952">
        <v>34</v>
      </c>
      <c r="O952" t="str">
        <f t="shared" si="29"/>
        <v>Med_age</v>
      </c>
      <c r="P952" t="s">
        <v>42</v>
      </c>
    </row>
    <row r="953" spans="1:16" x14ac:dyDescent="0.3">
      <c r="A953">
        <v>22296</v>
      </c>
      <c r="B953" t="s">
        <v>34</v>
      </c>
      <c r="C953" t="s">
        <v>43</v>
      </c>
      <c r="D953" s="3">
        <v>70000</v>
      </c>
      <c r="E953" s="3" t="str">
        <f t="shared" si="28"/>
        <v>medium</v>
      </c>
      <c r="F953">
        <v>0</v>
      </c>
      <c r="G953" t="s">
        <v>13</v>
      </c>
      <c r="H953" t="s">
        <v>21</v>
      </c>
      <c r="I953" t="s">
        <v>18</v>
      </c>
      <c r="J953" s="4">
        <v>1</v>
      </c>
      <c r="K953" s="5" t="s">
        <v>16</v>
      </c>
      <c r="L953" t="str" cm="1">
        <f t="array" ref="L953">_xlfn.IFS(OR(K953="0-1 Miles",K953="2-5 miles",K953="1-2 miles"),"Short",K953="5-10 miles","Med",K953="10+ miles","Long")</f>
        <v>Short</v>
      </c>
      <c r="M953" t="s">
        <v>32</v>
      </c>
      <c r="N953">
        <v>38</v>
      </c>
      <c r="O953" t="str">
        <f t="shared" si="29"/>
        <v>Med_age</v>
      </c>
      <c r="P953" t="s">
        <v>42</v>
      </c>
    </row>
    <row r="954" spans="1:16" x14ac:dyDescent="0.3">
      <c r="A954">
        <v>15319</v>
      </c>
      <c r="B954" t="s">
        <v>34</v>
      </c>
      <c r="C954" t="s">
        <v>41</v>
      </c>
      <c r="D954" s="3">
        <v>70000</v>
      </c>
      <c r="E954" s="3" t="str">
        <f t="shared" si="28"/>
        <v>medium</v>
      </c>
      <c r="F954">
        <v>4</v>
      </c>
      <c r="G954" t="s">
        <v>13</v>
      </c>
      <c r="H954" t="s">
        <v>28</v>
      </c>
      <c r="I954" t="s">
        <v>18</v>
      </c>
      <c r="J954" s="4">
        <v>1</v>
      </c>
      <c r="K954" s="5" t="s">
        <v>26</v>
      </c>
      <c r="L954" t="str" cm="1">
        <f t="array" ref="L954">_xlfn.IFS(OR(K954="0-1 Miles",K954="2-5 miles",K954="1-2 miles"),"Short",K954="5-10 miles","Med",K954="10+ miles","Long")</f>
        <v>Short</v>
      </c>
      <c r="M954" t="s">
        <v>32</v>
      </c>
      <c r="N954">
        <v>59</v>
      </c>
      <c r="O954" t="str">
        <f t="shared" si="29"/>
        <v>Old</v>
      </c>
      <c r="P954" t="s">
        <v>42</v>
      </c>
    </row>
    <row r="955" spans="1:16" x14ac:dyDescent="0.3">
      <c r="A955">
        <v>17654</v>
      </c>
      <c r="B955" t="s">
        <v>35</v>
      </c>
      <c r="C955" t="s">
        <v>41</v>
      </c>
      <c r="D955" s="3">
        <v>40000</v>
      </c>
      <c r="E955" s="3" t="str">
        <f t="shared" si="28"/>
        <v>medium</v>
      </c>
      <c r="F955">
        <v>3</v>
      </c>
      <c r="G955" t="s">
        <v>19</v>
      </c>
      <c r="H955" t="s">
        <v>20</v>
      </c>
      <c r="I955" t="s">
        <v>15</v>
      </c>
      <c r="J955" s="7">
        <v>1</v>
      </c>
      <c r="K955" s="5" t="s">
        <v>26</v>
      </c>
      <c r="L955" t="str" cm="1">
        <f t="array" ref="L955">_xlfn.IFS(OR(K955="0-1 Miles",K955="2-5 miles",K955="1-2 miles"),"Short",K955="5-10 miles","Med",K955="10+ miles","Long")</f>
        <v>Short</v>
      </c>
      <c r="M955" t="s">
        <v>32</v>
      </c>
      <c r="N955">
        <v>30</v>
      </c>
      <c r="O955" t="str">
        <f t="shared" si="29"/>
        <v>Young</v>
      </c>
      <c r="P955" t="s">
        <v>44</v>
      </c>
    </row>
    <row r="956" spans="1:16" x14ac:dyDescent="0.3">
      <c r="A956">
        <v>14662</v>
      </c>
      <c r="B956" t="s">
        <v>34</v>
      </c>
      <c r="C956" t="s">
        <v>43</v>
      </c>
      <c r="D956" s="3">
        <v>60000</v>
      </c>
      <c r="E956" s="3" t="str">
        <f t="shared" si="28"/>
        <v>medium</v>
      </c>
      <c r="F956">
        <v>1</v>
      </c>
      <c r="G956" t="s">
        <v>13</v>
      </c>
      <c r="H956" t="s">
        <v>21</v>
      </c>
      <c r="I956" t="s">
        <v>15</v>
      </c>
      <c r="J956" s="7">
        <v>1</v>
      </c>
      <c r="K956" s="5" t="s">
        <v>16</v>
      </c>
      <c r="L956" t="str" cm="1">
        <f t="array" ref="L956">_xlfn.IFS(OR(K956="0-1 Miles",K956="2-5 miles",K956="1-2 miles"),"Short",K956="5-10 miles","Med",K956="10+ miles","Long")</f>
        <v>Short</v>
      </c>
      <c r="M956" t="s">
        <v>32</v>
      </c>
      <c r="N956">
        <v>48</v>
      </c>
      <c r="O956" t="str">
        <f t="shared" si="29"/>
        <v>Med_age</v>
      </c>
      <c r="P956" t="s">
        <v>44</v>
      </c>
    </row>
    <row r="957" spans="1:16" x14ac:dyDescent="0.3">
      <c r="A957">
        <v>17541</v>
      </c>
      <c r="B957" t="s">
        <v>34</v>
      </c>
      <c r="C957" t="s">
        <v>41</v>
      </c>
      <c r="D957" s="3">
        <v>40000</v>
      </c>
      <c r="E957" s="3" t="str">
        <f t="shared" si="28"/>
        <v>medium</v>
      </c>
      <c r="F957">
        <v>4</v>
      </c>
      <c r="G957" t="s">
        <v>27</v>
      </c>
      <c r="H957" t="s">
        <v>14</v>
      </c>
      <c r="I957" t="s">
        <v>15</v>
      </c>
      <c r="J957" s="4">
        <v>2</v>
      </c>
      <c r="K957" s="5" t="s">
        <v>22</v>
      </c>
      <c r="L957" t="str" cm="1">
        <f t="array" ref="L957">_xlfn.IFS(OR(K957="0-1 Miles",K957="2-5 miles",K957="1-2 miles"),"Short",K957="5-10 miles","Med",K957="10+ miles","Long")</f>
        <v>Short</v>
      </c>
      <c r="M957" t="s">
        <v>32</v>
      </c>
      <c r="N957">
        <v>43</v>
      </c>
      <c r="O957" t="str">
        <f t="shared" si="29"/>
        <v>Med_age</v>
      </c>
      <c r="P957" t="s">
        <v>42</v>
      </c>
    </row>
    <row r="958" spans="1:16" x14ac:dyDescent="0.3">
      <c r="A958">
        <v>13886</v>
      </c>
      <c r="B958" t="s">
        <v>34</v>
      </c>
      <c r="C958" t="s">
        <v>41</v>
      </c>
      <c r="D958" s="3">
        <v>70000</v>
      </c>
      <c r="E958" s="3" t="str">
        <f t="shared" si="28"/>
        <v>medium</v>
      </c>
      <c r="F958">
        <v>4</v>
      </c>
      <c r="G958" t="s">
        <v>31</v>
      </c>
      <c r="H958" t="s">
        <v>21</v>
      </c>
      <c r="I958" t="s">
        <v>15</v>
      </c>
      <c r="J958" s="7">
        <v>0</v>
      </c>
      <c r="K958" s="5" t="s">
        <v>22</v>
      </c>
      <c r="L958" t="str" cm="1">
        <f t="array" ref="L958">_xlfn.IFS(OR(K958="0-1 Miles",K958="2-5 miles",K958="1-2 miles"),"Short",K958="5-10 miles","Med",K958="10+ miles","Long")</f>
        <v>Short</v>
      </c>
      <c r="M958" t="s">
        <v>32</v>
      </c>
      <c r="N958">
        <v>35</v>
      </c>
      <c r="O958" t="str">
        <f t="shared" si="29"/>
        <v>Med_age</v>
      </c>
      <c r="P958" t="s">
        <v>44</v>
      </c>
    </row>
    <row r="959" spans="1:16" x14ac:dyDescent="0.3">
      <c r="A959">
        <v>13073</v>
      </c>
      <c r="B959" t="s">
        <v>34</v>
      </c>
      <c r="C959" t="s">
        <v>41</v>
      </c>
      <c r="D959" s="3">
        <v>60000</v>
      </c>
      <c r="E959" s="3" t="str">
        <f t="shared" si="28"/>
        <v>medium</v>
      </c>
      <c r="F959">
        <v>0</v>
      </c>
      <c r="G959" t="s">
        <v>19</v>
      </c>
      <c r="H959" t="s">
        <v>21</v>
      </c>
      <c r="I959" t="s">
        <v>15</v>
      </c>
      <c r="J959" s="4">
        <v>2</v>
      </c>
      <c r="K959" s="5" t="s">
        <v>23</v>
      </c>
      <c r="L959" t="str" cm="1">
        <f t="array" ref="L959">_xlfn.IFS(OR(K959="0-1 Miles",K959="2-5 miles",K959="1-2 miles"),"Short",K959="5-10 miles","Med",K959="10+ miles","Long")</f>
        <v>Med</v>
      </c>
      <c r="M959" t="s">
        <v>32</v>
      </c>
      <c r="N959">
        <v>30</v>
      </c>
      <c r="O959" t="str">
        <f t="shared" si="29"/>
        <v>Young</v>
      </c>
      <c r="P959" t="s">
        <v>42</v>
      </c>
    </row>
    <row r="960" spans="1:16" x14ac:dyDescent="0.3">
      <c r="A960">
        <v>21940</v>
      </c>
      <c r="B960" t="s">
        <v>34</v>
      </c>
      <c r="C960" t="s">
        <v>43</v>
      </c>
      <c r="D960" s="3">
        <v>90000</v>
      </c>
      <c r="E960" s="3" t="str">
        <f t="shared" si="28"/>
        <v>high</v>
      </c>
      <c r="F960">
        <v>5</v>
      </c>
      <c r="G960" t="s">
        <v>31</v>
      </c>
      <c r="H960" t="s">
        <v>21</v>
      </c>
      <c r="I960" t="s">
        <v>15</v>
      </c>
      <c r="J960" s="7">
        <v>0</v>
      </c>
      <c r="K960" s="5" t="s">
        <v>16</v>
      </c>
      <c r="L960" t="str" cm="1">
        <f t="array" ref="L960">_xlfn.IFS(OR(K960="0-1 Miles",K960="2-5 miles",K960="1-2 miles"),"Short",K960="5-10 miles","Med",K960="10+ miles","Long")</f>
        <v>Short</v>
      </c>
      <c r="M960" t="s">
        <v>32</v>
      </c>
      <c r="N960">
        <v>47</v>
      </c>
      <c r="O960" t="str">
        <f t="shared" si="29"/>
        <v>Med_age</v>
      </c>
      <c r="P960" t="s">
        <v>44</v>
      </c>
    </row>
    <row r="961" spans="1:16" x14ac:dyDescent="0.3">
      <c r="A961">
        <v>20196</v>
      </c>
      <c r="B961" t="s">
        <v>34</v>
      </c>
      <c r="C961" t="s">
        <v>43</v>
      </c>
      <c r="D961" s="3">
        <v>60000</v>
      </c>
      <c r="E961" s="3" t="str">
        <f t="shared" si="28"/>
        <v>medium</v>
      </c>
      <c r="F961">
        <v>1</v>
      </c>
      <c r="G961" t="s">
        <v>19</v>
      </c>
      <c r="H961" t="s">
        <v>14</v>
      </c>
      <c r="I961" t="s">
        <v>15</v>
      </c>
      <c r="J961" s="7">
        <v>1</v>
      </c>
      <c r="K961" s="5" t="s">
        <v>22</v>
      </c>
      <c r="L961" t="str" cm="1">
        <f t="array" ref="L961">_xlfn.IFS(OR(K961="0-1 Miles",K961="2-5 miles",K961="1-2 miles"),"Short",K961="5-10 miles","Med",K961="10+ miles","Long")</f>
        <v>Short</v>
      </c>
      <c r="M961" t="s">
        <v>32</v>
      </c>
      <c r="N961">
        <v>45</v>
      </c>
      <c r="O961" t="str">
        <f t="shared" si="29"/>
        <v>Med_age</v>
      </c>
      <c r="P961" t="s">
        <v>44</v>
      </c>
    </row>
    <row r="962" spans="1:16" x14ac:dyDescent="0.3">
      <c r="A962">
        <v>23491</v>
      </c>
      <c r="B962" t="s">
        <v>35</v>
      </c>
      <c r="C962" t="s">
        <v>43</v>
      </c>
      <c r="D962" s="3">
        <v>100000</v>
      </c>
      <c r="E962" s="3" t="str">
        <f t="shared" ref="E962:E1025" si="30">IF(D962&gt;=80000,"high",IF(D962&gt;=40000,"medium",IF(D962&lt;40000,"low","Invalid")))</f>
        <v>high</v>
      </c>
      <c r="F962">
        <v>0</v>
      </c>
      <c r="G962" t="s">
        <v>19</v>
      </c>
      <c r="H962" t="s">
        <v>21</v>
      </c>
      <c r="I962" t="s">
        <v>18</v>
      </c>
      <c r="J962" s="4">
        <v>4</v>
      </c>
      <c r="K962" s="5" t="s">
        <v>26</v>
      </c>
      <c r="L962" t="str" cm="1">
        <f t="array" ref="L962">_xlfn.IFS(OR(K962="0-1 Miles",K962="2-5 miles",K962="1-2 miles"),"Short",K962="5-10 miles","Med",K962="10+ miles","Long")</f>
        <v>Short</v>
      </c>
      <c r="M962" t="s">
        <v>32</v>
      </c>
      <c r="N962">
        <v>45</v>
      </c>
      <c r="O962" t="str">
        <f t="shared" ref="O962:O1025" si="31">IF(N962&gt;=51,"Old",IF(N962&gt;=31,"Med_age",IF(N962&lt;31,"Young","Invalid")))</f>
        <v>Med_age</v>
      </c>
      <c r="P962" t="s">
        <v>42</v>
      </c>
    </row>
    <row r="963" spans="1:16" x14ac:dyDescent="0.3">
      <c r="A963">
        <v>16651</v>
      </c>
      <c r="B963" t="s">
        <v>34</v>
      </c>
      <c r="C963" t="s">
        <v>41</v>
      </c>
      <c r="D963" s="3">
        <v>120000</v>
      </c>
      <c r="E963" s="3" t="str">
        <f t="shared" si="30"/>
        <v>high</v>
      </c>
      <c r="F963">
        <v>2</v>
      </c>
      <c r="G963" t="s">
        <v>13</v>
      </c>
      <c r="H963" t="s">
        <v>28</v>
      </c>
      <c r="I963" t="s">
        <v>15</v>
      </c>
      <c r="J963" s="4">
        <v>3</v>
      </c>
      <c r="K963" s="5" t="s">
        <v>23</v>
      </c>
      <c r="L963" t="str" cm="1">
        <f t="array" ref="L963">_xlfn.IFS(OR(K963="0-1 Miles",K963="2-5 miles",K963="1-2 miles"),"Short",K963="5-10 miles","Med",K963="10+ miles","Long")</f>
        <v>Med</v>
      </c>
      <c r="M963" t="s">
        <v>32</v>
      </c>
      <c r="N963">
        <v>62</v>
      </c>
      <c r="O963" t="str">
        <f t="shared" si="31"/>
        <v>Old</v>
      </c>
      <c r="P963" t="s">
        <v>42</v>
      </c>
    </row>
    <row r="964" spans="1:16" x14ac:dyDescent="0.3">
      <c r="A964">
        <v>16813</v>
      </c>
      <c r="B964" t="s">
        <v>34</v>
      </c>
      <c r="C964" t="s">
        <v>43</v>
      </c>
      <c r="D964" s="3">
        <v>60000</v>
      </c>
      <c r="E964" s="3" t="str">
        <f t="shared" si="30"/>
        <v>medium</v>
      </c>
      <c r="F964">
        <v>2</v>
      </c>
      <c r="G964" t="s">
        <v>19</v>
      </c>
      <c r="H964" t="s">
        <v>21</v>
      </c>
      <c r="I964" t="s">
        <v>15</v>
      </c>
      <c r="J964" s="4">
        <v>2</v>
      </c>
      <c r="K964" s="5" t="s">
        <v>30</v>
      </c>
      <c r="L964" t="str" cm="1">
        <f t="array" ref="L964">_xlfn.IFS(OR(K964="0-1 Miles",K964="2-5 miles",K964="1-2 miles"),"Short",K964="5-10 miles","Med",K964="10+ miles","Long")</f>
        <v>Long</v>
      </c>
      <c r="M964" t="s">
        <v>32</v>
      </c>
      <c r="N964">
        <v>55</v>
      </c>
      <c r="O964" t="str">
        <f t="shared" si="31"/>
        <v>Old</v>
      </c>
      <c r="P964" t="s">
        <v>42</v>
      </c>
    </row>
    <row r="965" spans="1:16" x14ac:dyDescent="0.3">
      <c r="A965">
        <v>16007</v>
      </c>
      <c r="B965" t="s">
        <v>34</v>
      </c>
      <c r="C965" t="s">
        <v>41</v>
      </c>
      <c r="D965" s="3">
        <v>90000</v>
      </c>
      <c r="E965" s="3" t="str">
        <f t="shared" si="30"/>
        <v>high</v>
      </c>
      <c r="F965">
        <v>5</v>
      </c>
      <c r="G965" t="s">
        <v>13</v>
      </c>
      <c r="H965" t="s">
        <v>28</v>
      </c>
      <c r="I965" t="s">
        <v>15</v>
      </c>
      <c r="J965" s="7">
        <v>2</v>
      </c>
      <c r="K965" s="5" t="s">
        <v>26</v>
      </c>
      <c r="L965" t="str" cm="1">
        <f t="array" ref="L965">_xlfn.IFS(OR(K965="0-1 Miles",K965="2-5 miles",K965="1-2 miles"),"Short",K965="5-10 miles","Med",K965="10+ miles","Long")</f>
        <v>Short</v>
      </c>
      <c r="M965" t="s">
        <v>32</v>
      </c>
      <c r="N965">
        <v>66</v>
      </c>
      <c r="O965" t="str">
        <f t="shared" si="31"/>
        <v>Old</v>
      </c>
      <c r="P965" t="s">
        <v>44</v>
      </c>
    </row>
    <row r="966" spans="1:16" x14ac:dyDescent="0.3">
      <c r="A966">
        <v>27434</v>
      </c>
      <c r="B966" t="s">
        <v>35</v>
      </c>
      <c r="C966" t="s">
        <v>43</v>
      </c>
      <c r="D966" s="3">
        <v>70000</v>
      </c>
      <c r="E966" s="3" t="str">
        <f t="shared" si="30"/>
        <v>medium</v>
      </c>
      <c r="F966">
        <v>4</v>
      </c>
      <c r="G966" t="s">
        <v>19</v>
      </c>
      <c r="H966" t="s">
        <v>21</v>
      </c>
      <c r="I966" t="s">
        <v>15</v>
      </c>
      <c r="J966" s="4">
        <v>1</v>
      </c>
      <c r="K966" s="5" t="s">
        <v>30</v>
      </c>
      <c r="L966" t="str" cm="1">
        <f t="array" ref="L966">_xlfn.IFS(OR(K966="0-1 Miles",K966="2-5 miles",K966="1-2 miles"),"Short",K966="5-10 miles","Med",K966="10+ miles","Long")</f>
        <v>Long</v>
      </c>
      <c r="M966" t="s">
        <v>32</v>
      </c>
      <c r="N966">
        <v>56</v>
      </c>
      <c r="O966" t="str">
        <f t="shared" si="31"/>
        <v>Old</v>
      </c>
      <c r="P966" t="s">
        <v>42</v>
      </c>
    </row>
    <row r="967" spans="1:16" x14ac:dyDescent="0.3">
      <c r="A967">
        <v>27756</v>
      </c>
      <c r="B967" t="s">
        <v>35</v>
      </c>
      <c r="C967" t="s">
        <v>41</v>
      </c>
      <c r="D967" s="3">
        <v>50000</v>
      </c>
      <c r="E967" s="3" t="str">
        <f t="shared" si="30"/>
        <v>medium</v>
      </c>
      <c r="F967">
        <v>3</v>
      </c>
      <c r="G967" t="s">
        <v>13</v>
      </c>
      <c r="H967" t="s">
        <v>14</v>
      </c>
      <c r="I967" t="s">
        <v>18</v>
      </c>
      <c r="J967" s="4">
        <v>1</v>
      </c>
      <c r="K967" s="5" t="s">
        <v>16</v>
      </c>
      <c r="L967" t="str" cm="1">
        <f t="array" ref="L967">_xlfn.IFS(OR(K967="0-1 Miles",K967="2-5 miles",K967="1-2 miles"),"Short",K967="5-10 miles","Med",K967="10+ miles","Long")</f>
        <v>Short</v>
      </c>
      <c r="M967" t="s">
        <v>32</v>
      </c>
      <c r="N967">
        <v>40</v>
      </c>
      <c r="O967" t="str">
        <f t="shared" si="31"/>
        <v>Med_age</v>
      </c>
      <c r="P967" t="s">
        <v>42</v>
      </c>
    </row>
    <row r="968" spans="1:16" x14ac:dyDescent="0.3">
      <c r="A968">
        <v>23818</v>
      </c>
      <c r="B968" t="s">
        <v>34</v>
      </c>
      <c r="C968" t="s">
        <v>41</v>
      </c>
      <c r="D968" s="3">
        <v>50000</v>
      </c>
      <c r="E968" s="3" t="str">
        <f t="shared" si="30"/>
        <v>medium</v>
      </c>
      <c r="F968">
        <v>0</v>
      </c>
      <c r="G968" t="s">
        <v>31</v>
      </c>
      <c r="H968" t="s">
        <v>14</v>
      </c>
      <c r="I968" t="s">
        <v>15</v>
      </c>
      <c r="J968" s="7">
        <v>0</v>
      </c>
      <c r="K968" s="5" t="s">
        <v>26</v>
      </c>
      <c r="L968" t="str" cm="1">
        <f t="array" ref="L968">_xlfn.IFS(OR(K968="0-1 Miles",K968="2-5 miles",K968="1-2 miles"),"Short",K968="5-10 miles","Med",K968="10+ miles","Long")</f>
        <v>Short</v>
      </c>
      <c r="M968" t="s">
        <v>32</v>
      </c>
      <c r="N968">
        <v>33</v>
      </c>
      <c r="O968" t="str">
        <f t="shared" si="31"/>
        <v>Med_age</v>
      </c>
      <c r="P968" t="s">
        <v>44</v>
      </c>
    </row>
    <row r="969" spans="1:16" x14ac:dyDescent="0.3">
      <c r="A969">
        <v>19012</v>
      </c>
      <c r="B969" t="s">
        <v>34</v>
      </c>
      <c r="C969" t="s">
        <v>43</v>
      </c>
      <c r="D969" s="3">
        <v>80000</v>
      </c>
      <c r="E969" s="3" t="str">
        <f t="shared" si="30"/>
        <v>high</v>
      </c>
      <c r="F969">
        <v>3</v>
      </c>
      <c r="G969" t="s">
        <v>13</v>
      </c>
      <c r="H969" t="s">
        <v>28</v>
      </c>
      <c r="I969" t="s">
        <v>15</v>
      </c>
      <c r="J969" s="4">
        <v>1</v>
      </c>
      <c r="K969" s="5" t="s">
        <v>26</v>
      </c>
      <c r="L969" t="str" cm="1">
        <f t="array" ref="L969">_xlfn.IFS(OR(K969="0-1 Miles",K969="2-5 miles",K969="1-2 miles"),"Short",K969="5-10 miles","Med",K969="10+ miles","Long")</f>
        <v>Short</v>
      </c>
      <c r="M969" t="s">
        <v>32</v>
      </c>
      <c r="N969">
        <v>56</v>
      </c>
      <c r="O969" t="str">
        <f t="shared" si="31"/>
        <v>Old</v>
      </c>
      <c r="P969" t="s">
        <v>42</v>
      </c>
    </row>
    <row r="970" spans="1:16" x14ac:dyDescent="0.3">
      <c r="A970">
        <v>18329</v>
      </c>
      <c r="B970" t="s">
        <v>35</v>
      </c>
      <c r="C970" t="s">
        <v>43</v>
      </c>
      <c r="D970" s="3">
        <v>30000</v>
      </c>
      <c r="E970" s="3" t="str">
        <f t="shared" si="30"/>
        <v>low</v>
      </c>
      <c r="F970">
        <v>0</v>
      </c>
      <c r="G970" t="s">
        <v>29</v>
      </c>
      <c r="H970" t="s">
        <v>20</v>
      </c>
      <c r="I970" t="s">
        <v>18</v>
      </c>
      <c r="J970" s="4">
        <v>2</v>
      </c>
      <c r="K970" s="5" t="s">
        <v>23</v>
      </c>
      <c r="L970" t="str" cm="1">
        <f t="array" ref="L970">_xlfn.IFS(OR(K970="0-1 Miles",K970="2-5 miles",K970="1-2 miles"),"Short",K970="5-10 miles","Med",K970="10+ miles","Long")</f>
        <v>Med</v>
      </c>
      <c r="M970" t="s">
        <v>32</v>
      </c>
      <c r="N970">
        <v>27</v>
      </c>
      <c r="O970" t="str">
        <f t="shared" si="31"/>
        <v>Young</v>
      </c>
      <c r="P970" t="s">
        <v>42</v>
      </c>
    </row>
    <row r="971" spans="1:16" x14ac:dyDescent="0.3">
      <c r="A971">
        <v>29037</v>
      </c>
      <c r="B971" t="s">
        <v>34</v>
      </c>
      <c r="C971" t="s">
        <v>43</v>
      </c>
      <c r="D971" s="3">
        <v>60000</v>
      </c>
      <c r="E971" s="3" t="str">
        <f t="shared" si="30"/>
        <v>medium</v>
      </c>
      <c r="F971">
        <v>0</v>
      </c>
      <c r="G971" t="s">
        <v>31</v>
      </c>
      <c r="H971" t="s">
        <v>21</v>
      </c>
      <c r="I971" t="s">
        <v>18</v>
      </c>
      <c r="J971" s="4">
        <v>0</v>
      </c>
      <c r="K971" s="5" t="s">
        <v>16</v>
      </c>
      <c r="L971" t="str" cm="1">
        <f t="array" ref="L971">_xlfn.IFS(OR(K971="0-1 Miles",K971="2-5 miles",K971="1-2 miles"),"Short",K971="5-10 miles","Med",K971="10+ miles","Long")</f>
        <v>Short</v>
      </c>
      <c r="M971" t="s">
        <v>32</v>
      </c>
      <c r="N971">
        <v>39</v>
      </c>
      <c r="O971" t="str">
        <f t="shared" si="31"/>
        <v>Med_age</v>
      </c>
      <c r="P971" t="s">
        <v>42</v>
      </c>
    </row>
    <row r="972" spans="1:16" x14ac:dyDescent="0.3">
      <c r="A972">
        <v>26576</v>
      </c>
      <c r="B972" t="s">
        <v>34</v>
      </c>
      <c r="C972" t="s">
        <v>41</v>
      </c>
      <c r="D972" s="3">
        <v>60000</v>
      </c>
      <c r="E972" s="3" t="str">
        <f t="shared" si="30"/>
        <v>medium</v>
      </c>
      <c r="F972">
        <v>0</v>
      </c>
      <c r="G972" t="s">
        <v>19</v>
      </c>
      <c r="H972" t="s">
        <v>14</v>
      </c>
      <c r="I972" t="s">
        <v>15</v>
      </c>
      <c r="J972" s="4">
        <v>2</v>
      </c>
      <c r="K972" s="5" t="s">
        <v>23</v>
      </c>
      <c r="L972" t="str" cm="1">
        <f t="array" ref="L972">_xlfn.IFS(OR(K972="0-1 Miles",K972="2-5 miles",K972="1-2 miles"),"Short",K972="5-10 miles","Med",K972="10+ miles","Long")</f>
        <v>Med</v>
      </c>
      <c r="M972" t="s">
        <v>32</v>
      </c>
      <c r="N972">
        <v>31</v>
      </c>
      <c r="O972" t="str">
        <f t="shared" si="31"/>
        <v>Med_age</v>
      </c>
      <c r="P972" t="s">
        <v>42</v>
      </c>
    </row>
    <row r="973" spans="1:16" x14ac:dyDescent="0.3">
      <c r="A973">
        <v>12192</v>
      </c>
      <c r="B973" t="s">
        <v>35</v>
      </c>
      <c r="C973" t="s">
        <v>41</v>
      </c>
      <c r="D973" s="3">
        <v>60000</v>
      </c>
      <c r="E973" s="3" t="str">
        <f t="shared" si="30"/>
        <v>medium</v>
      </c>
      <c r="F973">
        <v>2</v>
      </c>
      <c r="G973" t="s">
        <v>29</v>
      </c>
      <c r="H973" t="s">
        <v>14</v>
      </c>
      <c r="I973" t="s">
        <v>18</v>
      </c>
      <c r="J973" s="4">
        <v>2</v>
      </c>
      <c r="K973" s="5" t="s">
        <v>26</v>
      </c>
      <c r="L973" t="str" cm="1">
        <f t="array" ref="L973">_xlfn.IFS(OR(K973="0-1 Miles",K973="2-5 miles",K973="1-2 miles"),"Short",K973="5-10 miles","Med",K973="10+ miles","Long")</f>
        <v>Short</v>
      </c>
      <c r="M973" t="s">
        <v>32</v>
      </c>
      <c r="N973">
        <v>51</v>
      </c>
      <c r="O973" t="str">
        <f t="shared" si="31"/>
        <v>Old</v>
      </c>
      <c r="P973" t="s">
        <v>42</v>
      </c>
    </row>
    <row r="974" spans="1:16" x14ac:dyDescent="0.3">
      <c r="A974">
        <v>14887</v>
      </c>
      <c r="B974" t="s">
        <v>34</v>
      </c>
      <c r="C974" t="s">
        <v>41</v>
      </c>
      <c r="D974" s="3">
        <v>30000</v>
      </c>
      <c r="E974" s="3" t="str">
        <f t="shared" si="30"/>
        <v>low</v>
      </c>
      <c r="F974">
        <v>1</v>
      </c>
      <c r="G974" t="s">
        <v>27</v>
      </c>
      <c r="H974" t="s">
        <v>20</v>
      </c>
      <c r="I974" t="s">
        <v>15</v>
      </c>
      <c r="J974" s="4">
        <v>1</v>
      </c>
      <c r="K974" s="5" t="s">
        <v>23</v>
      </c>
      <c r="L974" t="str" cm="1">
        <f t="array" ref="L974">_xlfn.IFS(OR(K974="0-1 Miles",K974="2-5 miles",K974="1-2 miles"),"Short",K974="5-10 miles","Med",K974="10+ miles","Long")</f>
        <v>Med</v>
      </c>
      <c r="M974" t="s">
        <v>32</v>
      </c>
      <c r="N974">
        <v>52</v>
      </c>
      <c r="O974" t="str">
        <f t="shared" si="31"/>
        <v>Old</v>
      </c>
      <c r="P974" t="s">
        <v>42</v>
      </c>
    </row>
    <row r="975" spans="1:16" x14ac:dyDescent="0.3">
      <c r="A975">
        <v>11734</v>
      </c>
      <c r="B975" t="s">
        <v>34</v>
      </c>
      <c r="C975" t="s">
        <v>43</v>
      </c>
      <c r="D975" s="3">
        <v>60000</v>
      </c>
      <c r="E975" s="3" t="str">
        <f t="shared" si="30"/>
        <v>medium</v>
      </c>
      <c r="F975">
        <v>1</v>
      </c>
      <c r="G975" t="s">
        <v>19</v>
      </c>
      <c r="H975" t="s">
        <v>14</v>
      </c>
      <c r="I975" t="s">
        <v>18</v>
      </c>
      <c r="J975" s="4">
        <v>1</v>
      </c>
      <c r="K975" s="5" t="s">
        <v>16</v>
      </c>
      <c r="L975" t="str" cm="1">
        <f t="array" ref="L975">_xlfn.IFS(OR(K975="0-1 Miles",K975="2-5 miles",K975="1-2 miles"),"Short",K975="5-10 miles","Med",K975="10+ miles","Long")</f>
        <v>Short</v>
      </c>
      <c r="M975" t="s">
        <v>32</v>
      </c>
      <c r="N975">
        <v>47</v>
      </c>
      <c r="O975" t="str">
        <f t="shared" si="31"/>
        <v>Med_age</v>
      </c>
      <c r="P975" t="s">
        <v>42</v>
      </c>
    </row>
    <row r="976" spans="1:16" x14ac:dyDescent="0.3">
      <c r="A976">
        <v>17462</v>
      </c>
      <c r="B976" t="s">
        <v>34</v>
      </c>
      <c r="C976" t="s">
        <v>43</v>
      </c>
      <c r="D976" s="3">
        <v>70000</v>
      </c>
      <c r="E976" s="3" t="str">
        <f t="shared" si="30"/>
        <v>medium</v>
      </c>
      <c r="F976">
        <v>3</v>
      </c>
      <c r="G976" t="s">
        <v>31</v>
      </c>
      <c r="H976" t="s">
        <v>28</v>
      </c>
      <c r="I976" t="s">
        <v>15</v>
      </c>
      <c r="J976" s="7">
        <v>2</v>
      </c>
      <c r="K976" s="5" t="s">
        <v>23</v>
      </c>
      <c r="L976" t="str" cm="1">
        <f t="array" ref="L976">_xlfn.IFS(OR(K976="0-1 Miles",K976="2-5 miles",K976="1-2 miles"),"Short",K976="5-10 miles","Med",K976="10+ miles","Long")</f>
        <v>Med</v>
      </c>
      <c r="M976" t="s">
        <v>32</v>
      </c>
      <c r="N976">
        <v>53</v>
      </c>
      <c r="O976" t="str">
        <f t="shared" si="31"/>
        <v>Old</v>
      </c>
      <c r="P976" t="s">
        <v>44</v>
      </c>
    </row>
    <row r="977" spans="1:16" x14ac:dyDescent="0.3">
      <c r="A977">
        <v>20659</v>
      </c>
      <c r="B977" t="s">
        <v>34</v>
      </c>
      <c r="C977" t="s">
        <v>43</v>
      </c>
      <c r="D977" s="3">
        <v>70000</v>
      </c>
      <c r="E977" s="3" t="str">
        <f t="shared" si="30"/>
        <v>medium</v>
      </c>
      <c r="F977">
        <v>3</v>
      </c>
      <c r="G977" t="s">
        <v>31</v>
      </c>
      <c r="H977" t="s">
        <v>21</v>
      </c>
      <c r="I977" t="s">
        <v>15</v>
      </c>
      <c r="J977" s="7">
        <v>0</v>
      </c>
      <c r="K977" s="5" t="s">
        <v>16</v>
      </c>
      <c r="L977" t="str" cm="1">
        <f t="array" ref="L977">_xlfn.IFS(OR(K977="0-1 Miles",K977="2-5 miles",K977="1-2 miles"),"Short",K977="5-10 miles","Med",K977="10+ miles","Long")</f>
        <v>Short</v>
      </c>
      <c r="M977" t="s">
        <v>32</v>
      </c>
      <c r="N977">
        <v>35</v>
      </c>
      <c r="O977" t="str">
        <f t="shared" si="31"/>
        <v>Med_age</v>
      </c>
      <c r="P977" t="s">
        <v>44</v>
      </c>
    </row>
    <row r="978" spans="1:16" x14ac:dyDescent="0.3">
      <c r="A978">
        <v>28004</v>
      </c>
      <c r="B978" t="s">
        <v>34</v>
      </c>
      <c r="C978" t="s">
        <v>41</v>
      </c>
      <c r="D978" s="3">
        <v>60000</v>
      </c>
      <c r="E978" s="3" t="str">
        <f t="shared" si="30"/>
        <v>medium</v>
      </c>
      <c r="F978">
        <v>3</v>
      </c>
      <c r="G978" t="s">
        <v>13</v>
      </c>
      <c r="H978" t="s">
        <v>28</v>
      </c>
      <c r="I978" t="s">
        <v>15</v>
      </c>
      <c r="J978" s="4">
        <v>2</v>
      </c>
      <c r="K978" s="5" t="s">
        <v>30</v>
      </c>
      <c r="L978" t="str" cm="1">
        <f t="array" ref="L978">_xlfn.IFS(OR(K978="0-1 Miles",K978="2-5 miles",K978="1-2 miles"),"Short",K978="5-10 miles","Med",K978="10+ miles","Long")</f>
        <v>Long</v>
      </c>
      <c r="M978" t="s">
        <v>32</v>
      </c>
      <c r="N978">
        <v>66</v>
      </c>
      <c r="O978" t="str">
        <f t="shared" si="31"/>
        <v>Old</v>
      </c>
      <c r="P978" t="s">
        <v>42</v>
      </c>
    </row>
    <row r="979" spans="1:16" x14ac:dyDescent="0.3">
      <c r="A979">
        <v>19741</v>
      </c>
      <c r="B979" t="s">
        <v>35</v>
      </c>
      <c r="C979" t="s">
        <v>41</v>
      </c>
      <c r="D979" s="3">
        <v>80000</v>
      </c>
      <c r="E979" s="3" t="str">
        <f t="shared" si="30"/>
        <v>high</v>
      </c>
      <c r="F979">
        <v>4</v>
      </c>
      <c r="G979" t="s">
        <v>31</v>
      </c>
      <c r="H979" t="s">
        <v>28</v>
      </c>
      <c r="I979" t="s">
        <v>15</v>
      </c>
      <c r="J979" s="4">
        <v>2</v>
      </c>
      <c r="K979" s="5" t="s">
        <v>23</v>
      </c>
      <c r="L979" t="str" cm="1">
        <f t="array" ref="L979">_xlfn.IFS(OR(K979="0-1 Miles",K979="2-5 miles",K979="1-2 miles"),"Short",K979="5-10 miles","Med",K979="10+ miles","Long")</f>
        <v>Med</v>
      </c>
      <c r="M979" t="s">
        <v>32</v>
      </c>
      <c r="N979">
        <v>65</v>
      </c>
      <c r="O979" t="str">
        <f t="shared" si="31"/>
        <v>Old</v>
      </c>
      <c r="P979" t="s">
        <v>42</v>
      </c>
    </row>
    <row r="980" spans="1:16" x14ac:dyDescent="0.3">
      <c r="A980">
        <v>17450</v>
      </c>
      <c r="B980" t="s">
        <v>34</v>
      </c>
      <c r="C980" t="s">
        <v>43</v>
      </c>
      <c r="D980" s="3">
        <v>80000</v>
      </c>
      <c r="E980" s="3" t="str">
        <f t="shared" si="30"/>
        <v>high</v>
      </c>
      <c r="F980">
        <v>5</v>
      </c>
      <c r="G980" t="s">
        <v>19</v>
      </c>
      <c r="H980" t="s">
        <v>21</v>
      </c>
      <c r="I980" t="s">
        <v>15</v>
      </c>
      <c r="J980" s="4">
        <v>3</v>
      </c>
      <c r="K980" s="5" t="s">
        <v>23</v>
      </c>
      <c r="L980" t="str" cm="1">
        <f t="array" ref="L980">_xlfn.IFS(OR(K980="0-1 Miles",K980="2-5 miles",K980="1-2 miles"),"Short",K980="5-10 miles","Med",K980="10+ miles","Long")</f>
        <v>Med</v>
      </c>
      <c r="M980" t="s">
        <v>32</v>
      </c>
      <c r="N980">
        <v>45</v>
      </c>
      <c r="O980" t="str">
        <f t="shared" si="31"/>
        <v>Med_age</v>
      </c>
      <c r="P980" t="s">
        <v>42</v>
      </c>
    </row>
    <row r="981" spans="1:16" x14ac:dyDescent="0.3">
      <c r="A981">
        <v>17337</v>
      </c>
      <c r="B981" t="s">
        <v>35</v>
      </c>
      <c r="C981" t="s">
        <v>43</v>
      </c>
      <c r="D981" s="3">
        <v>40000</v>
      </c>
      <c r="E981" s="3" t="str">
        <f t="shared" si="30"/>
        <v>medium</v>
      </c>
      <c r="F981">
        <v>0</v>
      </c>
      <c r="G981" t="s">
        <v>27</v>
      </c>
      <c r="H981" t="s">
        <v>14</v>
      </c>
      <c r="I981" t="s">
        <v>15</v>
      </c>
      <c r="J981" s="4">
        <v>1</v>
      </c>
      <c r="K981" s="5" t="s">
        <v>23</v>
      </c>
      <c r="L981" t="str" cm="1">
        <f t="array" ref="L981">_xlfn.IFS(OR(K981="0-1 Miles",K981="2-5 miles",K981="1-2 miles"),"Short",K981="5-10 miles","Med",K981="10+ miles","Long")</f>
        <v>Med</v>
      </c>
      <c r="M981" t="s">
        <v>32</v>
      </c>
      <c r="N981">
        <v>31</v>
      </c>
      <c r="O981" t="str">
        <f t="shared" si="31"/>
        <v>Med_age</v>
      </c>
      <c r="P981" t="s">
        <v>42</v>
      </c>
    </row>
    <row r="982" spans="1:16" x14ac:dyDescent="0.3">
      <c r="A982">
        <v>18594</v>
      </c>
      <c r="B982" t="s">
        <v>35</v>
      </c>
      <c r="C982" t="s">
        <v>41</v>
      </c>
      <c r="D982" s="3">
        <v>80000</v>
      </c>
      <c r="E982" s="3" t="str">
        <f t="shared" si="30"/>
        <v>high</v>
      </c>
      <c r="F982">
        <v>3</v>
      </c>
      <c r="G982" t="s">
        <v>13</v>
      </c>
      <c r="H982" t="s">
        <v>14</v>
      </c>
      <c r="I982" t="s">
        <v>15</v>
      </c>
      <c r="J982" s="7">
        <v>3</v>
      </c>
      <c r="K982" s="5" t="s">
        <v>30</v>
      </c>
      <c r="L982" t="str" cm="1">
        <f t="array" ref="L982">_xlfn.IFS(OR(K982="0-1 Miles",K982="2-5 miles",K982="1-2 miles"),"Short",K982="5-10 miles","Med",K982="10+ miles","Long")</f>
        <v>Long</v>
      </c>
      <c r="M982" t="s">
        <v>32</v>
      </c>
      <c r="N982">
        <v>40</v>
      </c>
      <c r="O982" t="str">
        <f t="shared" si="31"/>
        <v>Med_age</v>
      </c>
      <c r="P982" t="s">
        <v>44</v>
      </c>
    </row>
    <row r="983" spans="1:16" x14ac:dyDescent="0.3">
      <c r="A983">
        <v>15982</v>
      </c>
      <c r="B983" t="s">
        <v>34</v>
      </c>
      <c r="C983" t="s">
        <v>43</v>
      </c>
      <c r="D983" s="3">
        <v>110000</v>
      </c>
      <c r="E983" s="3" t="str">
        <f t="shared" si="30"/>
        <v>high</v>
      </c>
      <c r="F983">
        <v>5</v>
      </c>
      <c r="G983" t="s">
        <v>19</v>
      </c>
      <c r="H983" t="s">
        <v>21</v>
      </c>
      <c r="I983" t="s">
        <v>15</v>
      </c>
      <c r="J983" s="4">
        <v>4</v>
      </c>
      <c r="K983" s="5" t="s">
        <v>22</v>
      </c>
      <c r="L983" t="str" cm="1">
        <f t="array" ref="L983">_xlfn.IFS(OR(K983="0-1 Miles",K983="2-5 miles",K983="1-2 miles"),"Short",K983="5-10 miles","Med",K983="10+ miles","Long")</f>
        <v>Short</v>
      </c>
      <c r="M983" t="s">
        <v>32</v>
      </c>
      <c r="N983">
        <v>46</v>
      </c>
      <c r="O983" t="str">
        <f t="shared" si="31"/>
        <v>Med_age</v>
      </c>
      <c r="P983" t="s">
        <v>42</v>
      </c>
    </row>
    <row r="984" spans="1:16" x14ac:dyDescent="0.3">
      <c r="A984">
        <v>28625</v>
      </c>
      <c r="B984" t="s">
        <v>35</v>
      </c>
      <c r="C984" t="s">
        <v>43</v>
      </c>
      <c r="D984" s="3">
        <v>40000</v>
      </c>
      <c r="E984" s="3" t="str">
        <f t="shared" si="30"/>
        <v>medium</v>
      </c>
      <c r="F984">
        <v>2</v>
      </c>
      <c r="G984" t="s">
        <v>19</v>
      </c>
      <c r="H984" t="s">
        <v>20</v>
      </c>
      <c r="I984" t="s">
        <v>18</v>
      </c>
      <c r="J984" s="7">
        <v>1</v>
      </c>
      <c r="K984" s="5" t="s">
        <v>26</v>
      </c>
      <c r="L984" t="str" cm="1">
        <f t="array" ref="L984">_xlfn.IFS(OR(K984="0-1 Miles",K984="2-5 miles",K984="1-2 miles"),"Short",K984="5-10 miles","Med",K984="10+ miles","Long")</f>
        <v>Short</v>
      </c>
      <c r="M984" t="s">
        <v>32</v>
      </c>
      <c r="N984">
        <v>47</v>
      </c>
      <c r="O984" t="str">
        <f t="shared" si="31"/>
        <v>Med_age</v>
      </c>
      <c r="P984" t="s">
        <v>44</v>
      </c>
    </row>
    <row r="985" spans="1:16" x14ac:dyDescent="0.3">
      <c r="A985">
        <v>11269</v>
      </c>
      <c r="B985" t="s">
        <v>34</v>
      </c>
      <c r="C985" t="s">
        <v>43</v>
      </c>
      <c r="D985" s="3">
        <v>130000</v>
      </c>
      <c r="E985" s="3" t="str">
        <f t="shared" si="30"/>
        <v>high</v>
      </c>
      <c r="F985">
        <v>2</v>
      </c>
      <c r="G985" t="s">
        <v>31</v>
      </c>
      <c r="H985" t="s">
        <v>28</v>
      </c>
      <c r="I985" t="s">
        <v>15</v>
      </c>
      <c r="J985" s="4">
        <v>2</v>
      </c>
      <c r="K985" s="5" t="s">
        <v>16</v>
      </c>
      <c r="L985" t="str" cm="1">
        <f t="array" ref="L985">_xlfn.IFS(OR(K985="0-1 Miles",K985="2-5 miles",K985="1-2 miles"),"Short",K985="5-10 miles","Med",K985="10+ miles","Long")</f>
        <v>Short</v>
      </c>
      <c r="M985" t="s">
        <v>32</v>
      </c>
      <c r="N985">
        <v>41</v>
      </c>
      <c r="O985" t="str">
        <f t="shared" si="31"/>
        <v>Med_age</v>
      </c>
      <c r="P985" t="s">
        <v>42</v>
      </c>
    </row>
    <row r="986" spans="1:16" x14ac:dyDescent="0.3">
      <c r="A986">
        <v>25148</v>
      </c>
      <c r="B986" t="s">
        <v>34</v>
      </c>
      <c r="C986" t="s">
        <v>43</v>
      </c>
      <c r="D986" s="3">
        <v>60000</v>
      </c>
      <c r="E986" s="3" t="str">
        <f t="shared" si="30"/>
        <v>medium</v>
      </c>
      <c r="F986">
        <v>2</v>
      </c>
      <c r="G986" t="s">
        <v>27</v>
      </c>
      <c r="H986" t="s">
        <v>21</v>
      </c>
      <c r="I986" t="s">
        <v>18</v>
      </c>
      <c r="J986" s="7">
        <v>2</v>
      </c>
      <c r="K986" s="5" t="s">
        <v>26</v>
      </c>
      <c r="L986" t="str" cm="1">
        <f t="array" ref="L986">_xlfn.IFS(OR(K986="0-1 Miles",K986="2-5 miles",K986="1-2 miles"),"Short",K986="5-10 miles","Med",K986="10+ miles","Long")</f>
        <v>Short</v>
      </c>
      <c r="M986" t="s">
        <v>32</v>
      </c>
      <c r="N986">
        <v>48</v>
      </c>
      <c r="O986" t="str">
        <f t="shared" si="31"/>
        <v>Med_age</v>
      </c>
      <c r="P986" t="s">
        <v>44</v>
      </c>
    </row>
    <row r="987" spans="1:16" x14ac:dyDescent="0.3">
      <c r="A987">
        <v>13920</v>
      </c>
      <c r="B987" t="s">
        <v>35</v>
      </c>
      <c r="C987" t="s">
        <v>41</v>
      </c>
      <c r="D987" s="3">
        <v>50000</v>
      </c>
      <c r="E987" s="3" t="str">
        <f t="shared" si="30"/>
        <v>medium</v>
      </c>
      <c r="F987">
        <v>4</v>
      </c>
      <c r="G987" t="s">
        <v>13</v>
      </c>
      <c r="H987" t="s">
        <v>14</v>
      </c>
      <c r="I987" t="s">
        <v>15</v>
      </c>
      <c r="J987" s="4">
        <v>2</v>
      </c>
      <c r="K987" s="5" t="s">
        <v>16</v>
      </c>
      <c r="L987" t="str" cm="1">
        <f t="array" ref="L987">_xlfn.IFS(OR(K987="0-1 Miles",K987="2-5 miles",K987="1-2 miles"),"Short",K987="5-10 miles","Med",K987="10+ miles","Long")</f>
        <v>Short</v>
      </c>
      <c r="M987" t="s">
        <v>32</v>
      </c>
      <c r="N987">
        <v>42</v>
      </c>
      <c r="O987" t="str">
        <f t="shared" si="31"/>
        <v>Med_age</v>
      </c>
      <c r="P987" t="s">
        <v>42</v>
      </c>
    </row>
    <row r="988" spans="1:16" x14ac:dyDescent="0.3">
      <c r="A988">
        <v>23704</v>
      </c>
      <c r="B988" t="s">
        <v>35</v>
      </c>
      <c r="C988" t="s">
        <v>43</v>
      </c>
      <c r="D988" s="3">
        <v>40000</v>
      </c>
      <c r="E988" s="3" t="str">
        <f t="shared" si="30"/>
        <v>medium</v>
      </c>
      <c r="F988">
        <v>5</v>
      </c>
      <c r="G988" t="s">
        <v>27</v>
      </c>
      <c r="H988" t="s">
        <v>21</v>
      </c>
      <c r="I988" t="s">
        <v>15</v>
      </c>
      <c r="J988" s="7">
        <v>4</v>
      </c>
      <c r="K988" s="5" t="s">
        <v>30</v>
      </c>
      <c r="L988" t="str" cm="1">
        <f t="array" ref="L988">_xlfn.IFS(OR(K988="0-1 Miles",K988="2-5 miles",K988="1-2 miles"),"Short",K988="5-10 miles","Med",K988="10+ miles","Long")</f>
        <v>Long</v>
      </c>
      <c r="M988" t="s">
        <v>32</v>
      </c>
      <c r="N988">
        <v>60</v>
      </c>
      <c r="O988" t="str">
        <f t="shared" si="31"/>
        <v>Old</v>
      </c>
      <c r="P988" t="s">
        <v>44</v>
      </c>
    </row>
    <row r="989" spans="1:16" x14ac:dyDescent="0.3">
      <c r="A989">
        <v>28972</v>
      </c>
      <c r="B989" t="s">
        <v>35</v>
      </c>
      <c r="C989" t="s">
        <v>41</v>
      </c>
      <c r="D989" s="3">
        <v>60000</v>
      </c>
      <c r="E989" s="3" t="str">
        <f t="shared" si="30"/>
        <v>medium</v>
      </c>
      <c r="F989">
        <v>3</v>
      </c>
      <c r="G989" t="s">
        <v>31</v>
      </c>
      <c r="H989" t="s">
        <v>28</v>
      </c>
      <c r="I989" t="s">
        <v>15</v>
      </c>
      <c r="J989" s="4">
        <v>2</v>
      </c>
      <c r="K989" s="5" t="s">
        <v>30</v>
      </c>
      <c r="L989" t="str" cm="1">
        <f t="array" ref="L989">_xlfn.IFS(OR(K989="0-1 Miles",K989="2-5 miles",K989="1-2 miles"),"Short",K989="5-10 miles","Med",K989="10+ miles","Long")</f>
        <v>Long</v>
      </c>
      <c r="M989" t="s">
        <v>32</v>
      </c>
      <c r="N989">
        <v>66</v>
      </c>
      <c r="O989" t="str">
        <f t="shared" si="31"/>
        <v>Old</v>
      </c>
      <c r="P989" t="s">
        <v>42</v>
      </c>
    </row>
    <row r="990" spans="1:16" x14ac:dyDescent="0.3">
      <c r="A990">
        <v>22730</v>
      </c>
      <c r="B990" t="s">
        <v>34</v>
      </c>
      <c r="C990" t="s">
        <v>43</v>
      </c>
      <c r="D990" s="3">
        <v>70000</v>
      </c>
      <c r="E990" s="3" t="str">
        <f t="shared" si="30"/>
        <v>medium</v>
      </c>
      <c r="F990">
        <v>5</v>
      </c>
      <c r="G990" t="s">
        <v>13</v>
      </c>
      <c r="H990" t="s">
        <v>28</v>
      </c>
      <c r="I990" t="s">
        <v>15</v>
      </c>
      <c r="J990" s="4">
        <v>2</v>
      </c>
      <c r="K990" s="5" t="s">
        <v>30</v>
      </c>
      <c r="L990" t="str" cm="1">
        <f t="array" ref="L990">_xlfn.IFS(OR(K990="0-1 Miles",K990="2-5 miles",K990="1-2 miles"),"Short",K990="5-10 miles","Med",K990="10+ miles","Long")</f>
        <v>Long</v>
      </c>
      <c r="M990" t="s">
        <v>32</v>
      </c>
      <c r="N990">
        <v>63</v>
      </c>
      <c r="O990" t="str">
        <f t="shared" si="31"/>
        <v>Old</v>
      </c>
      <c r="P990" t="s">
        <v>42</v>
      </c>
    </row>
    <row r="991" spans="1:16" x14ac:dyDescent="0.3">
      <c r="A991">
        <v>29134</v>
      </c>
      <c r="B991" t="s">
        <v>34</v>
      </c>
      <c r="C991" t="s">
        <v>43</v>
      </c>
      <c r="D991" s="3">
        <v>60000</v>
      </c>
      <c r="E991" s="3" t="str">
        <f t="shared" si="30"/>
        <v>medium</v>
      </c>
      <c r="F991">
        <v>4</v>
      </c>
      <c r="G991" t="s">
        <v>13</v>
      </c>
      <c r="H991" t="s">
        <v>14</v>
      </c>
      <c r="I991" t="s">
        <v>18</v>
      </c>
      <c r="J991" s="4">
        <v>3</v>
      </c>
      <c r="K991" s="5" t="s">
        <v>30</v>
      </c>
      <c r="L991" t="str" cm="1">
        <f t="array" ref="L991">_xlfn.IFS(OR(K991="0-1 Miles",K991="2-5 miles",K991="1-2 miles"),"Short",K991="5-10 miles","Med",K991="10+ miles","Long")</f>
        <v>Long</v>
      </c>
      <c r="M991" t="s">
        <v>32</v>
      </c>
      <c r="N991">
        <v>42</v>
      </c>
      <c r="O991" t="str">
        <f t="shared" si="31"/>
        <v>Med_age</v>
      </c>
      <c r="P991" t="s">
        <v>42</v>
      </c>
    </row>
    <row r="992" spans="1:16" x14ac:dyDescent="0.3">
      <c r="A992">
        <v>14332</v>
      </c>
      <c r="B992" t="s">
        <v>35</v>
      </c>
      <c r="C992" t="s">
        <v>41</v>
      </c>
      <c r="D992" s="3">
        <v>30000</v>
      </c>
      <c r="E992" s="3" t="str">
        <f t="shared" si="30"/>
        <v>low</v>
      </c>
      <c r="F992">
        <v>0</v>
      </c>
      <c r="G992" t="s">
        <v>27</v>
      </c>
      <c r="H992" t="s">
        <v>14</v>
      </c>
      <c r="I992" t="s">
        <v>18</v>
      </c>
      <c r="J992" s="4">
        <v>2</v>
      </c>
      <c r="K992" s="5" t="s">
        <v>23</v>
      </c>
      <c r="L992" t="str" cm="1">
        <f t="array" ref="L992">_xlfn.IFS(OR(K992="0-1 Miles",K992="2-5 miles",K992="1-2 miles"),"Short",K992="5-10 miles","Med",K992="10+ miles","Long")</f>
        <v>Med</v>
      </c>
      <c r="M992" t="s">
        <v>32</v>
      </c>
      <c r="N992">
        <v>26</v>
      </c>
      <c r="O992" t="str">
        <f t="shared" si="31"/>
        <v>Young</v>
      </c>
      <c r="P992" t="s">
        <v>42</v>
      </c>
    </row>
    <row r="993" spans="1:16" x14ac:dyDescent="0.3">
      <c r="A993">
        <v>19117</v>
      </c>
      <c r="B993" t="s">
        <v>35</v>
      </c>
      <c r="C993" t="s">
        <v>41</v>
      </c>
      <c r="D993" s="3">
        <v>60000</v>
      </c>
      <c r="E993" s="3" t="str">
        <f t="shared" si="30"/>
        <v>medium</v>
      </c>
      <c r="F993">
        <v>1</v>
      </c>
      <c r="G993" t="s">
        <v>31</v>
      </c>
      <c r="H993" t="s">
        <v>21</v>
      </c>
      <c r="I993" t="s">
        <v>15</v>
      </c>
      <c r="J993" s="7">
        <v>0</v>
      </c>
      <c r="K993" s="5" t="s">
        <v>22</v>
      </c>
      <c r="L993" t="str" cm="1">
        <f t="array" ref="L993">_xlfn.IFS(OR(K993="0-1 Miles",K993="2-5 miles",K993="1-2 miles"),"Short",K993="5-10 miles","Med",K993="10+ miles","Long")</f>
        <v>Short</v>
      </c>
      <c r="M993" t="s">
        <v>32</v>
      </c>
      <c r="N993">
        <v>36</v>
      </c>
      <c r="O993" t="str">
        <f t="shared" si="31"/>
        <v>Med_age</v>
      </c>
      <c r="P993" t="s">
        <v>44</v>
      </c>
    </row>
    <row r="994" spans="1:16" x14ac:dyDescent="0.3">
      <c r="A994">
        <v>22864</v>
      </c>
      <c r="B994" t="s">
        <v>34</v>
      </c>
      <c r="C994" t="s">
        <v>43</v>
      </c>
      <c r="D994" s="3">
        <v>90000</v>
      </c>
      <c r="E994" s="3" t="str">
        <f t="shared" si="30"/>
        <v>high</v>
      </c>
      <c r="F994">
        <v>2</v>
      </c>
      <c r="G994" t="s">
        <v>19</v>
      </c>
      <c r="H994" t="s">
        <v>21</v>
      </c>
      <c r="I994" t="s">
        <v>18</v>
      </c>
      <c r="J994" s="7">
        <v>0</v>
      </c>
      <c r="K994" s="5" t="s">
        <v>23</v>
      </c>
      <c r="L994" t="str" cm="1">
        <f t="array" ref="L994">_xlfn.IFS(OR(K994="0-1 Miles",K994="2-5 miles",K994="1-2 miles"),"Short",K994="5-10 miles","Med",K994="10+ miles","Long")</f>
        <v>Med</v>
      </c>
      <c r="M994" t="s">
        <v>32</v>
      </c>
      <c r="N994">
        <v>49</v>
      </c>
      <c r="O994" t="str">
        <f t="shared" si="31"/>
        <v>Med_age</v>
      </c>
      <c r="P994" t="s">
        <v>44</v>
      </c>
    </row>
    <row r="995" spans="1:16" x14ac:dyDescent="0.3">
      <c r="A995">
        <v>11292</v>
      </c>
      <c r="B995" t="s">
        <v>35</v>
      </c>
      <c r="C995" t="s">
        <v>43</v>
      </c>
      <c r="D995" s="3">
        <v>150000</v>
      </c>
      <c r="E995" s="3" t="str">
        <f t="shared" si="30"/>
        <v>high</v>
      </c>
      <c r="F995">
        <v>1</v>
      </c>
      <c r="G995" t="s">
        <v>19</v>
      </c>
      <c r="H995" t="s">
        <v>21</v>
      </c>
      <c r="I995" t="s">
        <v>18</v>
      </c>
      <c r="J995" s="7">
        <v>3</v>
      </c>
      <c r="K995" s="5" t="s">
        <v>16</v>
      </c>
      <c r="L995" t="str" cm="1">
        <f t="array" ref="L995">_xlfn.IFS(OR(K995="0-1 Miles",K995="2-5 miles",K995="1-2 miles"),"Short",K995="5-10 miles","Med",K995="10+ miles","Long")</f>
        <v>Short</v>
      </c>
      <c r="M995" t="s">
        <v>32</v>
      </c>
      <c r="N995">
        <v>44</v>
      </c>
      <c r="O995" t="str">
        <f t="shared" si="31"/>
        <v>Med_age</v>
      </c>
      <c r="P995" t="s">
        <v>44</v>
      </c>
    </row>
    <row r="996" spans="1:16" x14ac:dyDescent="0.3">
      <c r="A996">
        <v>13466</v>
      </c>
      <c r="B996" t="s">
        <v>34</v>
      </c>
      <c r="C996" t="s">
        <v>43</v>
      </c>
      <c r="D996" s="3">
        <v>80000</v>
      </c>
      <c r="E996" s="3" t="str">
        <f t="shared" si="30"/>
        <v>high</v>
      </c>
      <c r="F996">
        <v>5</v>
      </c>
      <c r="G996" t="s">
        <v>19</v>
      </c>
      <c r="H996" t="s">
        <v>21</v>
      </c>
      <c r="I996" t="s">
        <v>15</v>
      </c>
      <c r="J996" s="4">
        <v>3</v>
      </c>
      <c r="K996" s="5" t="s">
        <v>26</v>
      </c>
      <c r="L996" t="str" cm="1">
        <f t="array" ref="L996">_xlfn.IFS(OR(K996="0-1 Miles",K996="2-5 miles",K996="1-2 miles"),"Short",K996="5-10 miles","Med",K996="10+ miles","Long")</f>
        <v>Short</v>
      </c>
      <c r="M996" t="s">
        <v>32</v>
      </c>
      <c r="N996">
        <v>46</v>
      </c>
      <c r="O996" t="str">
        <f t="shared" si="31"/>
        <v>Med_age</v>
      </c>
      <c r="P996" t="s">
        <v>42</v>
      </c>
    </row>
    <row r="997" spans="1:16" x14ac:dyDescent="0.3">
      <c r="A997">
        <v>23731</v>
      </c>
      <c r="B997" t="s">
        <v>34</v>
      </c>
      <c r="C997" t="s">
        <v>43</v>
      </c>
      <c r="D997" s="3">
        <v>60000</v>
      </c>
      <c r="E997" s="3" t="str">
        <f t="shared" si="30"/>
        <v>medium</v>
      </c>
      <c r="F997">
        <v>2</v>
      </c>
      <c r="G997" t="s">
        <v>27</v>
      </c>
      <c r="H997" t="s">
        <v>21</v>
      </c>
      <c r="I997" t="s">
        <v>15</v>
      </c>
      <c r="J997" s="7">
        <v>2</v>
      </c>
      <c r="K997" s="5" t="s">
        <v>22</v>
      </c>
      <c r="L997" t="str" cm="1">
        <f t="array" ref="L997">_xlfn.IFS(OR(K997="0-1 Miles",K997="2-5 miles",K997="1-2 miles"),"Short",K997="5-10 miles","Med",K997="10+ miles","Long")</f>
        <v>Short</v>
      </c>
      <c r="M997" t="s">
        <v>32</v>
      </c>
      <c r="N997">
        <v>54</v>
      </c>
      <c r="O997" t="str">
        <f t="shared" si="31"/>
        <v>Old</v>
      </c>
      <c r="P997" t="s">
        <v>44</v>
      </c>
    </row>
    <row r="998" spans="1:16" x14ac:dyDescent="0.3">
      <c r="A998">
        <v>28672</v>
      </c>
      <c r="B998" t="s">
        <v>35</v>
      </c>
      <c r="C998" t="s">
        <v>43</v>
      </c>
      <c r="D998" s="3">
        <v>70000</v>
      </c>
      <c r="E998" s="3" t="str">
        <f t="shared" si="30"/>
        <v>medium</v>
      </c>
      <c r="F998">
        <v>4</v>
      </c>
      <c r="G998" t="s">
        <v>31</v>
      </c>
      <c r="H998" t="s">
        <v>21</v>
      </c>
      <c r="I998" t="s">
        <v>15</v>
      </c>
      <c r="J998" s="7">
        <v>0</v>
      </c>
      <c r="K998" s="5" t="s">
        <v>22</v>
      </c>
      <c r="L998" t="str" cm="1">
        <f t="array" ref="L998">_xlfn.IFS(OR(K998="0-1 Miles",K998="2-5 miles",K998="1-2 miles"),"Short",K998="5-10 miles","Med",K998="10+ miles","Long")</f>
        <v>Short</v>
      </c>
      <c r="M998" t="s">
        <v>32</v>
      </c>
      <c r="N998">
        <v>35</v>
      </c>
      <c r="O998" t="str">
        <f t="shared" si="31"/>
        <v>Med_age</v>
      </c>
      <c r="P998" t="s">
        <v>44</v>
      </c>
    </row>
    <row r="999" spans="1:16" x14ac:dyDescent="0.3">
      <c r="A999">
        <v>11809</v>
      </c>
      <c r="B999" t="s">
        <v>34</v>
      </c>
      <c r="C999" t="s">
        <v>43</v>
      </c>
      <c r="D999" s="3">
        <v>60000</v>
      </c>
      <c r="E999" s="3" t="str">
        <f t="shared" si="30"/>
        <v>medium</v>
      </c>
      <c r="F999">
        <v>2</v>
      </c>
      <c r="G999" t="s">
        <v>13</v>
      </c>
      <c r="H999" t="s">
        <v>14</v>
      </c>
      <c r="I999" t="s">
        <v>15</v>
      </c>
      <c r="J999" s="7">
        <v>0</v>
      </c>
      <c r="K999" s="5" t="s">
        <v>16</v>
      </c>
      <c r="L999" t="str" cm="1">
        <f t="array" ref="L999">_xlfn.IFS(OR(K999="0-1 Miles",K999="2-5 miles",K999="1-2 miles"),"Short",K999="5-10 miles","Med",K999="10+ miles","Long")</f>
        <v>Short</v>
      </c>
      <c r="M999" t="s">
        <v>32</v>
      </c>
      <c r="N999">
        <v>38</v>
      </c>
      <c r="O999" t="str">
        <f t="shared" si="31"/>
        <v>Med_age</v>
      </c>
      <c r="P999" t="s">
        <v>44</v>
      </c>
    </row>
    <row r="1000" spans="1:16" x14ac:dyDescent="0.3">
      <c r="A1000">
        <v>19664</v>
      </c>
      <c r="B1000" t="s">
        <v>35</v>
      </c>
      <c r="C1000" t="s">
        <v>43</v>
      </c>
      <c r="D1000" s="3">
        <v>100000</v>
      </c>
      <c r="E1000" s="3" t="str">
        <f t="shared" si="30"/>
        <v>high</v>
      </c>
      <c r="F1000">
        <v>3</v>
      </c>
      <c r="G1000" t="s">
        <v>13</v>
      </c>
      <c r="H1000" t="s">
        <v>28</v>
      </c>
      <c r="I1000" t="s">
        <v>18</v>
      </c>
      <c r="J1000" s="4">
        <v>3</v>
      </c>
      <c r="K1000" s="5" t="s">
        <v>26</v>
      </c>
      <c r="L1000" t="str" cm="1">
        <f t="array" ref="L1000">_xlfn.IFS(OR(K1000="0-1 Miles",K1000="2-5 miles",K1000="1-2 miles"),"Short",K1000="5-10 miles","Med",K1000="10+ miles","Long")</f>
        <v>Short</v>
      </c>
      <c r="M1000" t="s">
        <v>32</v>
      </c>
      <c r="N1000">
        <v>38</v>
      </c>
      <c r="O1000" t="str">
        <f t="shared" si="31"/>
        <v>Med_age</v>
      </c>
      <c r="P1000" t="s">
        <v>42</v>
      </c>
    </row>
    <row r="1001" spans="1:16" x14ac:dyDescent="0.3">
      <c r="A1001">
        <v>12121</v>
      </c>
      <c r="B1001" t="s">
        <v>35</v>
      </c>
      <c r="C1001" t="s">
        <v>43</v>
      </c>
      <c r="D1001" s="3">
        <v>60000</v>
      </c>
      <c r="E1001" s="3" t="str">
        <f t="shared" si="30"/>
        <v>medium</v>
      </c>
      <c r="F1001">
        <v>3</v>
      </c>
      <c r="G1001" t="s">
        <v>27</v>
      </c>
      <c r="H1001" t="s">
        <v>21</v>
      </c>
      <c r="I1001" t="s">
        <v>15</v>
      </c>
      <c r="J1001" s="7">
        <v>2</v>
      </c>
      <c r="K1001" s="5" t="s">
        <v>30</v>
      </c>
      <c r="L1001" t="str" cm="1">
        <f t="array" ref="L1001">_xlfn.IFS(OR(K1001="0-1 Miles",K1001="2-5 miles",K1001="1-2 miles"),"Short",K1001="5-10 miles","Med",K1001="10+ miles","Long")</f>
        <v>Long</v>
      </c>
      <c r="M1001" t="s">
        <v>32</v>
      </c>
      <c r="N1001">
        <v>53</v>
      </c>
      <c r="O1001" t="str">
        <f t="shared" si="31"/>
        <v>Old</v>
      </c>
      <c r="P100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DF5-1975-4311-9113-9B4A590C7110}">
  <dimension ref="A1:B33"/>
  <sheetViews>
    <sheetView workbookViewId="0">
      <selection activeCell="D21" sqref="D21"/>
    </sheetView>
  </sheetViews>
  <sheetFormatPr defaultRowHeight="14.4" x14ac:dyDescent="0.3"/>
  <cols>
    <col min="1" max="1" width="13.88671875" bestFit="1" customWidth="1"/>
    <col min="2" max="2" width="22.44140625" bestFit="1" customWidth="1"/>
    <col min="3" max="3" width="23.44140625" bestFit="1" customWidth="1"/>
  </cols>
  <sheetData>
    <row r="1" spans="1:2" x14ac:dyDescent="0.3">
      <c r="A1" s="6" t="s">
        <v>40</v>
      </c>
      <c r="B1" t="s">
        <v>44</v>
      </c>
    </row>
    <row r="3" spans="1:2" x14ac:dyDescent="0.3">
      <c r="A3" s="6" t="s">
        <v>59</v>
      </c>
      <c r="B3" t="s">
        <v>52</v>
      </c>
    </row>
    <row r="4" spans="1:2" x14ac:dyDescent="0.3">
      <c r="A4" s="7" t="s">
        <v>48</v>
      </c>
      <c r="B4">
        <v>111</v>
      </c>
    </row>
    <row r="5" spans="1:2" x14ac:dyDescent="0.3">
      <c r="A5" s="7" t="s">
        <v>49</v>
      </c>
      <c r="B5">
        <v>113</v>
      </c>
    </row>
    <row r="6" spans="1:2" x14ac:dyDescent="0.3">
      <c r="A6" s="7" t="s">
        <v>50</v>
      </c>
      <c r="B6">
        <v>257</v>
      </c>
    </row>
    <row r="7" spans="1:2" x14ac:dyDescent="0.3">
      <c r="A7" s="7" t="s">
        <v>51</v>
      </c>
      <c r="B7">
        <v>481</v>
      </c>
    </row>
    <row r="9" spans="1:2" x14ac:dyDescent="0.3">
      <c r="A9" s="6" t="s">
        <v>40</v>
      </c>
      <c r="B9" t="s">
        <v>44</v>
      </c>
    </row>
    <row r="11" spans="1:2" x14ac:dyDescent="0.3">
      <c r="A11" s="6" t="s">
        <v>60</v>
      </c>
      <c r="B11" t="s">
        <v>52</v>
      </c>
    </row>
    <row r="12" spans="1:2" x14ac:dyDescent="0.3">
      <c r="A12" s="7" t="s">
        <v>56</v>
      </c>
      <c r="B12">
        <v>332</v>
      </c>
    </row>
    <row r="13" spans="1:2" x14ac:dyDescent="0.3">
      <c r="A13" s="7" t="s">
        <v>57</v>
      </c>
      <c r="B13">
        <v>110</v>
      </c>
    </row>
    <row r="14" spans="1:2" x14ac:dyDescent="0.3">
      <c r="A14" s="7" t="s">
        <v>54</v>
      </c>
      <c r="B14">
        <v>39</v>
      </c>
    </row>
    <row r="15" spans="1:2" x14ac:dyDescent="0.3">
      <c r="A15" s="7" t="s">
        <v>51</v>
      </c>
      <c r="B15">
        <v>481</v>
      </c>
    </row>
    <row r="17" spans="1:2" x14ac:dyDescent="0.3">
      <c r="A17" s="6" t="s">
        <v>40</v>
      </c>
      <c r="B17" t="s">
        <v>44</v>
      </c>
    </row>
    <row r="19" spans="1:2" x14ac:dyDescent="0.3">
      <c r="A19" s="6" t="s">
        <v>47</v>
      </c>
      <c r="B19" t="s">
        <v>52</v>
      </c>
    </row>
    <row r="20" spans="1:2" x14ac:dyDescent="0.3">
      <c r="A20" s="7" t="s">
        <v>58</v>
      </c>
      <c r="B20">
        <v>33</v>
      </c>
    </row>
    <row r="21" spans="1:2" x14ac:dyDescent="0.3">
      <c r="A21" s="7" t="s">
        <v>53</v>
      </c>
      <c r="B21">
        <v>76</v>
      </c>
    </row>
    <row r="22" spans="1:2" x14ac:dyDescent="0.3">
      <c r="A22" s="7" t="s">
        <v>55</v>
      </c>
      <c r="B22">
        <v>372</v>
      </c>
    </row>
    <row r="23" spans="1:2" x14ac:dyDescent="0.3">
      <c r="A23" s="7" t="s">
        <v>51</v>
      </c>
      <c r="B23">
        <v>481</v>
      </c>
    </row>
    <row r="25" spans="1:2" x14ac:dyDescent="0.3">
      <c r="A25" s="6" t="s">
        <v>40</v>
      </c>
      <c r="B25" t="s">
        <v>44</v>
      </c>
    </row>
    <row r="27" spans="1:2" x14ac:dyDescent="0.3">
      <c r="A27" s="6" t="s">
        <v>61</v>
      </c>
      <c r="B27" t="s">
        <v>52</v>
      </c>
    </row>
    <row r="28" spans="1:2" x14ac:dyDescent="0.3">
      <c r="A28" s="7" t="s">
        <v>20</v>
      </c>
      <c r="B28">
        <v>88</v>
      </c>
    </row>
    <row r="29" spans="1:2" x14ac:dyDescent="0.3">
      <c r="A29" s="7" t="s">
        <v>28</v>
      </c>
      <c r="B29">
        <v>73</v>
      </c>
    </row>
    <row r="30" spans="1:2" x14ac:dyDescent="0.3">
      <c r="A30" s="7" t="s">
        <v>25</v>
      </c>
      <c r="B30">
        <v>55</v>
      </c>
    </row>
    <row r="31" spans="1:2" x14ac:dyDescent="0.3">
      <c r="A31" s="7" t="s">
        <v>21</v>
      </c>
      <c r="B31">
        <v>150</v>
      </c>
    </row>
    <row r="32" spans="1:2" x14ac:dyDescent="0.3">
      <c r="A32" s="7" t="s">
        <v>14</v>
      </c>
      <c r="B32">
        <v>115</v>
      </c>
    </row>
    <row r="33" spans="1:2" x14ac:dyDescent="0.3">
      <c r="A33" s="7" t="s">
        <v>51</v>
      </c>
      <c r="B33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working sheet</vt:lpstr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Adel</cp:lastModifiedBy>
  <dcterms:created xsi:type="dcterms:W3CDTF">2022-03-18T02:50:57Z</dcterms:created>
  <dcterms:modified xsi:type="dcterms:W3CDTF">2025-03-10T13:17:21Z</dcterms:modified>
</cp:coreProperties>
</file>