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6B1B022-BDBD-4553-BF9C-7C0359F1605A}" xr6:coauthVersionLast="47" xr6:coauthVersionMax="47" xr10:uidLastSave="{00000000-0000-0000-0000-000000000000}"/>
  <bookViews>
    <workbookView xWindow="-120" yWindow="-120" windowWidth="29040" windowHeight="15720" firstSheet="2" activeTab="6" xr2:uid="{362872F0-5912-4BC5-BAEA-E2F44E7E15D3}"/>
  </bookViews>
  <sheets>
    <sheet name="Topologia-P1" sheetId="1" r:id="rId1"/>
    <sheet name="MatrizClásica-P2" sheetId="2" r:id="rId2"/>
    <sheet name="MatrizClásica-P3" sheetId="3" r:id="rId3"/>
    <sheet name="MatrizClásica-P4" sheetId="4" r:id="rId4"/>
    <sheet name="MatrizClásica-P5" sheetId="5" r:id="rId5"/>
    <sheet name="Finol-P2" sheetId="6" r:id="rId6"/>
    <sheet name="Finol-P3" sheetId="7" r:id="rId7"/>
    <sheet name="Finol-P4" sheetId="8" r:id="rId8"/>
    <sheet name="Finol-P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" i="8"/>
  <c r="K4" i="8"/>
  <c r="K51" i="7"/>
  <c r="K48" i="7"/>
  <c r="K45" i="7"/>
  <c r="K42" i="7"/>
  <c r="K39" i="7"/>
  <c r="K38" i="7"/>
  <c r="K32" i="7"/>
  <c r="K28" i="7"/>
  <c r="K24" i="7"/>
  <c r="K35" i="7"/>
  <c r="K19" i="7"/>
  <c r="K16" i="7"/>
  <c r="K15" i="7"/>
  <c r="K8" i="7"/>
  <c r="K12" i="7"/>
  <c r="K9" i="7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1" i="3"/>
  <c r="H48" i="3"/>
  <c r="H45" i="3"/>
  <c r="H42" i="3"/>
  <c r="H32" i="3"/>
  <c r="H28" i="3"/>
  <c r="H24" i="3"/>
  <c r="H19" i="3"/>
  <c r="H39" i="3"/>
  <c r="H38" i="3"/>
  <c r="H16" i="3"/>
  <c r="H15" i="3"/>
  <c r="H35" i="3"/>
  <c r="H12" i="3"/>
  <c r="H9" i="3"/>
  <c r="H8" i="3"/>
  <c r="K36" i="7"/>
  <c r="K37" i="7"/>
  <c r="K5" i="7"/>
  <c r="K6" i="7"/>
  <c r="K7" i="7"/>
  <c r="K10" i="7"/>
  <c r="K11" i="7"/>
  <c r="K13" i="7"/>
  <c r="K14" i="7"/>
  <c r="K17" i="7"/>
  <c r="K18" i="7"/>
  <c r="K20" i="7"/>
  <c r="K21" i="7"/>
  <c r="K22" i="7"/>
  <c r="K23" i="7"/>
  <c r="K25" i="7"/>
  <c r="K26" i="7"/>
  <c r="K27" i="7"/>
  <c r="K29" i="7"/>
  <c r="K30" i="7"/>
  <c r="K31" i="7"/>
  <c r="K33" i="7"/>
  <c r="K34" i="7"/>
  <c r="K40" i="7"/>
  <c r="K41" i="7"/>
  <c r="K43" i="7"/>
  <c r="K44" i="7"/>
  <c r="K46" i="7"/>
  <c r="K47" i="7"/>
  <c r="K49" i="7"/>
  <c r="K50" i="7"/>
  <c r="K4" i="7"/>
  <c r="H23" i="3"/>
  <c r="H5" i="3"/>
  <c r="H6" i="3"/>
  <c r="H7" i="3"/>
  <c r="H10" i="3"/>
  <c r="H11" i="3"/>
  <c r="H13" i="3"/>
  <c r="H14" i="3"/>
  <c r="H17" i="3"/>
  <c r="H18" i="3"/>
  <c r="H20" i="3"/>
  <c r="H21" i="3"/>
  <c r="H22" i="3"/>
  <c r="H25" i="3"/>
  <c r="H26" i="3"/>
  <c r="H27" i="3"/>
  <c r="H29" i="3"/>
  <c r="H30" i="3"/>
  <c r="H31" i="3"/>
  <c r="H33" i="3"/>
  <c r="H34" i="3"/>
  <c r="H36" i="3"/>
  <c r="H37" i="3"/>
  <c r="H40" i="3"/>
  <c r="H41" i="3"/>
  <c r="H43" i="3"/>
  <c r="H44" i="3"/>
  <c r="H46" i="3"/>
  <c r="H47" i="3"/>
  <c r="H49" i="3"/>
  <c r="H50" i="3"/>
  <c r="H4" i="3"/>
</calcChain>
</file>

<file path=xl/sharedStrings.xml><?xml version="1.0" encoding="utf-8"?>
<sst xmlns="http://schemas.openxmlformats.org/spreadsheetml/2006/main" count="694" uniqueCount="178">
  <si>
    <t>Pasos para el análisis de riesgo:</t>
  </si>
  <si>
    <t>==========================</t>
  </si>
  <si>
    <t>1. Identificar la topología</t>
  </si>
  <si>
    <t>2. Identificar activos con sus amenazas y vulnerabilidades</t>
  </si>
  <si>
    <t>3. Medir el riesgo (Matríz clásica, FINOL, AS/NZ, ISO27001, etc.)</t>
  </si>
  <si>
    <t>4. Priorizar el riesgo</t>
  </si>
  <si>
    <t>5. Gestión de riesgo:</t>
  </si>
  <si>
    <t xml:space="preserve">     - asumir</t>
  </si>
  <si>
    <t xml:space="preserve">     - mitigar</t>
  </si>
  <si>
    <t xml:space="preserve">     - transferir</t>
  </si>
  <si>
    <t xml:space="preserve">     - eliminar </t>
  </si>
  <si>
    <t>Topologia</t>
  </si>
  <si>
    <t>Identificar activos con sus amenazas y vulnerabilidades</t>
  </si>
  <si>
    <t>Id</t>
  </si>
  <si>
    <t>Recurso</t>
  </si>
  <si>
    <t>Amenaza+Vulnerabilidad</t>
  </si>
  <si>
    <t>R1</t>
  </si>
  <si>
    <t>Router</t>
  </si>
  <si>
    <t>Rutas mal configuradas</t>
  </si>
  <si>
    <t>Direccionamiento inadecuado</t>
  </si>
  <si>
    <t>Usarios sin contraseñas</t>
  </si>
  <si>
    <t>ACL mal configuradas</t>
  </si>
  <si>
    <t>R2</t>
  </si>
  <si>
    <t>Firewall 1</t>
  </si>
  <si>
    <t>Reglas mal configuradas</t>
  </si>
  <si>
    <t>Dimensionamiento inadecuado</t>
  </si>
  <si>
    <t>R3</t>
  </si>
  <si>
    <t>Switch 1</t>
  </si>
  <si>
    <t xml:space="preserve">Cableado deficiente </t>
  </si>
  <si>
    <t>VLANs mal configuradas</t>
  </si>
  <si>
    <t>R4</t>
  </si>
  <si>
    <t>Comm Server</t>
  </si>
  <si>
    <t>Credenciales de acceso inadecuado</t>
  </si>
  <si>
    <t>R5</t>
  </si>
  <si>
    <t>Web Server</t>
  </si>
  <si>
    <t>Permisos de usuarios inadecuados</t>
  </si>
  <si>
    <t>Debilidad de SQL Injection</t>
  </si>
  <si>
    <t>Debilidad de XSS</t>
  </si>
  <si>
    <t>Configuración por defecto</t>
  </si>
  <si>
    <t>R6</t>
  </si>
  <si>
    <t>BBDD Array</t>
  </si>
  <si>
    <t>Privilegios de usuarios inadecuados</t>
  </si>
  <si>
    <t>Tamaño de almacenamiento</t>
  </si>
  <si>
    <t>Copias de seguridad</t>
  </si>
  <si>
    <t>R7</t>
  </si>
  <si>
    <t>File Server</t>
  </si>
  <si>
    <t>Puertos habilitados sin control</t>
  </si>
  <si>
    <t>R8</t>
  </si>
  <si>
    <t>Firewall 2</t>
  </si>
  <si>
    <t>R9</t>
  </si>
  <si>
    <t>Switch 2</t>
  </si>
  <si>
    <t>R10</t>
  </si>
  <si>
    <t>PC RRH</t>
  </si>
  <si>
    <t>Falta de cultura informática</t>
  </si>
  <si>
    <t>Nóminas del personal sin cifrar</t>
  </si>
  <si>
    <t>R11</t>
  </si>
  <si>
    <t>PC Gerente</t>
  </si>
  <si>
    <t>Estrategias de negocios no protegidas</t>
  </si>
  <si>
    <t>R12</t>
  </si>
  <si>
    <t>PC Finanzas</t>
  </si>
  <si>
    <t>Planillas de sueldo sin protección</t>
  </si>
  <si>
    <t>R13</t>
  </si>
  <si>
    <t>PC Monitoreo</t>
  </si>
  <si>
    <t>Problemas de conexión</t>
  </si>
  <si>
    <t>Medir el Riesgo</t>
  </si>
  <si>
    <t>Pi</t>
  </si>
  <si>
    <t>Ii</t>
  </si>
  <si>
    <t>Wi</t>
  </si>
  <si>
    <t>1-5</t>
  </si>
  <si>
    <t>1-25</t>
  </si>
  <si>
    <t>Prioridad</t>
  </si>
  <si>
    <t>Contador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</si>
  <si>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</si>
  <si>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</si>
  <si>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</si>
  <si>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</si>
  <si>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</si>
  <si>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</si>
  <si>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</si>
  <si>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</si>
  <si>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</si>
  <si>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</si>
  <si>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</si>
  <si>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</si>
  <si>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</si>
  <si>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</si>
  <si>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</si>
  <si>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</si>
  <si>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</si>
  <si>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</si>
  <si>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</si>
  <si>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</si>
  <si>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</si>
  <si>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</si>
  <si>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</si>
  <si>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</si>
  <si>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</si>
  <si>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</si>
  <si>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</si>
  <si>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</si>
  <si>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</si>
  <si>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</si>
  <si>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</si>
  <si>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</si>
  <si>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Se mitigara el riesgo, poniendo control de cadenas en los campos de texto del sitio web que tengan conexión a la BBDD.</t>
  </si>
  <si>
    <t>Se mitigara el riesgo, poniendo los archivos de solo lectura para el personal ajeno a la compañía.</t>
  </si>
  <si>
    <t xml:space="preserve">Se asumira el riesgo, debido a las responsabilidades de puesto, y no requiere cambios. </t>
  </si>
  <si>
    <t>Se transferira el riesgo, contratando un aumento en la capacidad de almacenamiento en la nube.</t>
  </si>
  <si>
    <t>Se mititgara el riesgo, cambiando la configuracion por defecto por una propia de la compañía con las medidas de cifrado de informacion adecuadas.</t>
  </si>
  <si>
    <t>Se transferira el riesgo, contratando a una empresa terciaria que configure los privilegios de los usuarios.</t>
  </si>
  <si>
    <t>Recomendaciones</t>
  </si>
  <si>
    <t>Gestion de Riesgo</t>
  </si>
  <si>
    <t>Numero</t>
  </si>
  <si>
    <t>Prioridad(ASC)</t>
  </si>
  <si>
    <t>F</t>
  </si>
  <si>
    <t>I</t>
  </si>
  <si>
    <t>N</t>
  </si>
  <si>
    <t>O</t>
  </si>
  <si>
    <t>L</t>
  </si>
  <si>
    <t>Total</t>
  </si>
  <si>
    <t>5-25</t>
  </si>
  <si>
    <t>Priorizar Riesgo</t>
  </si>
  <si>
    <t>Se mitigara el riesgo, estableciendo control de cadenas en los campos de texto del sitio web que tengan conexión a la BBDD.</t>
  </si>
  <si>
    <t>Se transferira el riesgo, contratando un empresa especialista en esa area, para realizar las configuraciones.</t>
  </si>
  <si>
    <t xml:space="preserve">Se mitigara el riesgo, capacitando al personal en seguridad informatica al personal del area de RRHH. </t>
  </si>
  <si>
    <t>Se mitigara el riesgo, configurando estableciendo el usuario y password en el router.</t>
  </si>
  <si>
    <t>Se asumira el riesgo, decisiones del gerente.</t>
  </si>
  <si>
    <t>Se mitigara el riesgo, contratando un plan de copias de seguridad en la nube, estableciendo copias automaticas en determinado tiempo.</t>
  </si>
  <si>
    <t>Se mitigara el riesgo, contratando un plan para incrementar el tamaño de almacenamiento.</t>
  </si>
  <si>
    <t>Ruptura de cable</t>
  </si>
  <si>
    <t>Firmware desactualizado</t>
  </si>
  <si>
    <t>Falta de segmentacion de la red</t>
  </si>
  <si>
    <t>Falta de autenticacion de acceso</t>
  </si>
  <si>
    <t>Protocolo Spanning Tree deshabilitado</t>
  </si>
  <si>
    <t>Falta de politicas de uso</t>
  </si>
  <si>
    <t>Software desactualizado</t>
  </si>
  <si>
    <t>Cifrado de datos ausente</t>
  </si>
  <si>
    <t>Almacenamiento de archivos infectados</t>
  </si>
  <si>
    <t>Ausencia de software antivirus</t>
  </si>
  <si>
    <t>Falta de backups periodicos</t>
  </si>
  <si>
    <t>Ausencia de politicas de uso de USB</t>
  </si>
  <si>
    <t>Dependencia de una solo red de monitoreo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</si>
  <si>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</si>
  <si>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</si>
  <si>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</si>
  <si>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</si>
  <si>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</si>
  <si>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</si>
  <si>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</si>
  <si>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</si>
  <si>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</si>
  <si>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</si>
  <si>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</si>
  <si>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</si>
  <si>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</si>
  <si>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</si>
  <si>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</si>
  <si>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</si>
  <si>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Se mitigara el riesgo, cifrando las planillas de sueldos, asi como dandoles un curso de seguridad informatica basica a los contadores financieros.</t>
  </si>
  <si>
    <t>Se mitigará el riesgo, utilizando cables de alta calidad y realizando mantenimientos periódicos para verificar su estado.</t>
  </si>
  <si>
    <t>Se mitigará el riesgo, implementando programas de formación y concienciación sobre seguridad informática para todos los empleados</t>
  </si>
  <si>
    <t>Se eliminará el riesgo, habilitando y configurando correctamente el protocolo Spanning Tree en todos los dispositivos de red relevantes.</t>
  </si>
  <si>
    <t>Se eliminará el riesgo, instalando software antivirus y manteniéndolo actualizado en todas las máquinas de la organización.</t>
  </si>
  <si>
    <t>Se mitigará el riesgo, estableciendo políticas de uso para dispositivos USB, restringiendo su uso y habilitando escaneo automático de dispositivos conectados.</t>
  </si>
  <si>
    <t>Se mitigará el riesgo, instalando un sistema de escaneo de malware en los servidores de archivos para detectar y eliminar archivos potencialmente peligrosos en tiempo real.</t>
  </si>
  <si>
    <t>Se mitigará el riesgo, desarrollando e implementando políticas claras de uso para todos los sistemas y dispositivos.</t>
  </si>
  <si>
    <t>Se mitigara el riesgo, a medida de que se reduzca las vulnerabilidades conocidas para mejorar la seguridad del router.</t>
  </si>
  <si>
    <t>Se mitigara el riesgo, capacitando al personal en seguridad informatica al personal del area de Finzanzas.</t>
  </si>
  <si>
    <t>Se mitigara el riesgo, se debera implementar segmentacion de la red para reducir el riesgo de que una brecha afecte a toda la infraestructura.</t>
  </si>
  <si>
    <t>Se mitigara el riesgo, configurando actualizaciones continuas para proteger el servidor.</t>
  </si>
  <si>
    <t>Se mitigara el riesgo, configurando el sistema para que el gerente realice backups automaticos.</t>
  </si>
  <si>
    <t>Se transferira el riesgo, contratando una empresa especialista en esa area, para realizar las configuraciones.</t>
  </si>
  <si>
    <t>Se mitigara el riesgo, restringiendo o controlando el acceso a los puertos USB.</t>
  </si>
  <si>
    <t>Finanza</t>
  </si>
  <si>
    <t>Imagen</t>
  </si>
  <si>
    <t>Normativo</t>
  </si>
  <si>
    <t>Operativo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</si>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</sst>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3" fillId="0" borderId="1" xfId="0" quotePrefix="1" applyNumberFormat="1" applyFont="1" applyBorder="1"/>
    <xf numFmtId="0" fontId="3" fillId="0" borderId="1" xfId="0" quotePrefix="1" applyFont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3" fillId="0" borderId="2" xfId="0" applyFont="1" applyBorder="1"/>
    <xf numFmtId="0" fontId="3" fillId="0" borderId="4" xfId="0" applyFont="1" applyBorder="1"/>
    <xf numFmtId="16" fontId="0" fillId="0" borderId="1" xfId="0" quotePrefix="1" applyNumberFormat="1" applyBorder="1"/>
    <xf numFmtId="0" fontId="0" fillId="0" borderId="1" xfId="0" quotePrefix="1" applyBorder="1"/>
    <xf numFmtId="0" fontId="0" fillId="0" borderId="5" xfId="0" applyBorder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5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8" borderId="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2</xdr:row>
      <xdr:rowOff>171448</xdr:rowOff>
    </xdr:from>
    <xdr:to>
      <xdr:col>5</xdr:col>
      <xdr:colOff>741077</xdr:colOff>
      <xdr:row>20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281DB9-A0B7-4CC7-8C59-B0172CAB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4" y="537208"/>
          <a:ext cx="4351053" cy="3249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DBFD-CF63-434C-8543-712F7A5451B0}">
  <dimension ref="A2:I13"/>
  <sheetViews>
    <sheetView workbookViewId="0">
      <selection activeCell="H21" sqref="H21"/>
    </sheetView>
  </sheetViews>
  <sheetFormatPr baseColWidth="10" defaultRowHeight="15" x14ac:dyDescent="0.25"/>
  <cols>
    <col min="7" max="7" width="11.42578125" customWidth="1"/>
  </cols>
  <sheetData>
    <row r="2" spans="1:9" x14ac:dyDescent="0.25">
      <c r="A2" s="1"/>
      <c r="B2" s="30" t="s">
        <v>11</v>
      </c>
      <c r="C2" s="30"/>
      <c r="D2" s="30"/>
      <c r="E2" s="30"/>
      <c r="G2" s="1" t="s">
        <v>0</v>
      </c>
      <c r="H2" s="1"/>
      <c r="I2" s="1"/>
    </row>
    <row r="4" spans="1:9" x14ac:dyDescent="0.25">
      <c r="G4" t="s">
        <v>1</v>
      </c>
    </row>
    <row r="5" spans="1:9" x14ac:dyDescent="0.25">
      <c r="G5" t="s">
        <v>2</v>
      </c>
    </row>
    <row r="6" spans="1:9" x14ac:dyDescent="0.25">
      <c r="G6" t="s">
        <v>3</v>
      </c>
    </row>
    <row r="7" spans="1:9" x14ac:dyDescent="0.25">
      <c r="G7" t="s">
        <v>4</v>
      </c>
    </row>
    <row r="8" spans="1:9" x14ac:dyDescent="0.25">
      <c r="G8" t="s">
        <v>5</v>
      </c>
    </row>
    <row r="9" spans="1:9" x14ac:dyDescent="0.25">
      <c r="G9" t="s">
        <v>6</v>
      </c>
    </row>
    <row r="10" spans="1:9" x14ac:dyDescent="0.25">
      <c r="G10" t="s">
        <v>7</v>
      </c>
    </row>
    <row r="11" spans="1:9" x14ac:dyDescent="0.25">
      <c r="G11" t="s">
        <v>8</v>
      </c>
    </row>
    <row r="12" spans="1:9" x14ac:dyDescent="0.25">
      <c r="G12" t="s">
        <v>9</v>
      </c>
    </row>
    <row r="13" spans="1:9" x14ac:dyDescent="0.25">
      <c r="G13" t="s">
        <v>10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F05-414E-4536-834D-C682227DE9F6}">
  <dimension ref="A2:G52"/>
  <sheetViews>
    <sheetView zoomScaleNormal="100" workbookViewId="0">
      <selection activeCell="G9" sqref="G9"/>
    </sheetView>
  </sheetViews>
  <sheetFormatPr baseColWidth="10" defaultRowHeight="15" x14ac:dyDescent="0.25"/>
  <cols>
    <col min="2" max="2" width="17" customWidth="1"/>
    <col min="5" max="5" width="18.85546875" customWidth="1"/>
  </cols>
  <sheetData>
    <row r="2" spans="1:7" ht="18.75" x14ac:dyDescent="0.3">
      <c r="A2" s="43" t="s">
        <v>12</v>
      </c>
      <c r="B2" s="43"/>
      <c r="C2" s="43"/>
      <c r="D2" s="43"/>
      <c r="E2" s="43"/>
      <c r="F2" s="1"/>
    </row>
    <row r="3" spans="1:7" x14ac:dyDescent="0.25">
      <c r="A3" s="5" t="s">
        <v>13</v>
      </c>
      <c r="B3" s="2" t="s">
        <v>14</v>
      </c>
      <c r="C3" s="40" t="s">
        <v>15</v>
      </c>
      <c r="D3" s="41"/>
      <c r="E3" s="42"/>
    </row>
    <row r="4" spans="1:7" x14ac:dyDescent="0.25">
      <c r="A4" s="5"/>
      <c r="B4" s="2"/>
      <c r="C4" s="40"/>
      <c r="D4" s="41"/>
      <c r="E4" s="42"/>
    </row>
    <row r="5" spans="1:7" x14ac:dyDescent="0.25">
      <c r="A5" s="7" t="s">
        <v>16</v>
      </c>
      <c r="B5" s="3" t="s">
        <v>17</v>
      </c>
      <c r="C5" s="37" t="s">
        <v>18</v>
      </c>
      <c r="D5" s="38"/>
      <c r="E5" s="39"/>
      <c r="G5" s="25">
        <v>16</v>
      </c>
    </row>
    <row r="6" spans="1:7" x14ac:dyDescent="0.25">
      <c r="A6" s="7"/>
      <c r="B6" s="3"/>
      <c r="C6" s="37" t="s">
        <v>19</v>
      </c>
      <c r="D6" s="38"/>
      <c r="E6" s="39"/>
    </row>
    <row r="7" spans="1:7" x14ac:dyDescent="0.25">
      <c r="A7" s="7"/>
      <c r="B7" s="3"/>
      <c r="C7" s="34" t="s">
        <v>20</v>
      </c>
      <c r="D7" s="35"/>
      <c r="E7" s="36"/>
    </row>
    <row r="8" spans="1:7" x14ac:dyDescent="0.25">
      <c r="A8" s="7"/>
      <c r="B8" s="3"/>
      <c r="C8" s="34" t="s">
        <v>21</v>
      </c>
      <c r="D8" s="35"/>
      <c r="E8" s="36"/>
    </row>
    <row r="9" spans="1:7" x14ac:dyDescent="0.25">
      <c r="A9" s="22"/>
      <c r="B9" s="23"/>
      <c r="C9" s="33" t="s">
        <v>129</v>
      </c>
      <c r="D9" s="31"/>
      <c r="E9" s="32"/>
    </row>
    <row r="10" spans="1:7" x14ac:dyDescent="0.25">
      <c r="A10" s="22"/>
      <c r="B10" s="23"/>
      <c r="C10" s="33" t="s">
        <v>130</v>
      </c>
      <c r="D10" s="31"/>
      <c r="E10" s="32"/>
    </row>
    <row r="11" spans="1:7" x14ac:dyDescent="0.25">
      <c r="A11" s="7" t="s">
        <v>22</v>
      </c>
      <c r="B11" s="3" t="s">
        <v>23</v>
      </c>
      <c r="C11" s="34" t="s">
        <v>24</v>
      </c>
      <c r="D11" s="35"/>
      <c r="E11" s="36"/>
    </row>
    <row r="12" spans="1:7" x14ac:dyDescent="0.25">
      <c r="A12" s="7"/>
      <c r="B12" s="3"/>
      <c r="C12" s="34" t="s">
        <v>25</v>
      </c>
      <c r="D12" s="35"/>
      <c r="E12" s="36"/>
    </row>
    <row r="13" spans="1:7" x14ac:dyDescent="0.25">
      <c r="A13" s="24"/>
      <c r="B13" s="25"/>
      <c r="C13" s="33" t="s">
        <v>131</v>
      </c>
      <c r="D13" s="31"/>
      <c r="E13" s="32"/>
    </row>
    <row r="14" spans="1:7" x14ac:dyDescent="0.25">
      <c r="A14" s="7" t="s">
        <v>26</v>
      </c>
      <c r="B14" s="3" t="s">
        <v>27</v>
      </c>
      <c r="C14" s="34" t="s">
        <v>28</v>
      </c>
      <c r="D14" s="35"/>
      <c r="E14" s="36"/>
    </row>
    <row r="15" spans="1:7" x14ac:dyDescent="0.25">
      <c r="A15" s="7"/>
      <c r="B15" s="3"/>
      <c r="C15" s="34" t="s">
        <v>29</v>
      </c>
      <c r="D15" s="35"/>
      <c r="E15" s="36"/>
    </row>
    <row r="16" spans="1:7" x14ac:dyDescent="0.25">
      <c r="A16" s="24"/>
      <c r="B16" s="25"/>
      <c r="C16" s="33" t="s">
        <v>132</v>
      </c>
      <c r="D16" s="31"/>
      <c r="E16" s="32"/>
    </row>
    <row r="17" spans="1:5" x14ac:dyDescent="0.25">
      <c r="A17" s="24"/>
      <c r="B17" s="25"/>
      <c r="C17" s="33" t="s">
        <v>133</v>
      </c>
      <c r="D17" s="31"/>
      <c r="E17" s="32"/>
    </row>
    <row r="18" spans="1:5" x14ac:dyDescent="0.25">
      <c r="A18" s="7" t="s">
        <v>30</v>
      </c>
      <c r="B18" s="3" t="s">
        <v>31</v>
      </c>
      <c r="C18" s="34" t="s">
        <v>25</v>
      </c>
      <c r="D18" s="35"/>
      <c r="E18" s="36"/>
    </row>
    <row r="19" spans="1:5" x14ac:dyDescent="0.25">
      <c r="A19" s="7"/>
      <c r="B19" s="3"/>
      <c r="C19" s="34" t="s">
        <v>32</v>
      </c>
      <c r="D19" s="35"/>
      <c r="E19" s="36"/>
    </row>
    <row r="20" spans="1:5" x14ac:dyDescent="0.25">
      <c r="A20" s="24"/>
      <c r="B20" s="25"/>
      <c r="C20" s="33" t="s">
        <v>134</v>
      </c>
      <c r="D20" s="31"/>
      <c r="E20" s="32"/>
    </row>
    <row r="21" spans="1:5" x14ac:dyDescent="0.25">
      <c r="A21" s="7" t="s">
        <v>33</v>
      </c>
      <c r="B21" s="3" t="s">
        <v>34</v>
      </c>
      <c r="C21" s="34" t="s">
        <v>35</v>
      </c>
      <c r="D21" s="35"/>
      <c r="E21" s="36"/>
    </row>
    <row r="22" spans="1:5" x14ac:dyDescent="0.25">
      <c r="A22" s="7"/>
      <c r="B22" s="3"/>
      <c r="C22" s="34" t="s">
        <v>36</v>
      </c>
      <c r="D22" s="35"/>
      <c r="E22" s="36"/>
    </row>
    <row r="23" spans="1:5" x14ac:dyDescent="0.25">
      <c r="A23" s="7"/>
      <c r="B23" s="3"/>
      <c r="C23" s="34" t="s">
        <v>37</v>
      </c>
      <c r="D23" s="35"/>
      <c r="E23" s="36"/>
    </row>
    <row r="24" spans="1:5" x14ac:dyDescent="0.25">
      <c r="A24" s="7"/>
      <c r="B24" s="3"/>
      <c r="C24" s="34" t="s">
        <v>38</v>
      </c>
      <c r="D24" s="35"/>
      <c r="E24" s="36"/>
    </row>
    <row r="25" spans="1:5" x14ac:dyDescent="0.25">
      <c r="A25" s="24"/>
      <c r="B25" s="25"/>
      <c r="C25" s="33" t="s">
        <v>135</v>
      </c>
      <c r="D25" s="31"/>
      <c r="E25" s="32"/>
    </row>
    <row r="26" spans="1:5" x14ac:dyDescent="0.25">
      <c r="A26" s="7" t="s">
        <v>39</v>
      </c>
      <c r="B26" s="3" t="s">
        <v>40</v>
      </c>
      <c r="C26" s="34" t="s">
        <v>41</v>
      </c>
      <c r="D26" s="35"/>
      <c r="E26" s="36"/>
    </row>
    <row r="27" spans="1:5" x14ac:dyDescent="0.25">
      <c r="A27" s="7"/>
      <c r="B27" s="3"/>
      <c r="C27" s="34" t="s">
        <v>42</v>
      </c>
      <c r="D27" s="35"/>
      <c r="E27" s="36"/>
    </row>
    <row r="28" spans="1:5" x14ac:dyDescent="0.25">
      <c r="A28" s="7"/>
      <c r="B28" s="3"/>
      <c r="C28" s="34" t="s">
        <v>43</v>
      </c>
      <c r="D28" s="35"/>
      <c r="E28" s="36"/>
    </row>
    <row r="29" spans="1:5" x14ac:dyDescent="0.25">
      <c r="A29" s="24"/>
      <c r="B29" s="25"/>
      <c r="C29" s="33" t="s">
        <v>136</v>
      </c>
      <c r="D29" s="31"/>
      <c r="E29" s="32"/>
    </row>
    <row r="30" spans="1:5" x14ac:dyDescent="0.25">
      <c r="A30" s="7" t="s">
        <v>44</v>
      </c>
      <c r="B30" s="3" t="s">
        <v>45</v>
      </c>
      <c r="C30" s="34" t="s">
        <v>25</v>
      </c>
      <c r="D30" s="35"/>
      <c r="E30" s="36"/>
    </row>
    <row r="31" spans="1:5" x14ac:dyDescent="0.25">
      <c r="A31" s="7"/>
      <c r="B31" s="3"/>
      <c r="C31" s="34" t="s">
        <v>32</v>
      </c>
      <c r="D31" s="35"/>
      <c r="E31" s="36"/>
    </row>
    <row r="32" spans="1:5" x14ac:dyDescent="0.25">
      <c r="A32" s="7"/>
      <c r="B32" s="3"/>
      <c r="C32" s="34" t="s">
        <v>46</v>
      </c>
      <c r="D32" s="35"/>
      <c r="E32" s="36"/>
    </row>
    <row r="33" spans="1:5" x14ac:dyDescent="0.25">
      <c r="A33" s="24"/>
      <c r="B33" s="25"/>
      <c r="C33" s="33" t="s">
        <v>137</v>
      </c>
      <c r="D33" s="31"/>
      <c r="E33" s="32"/>
    </row>
    <row r="34" spans="1:5" x14ac:dyDescent="0.25">
      <c r="A34" s="7" t="s">
        <v>47</v>
      </c>
      <c r="B34" s="3" t="s">
        <v>48</v>
      </c>
      <c r="C34" s="34" t="s">
        <v>24</v>
      </c>
      <c r="D34" s="35"/>
      <c r="E34" s="36"/>
    </row>
    <row r="35" spans="1:5" x14ac:dyDescent="0.25">
      <c r="A35" s="7"/>
      <c r="B35" s="3"/>
      <c r="C35" s="34" t="s">
        <v>25</v>
      </c>
      <c r="D35" s="35"/>
      <c r="E35" s="36"/>
    </row>
    <row r="36" spans="1:5" x14ac:dyDescent="0.25">
      <c r="A36" s="24"/>
      <c r="B36" s="25"/>
      <c r="C36" s="33" t="s">
        <v>131</v>
      </c>
      <c r="D36" s="31"/>
      <c r="E36" s="32"/>
    </row>
    <row r="37" spans="1:5" x14ac:dyDescent="0.25">
      <c r="A37" s="7" t="s">
        <v>49</v>
      </c>
      <c r="B37" s="3" t="s">
        <v>50</v>
      </c>
      <c r="C37" s="34" t="s">
        <v>28</v>
      </c>
      <c r="D37" s="35"/>
      <c r="E37" s="36"/>
    </row>
    <row r="38" spans="1:5" x14ac:dyDescent="0.25">
      <c r="A38" s="7"/>
      <c r="B38" s="3"/>
      <c r="C38" s="34" t="s">
        <v>29</v>
      </c>
      <c r="D38" s="35"/>
      <c r="E38" s="36"/>
    </row>
    <row r="39" spans="1:5" x14ac:dyDescent="0.25">
      <c r="A39" s="24"/>
      <c r="B39" s="25"/>
      <c r="C39" s="33" t="s">
        <v>132</v>
      </c>
      <c r="D39" s="31"/>
      <c r="E39" s="32"/>
    </row>
    <row r="40" spans="1:5" x14ac:dyDescent="0.25">
      <c r="A40" s="24"/>
      <c r="B40" s="25"/>
      <c r="C40" s="33" t="s">
        <v>133</v>
      </c>
      <c r="D40" s="31"/>
      <c r="E40" s="32"/>
    </row>
    <row r="41" spans="1:5" x14ac:dyDescent="0.25">
      <c r="A41" s="7" t="s">
        <v>51</v>
      </c>
      <c r="B41" s="3" t="s">
        <v>52</v>
      </c>
      <c r="C41" s="34" t="s">
        <v>53</v>
      </c>
      <c r="D41" s="35"/>
      <c r="E41" s="36"/>
    </row>
    <row r="42" spans="1:5" x14ac:dyDescent="0.25">
      <c r="A42" s="7"/>
      <c r="B42" s="3"/>
      <c r="C42" s="34" t="s">
        <v>54</v>
      </c>
      <c r="D42" s="35"/>
      <c r="E42" s="36"/>
    </row>
    <row r="43" spans="1:5" x14ac:dyDescent="0.25">
      <c r="A43" s="24"/>
      <c r="B43" s="25"/>
      <c r="C43" s="33" t="s">
        <v>138</v>
      </c>
      <c r="D43" s="31"/>
      <c r="E43" s="32"/>
    </row>
    <row r="44" spans="1:5" x14ac:dyDescent="0.25">
      <c r="A44" s="7" t="s">
        <v>55</v>
      </c>
      <c r="B44" s="3" t="s">
        <v>56</v>
      </c>
      <c r="C44" s="34" t="s">
        <v>53</v>
      </c>
      <c r="D44" s="35"/>
      <c r="E44" s="36"/>
    </row>
    <row r="45" spans="1:5" x14ac:dyDescent="0.25">
      <c r="A45" s="7"/>
      <c r="B45" s="3"/>
      <c r="C45" s="34" t="s">
        <v>57</v>
      </c>
      <c r="D45" s="35"/>
      <c r="E45" s="36"/>
    </row>
    <row r="46" spans="1:5" x14ac:dyDescent="0.25">
      <c r="A46" s="24"/>
      <c r="B46" s="25"/>
      <c r="C46" s="33" t="s">
        <v>139</v>
      </c>
      <c r="D46" s="31"/>
      <c r="E46" s="32"/>
    </row>
    <row r="47" spans="1:5" x14ac:dyDescent="0.25">
      <c r="A47" s="7" t="s">
        <v>58</v>
      </c>
      <c r="B47" s="3" t="s">
        <v>59</v>
      </c>
      <c r="C47" s="34" t="s">
        <v>53</v>
      </c>
      <c r="D47" s="35"/>
      <c r="E47" s="36"/>
    </row>
    <row r="48" spans="1:5" x14ac:dyDescent="0.25">
      <c r="A48" s="7"/>
      <c r="B48" s="3"/>
      <c r="C48" s="34" t="s">
        <v>60</v>
      </c>
      <c r="D48" s="35"/>
      <c r="E48" s="36"/>
    </row>
    <row r="49" spans="1:5" x14ac:dyDescent="0.25">
      <c r="A49" s="24"/>
      <c r="B49" s="25"/>
      <c r="C49" s="33" t="s">
        <v>140</v>
      </c>
      <c r="D49" s="31"/>
      <c r="E49" s="32"/>
    </row>
    <row r="50" spans="1:5" x14ac:dyDescent="0.25">
      <c r="A50" s="7" t="s">
        <v>61</v>
      </c>
      <c r="B50" s="3" t="s">
        <v>62</v>
      </c>
      <c r="C50" s="34" t="s">
        <v>63</v>
      </c>
      <c r="D50" s="35"/>
      <c r="E50" s="36"/>
    </row>
    <row r="51" spans="1:5" x14ac:dyDescent="0.25">
      <c r="A51" s="7"/>
      <c r="B51" s="3"/>
      <c r="C51" s="34" t="s">
        <v>25</v>
      </c>
      <c r="D51" s="35"/>
      <c r="E51" s="36"/>
    </row>
    <row r="52" spans="1:5" x14ac:dyDescent="0.25">
      <c r="A52" s="26"/>
      <c r="B52" s="25"/>
      <c r="C52" s="31" t="s">
        <v>141</v>
      </c>
      <c r="D52" s="31"/>
      <c r="E52" s="32"/>
    </row>
  </sheetData>
  <mergeCells count="51">
    <mergeCell ref="C6:E6"/>
    <mergeCell ref="C5:E5"/>
    <mergeCell ref="C3:E3"/>
    <mergeCell ref="C4:E4"/>
    <mergeCell ref="A2:E2"/>
    <mergeCell ref="C51:E51"/>
    <mergeCell ref="C34:E34"/>
    <mergeCell ref="C35:E35"/>
    <mergeCell ref="C37:E37"/>
    <mergeCell ref="C38:E38"/>
    <mergeCell ref="C41:E41"/>
    <mergeCell ref="C42:E42"/>
    <mergeCell ref="C36:E36"/>
    <mergeCell ref="C43:E43"/>
    <mergeCell ref="C46:E46"/>
    <mergeCell ref="C49:E49"/>
    <mergeCell ref="C44:E44"/>
    <mergeCell ref="C45:E45"/>
    <mergeCell ref="C47:E47"/>
    <mergeCell ref="C48:E48"/>
    <mergeCell ref="C50:E50"/>
    <mergeCell ref="C26:E26"/>
    <mergeCell ref="C27:E27"/>
    <mergeCell ref="C28:E28"/>
    <mergeCell ref="C30:E30"/>
    <mergeCell ref="C31:E31"/>
    <mergeCell ref="C15:E15"/>
    <mergeCell ref="C9:E9"/>
    <mergeCell ref="C13:E13"/>
    <mergeCell ref="C10:E10"/>
    <mergeCell ref="C7:E7"/>
    <mergeCell ref="C8:E8"/>
    <mergeCell ref="C11:E11"/>
    <mergeCell ref="C12:E12"/>
    <mergeCell ref="C14:E14"/>
    <mergeCell ref="C52:E52"/>
    <mergeCell ref="C16:E16"/>
    <mergeCell ref="C39:E39"/>
    <mergeCell ref="C17:E17"/>
    <mergeCell ref="C40:E40"/>
    <mergeCell ref="C20:E20"/>
    <mergeCell ref="C25:E25"/>
    <mergeCell ref="C29:E29"/>
    <mergeCell ref="C33:E33"/>
    <mergeCell ref="C32:E32"/>
    <mergeCell ref="C18:E18"/>
    <mergeCell ref="C19:E19"/>
    <mergeCell ref="C21:E21"/>
    <mergeCell ref="C22:E22"/>
    <mergeCell ref="C23:E23"/>
    <mergeCell ref="C24:E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8EEB-04C3-4E0D-A62F-4F55AEC7F4EE}">
  <dimension ref="A1:H51"/>
  <sheetViews>
    <sheetView workbookViewId="0">
      <selection activeCell="F41" sqref="F41"/>
    </sheetView>
  </sheetViews>
  <sheetFormatPr baseColWidth="10" defaultRowHeight="15" x14ac:dyDescent="0.25"/>
  <cols>
    <col min="5" max="5" width="13.5703125" customWidth="1"/>
  </cols>
  <sheetData>
    <row r="1" spans="1:8" ht="18.75" x14ac:dyDescent="0.3">
      <c r="A1" s="43" t="s">
        <v>64</v>
      </c>
      <c r="B1" s="43"/>
      <c r="C1" s="43"/>
      <c r="D1" s="43"/>
      <c r="E1" s="43"/>
      <c r="F1" s="43"/>
      <c r="G1" s="43"/>
      <c r="H1" s="43"/>
    </row>
    <row r="2" spans="1:8" x14ac:dyDescent="0.25">
      <c r="A2" s="5" t="s">
        <v>13</v>
      </c>
      <c r="B2" s="2" t="s">
        <v>14</v>
      </c>
      <c r="C2" s="40" t="s">
        <v>15</v>
      </c>
      <c r="D2" s="41"/>
      <c r="E2" s="42"/>
      <c r="F2" s="2" t="s">
        <v>65</v>
      </c>
      <c r="G2" s="2" t="s">
        <v>66</v>
      </c>
      <c r="H2" s="2" t="s">
        <v>67</v>
      </c>
    </row>
    <row r="3" spans="1:8" x14ac:dyDescent="0.25">
      <c r="A3" s="5"/>
      <c r="B3" s="2"/>
      <c r="C3" s="40"/>
      <c r="D3" s="41"/>
      <c r="E3" s="42"/>
      <c r="F3" s="8" t="s">
        <v>68</v>
      </c>
      <c r="G3" s="9" t="s">
        <v>68</v>
      </c>
      <c r="H3" s="9" t="s">
        <v>69</v>
      </c>
    </row>
    <row r="4" spans="1:8" x14ac:dyDescent="0.25">
      <c r="A4" s="7" t="s">
        <v>16</v>
      </c>
      <c r="B4" s="3" t="s">
        <v>17</v>
      </c>
      <c r="C4" s="37" t="s">
        <v>18</v>
      </c>
      <c r="D4" s="38"/>
      <c r="E4" s="39"/>
      <c r="F4" s="3">
        <v>1</v>
      </c>
      <c r="G4" s="3">
        <v>5</v>
      </c>
      <c r="H4" s="3">
        <f>G4*F4</f>
        <v>5</v>
      </c>
    </row>
    <row r="5" spans="1:8" x14ac:dyDescent="0.25">
      <c r="A5" s="7"/>
      <c r="B5" s="3"/>
      <c r="C5" s="37" t="s">
        <v>19</v>
      </c>
      <c r="D5" s="38"/>
      <c r="E5" s="39"/>
      <c r="F5" s="3">
        <v>2</v>
      </c>
      <c r="G5" s="3">
        <v>4</v>
      </c>
      <c r="H5" s="3">
        <f t="shared" ref="H5:H51" si="0">G5*F5</f>
        <v>8</v>
      </c>
    </row>
    <row r="6" spans="1:8" x14ac:dyDescent="0.25">
      <c r="A6" s="7"/>
      <c r="B6" s="3"/>
      <c r="C6" s="34" t="s">
        <v>20</v>
      </c>
      <c r="D6" s="35"/>
      <c r="E6" s="36"/>
      <c r="F6" s="3">
        <v>1</v>
      </c>
      <c r="G6" s="3">
        <v>5</v>
      </c>
      <c r="H6" s="3">
        <f t="shared" si="0"/>
        <v>5</v>
      </c>
    </row>
    <row r="7" spans="1:8" x14ac:dyDescent="0.25">
      <c r="A7" s="7"/>
      <c r="B7" s="3"/>
      <c r="C7" s="34" t="s">
        <v>21</v>
      </c>
      <c r="D7" s="35"/>
      <c r="E7" s="36"/>
      <c r="F7" s="3">
        <v>3</v>
      </c>
      <c r="G7" s="3">
        <v>3</v>
      </c>
      <c r="H7" s="3">
        <f t="shared" si="0"/>
        <v>9</v>
      </c>
    </row>
    <row r="8" spans="1:8" x14ac:dyDescent="0.25">
      <c r="A8" s="7"/>
      <c r="B8" s="3"/>
      <c r="C8" s="37" t="s">
        <v>129</v>
      </c>
      <c r="D8" s="38"/>
      <c r="E8" s="39"/>
      <c r="F8" s="3">
        <v>3</v>
      </c>
      <c r="G8" s="3">
        <v>4</v>
      </c>
      <c r="H8" s="3">
        <f t="shared" si="0"/>
        <v>12</v>
      </c>
    </row>
    <row r="9" spans="1:8" x14ac:dyDescent="0.25">
      <c r="A9" s="7"/>
      <c r="B9" s="3"/>
      <c r="C9" s="37" t="s">
        <v>130</v>
      </c>
      <c r="D9" s="38"/>
      <c r="E9" s="39"/>
      <c r="F9" s="3">
        <v>3</v>
      </c>
      <c r="G9" s="3">
        <v>3</v>
      </c>
      <c r="H9" s="3">
        <f t="shared" si="0"/>
        <v>9</v>
      </c>
    </row>
    <row r="10" spans="1:8" x14ac:dyDescent="0.25">
      <c r="A10" s="7" t="s">
        <v>22</v>
      </c>
      <c r="B10" s="3" t="s">
        <v>23</v>
      </c>
      <c r="C10" s="34" t="s">
        <v>24</v>
      </c>
      <c r="D10" s="35"/>
      <c r="E10" s="36"/>
      <c r="F10" s="3">
        <v>3</v>
      </c>
      <c r="G10" s="3">
        <v>4</v>
      </c>
      <c r="H10" s="3">
        <f t="shared" si="0"/>
        <v>12</v>
      </c>
    </row>
    <row r="11" spans="1:8" x14ac:dyDescent="0.25">
      <c r="A11" s="7"/>
      <c r="B11" s="3"/>
      <c r="C11" s="34" t="s">
        <v>25</v>
      </c>
      <c r="D11" s="35"/>
      <c r="E11" s="36"/>
      <c r="F11" s="3">
        <v>3</v>
      </c>
      <c r="G11" s="3">
        <v>3</v>
      </c>
      <c r="H11" s="3">
        <f t="shared" si="0"/>
        <v>9</v>
      </c>
    </row>
    <row r="12" spans="1:8" x14ac:dyDescent="0.25">
      <c r="A12" s="7"/>
      <c r="B12" s="3"/>
      <c r="C12" s="44" t="s">
        <v>131</v>
      </c>
      <c r="D12" s="44"/>
      <c r="E12" s="44"/>
      <c r="F12" s="3">
        <v>2</v>
      </c>
      <c r="G12" s="3">
        <v>3</v>
      </c>
      <c r="H12" s="3">
        <f t="shared" si="0"/>
        <v>6</v>
      </c>
    </row>
    <row r="13" spans="1:8" x14ac:dyDescent="0.25">
      <c r="A13" s="7" t="s">
        <v>26</v>
      </c>
      <c r="B13" s="3" t="s">
        <v>27</v>
      </c>
      <c r="C13" s="34" t="s">
        <v>28</v>
      </c>
      <c r="D13" s="35"/>
      <c r="E13" s="36"/>
      <c r="F13" s="3">
        <v>1</v>
      </c>
      <c r="G13" s="3">
        <v>4</v>
      </c>
      <c r="H13" s="3">
        <f t="shared" si="0"/>
        <v>4</v>
      </c>
    </row>
    <row r="14" spans="1:8" x14ac:dyDescent="0.25">
      <c r="A14" s="7"/>
      <c r="B14" s="3"/>
      <c r="C14" s="34" t="s">
        <v>29</v>
      </c>
      <c r="D14" s="35"/>
      <c r="E14" s="36"/>
      <c r="F14" s="3">
        <v>3</v>
      </c>
      <c r="G14" s="3">
        <v>3</v>
      </c>
      <c r="H14" s="3">
        <f t="shared" si="0"/>
        <v>9</v>
      </c>
    </row>
    <row r="15" spans="1:8" x14ac:dyDescent="0.25">
      <c r="A15" s="7"/>
      <c r="B15" s="3"/>
      <c r="C15" s="37" t="s">
        <v>132</v>
      </c>
      <c r="D15" s="38"/>
      <c r="E15" s="39"/>
      <c r="F15" s="3">
        <v>3</v>
      </c>
      <c r="G15" s="3">
        <v>3</v>
      </c>
      <c r="H15" s="3">
        <f t="shared" si="0"/>
        <v>9</v>
      </c>
    </row>
    <row r="16" spans="1:8" x14ac:dyDescent="0.25">
      <c r="A16" s="7"/>
      <c r="B16" s="3"/>
      <c r="C16" s="37" t="s">
        <v>133</v>
      </c>
      <c r="D16" s="38"/>
      <c r="E16" s="39"/>
      <c r="F16" s="3">
        <v>3</v>
      </c>
      <c r="G16" s="3">
        <v>4</v>
      </c>
      <c r="H16" s="3">
        <f t="shared" si="0"/>
        <v>12</v>
      </c>
    </row>
    <row r="17" spans="1:8" x14ac:dyDescent="0.25">
      <c r="A17" s="7" t="s">
        <v>30</v>
      </c>
      <c r="B17" s="3" t="s">
        <v>31</v>
      </c>
      <c r="C17" s="34" t="s">
        <v>25</v>
      </c>
      <c r="D17" s="35"/>
      <c r="E17" s="36"/>
      <c r="F17" s="3">
        <v>3</v>
      </c>
      <c r="G17" s="3">
        <v>3</v>
      </c>
      <c r="H17" s="3">
        <f t="shared" si="0"/>
        <v>9</v>
      </c>
    </row>
    <row r="18" spans="1:8" x14ac:dyDescent="0.25">
      <c r="A18" s="7"/>
      <c r="B18" s="3"/>
      <c r="C18" s="34" t="s">
        <v>32</v>
      </c>
      <c r="D18" s="35"/>
      <c r="E18" s="36"/>
      <c r="F18" s="3">
        <v>3</v>
      </c>
      <c r="G18" s="3">
        <v>4</v>
      </c>
      <c r="H18" s="3">
        <f t="shared" si="0"/>
        <v>12</v>
      </c>
    </row>
    <row r="19" spans="1:8" x14ac:dyDescent="0.25">
      <c r="A19" s="7"/>
      <c r="B19" s="3"/>
      <c r="C19" s="37" t="s">
        <v>134</v>
      </c>
      <c r="D19" s="38"/>
      <c r="E19" s="39"/>
      <c r="F19" s="3">
        <v>3</v>
      </c>
      <c r="G19" s="3">
        <v>4</v>
      </c>
      <c r="H19" s="3">
        <f t="shared" si="0"/>
        <v>12</v>
      </c>
    </row>
    <row r="20" spans="1:8" x14ac:dyDescent="0.25">
      <c r="A20" s="7" t="s">
        <v>33</v>
      </c>
      <c r="B20" s="3" t="s">
        <v>34</v>
      </c>
      <c r="C20" s="34" t="s">
        <v>35</v>
      </c>
      <c r="D20" s="35"/>
      <c r="E20" s="36"/>
      <c r="F20" s="3">
        <v>2</v>
      </c>
      <c r="G20" s="3">
        <v>5</v>
      </c>
      <c r="H20" s="3">
        <f t="shared" si="0"/>
        <v>10</v>
      </c>
    </row>
    <row r="21" spans="1:8" x14ac:dyDescent="0.25">
      <c r="A21" s="7"/>
      <c r="B21" s="3"/>
      <c r="C21" s="34" t="s">
        <v>36</v>
      </c>
      <c r="D21" s="35"/>
      <c r="E21" s="36"/>
      <c r="F21" s="3">
        <v>4</v>
      </c>
      <c r="G21" s="3">
        <v>5</v>
      </c>
      <c r="H21" s="3">
        <f t="shared" si="0"/>
        <v>20</v>
      </c>
    </row>
    <row r="22" spans="1:8" x14ac:dyDescent="0.25">
      <c r="A22" s="7"/>
      <c r="B22" s="3"/>
      <c r="C22" s="34" t="s">
        <v>37</v>
      </c>
      <c r="D22" s="35"/>
      <c r="E22" s="36"/>
      <c r="F22" s="3">
        <v>4</v>
      </c>
      <c r="G22" s="3">
        <v>3</v>
      </c>
      <c r="H22" s="3">
        <f t="shared" si="0"/>
        <v>12</v>
      </c>
    </row>
    <row r="23" spans="1:8" x14ac:dyDescent="0.25">
      <c r="A23" s="7"/>
      <c r="B23" s="3"/>
      <c r="C23" s="34" t="s">
        <v>38</v>
      </c>
      <c r="D23" s="35"/>
      <c r="E23" s="36"/>
      <c r="F23" s="3">
        <v>3</v>
      </c>
      <c r="G23" s="3">
        <v>5</v>
      </c>
      <c r="H23" s="3">
        <f>G23*F23</f>
        <v>15</v>
      </c>
    </row>
    <row r="24" spans="1:8" x14ac:dyDescent="0.25">
      <c r="A24" s="7"/>
      <c r="B24" s="3"/>
      <c r="C24" s="37" t="s">
        <v>135</v>
      </c>
      <c r="D24" s="38"/>
      <c r="E24" s="39"/>
      <c r="F24" s="3">
        <v>3</v>
      </c>
      <c r="G24" s="3">
        <v>4</v>
      </c>
      <c r="H24" s="3">
        <f>G24*F24</f>
        <v>12</v>
      </c>
    </row>
    <row r="25" spans="1:8" x14ac:dyDescent="0.25">
      <c r="A25" s="7" t="s">
        <v>39</v>
      </c>
      <c r="B25" s="3" t="s">
        <v>40</v>
      </c>
      <c r="C25" s="34" t="s">
        <v>41</v>
      </c>
      <c r="D25" s="35"/>
      <c r="E25" s="36"/>
      <c r="F25" s="3">
        <v>3</v>
      </c>
      <c r="G25" s="3">
        <v>5</v>
      </c>
      <c r="H25" s="3">
        <f t="shared" si="0"/>
        <v>15</v>
      </c>
    </row>
    <row r="26" spans="1:8" x14ac:dyDescent="0.25">
      <c r="A26" s="7"/>
      <c r="B26" s="3"/>
      <c r="C26" s="34" t="s">
        <v>42</v>
      </c>
      <c r="D26" s="35"/>
      <c r="E26" s="36"/>
      <c r="F26" s="3">
        <v>2</v>
      </c>
      <c r="G26" s="3">
        <v>5</v>
      </c>
      <c r="H26" s="3">
        <f t="shared" si="0"/>
        <v>10</v>
      </c>
    </row>
    <row r="27" spans="1:8" x14ac:dyDescent="0.25">
      <c r="A27" s="7"/>
      <c r="B27" s="3"/>
      <c r="C27" s="34" t="s">
        <v>43</v>
      </c>
      <c r="D27" s="35"/>
      <c r="E27" s="36"/>
      <c r="F27" s="3">
        <v>1</v>
      </c>
      <c r="G27" s="3">
        <v>5</v>
      </c>
      <c r="H27" s="3">
        <f t="shared" si="0"/>
        <v>5</v>
      </c>
    </row>
    <row r="28" spans="1:8" x14ac:dyDescent="0.25">
      <c r="A28" s="7"/>
      <c r="B28" s="3"/>
      <c r="C28" s="37" t="s">
        <v>136</v>
      </c>
      <c r="D28" s="38"/>
      <c r="E28" s="39"/>
      <c r="F28" s="3">
        <v>4</v>
      </c>
      <c r="G28" s="3">
        <v>5</v>
      </c>
      <c r="H28" s="3">
        <f t="shared" si="0"/>
        <v>20</v>
      </c>
    </row>
    <row r="29" spans="1:8" x14ac:dyDescent="0.25">
      <c r="A29" s="7" t="s">
        <v>44</v>
      </c>
      <c r="B29" s="3" t="s">
        <v>45</v>
      </c>
      <c r="C29" s="34" t="s">
        <v>25</v>
      </c>
      <c r="D29" s="35"/>
      <c r="E29" s="36"/>
      <c r="F29" s="3">
        <v>4</v>
      </c>
      <c r="G29" s="3">
        <v>4</v>
      </c>
      <c r="H29" s="3">
        <f t="shared" si="0"/>
        <v>16</v>
      </c>
    </row>
    <row r="30" spans="1:8" x14ac:dyDescent="0.25">
      <c r="A30" s="7"/>
      <c r="B30" s="3"/>
      <c r="C30" s="34" t="s">
        <v>32</v>
      </c>
      <c r="D30" s="35"/>
      <c r="E30" s="36"/>
      <c r="F30" s="3">
        <v>5</v>
      </c>
      <c r="G30" s="3">
        <v>4</v>
      </c>
      <c r="H30" s="3">
        <f t="shared" si="0"/>
        <v>20</v>
      </c>
    </row>
    <row r="31" spans="1:8" x14ac:dyDescent="0.25">
      <c r="A31" s="7"/>
      <c r="B31" s="3"/>
      <c r="C31" s="34" t="s">
        <v>46</v>
      </c>
      <c r="D31" s="35"/>
      <c r="E31" s="36"/>
      <c r="F31" s="3">
        <v>4</v>
      </c>
      <c r="G31" s="3">
        <v>3</v>
      </c>
      <c r="H31" s="3">
        <f t="shared" si="0"/>
        <v>12</v>
      </c>
    </row>
    <row r="32" spans="1:8" x14ac:dyDescent="0.25">
      <c r="A32" s="7"/>
      <c r="B32" s="3"/>
      <c r="C32" s="37" t="s">
        <v>137</v>
      </c>
      <c r="D32" s="38"/>
      <c r="E32" s="39"/>
      <c r="F32" s="3">
        <v>3</v>
      </c>
      <c r="G32" s="3">
        <v>5</v>
      </c>
      <c r="H32" s="3">
        <f t="shared" si="0"/>
        <v>15</v>
      </c>
    </row>
    <row r="33" spans="1:8" x14ac:dyDescent="0.25">
      <c r="A33" s="7" t="s">
        <v>47</v>
      </c>
      <c r="B33" s="3" t="s">
        <v>48</v>
      </c>
      <c r="C33" s="34" t="s">
        <v>24</v>
      </c>
      <c r="D33" s="35"/>
      <c r="E33" s="36"/>
      <c r="F33" s="3">
        <v>3</v>
      </c>
      <c r="G33" s="3">
        <v>3</v>
      </c>
      <c r="H33" s="3">
        <f t="shared" si="0"/>
        <v>9</v>
      </c>
    </row>
    <row r="34" spans="1:8" x14ac:dyDescent="0.25">
      <c r="A34" s="7"/>
      <c r="B34" s="3"/>
      <c r="C34" s="34" t="s">
        <v>25</v>
      </c>
      <c r="D34" s="35"/>
      <c r="E34" s="36"/>
      <c r="F34" s="3">
        <v>3</v>
      </c>
      <c r="G34" s="3">
        <v>3</v>
      </c>
      <c r="H34" s="3">
        <f t="shared" si="0"/>
        <v>9</v>
      </c>
    </row>
    <row r="35" spans="1:8" x14ac:dyDescent="0.25">
      <c r="A35" s="7"/>
      <c r="B35" s="3"/>
      <c r="C35" s="37" t="s">
        <v>131</v>
      </c>
      <c r="D35" s="38"/>
      <c r="E35" s="39"/>
      <c r="F35" s="3">
        <v>2</v>
      </c>
      <c r="G35" s="3">
        <v>3</v>
      </c>
      <c r="H35" s="3">
        <f t="shared" si="0"/>
        <v>6</v>
      </c>
    </row>
    <row r="36" spans="1:8" x14ac:dyDescent="0.25">
      <c r="A36" s="7" t="s">
        <v>49</v>
      </c>
      <c r="B36" s="3" t="s">
        <v>50</v>
      </c>
      <c r="C36" s="34" t="s">
        <v>28</v>
      </c>
      <c r="D36" s="35"/>
      <c r="E36" s="36"/>
      <c r="F36" s="3">
        <v>1</v>
      </c>
      <c r="G36" s="3">
        <v>4</v>
      </c>
      <c r="H36" s="3">
        <f t="shared" si="0"/>
        <v>4</v>
      </c>
    </row>
    <row r="37" spans="1:8" x14ac:dyDescent="0.25">
      <c r="A37" s="7"/>
      <c r="B37" s="3"/>
      <c r="C37" s="34" t="s">
        <v>29</v>
      </c>
      <c r="D37" s="35"/>
      <c r="E37" s="36"/>
      <c r="F37" s="3">
        <v>3</v>
      </c>
      <c r="G37" s="3">
        <v>3</v>
      </c>
      <c r="H37" s="3">
        <f t="shared" si="0"/>
        <v>9</v>
      </c>
    </row>
    <row r="38" spans="1:8" x14ac:dyDescent="0.25">
      <c r="A38" s="7"/>
      <c r="B38" s="3"/>
      <c r="C38" s="37" t="s">
        <v>132</v>
      </c>
      <c r="D38" s="38"/>
      <c r="E38" s="39"/>
      <c r="F38" s="3">
        <v>3</v>
      </c>
      <c r="G38" s="3">
        <v>3</v>
      </c>
      <c r="H38" s="3">
        <f t="shared" si="0"/>
        <v>9</v>
      </c>
    </row>
    <row r="39" spans="1:8" x14ac:dyDescent="0.25">
      <c r="A39" s="7"/>
      <c r="B39" s="3"/>
      <c r="C39" s="37" t="s">
        <v>133</v>
      </c>
      <c r="D39" s="38"/>
      <c r="E39" s="39"/>
      <c r="F39" s="3">
        <v>3</v>
      </c>
      <c r="G39" s="3">
        <v>4</v>
      </c>
      <c r="H39" s="3">
        <f t="shared" si="0"/>
        <v>12</v>
      </c>
    </row>
    <row r="40" spans="1:8" x14ac:dyDescent="0.25">
      <c r="A40" s="7" t="s">
        <v>51</v>
      </c>
      <c r="B40" s="3" t="s">
        <v>52</v>
      </c>
      <c r="C40" s="34" t="s">
        <v>53</v>
      </c>
      <c r="D40" s="35"/>
      <c r="E40" s="36"/>
      <c r="F40" s="3">
        <v>2</v>
      </c>
      <c r="G40" s="3">
        <v>3</v>
      </c>
      <c r="H40" s="3">
        <f t="shared" si="0"/>
        <v>6</v>
      </c>
    </row>
    <row r="41" spans="1:8" x14ac:dyDescent="0.25">
      <c r="A41" s="7"/>
      <c r="B41" s="3"/>
      <c r="C41" s="34" t="s">
        <v>54</v>
      </c>
      <c r="D41" s="35"/>
      <c r="E41" s="36"/>
      <c r="F41" s="3">
        <v>4</v>
      </c>
      <c r="G41" s="3">
        <v>3</v>
      </c>
      <c r="H41" s="3">
        <f t="shared" si="0"/>
        <v>12</v>
      </c>
    </row>
    <row r="42" spans="1:8" x14ac:dyDescent="0.25">
      <c r="A42" s="7"/>
      <c r="B42" s="3"/>
      <c r="C42" s="37" t="s">
        <v>138</v>
      </c>
      <c r="D42" s="38"/>
      <c r="E42" s="39"/>
      <c r="F42" s="3">
        <v>3</v>
      </c>
      <c r="G42" s="3">
        <v>5</v>
      </c>
      <c r="H42" s="3">
        <f t="shared" si="0"/>
        <v>15</v>
      </c>
    </row>
    <row r="43" spans="1:8" x14ac:dyDescent="0.25">
      <c r="A43" s="7" t="s">
        <v>55</v>
      </c>
      <c r="B43" s="3" t="s">
        <v>56</v>
      </c>
      <c r="C43" s="34" t="s">
        <v>53</v>
      </c>
      <c r="D43" s="35"/>
      <c r="E43" s="36"/>
      <c r="F43" s="3">
        <v>2</v>
      </c>
      <c r="G43" s="3">
        <v>3</v>
      </c>
      <c r="H43" s="3">
        <f t="shared" si="0"/>
        <v>6</v>
      </c>
    </row>
    <row r="44" spans="1:8" x14ac:dyDescent="0.25">
      <c r="A44" s="7"/>
      <c r="B44" s="3"/>
      <c r="C44" s="34" t="s">
        <v>57</v>
      </c>
      <c r="D44" s="35"/>
      <c r="E44" s="36"/>
      <c r="F44" s="3">
        <v>5</v>
      </c>
      <c r="G44" s="3">
        <v>4</v>
      </c>
      <c r="H44" s="3">
        <f t="shared" si="0"/>
        <v>20</v>
      </c>
    </row>
    <row r="45" spans="1:8" x14ac:dyDescent="0.25">
      <c r="A45" s="7"/>
      <c r="B45" s="3"/>
      <c r="C45" s="37" t="s">
        <v>139</v>
      </c>
      <c r="D45" s="38"/>
      <c r="E45" s="39"/>
      <c r="F45" s="3">
        <v>3</v>
      </c>
      <c r="G45" s="3">
        <v>4</v>
      </c>
      <c r="H45" s="3">
        <f t="shared" si="0"/>
        <v>12</v>
      </c>
    </row>
    <row r="46" spans="1:8" x14ac:dyDescent="0.25">
      <c r="A46" s="7" t="s">
        <v>58</v>
      </c>
      <c r="B46" s="3" t="s">
        <v>59</v>
      </c>
      <c r="C46" s="34" t="s">
        <v>53</v>
      </c>
      <c r="D46" s="35"/>
      <c r="E46" s="36"/>
      <c r="F46" s="3">
        <v>2</v>
      </c>
      <c r="G46" s="3">
        <v>3</v>
      </c>
      <c r="H46" s="3">
        <f t="shared" si="0"/>
        <v>6</v>
      </c>
    </row>
    <row r="47" spans="1:8" x14ac:dyDescent="0.25">
      <c r="A47" s="7"/>
      <c r="B47" s="3"/>
      <c r="C47" s="34" t="s">
        <v>60</v>
      </c>
      <c r="D47" s="35"/>
      <c r="E47" s="36"/>
      <c r="F47" s="3">
        <v>4</v>
      </c>
      <c r="G47" s="3">
        <v>5</v>
      </c>
      <c r="H47" s="3">
        <f t="shared" si="0"/>
        <v>20</v>
      </c>
    </row>
    <row r="48" spans="1:8" x14ac:dyDescent="0.25">
      <c r="A48" s="7"/>
      <c r="B48" s="3"/>
      <c r="C48" s="37" t="s">
        <v>140</v>
      </c>
      <c r="D48" s="38"/>
      <c r="E48" s="39"/>
      <c r="F48" s="3">
        <v>4</v>
      </c>
      <c r="G48" s="3">
        <v>5</v>
      </c>
      <c r="H48" s="3">
        <f t="shared" si="0"/>
        <v>20</v>
      </c>
    </row>
    <row r="49" spans="1:8" x14ac:dyDescent="0.25">
      <c r="A49" s="7" t="s">
        <v>61</v>
      </c>
      <c r="B49" s="3" t="s">
        <v>62</v>
      </c>
      <c r="C49" s="34" t="s">
        <v>63</v>
      </c>
      <c r="D49" s="35"/>
      <c r="E49" s="36"/>
      <c r="F49" s="3">
        <v>1</v>
      </c>
      <c r="G49" s="3">
        <v>5</v>
      </c>
      <c r="H49" s="3">
        <f t="shared" si="0"/>
        <v>5</v>
      </c>
    </row>
    <row r="50" spans="1:8" x14ac:dyDescent="0.25">
      <c r="A50" s="7"/>
      <c r="B50" s="3"/>
      <c r="C50" s="34" t="s">
        <v>25</v>
      </c>
      <c r="D50" s="35"/>
      <c r="E50" s="36"/>
      <c r="F50" s="3">
        <v>3</v>
      </c>
      <c r="G50" s="3">
        <v>4</v>
      </c>
      <c r="H50" s="3">
        <f t="shared" si="0"/>
        <v>12</v>
      </c>
    </row>
    <row r="51" spans="1:8" x14ac:dyDescent="0.25">
      <c r="A51" s="3"/>
      <c r="B51" s="3"/>
      <c r="C51" s="38" t="s">
        <v>141</v>
      </c>
      <c r="D51" s="38"/>
      <c r="E51" s="39"/>
      <c r="F51" s="3">
        <v>2</v>
      </c>
      <c r="G51" s="3">
        <v>3</v>
      </c>
      <c r="H51" s="3">
        <f t="shared" si="0"/>
        <v>6</v>
      </c>
    </row>
  </sheetData>
  <mergeCells count="51">
    <mergeCell ref="A1:H1"/>
    <mergeCell ref="C34:E34"/>
    <mergeCell ref="C36:E36"/>
    <mergeCell ref="C37:E37"/>
    <mergeCell ref="C40:E40"/>
    <mergeCell ref="C18:E18"/>
    <mergeCell ref="C20:E20"/>
    <mergeCell ref="C21:E21"/>
    <mergeCell ref="C22:E22"/>
    <mergeCell ref="C23:E23"/>
    <mergeCell ref="C25:E25"/>
    <mergeCell ref="C7:E7"/>
    <mergeCell ref="C10:E10"/>
    <mergeCell ref="C11:E11"/>
    <mergeCell ref="C13:E13"/>
    <mergeCell ref="C14:E14"/>
    <mergeCell ref="C12:E12"/>
    <mergeCell ref="C9:E9"/>
    <mergeCell ref="C8:E8"/>
    <mergeCell ref="C41:E41"/>
    <mergeCell ref="C43:E43"/>
    <mergeCell ref="C26:E26"/>
    <mergeCell ref="C27:E27"/>
    <mergeCell ref="C29:E29"/>
    <mergeCell ref="C30:E30"/>
    <mergeCell ref="C31:E31"/>
    <mergeCell ref="C33:E33"/>
    <mergeCell ref="C35:E35"/>
    <mergeCell ref="C32:E32"/>
    <mergeCell ref="C28:E28"/>
    <mergeCell ref="C24:E24"/>
    <mergeCell ref="C19:E19"/>
    <mergeCell ref="C2:E2"/>
    <mergeCell ref="C3:E3"/>
    <mergeCell ref="C4:E4"/>
    <mergeCell ref="C5:E5"/>
    <mergeCell ref="C6:E6"/>
    <mergeCell ref="C16:E16"/>
    <mergeCell ref="C15:E15"/>
    <mergeCell ref="C51:E51"/>
    <mergeCell ref="C48:E48"/>
    <mergeCell ref="C45:E45"/>
    <mergeCell ref="C42:E42"/>
    <mergeCell ref="C38:E38"/>
    <mergeCell ref="C39:E39"/>
    <mergeCell ref="C17:E17"/>
    <mergeCell ref="C44:E44"/>
    <mergeCell ref="C46:E46"/>
    <mergeCell ref="C47:E47"/>
    <mergeCell ref="C49:E49"/>
    <mergeCell ref="C50:E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D5DA-8DB8-4299-958E-0990CE70031C}">
  <dimension ref="A1:J51"/>
  <sheetViews>
    <sheetView zoomScaleNormal="100" workbookViewId="0">
      <selection activeCell="H30" sqref="H30"/>
    </sheetView>
  </sheetViews>
  <sheetFormatPr baseColWidth="10" defaultRowHeight="15" x14ac:dyDescent="0.25"/>
  <cols>
    <col min="2" max="2" width="13.7109375" customWidth="1"/>
    <col min="5" max="5" width="25.42578125" customWidth="1"/>
  </cols>
  <sheetData>
    <row r="1" spans="1:10" ht="18.75" x14ac:dyDescent="0.3">
      <c r="A1" s="64" t="s">
        <v>121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5" t="s">
        <v>13</v>
      </c>
      <c r="B2" s="2" t="s">
        <v>14</v>
      </c>
      <c r="C2" s="60" t="s">
        <v>15</v>
      </c>
      <c r="D2" s="60"/>
      <c r="E2" s="60"/>
      <c r="F2" s="2" t="s">
        <v>65</v>
      </c>
      <c r="G2" s="2" t="s">
        <v>66</v>
      </c>
      <c r="H2" s="2" t="s">
        <v>67</v>
      </c>
    </row>
    <row r="3" spans="1:10" x14ac:dyDescent="0.25">
      <c r="A3" s="5"/>
      <c r="B3" s="2"/>
      <c r="C3" s="60"/>
      <c r="D3" s="60"/>
      <c r="E3" s="60"/>
      <c r="F3" s="8" t="s">
        <v>68</v>
      </c>
      <c r="G3" s="9" t="s">
        <v>68</v>
      </c>
      <c r="H3" s="9" t="s">
        <v>69</v>
      </c>
      <c r="I3" s="8" t="s">
        <v>70</v>
      </c>
      <c r="J3" s="8" t="s">
        <v>71</v>
      </c>
    </row>
    <row r="4" spans="1:10" x14ac:dyDescent="0.25">
      <c r="A4" s="11" t="s">
        <v>16</v>
      </c>
      <c r="B4" s="12" t="s">
        <v>17</v>
      </c>
      <c r="C4" s="37" t="s">
        <v>18</v>
      </c>
      <c r="D4" s="38"/>
      <c r="E4" s="39"/>
      <c r="F4" s="3">
        <v>1</v>
      </c>
      <c r="G4" s="3">
        <v>5</v>
      </c>
      <c r="H4" s="3">
        <f>G4*F4</f>
        <v>5</v>
      </c>
      <c r="I4" s="3">
        <v>22</v>
      </c>
      <c r="J4" s="3" t="s">
        <v>72</v>
      </c>
    </row>
    <row r="5" spans="1:10" x14ac:dyDescent="0.25">
      <c r="A5" s="7"/>
      <c r="B5" s="3"/>
      <c r="C5" s="37" t="s">
        <v>19</v>
      </c>
      <c r="D5" s="38"/>
      <c r="E5" s="39"/>
      <c r="F5" s="3">
        <v>2</v>
      </c>
      <c r="G5" s="3">
        <v>4</v>
      </c>
      <c r="H5" s="3">
        <f t="shared" ref="H5:H51" si="0">G5*F5</f>
        <v>8</v>
      </c>
      <c r="I5" s="3">
        <v>36</v>
      </c>
      <c r="J5" s="3" t="s">
        <v>73</v>
      </c>
    </row>
    <row r="6" spans="1:10" x14ac:dyDescent="0.25">
      <c r="A6" s="7"/>
      <c r="B6" s="3"/>
      <c r="C6" s="34" t="s">
        <v>20</v>
      </c>
      <c r="D6" s="35"/>
      <c r="E6" s="36"/>
      <c r="F6" s="3">
        <v>1</v>
      </c>
      <c r="G6" s="3">
        <v>5</v>
      </c>
      <c r="H6" s="3">
        <f t="shared" si="0"/>
        <v>5</v>
      </c>
      <c r="I6" s="3">
        <v>34</v>
      </c>
      <c r="J6" s="3" t="s">
        <v>74</v>
      </c>
    </row>
    <row r="7" spans="1:10" x14ac:dyDescent="0.25">
      <c r="A7" s="7"/>
      <c r="B7" s="3"/>
      <c r="C7" s="34" t="s">
        <v>21</v>
      </c>
      <c r="D7" s="35"/>
      <c r="E7" s="36"/>
      <c r="F7" s="3">
        <v>3</v>
      </c>
      <c r="G7" s="3">
        <v>3</v>
      </c>
      <c r="H7" s="3">
        <f t="shared" si="0"/>
        <v>9</v>
      </c>
      <c r="I7" s="3">
        <v>35</v>
      </c>
      <c r="J7" s="3" t="s">
        <v>75</v>
      </c>
    </row>
    <row r="8" spans="1:10" x14ac:dyDescent="0.25">
      <c r="A8" s="7"/>
      <c r="B8" s="3"/>
      <c r="C8" s="51" t="s">
        <v>129</v>
      </c>
      <c r="D8" s="52"/>
      <c r="E8" s="53"/>
      <c r="F8" s="15">
        <v>3</v>
      </c>
      <c r="G8" s="15">
        <v>4</v>
      </c>
      <c r="H8" s="15">
        <f t="shared" si="0"/>
        <v>12</v>
      </c>
      <c r="I8" s="15">
        <v>7</v>
      </c>
      <c r="J8" s="15" t="s">
        <v>76</v>
      </c>
    </row>
    <row r="9" spans="1:10" x14ac:dyDescent="0.25">
      <c r="A9" s="7"/>
      <c r="B9" s="3"/>
      <c r="C9" s="37" t="s">
        <v>130</v>
      </c>
      <c r="D9" s="38"/>
      <c r="E9" s="39"/>
      <c r="F9" s="3">
        <v>3</v>
      </c>
      <c r="G9" s="3">
        <v>3</v>
      </c>
      <c r="H9" s="3">
        <f t="shared" si="0"/>
        <v>9</v>
      </c>
      <c r="I9" s="3">
        <v>37</v>
      </c>
      <c r="J9" s="3" t="s">
        <v>77</v>
      </c>
    </row>
    <row r="10" spans="1:10" x14ac:dyDescent="0.25">
      <c r="A10" s="11" t="s">
        <v>22</v>
      </c>
      <c r="B10" s="12" t="s">
        <v>23</v>
      </c>
      <c r="C10" s="34" t="s">
        <v>24</v>
      </c>
      <c r="D10" s="35"/>
      <c r="E10" s="36"/>
      <c r="F10" s="3">
        <v>3</v>
      </c>
      <c r="G10" s="3">
        <v>4</v>
      </c>
      <c r="H10" s="3">
        <f t="shared" si="0"/>
        <v>12</v>
      </c>
      <c r="I10" s="3">
        <v>20</v>
      </c>
      <c r="J10" s="3" t="s">
        <v>78</v>
      </c>
    </row>
    <row r="11" spans="1:10" x14ac:dyDescent="0.25">
      <c r="A11" s="7"/>
      <c r="B11" s="3"/>
      <c r="C11" s="34" t="s">
        <v>25</v>
      </c>
      <c r="D11" s="35"/>
      <c r="E11" s="36"/>
      <c r="F11" s="3">
        <v>3</v>
      </c>
      <c r="G11" s="3">
        <v>3</v>
      </c>
      <c r="H11" s="3">
        <f t="shared" si="0"/>
        <v>9</v>
      </c>
      <c r="I11" s="3">
        <v>33</v>
      </c>
      <c r="J11" s="3" t="s">
        <v>79</v>
      </c>
    </row>
    <row r="12" spans="1:10" x14ac:dyDescent="0.25">
      <c r="A12" s="7"/>
      <c r="B12" s="3"/>
      <c r="C12" s="44" t="s">
        <v>131</v>
      </c>
      <c r="D12" s="44"/>
      <c r="E12" s="44"/>
      <c r="F12" s="3">
        <v>2</v>
      </c>
      <c r="G12" s="3">
        <v>3</v>
      </c>
      <c r="H12" s="3">
        <f t="shared" si="0"/>
        <v>6</v>
      </c>
      <c r="I12" s="3">
        <v>31</v>
      </c>
      <c r="J12" s="3" t="s">
        <v>80</v>
      </c>
    </row>
    <row r="13" spans="1:10" x14ac:dyDescent="0.25">
      <c r="A13" s="11" t="s">
        <v>26</v>
      </c>
      <c r="B13" s="12" t="s">
        <v>27</v>
      </c>
      <c r="C13" s="34" t="s">
        <v>28</v>
      </c>
      <c r="D13" s="35"/>
      <c r="E13" s="36"/>
      <c r="F13" s="3">
        <v>1</v>
      </c>
      <c r="G13" s="3">
        <v>4</v>
      </c>
      <c r="H13" s="3">
        <f t="shared" si="0"/>
        <v>4</v>
      </c>
      <c r="I13" s="3">
        <v>32</v>
      </c>
      <c r="J13" s="3" t="s">
        <v>81</v>
      </c>
    </row>
    <row r="14" spans="1:10" x14ac:dyDescent="0.25">
      <c r="A14" s="7"/>
      <c r="B14" s="3"/>
      <c r="C14" s="34" t="s">
        <v>29</v>
      </c>
      <c r="D14" s="35"/>
      <c r="E14" s="36"/>
      <c r="F14" s="3">
        <v>3</v>
      </c>
      <c r="G14" s="3">
        <v>3</v>
      </c>
      <c r="H14" s="3">
        <f t="shared" si="0"/>
        <v>9</v>
      </c>
      <c r="I14" s="3">
        <v>28</v>
      </c>
      <c r="J14" s="3" t="s">
        <v>82</v>
      </c>
    </row>
    <row r="15" spans="1:10" x14ac:dyDescent="0.25">
      <c r="A15" s="7"/>
      <c r="B15" s="3"/>
      <c r="C15" s="37" t="s">
        <v>132</v>
      </c>
      <c r="D15" s="38"/>
      <c r="E15" s="39"/>
      <c r="F15" s="3">
        <v>3</v>
      </c>
      <c r="G15" s="3">
        <v>3</v>
      </c>
      <c r="H15" s="3">
        <f t="shared" si="0"/>
        <v>9</v>
      </c>
      <c r="I15" s="3">
        <v>27</v>
      </c>
      <c r="J15" s="3" t="s">
        <v>83</v>
      </c>
    </row>
    <row r="16" spans="1:10" x14ac:dyDescent="0.25">
      <c r="A16" s="7"/>
      <c r="B16" s="3"/>
      <c r="C16" s="57" t="s">
        <v>133</v>
      </c>
      <c r="D16" s="58"/>
      <c r="E16" s="59"/>
      <c r="F16" s="14">
        <v>3</v>
      </c>
      <c r="G16" s="14">
        <v>4</v>
      </c>
      <c r="H16" s="14">
        <f t="shared" si="0"/>
        <v>12</v>
      </c>
      <c r="I16" s="14">
        <v>14</v>
      </c>
      <c r="J16" s="14" t="s">
        <v>84</v>
      </c>
    </row>
    <row r="17" spans="1:10" x14ac:dyDescent="0.25">
      <c r="A17" s="11" t="s">
        <v>30</v>
      </c>
      <c r="B17" s="12" t="s">
        <v>31</v>
      </c>
      <c r="C17" s="34" t="s">
        <v>25</v>
      </c>
      <c r="D17" s="35"/>
      <c r="E17" s="36"/>
      <c r="F17" s="3">
        <v>3</v>
      </c>
      <c r="G17" s="3">
        <v>3</v>
      </c>
      <c r="H17" s="3">
        <f t="shared" si="0"/>
        <v>9</v>
      </c>
      <c r="I17" s="3">
        <v>19</v>
      </c>
      <c r="J17" s="3" t="s">
        <v>85</v>
      </c>
    </row>
    <row r="18" spans="1:10" x14ac:dyDescent="0.25">
      <c r="A18" s="7"/>
      <c r="B18" s="3"/>
      <c r="C18" s="34" t="s">
        <v>32</v>
      </c>
      <c r="D18" s="35"/>
      <c r="E18" s="36"/>
      <c r="F18" s="3">
        <v>3</v>
      </c>
      <c r="G18" s="3">
        <v>4</v>
      </c>
      <c r="H18" s="3">
        <f t="shared" si="0"/>
        <v>12</v>
      </c>
      <c r="I18" s="3">
        <v>38</v>
      </c>
      <c r="J18" s="3" t="s">
        <v>86</v>
      </c>
    </row>
    <row r="19" spans="1:10" x14ac:dyDescent="0.25">
      <c r="A19" s="7"/>
      <c r="B19" s="3"/>
      <c r="C19" s="57" t="s">
        <v>134</v>
      </c>
      <c r="D19" s="58"/>
      <c r="E19" s="59"/>
      <c r="F19" s="14">
        <v>3</v>
      </c>
      <c r="G19" s="14">
        <v>4</v>
      </c>
      <c r="H19" s="14">
        <f t="shared" si="0"/>
        <v>12</v>
      </c>
      <c r="I19" s="14">
        <v>15</v>
      </c>
      <c r="J19" s="14" t="s">
        <v>87</v>
      </c>
    </row>
    <row r="20" spans="1:10" x14ac:dyDescent="0.25">
      <c r="A20" s="11" t="s">
        <v>33</v>
      </c>
      <c r="B20" s="12" t="s">
        <v>34</v>
      </c>
      <c r="C20" s="34" t="s">
        <v>35</v>
      </c>
      <c r="D20" s="35"/>
      <c r="E20" s="36"/>
      <c r="F20" s="3">
        <v>2</v>
      </c>
      <c r="G20" s="3">
        <v>5</v>
      </c>
      <c r="H20" s="3">
        <f t="shared" si="0"/>
        <v>10</v>
      </c>
      <c r="I20" s="3">
        <v>39</v>
      </c>
      <c r="J20" s="3" t="s">
        <v>88</v>
      </c>
    </row>
    <row r="21" spans="1:10" x14ac:dyDescent="0.25">
      <c r="A21" s="7"/>
      <c r="B21" s="3"/>
      <c r="C21" s="54" t="s">
        <v>36</v>
      </c>
      <c r="D21" s="55"/>
      <c r="E21" s="56"/>
      <c r="F21" s="27">
        <v>4</v>
      </c>
      <c r="G21" s="27">
        <v>5</v>
      </c>
      <c r="H21" s="27">
        <f t="shared" si="0"/>
        <v>20</v>
      </c>
      <c r="I21" s="27">
        <v>1</v>
      </c>
      <c r="J21" s="27" t="s">
        <v>89</v>
      </c>
    </row>
    <row r="22" spans="1:10" x14ac:dyDescent="0.25">
      <c r="A22" s="7"/>
      <c r="B22" s="3"/>
      <c r="C22" s="34" t="s">
        <v>37</v>
      </c>
      <c r="D22" s="35"/>
      <c r="E22" s="36"/>
      <c r="F22" s="3">
        <v>4</v>
      </c>
      <c r="G22" s="3">
        <v>3</v>
      </c>
      <c r="H22" s="3">
        <f t="shared" si="0"/>
        <v>12</v>
      </c>
      <c r="I22" s="3">
        <v>16</v>
      </c>
      <c r="J22" s="3" t="s">
        <v>90</v>
      </c>
    </row>
    <row r="23" spans="1:10" x14ac:dyDescent="0.25">
      <c r="A23" s="7"/>
      <c r="B23" s="3"/>
      <c r="C23" s="61" t="s">
        <v>38</v>
      </c>
      <c r="D23" s="62"/>
      <c r="E23" s="63"/>
      <c r="F23" s="15">
        <v>3</v>
      </c>
      <c r="G23" s="15">
        <v>5</v>
      </c>
      <c r="H23" s="15">
        <f>G23*F23</f>
        <v>15</v>
      </c>
      <c r="I23" s="15">
        <v>6</v>
      </c>
      <c r="J23" s="15" t="s">
        <v>91</v>
      </c>
    </row>
    <row r="24" spans="1:10" x14ac:dyDescent="0.25">
      <c r="A24" s="7"/>
      <c r="B24" s="3"/>
      <c r="C24" s="37" t="s">
        <v>135</v>
      </c>
      <c r="D24" s="38"/>
      <c r="E24" s="39"/>
      <c r="F24" s="3">
        <v>3</v>
      </c>
      <c r="G24" s="3">
        <v>4</v>
      </c>
      <c r="H24" s="3">
        <f>G24*F24</f>
        <v>12</v>
      </c>
      <c r="I24" s="3">
        <v>40</v>
      </c>
      <c r="J24" s="3" t="s">
        <v>92</v>
      </c>
    </row>
    <row r="25" spans="1:10" x14ac:dyDescent="0.25">
      <c r="A25" s="11" t="s">
        <v>39</v>
      </c>
      <c r="B25" s="12" t="s">
        <v>40</v>
      </c>
      <c r="C25" s="61" t="s">
        <v>41</v>
      </c>
      <c r="D25" s="62"/>
      <c r="E25" s="63"/>
      <c r="F25" s="15">
        <v>3</v>
      </c>
      <c r="G25" s="15">
        <v>5</v>
      </c>
      <c r="H25" s="15">
        <f t="shared" si="0"/>
        <v>15</v>
      </c>
      <c r="I25" s="15">
        <v>8</v>
      </c>
      <c r="J25" s="15" t="s">
        <v>93</v>
      </c>
    </row>
    <row r="26" spans="1:10" x14ac:dyDescent="0.25">
      <c r="A26" s="7"/>
      <c r="B26" s="3"/>
      <c r="C26" s="34" t="s">
        <v>42</v>
      </c>
      <c r="D26" s="35"/>
      <c r="E26" s="36"/>
      <c r="F26" s="3">
        <v>2</v>
      </c>
      <c r="G26" s="3">
        <v>5</v>
      </c>
      <c r="H26" s="3">
        <f t="shared" si="0"/>
        <v>10</v>
      </c>
      <c r="I26" s="3">
        <v>48</v>
      </c>
      <c r="J26" s="3" t="s">
        <v>94</v>
      </c>
    </row>
    <row r="27" spans="1:10" x14ac:dyDescent="0.25">
      <c r="A27" s="7"/>
      <c r="B27" s="3"/>
      <c r="C27" s="34" t="s">
        <v>43</v>
      </c>
      <c r="D27" s="35"/>
      <c r="E27" s="36"/>
      <c r="F27" s="3">
        <v>1</v>
      </c>
      <c r="G27" s="3">
        <v>5</v>
      </c>
      <c r="H27" s="3">
        <f t="shared" si="0"/>
        <v>5</v>
      </c>
      <c r="I27" s="3">
        <v>46</v>
      </c>
      <c r="J27" s="3" t="s">
        <v>95</v>
      </c>
    </row>
    <row r="28" spans="1:10" x14ac:dyDescent="0.25">
      <c r="A28" s="7"/>
      <c r="B28" s="3"/>
      <c r="C28" s="37" t="s">
        <v>136</v>
      </c>
      <c r="D28" s="38"/>
      <c r="E28" s="39"/>
      <c r="F28" s="3">
        <v>2</v>
      </c>
      <c r="G28" s="3">
        <v>5</v>
      </c>
      <c r="H28" s="3">
        <f t="shared" si="0"/>
        <v>10</v>
      </c>
      <c r="I28" s="3">
        <v>47</v>
      </c>
      <c r="J28" s="3" t="s">
        <v>96</v>
      </c>
    </row>
    <row r="29" spans="1:10" x14ac:dyDescent="0.25">
      <c r="A29" s="11" t="s">
        <v>44</v>
      </c>
      <c r="B29" s="12" t="s">
        <v>45</v>
      </c>
      <c r="C29" s="61" t="s">
        <v>25</v>
      </c>
      <c r="D29" s="62"/>
      <c r="E29" s="63"/>
      <c r="F29" s="15">
        <v>4</v>
      </c>
      <c r="G29" s="15">
        <v>4</v>
      </c>
      <c r="H29" s="15">
        <f t="shared" si="0"/>
        <v>16</v>
      </c>
      <c r="I29" s="15">
        <v>9</v>
      </c>
      <c r="J29" s="15" t="s">
        <v>97</v>
      </c>
    </row>
    <row r="30" spans="1:10" x14ac:dyDescent="0.25">
      <c r="A30" s="7"/>
      <c r="B30" s="3"/>
      <c r="C30" s="54" t="s">
        <v>32</v>
      </c>
      <c r="D30" s="55"/>
      <c r="E30" s="56"/>
      <c r="F30" s="27">
        <v>5</v>
      </c>
      <c r="G30" s="27">
        <v>4</v>
      </c>
      <c r="H30" s="27">
        <f t="shared" si="0"/>
        <v>20</v>
      </c>
      <c r="I30" s="27">
        <v>2</v>
      </c>
      <c r="J30" s="27" t="s">
        <v>98</v>
      </c>
    </row>
    <row r="31" spans="1:10" x14ac:dyDescent="0.25">
      <c r="A31" s="7"/>
      <c r="B31" s="3"/>
      <c r="C31" s="34" t="s">
        <v>46</v>
      </c>
      <c r="D31" s="35"/>
      <c r="E31" s="36"/>
      <c r="F31" s="3">
        <v>4</v>
      </c>
      <c r="G31" s="3">
        <v>3</v>
      </c>
      <c r="H31" s="3">
        <f t="shared" si="0"/>
        <v>12</v>
      </c>
      <c r="I31" s="3">
        <v>17</v>
      </c>
      <c r="J31" s="3" t="s">
        <v>99</v>
      </c>
    </row>
    <row r="32" spans="1:10" x14ac:dyDescent="0.25">
      <c r="A32" s="7"/>
      <c r="B32" s="3"/>
      <c r="C32" s="48" t="s">
        <v>137</v>
      </c>
      <c r="D32" s="49"/>
      <c r="E32" s="50"/>
      <c r="F32" s="27">
        <v>3</v>
      </c>
      <c r="G32" s="27">
        <v>5</v>
      </c>
      <c r="H32" s="27">
        <f t="shared" si="0"/>
        <v>15</v>
      </c>
      <c r="I32" s="27">
        <v>3</v>
      </c>
      <c r="J32" s="27" t="s">
        <v>100</v>
      </c>
    </row>
    <row r="33" spans="1:10" x14ac:dyDescent="0.25">
      <c r="A33" s="11" t="s">
        <v>47</v>
      </c>
      <c r="B33" s="12" t="s">
        <v>48</v>
      </c>
      <c r="C33" s="34" t="s">
        <v>24</v>
      </c>
      <c r="D33" s="35"/>
      <c r="E33" s="36"/>
      <c r="F33" s="3">
        <v>3</v>
      </c>
      <c r="G33" s="3">
        <v>3</v>
      </c>
      <c r="H33" s="3">
        <f t="shared" si="0"/>
        <v>9</v>
      </c>
      <c r="I33" s="3">
        <v>21</v>
      </c>
      <c r="J33" s="3" t="s">
        <v>101</v>
      </c>
    </row>
    <row r="34" spans="1:10" x14ac:dyDescent="0.25">
      <c r="A34" s="7"/>
      <c r="B34" s="3"/>
      <c r="C34" s="34" t="s">
        <v>25</v>
      </c>
      <c r="D34" s="35"/>
      <c r="E34" s="36"/>
      <c r="F34" s="3">
        <v>3</v>
      </c>
      <c r="G34" s="3">
        <v>3</v>
      </c>
      <c r="H34" s="3">
        <f t="shared" si="0"/>
        <v>9</v>
      </c>
      <c r="I34" s="3">
        <v>29</v>
      </c>
      <c r="J34" s="3" t="s">
        <v>102</v>
      </c>
    </row>
    <row r="35" spans="1:10" x14ac:dyDescent="0.25">
      <c r="A35" s="7"/>
      <c r="B35" s="3"/>
      <c r="C35" s="37" t="s">
        <v>131</v>
      </c>
      <c r="D35" s="38"/>
      <c r="E35" s="39"/>
      <c r="F35" s="3">
        <v>2</v>
      </c>
      <c r="G35" s="3">
        <v>3</v>
      </c>
      <c r="H35" s="3">
        <f t="shared" si="0"/>
        <v>6</v>
      </c>
      <c r="I35" s="3">
        <v>41</v>
      </c>
      <c r="J35" s="3" t="s">
        <v>103</v>
      </c>
    </row>
    <row r="36" spans="1:10" x14ac:dyDescent="0.25">
      <c r="A36" s="11" t="s">
        <v>49</v>
      </c>
      <c r="B36" s="12" t="s">
        <v>50</v>
      </c>
      <c r="C36" s="34" t="s">
        <v>28</v>
      </c>
      <c r="D36" s="35"/>
      <c r="E36" s="36"/>
      <c r="F36" s="3">
        <v>1</v>
      </c>
      <c r="G36" s="3">
        <v>4</v>
      </c>
      <c r="H36" s="3">
        <f t="shared" si="0"/>
        <v>4</v>
      </c>
      <c r="I36" s="3">
        <v>30</v>
      </c>
      <c r="J36" s="3" t="s">
        <v>142</v>
      </c>
    </row>
    <row r="37" spans="1:10" x14ac:dyDescent="0.25">
      <c r="A37" s="7"/>
      <c r="B37" s="3"/>
      <c r="C37" s="34" t="s">
        <v>29</v>
      </c>
      <c r="D37" s="35"/>
      <c r="E37" s="36"/>
      <c r="F37" s="3">
        <v>3</v>
      </c>
      <c r="G37" s="3">
        <v>3</v>
      </c>
      <c r="H37" s="3">
        <f t="shared" si="0"/>
        <v>9</v>
      </c>
      <c r="I37" s="3">
        <v>26</v>
      </c>
      <c r="J37" s="3" t="s">
        <v>143</v>
      </c>
    </row>
    <row r="38" spans="1:10" x14ac:dyDescent="0.25">
      <c r="A38" s="7"/>
      <c r="B38" s="3"/>
      <c r="C38" s="37" t="s">
        <v>132</v>
      </c>
      <c r="D38" s="38"/>
      <c r="E38" s="39"/>
      <c r="F38" s="3">
        <v>3</v>
      </c>
      <c r="G38" s="3">
        <v>3</v>
      </c>
      <c r="H38" s="3">
        <f t="shared" si="0"/>
        <v>9</v>
      </c>
      <c r="I38" s="3">
        <v>25</v>
      </c>
      <c r="J38" s="3" t="s">
        <v>144</v>
      </c>
    </row>
    <row r="39" spans="1:10" x14ac:dyDescent="0.25">
      <c r="A39" s="7"/>
      <c r="B39" s="3"/>
      <c r="C39" s="57" t="s">
        <v>133</v>
      </c>
      <c r="D39" s="58"/>
      <c r="E39" s="59"/>
      <c r="F39" s="14">
        <v>3</v>
      </c>
      <c r="G39" s="14">
        <v>4</v>
      </c>
      <c r="H39" s="14">
        <f t="shared" si="0"/>
        <v>12</v>
      </c>
      <c r="I39" s="14">
        <v>12</v>
      </c>
      <c r="J39" s="14" t="s">
        <v>145</v>
      </c>
    </row>
    <row r="40" spans="1:10" x14ac:dyDescent="0.25">
      <c r="A40" s="11" t="s">
        <v>51</v>
      </c>
      <c r="B40" s="12" t="s">
        <v>52</v>
      </c>
      <c r="C40" s="34" t="s">
        <v>53</v>
      </c>
      <c r="D40" s="35"/>
      <c r="E40" s="36"/>
      <c r="F40" s="3">
        <v>2</v>
      </c>
      <c r="G40" s="3">
        <v>3</v>
      </c>
      <c r="H40" s="3">
        <f t="shared" si="0"/>
        <v>6</v>
      </c>
      <c r="I40" s="3">
        <v>42</v>
      </c>
      <c r="J40" s="3" t="s">
        <v>146</v>
      </c>
    </row>
    <row r="41" spans="1:10" x14ac:dyDescent="0.25">
      <c r="A41" s="7"/>
      <c r="B41" s="3"/>
      <c r="C41" s="34" t="s">
        <v>54</v>
      </c>
      <c r="D41" s="35"/>
      <c r="E41" s="36"/>
      <c r="F41" s="3">
        <v>4</v>
      </c>
      <c r="G41" s="3">
        <v>3</v>
      </c>
      <c r="H41" s="3">
        <f t="shared" si="0"/>
        <v>12</v>
      </c>
      <c r="I41" s="3">
        <v>18</v>
      </c>
      <c r="J41" s="3" t="s">
        <v>147</v>
      </c>
    </row>
    <row r="42" spans="1:10" x14ac:dyDescent="0.25">
      <c r="A42" s="7"/>
      <c r="B42" s="3"/>
      <c r="C42" s="51" t="s">
        <v>138</v>
      </c>
      <c r="D42" s="52"/>
      <c r="E42" s="53"/>
      <c r="F42" s="15">
        <v>3</v>
      </c>
      <c r="G42" s="15">
        <v>5</v>
      </c>
      <c r="H42" s="15">
        <f t="shared" si="0"/>
        <v>15</v>
      </c>
      <c r="I42" s="15">
        <v>10</v>
      </c>
      <c r="J42" s="15" t="s">
        <v>148</v>
      </c>
    </row>
    <row r="43" spans="1:10" x14ac:dyDescent="0.25">
      <c r="A43" s="11" t="s">
        <v>55</v>
      </c>
      <c r="B43" s="12" t="s">
        <v>56</v>
      </c>
      <c r="C43" s="45" t="s">
        <v>53</v>
      </c>
      <c r="D43" s="46"/>
      <c r="E43" s="47"/>
      <c r="F43" s="14">
        <v>2</v>
      </c>
      <c r="G43" s="14">
        <v>3</v>
      </c>
      <c r="H43" s="14">
        <f t="shared" si="0"/>
        <v>6</v>
      </c>
      <c r="I43" s="14">
        <v>11</v>
      </c>
      <c r="J43" s="14" t="s">
        <v>149</v>
      </c>
    </row>
    <row r="44" spans="1:10" x14ac:dyDescent="0.25">
      <c r="A44" s="7"/>
      <c r="B44" s="3"/>
      <c r="C44" s="54" t="s">
        <v>57</v>
      </c>
      <c r="D44" s="55"/>
      <c r="E44" s="56"/>
      <c r="F44" s="27">
        <v>5</v>
      </c>
      <c r="G44" s="27">
        <v>4</v>
      </c>
      <c r="H44" s="27">
        <f t="shared" si="0"/>
        <v>20</v>
      </c>
      <c r="I44" s="27">
        <v>5</v>
      </c>
      <c r="J44" s="27" t="s">
        <v>150</v>
      </c>
    </row>
    <row r="45" spans="1:10" x14ac:dyDescent="0.25">
      <c r="A45" s="7"/>
      <c r="B45" s="3"/>
      <c r="C45" s="37" t="s">
        <v>139</v>
      </c>
      <c r="D45" s="38"/>
      <c r="E45" s="39"/>
      <c r="F45" s="3">
        <v>3</v>
      </c>
      <c r="G45" s="3">
        <v>4</v>
      </c>
      <c r="H45" s="3">
        <f t="shared" si="0"/>
        <v>12</v>
      </c>
      <c r="I45" s="3">
        <v>44</v>
      </c>
      <c r="J45" s="3" t="s">
        <v>151</v>
      </c>
    </row>
    <row r="46" spans="1:10" x14ac:dyDescent="0.25">
      <c r="A46" s="11" t="s">
        <v>58</v>
      </c>
      <c r="B46" s="12" t="s">
        <v>59</v>
      </c>
      <c r="C46" s="34" t="s">
        <v>53</v>
      </c>
      <c r="D46" s="35"/>
      <c r="E46" s="36"/>
      <c r="F46" s="3">
        <v>2</v>
      </c>
      <c r="G46" s="3">
        <v>3</v>
      </c>
      <c r="H46" s="3">
        <f t="shared" si="0"/>
        <v>6</v>
      </c>
      <c r="I46" s="3">
        <v>23</v>
      </c>
      <c r="J46" s="3" t="s">
        <v>152</v>
      </c>
    </row>
    <row r="47" spans="1:10" x14ac:dyDescent="0.25">
      <c r="A47" s="7"/>
      <c r="B47" s="3"/>
      <c r="C47" s="45" t="s">
        <v>60</v>
      </c>
      <c r="D47" s="46"/>
      <c r="E47" s="47"/>
      <c r="F47" s="14">
        <v>4</v>
      </c>
      <c r="G47" s="14">
        <v>5</v>
      </c>
      <c r="H47" s="14">
        <f t="shared" si="0"/>
        <v>20</v>
      </c>
      <c r="I47" s="14">
        <v>13</v>
      </c>
      <c r="J47" s="14" t="s">
        <v>153</v>
      </c>
    </row>
    <row r="48" spans="1:10" x14ac:dyDescent="0.25">
      <c r="A48" s="7"/>
      <c r="B48" s="3"/>
      <c r="C48" s="48" t="s">
        <v>140</v>
      </c>
      <c r="D48" s="49"/>
      <c r="E48" s="50"/>
      <c r="F48" s="27">
        <v>4</v>
      </c>
      <c r="G48" s="27">
        <v>5</v>
      </c>
      <c r="H48" s="27">
        <f t="shared" si="0"/>
        <v>20</v>
      </c>
      <c r="I48" s="27">
        <v>4</v>
      </c>
      <c r="J48" s="27" t="s">
        <v>154</v>
      </c>
    </row>
    <row r="49" spans="1:10" x14ac:dyDescent="0.25">
      <c r="A49" s="11" t="s">
        <v>61</v>
      </c>
      <c r="B49" s="12" t="s">
        <v>62</v>
      </c>
      <c r="C49" s="34" t="s">
        <v>63</v>
      </c>
      <c r="D49" s="35"/>
      <c r="E49" s="36"/>
      <c r="F49" s="3">
        <v>1</v>
      </c>
      <c r="G49" s="3">
        <v>5</v>
      </c>
      <c r="H49" s="3">
        <f t="shared" si="0"/>
        <v>5</v>
      </c>
      <c r="I49" s="3">
        <v>45</v>
      </c>
      <c r="J49" s="3" t="s">
        <v>155</v>
      </c>
    </row>
    <row r="50" spans="1:10" x14ac:dyDescent="0.25">
      <c r="A50" s="7"/>
      <c r="B50" s="3"/>
      <c r="C50" s="34" t="s">
        <v>25</v>
      </c>
      <c r="D50" s="35"/>
      <c r="E50" s="36"/>
      <c r="F50" s="3">
        <v>3</v>
      </c>
      <c r="G50" s="3">
        <v>4</v>
      </c>
      <c r="H50" s="3">
        <f t="shared" si="0"/>
        <v>12</v>
      </c>
      <c r="I50" s="3">
        <v>24</v>
      </c>
      <c r="J50" s="3" t="s">
        <v>156</v>
      </c>
    </row>
    <row r="51" spans="1:10" x14ac:dyDescent="0.25">
      <c r="A51" s="3"/>
      <c r="B51" s="3"/>
      <c r="C51" s="38" t="s">
        <v>141</v>
      </c>
      <c r="D51" s="38"/>
      <c r="E51" s="39"/>
      <c r="F51" s="3">
        <v>2</v>
      </c>
      <c r="G51" s="3">
        <v>3</v>
      </c>
      <c r="H51" s="3">
        <f t="shared" si="0"/>
        <v>6</v>
      </c>
      <c r="I51" s="3">
        <v>49</v>
      </c>
      <c r="J51" s="3" t="s">
        <v>157</v>
      </c>
    </row>
  </sheetData>
  <mergeCells count="51">
    <mergeCell ref="C31:E31"/>
    <mergeCell ref="C32:E32"/>
    <mergeCell ref="C33:E33"/>
    <mergeCell ref="C34:E34"/>
    <mergeCell ref="C35:E35"/>
    <mergeCell ref="A1:J1"/>
    <mergeCell ref="C25:E25"/>
    <mergeCell ref="C26:E26"/>
    <mergeCell ref="C27:E27"/>
    <mergeCell ref="C28:E28"/>
    <mergeCell ref="C13:E13"/>
    <mergeCell ref="C14:E14"/>
    <mergeCell ref="C15:E15"/>
    <mergeCell ref="C16:E16"/>
    <mergeCell ref="C17:E17"/>
    <mergeCell ref="C18:E18"/>
    <mergeCell ref="C7:E7"/>
    <mergeCell ref="C8:E8"/>
    <mergeCell ref="C9:E9"/>
    <mergeCell ref="C10:E10"/>
    <mergeCell ref="C11:E11"/>
    <mergeCell ref="C29:E29"/>
    <mergeCell ref="C30:E30"/>
    <mergeCell ref="C19:E19"/>
    <mergeCell ref="C20:E20"/>
    <mergeCell ref="C21:E21"/>
    <mergeCell ref="C22:E22"/>
    <mergeCell ref="C23:E23"/>
    <mergeCell ref="C24:E24"/>
    <mergeCell ref="C12:E12"/>
    <mergeCell ref="C2:E2"/>
    <mergeCell ref="C3:E3"/>
    <mergeCell ref="C4:E4"/>
    <mergeCell ref="C5:E5"/>
    <mergeCell ref="C6:E6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51:E51"/>
    <mergeCell ref="C46:E46"/>
    <mergeCell ref="C47:E47"/>
    <mergeCell ref="C48:E48"/>
    <mergeCell ref="C49:E49"/>
    <mergeCell ref="C50:E5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CA46-9646-4A01-AEFF-8C6A736F23D6}">
  <dimension ref="A1:N17"/>
  <sheetViews>
    <sheetView workbookViewId="0">
      <selection activeCell="C17" sqref="C17:N17"/>
    </sheetView>
  </sheetViews>
  <sheetFormatPr baseColWidth="10" defaultRowHeight="15" x14ac:dyDescent="0.25"/>
  <cols>
    <col min="2" max="2" width="14" customWidth="1"/>
    <col min="14" max="14" width="20" customWidth="1"/>
  </cols>
  <sheetData>
    <row r="1" spans="1:14" ht="18.75" x14ac:dyDescent="0.3">
      <c r="E1" s="64" t="s">
        <v>111</v>
      </c>
      <c r="F1" s="64"/>
      <c r="G1" s="64"/>
    </row>
    <row r="2" spans="1:14" x14ac:dyDescent="0.25">
      <c r="A2" s="2" t="s">
        <v>112</v>
      </c>
      <c r="B2" s="2" t="s">
        <v>113</v>
      </c>
      <c r="C2" s="60" t="s">
        <v>110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x14ac:dyDescent="0.25">
      <c r="A3" s="4">
        <v>1</v>
      </c>
      <c r="B3" s="3" t="s">
        <v>89</v>
      </c>
      <c r="C3" s="68" t="s">
        <v>104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x14ac:dyDescent="0.25">
      <c r="A4" s="4">
        <v>2</v>
      </c>
      <c r="B4" s="3" t="s">
        <v>98</v>
      </c>
      <c r="C4" s="69" t="s">
        <v>105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x14ac:dyDescent="0.25">
      <c r="A5" s="4">
        <v>3</v>
      </c>
      <c r="B5" s="21" t="s">
        <v>100</v>
      </c>
      <c r="C5" s="65" t="s">
        <v>164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7"/>
    </row>
    <row r="6" spans="1:14" x14ac:dyDescent="0.25">
      <c r="A6" s="4">
        <v>4</v>
      </c>
      <c r="B6" s="21" t="s">
        <v>154</v>
      </c>
      <c r="C6" s="65" t="s">
        <v>163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</row>
    <row r="7" spans="1:14" x14ac:dyDescent="0.25">
      <c r="A7" s="4">
        <v>5</v>
      </c>
      <c r="B7" s="21" t="s">
        <v>150</v>
      </c>
      <c r="C7" s="65" t="s">
        <v>106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</row>
    <row r="8" spans="1:14" x14ac:dyDescent="0.25">
      <c r="A8" s="4">
        <v>6</v>
      </c>
      <c r="B8" s="21" t="s">
        <v>91</v>
      </c>
      <c r="C8" s="37" t="s">
        <v>108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</row>
    <row r="9" spans="1:14" x14ac:dyDescent="0.25">
      <c r="A9" s="4">
        <v>7</v>
      </c>
      <c r="B9" s="3" t="s">
        <v>76</v>
      </c>
      <c r="C9" s="65" t="s">
        <v>159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</row>
    <row r="10" spans="1:14" x14ac:dyDescent="0.25">
      <c r="A10" s="4">
        <v>8</v>
      </c>
      <c r="B10" s="21" t="s">
        <v>93</v>
      </c>
      <c r="C10" s="37" t="s">
        <v>109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</row>
    <row r="11" spans="1:14" x14ac:dyDescent="0.25">
      <c r="A11" s="4">
        <v>9</v>
      </c>
      <c r="B11" s="3" t="s">
        <v>97</v>
      </c>
      <c r="C11" s="37" t="s">
        <v>107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9"/>
    </row>
    <row r="12" spans="1:14" x14ac:dyDescent="0.25">
      <c r="A12" s="4">
        <v>10</v>
      </c>
      <c r="B12" s="3" t="s">
        <v>148</v>
      </c>
      <c r="C12" s="37" t="s">
        <v>162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</row>
    <row r="13" spans="1:14" x14ac:dyDescent="0.25">
      <c r="A13" s="4">
        <v>11</v>
      </c>
      <c r="B13" s="3" t="s">
        <v>149</v>
      </c>
      <c r="C13" s="37" t="s">
        <v>160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</row>
    <row r="14" spans="1:14" x14ac:dyDescent="0.25">
      <c r="A14" s="4">
        <v>12</v>
      </c>
      <c r="B14" s="3" t="s">
        <v>145</v>
      </c>
      <c r="C14" s="37" t="s">
        <v>161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</row>
    <row r="15" spans="1:14" x14ac:dyDescent="0.25">
      <c r="A15" s="4">
        <v>13</v>
      </c>
      <c r="B15" s="3" t="s">
        <v>153</v>
      </c>
      <c r="C15" s="37" t="s">
        <v>158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</row>
    <row r="16" spans="1:14" x14ac:dyDescent="0.25">
      <c r="A16" s="4">
        <v>14</v>
      </c>
      <c r="B16" s="3" t="s">
        <v>84</v>
      </c>
      <c r="C16" s="37" t="s">
        <v>161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9"/>
    </row>
    <row r="17" spans="1:14" x14ac:dyDescent="0.25">
      <c r="A17" s="4">
        <v>15</v>
      </c>
      <c r="B17" s="3" t="s">
        <v>87</v>
      </c>
      <c r="C17" s="37" t="s">
        <v>165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</row>
  </sheetData>
  <mergeCells count="17">
    <mergeCell ref="C13:N13"/>
    <mergeCell ref="C14:N14"/>
    <mergeCell ref="C15:N15"/>
    <mergeCell ref="C16:N16"/>
    <mergeCell ref="C17:N17"/>
    <mergeCell ref="C8:N8"/>
    <mergeCell ref="C9:N9"/>
    <mergeCell ref="C10:N10"/>
    <mergeCell ref="C11:N11"/>
    <mergeCell ref="C12:N12"/>
    <mergeCell ref="C7:N7"/>
    <mergeCell ref="E1:G1"/>
    <mergeCell ref="C2:N2"/>
    <mergeCell ref="C3:N3"/>
    <mergeCell ref="C4:N4"/>
    <mergeCell ref="C5:N5"/>
    <mergeCell ref="C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E286-FAA8-44BD-B10F-889C7448FB19}">
  <dimension ref="A2:G52"/>
  <sheetViews>
    <sheetView workbookViewId="0">
      <selection activeCell="C10" sqref="C10:E10"/>
    </sheetView>
  </sheetViews>
  <sheetFormatPr baseColWidth="10" defaultRowHeight="15" x14ac:dyDescent="0.25"/>
  <cols>
    <col min="2" max="2" width="14.5703125" customWidth="1"/>
    <col min="5" max="5" width="21.85546875" customWidth="1"/>
  </cols>
  <sheetData>
    <row r="2" spans="1:7" ht="18.75" x14ac:dyDescent="0.3">
      <c r="A2" s="43" t="s">
        <v>12</v>
      </c>
      <c r="B2" s="43"/>
      <c r="C2" s="43"/>
      <c r="D2" s="43"/>
      <c r="E2" s="43"/>
    </row>
    <row r="3" spans="1:7" x14ac:dyDescent="0.25">
      <c r="A3" s="5" t="s">
        <v>13</v>
      </c>
      <c r="B3" s="2" t="s">
        <v>14</v>
      </c>
      <c r="C3" s="40" t="s">
        <v>15</v>
      </c>
      <c r="D3" s="41"/>
      <c r="E3" s="42"/>
    </row>
    <row r="4" spans="1:7" x14ac:dyDescent="0.25">
      <c r="A4" s="5"/>
      <c r="B4" s="2"/>
      <c r="C4" s="40"/>
      <c r="D4" s="41"/>
      <c r="E4" s="42"/>
    </row>
    <row r="5" spans="1:7" x14ac:dyDescent="0.25">
      <c r="A5" s="7" t="s">
        <v>16</v>
      </c>
      <c r="B5" s="3" t="s">
        <v>17</v>
      </c>
      <c r="C5" s="37" t="s">
        <v>18</v>
      </c>
      <c r="D5" s="38"/>
      <c r="E5" s="39"/>
      <c r="G5" s="25">
        <v>16</v>
      </c>
    </row>
    <row r="6" spans="1:7" x14ac:dyDescent="0.25">
      <c r="A6" s="7"/>
      <c r="B6" s="3"/>
      <c r="C6" s="37" t="s">
        <v>19</v>
      </c>
      <c r="D6" s="38"/>
      <c r="E6" s="39"/>
    </row>
    <row r="7" spans="1:7" x14ac:dyDescent="0.25">
      <c r="A7" s="7"/>
      <c r="B7" s="3"/>
      <c r="C7" s="34" t="s">
        <v>20</v>
      </c>
      <c r="D7" s="35"/>
      <c r="E7" s="36"/>
    </row>
    <row r="8" spans="1:7" x14ac:dyDescent="0.25">
      <c r="A8" s="7"/>
      <c r="B8" s="3"/>
      <c r="C8" s="34" t="s">
        <v>21</v>
      </c>
      <c r="D8" s="35"/>
      <c r="E8" s="36"/>
    </row>
    <row r="9" spans="1:7" x14ac:dyDescent="0.25">
      <c r="A9" s="22"/>
      <c r="B9" s="23"/>
      <c r="C9" s="33" t="s">
        <v>129</v>
      </c>
      <c r="D9" s="31"/>
      <c r="E9" s="32"/>
    </row>
    <row r="10" spans="1:7" x14ac:dyDescent="0.25">
      <c r="A10" s="22"/>
      <c r="B10" s="23"/>
      <c r="C10" s="33" t="s">
        <v>130</v>
      </c>
      <c r="D10" s="31"/>
      <c r="E10" s="32"/>
    </row>
    <row r="11" spans="1:7" x14ac:dyDescent="0.25">
      <c r="A11" s="7" t="s">
        <v>22</v>
      </c>
      <c r="B11" s="3" t="s">
        <v>23</v>
      </c>
      <c r="C11" s="34" t="s">
        <v>24</v>
      </c>
      <c r="D11" s="35"/>
      <c r="E11" s="36"/>
    </row>
    <row r="12" spans="1:7" x14ac:dyDescent="0.25">
      <c r="A12" s="7"/>
      <c r="B12" s="3"/>
      <c r="C12" s="34" t="s">
        <v>25</v>
      </c>
      <c r="D12" s="35"/>
      <c r="E12" s="36"/>
    </row>
    <row r="13" spans="1:7" x14ac:dyDescent="0.25">
      <c r="A13" s="24"/>
      <c r="B13" s="25"/>
      <c r="C13" s="33" t="s">
        <v>131</v>
      </c>
      <c r="D13" s="31"/>
      <c r="E13" s="32"/>
    </row>
    <row r="14" spans="1:7" x14ac:dyDescent="0.25">
      <c r="A14" s="7" t="s">
        <v>26</v>
      </c>
      <c r="B14" s="3" t="s">
        <v>27</v>
      </c>
      <c r="C14" s="34" t="s">
        <v>28</v>
      </c>
      <c r="D14" s="35"/>
      <c r="E14" s="36"/>
    </row>
    <row r="15" spans="1:7" x14ac:dyDescent="0.25">
      <c r="A15" s="7"/>
      <c r="B15" s="3"/>
      <c r="C15" s="34" t="s">
        <v>29</v>
      </c>
      <c r="D15" s="35"/>
      <c r="E15" s="36"/>
    </row>
    <row r="16" spans="1:7" x14ac:dyDescent="0.25">
      <c r="A16" s="24"/>
      <c r="B16" s="25"/>
      <c r="C16" s="33" t="s">
        <v>132</v>
      </c>
      <c r="D16" s="31"/>
      <c r="E16" s="32"/>
    </row>
    <row r="17" spans="1:5" x14ac:dyDescent="0.25">
      <c r="A17" s="24"/>
      <c r="B17" s="25"/>
      <c r="C17" s="33" t="s">
        <v>133</v>
      </c>
      <c r="D17" s="31"/>
      <c r="E17" s="32"/>
    </row>
    <row r="18" spans="1:5" x14ac:dyDescent="0.25">
      <c r="A18" s="7" t="s">
        <v>30</v>
      </c>
      <c r="B18" s="3" t="s">
        <v>31</v>
      </c>
      <c r="C18" s="34" t="s">
        <v>25</v>
      </c>
      <c r="D18" s="35"/>
      <c r="E18" s="36"/>
    </row>
    <row r="19" spans="1:5" x14ac:dyDescent="0.25">
      <c r="A19" s="7"/>
      <c r="B19" s="3"/>
      <c r="C19" s="34" t="s">
        <v>32</v>
      </c>
      <c r="D19" s="35"/>
      <c r="E19" s="36"/>
    </row>
    <row r="20" spans="1:5" x14ac:dyDescent="0.25">
      <c r="A20" s="24"/>
      <c r="B20" s="25"/>
      <c r="C20" s="33" t="s">
        <v>134</v>
      </c>
      <c r="D20" s="31"/>
      <c r="E20" s="32"/>
    </row>
    <row r="21" spans="1:5" x14ac:dyDescent="0.25">
      <c r="A21" s="7" t="s">
        <v>33</v>
      </c>
      <c r="B21" s="3" t="s">
        <v>34</v>
      </c>
      <c r="C21" s="34" t="s">
        <v>35</v>
      </c>
      <c r="D21" s="35"/>
      <c r="E21" s="36"/>
    </row>
    <row r="22" spans="1:5" x14ac:dyDescent="0.25">
      <c r="A22" s="7"/>
      <c r="B22" s="3"/>
      <c r="C22" s="34" t="s">
        <v>36</v>
      </c>
      <c r="D22" s="35"/>
      <c r="E22" s="36"/>
    </row>
    <row r="23" spans="1:5" x14ac:dyDescent="0.25">
      <c r="A23" s="7"/>
      <c r="B23" s="3"/>
      <c r="C23" s="34" t="s">
        <v>37</v>
      </c>
      <c r="D23" s="35"/>
      <c r="E23" s="36"/>
    </row>
    <row r="24" spans="1:5" x14ac:dyDescent="0.25">
      <c r="A24" s="7"/>
      <c r="B24" s="3"/>
      <c r="C24" s="34" t="s">
        <v>38</v>
      </c>
      <c r="D24" s="35"/>
      <c r="E24" s="36"/>
    </row>
    <row r="25" spans="1:5" x14ac:dyDescent="0.25">
      <c r="A25" s="24"/>
      <c r="B25" s="25"/>
      <c r="C25" s="33" t="s">
        <v>135</v>
      </c>
      <c r="D25" s="31"/>
      <c r="E25" s="32"/>
    </row>
    <row r="26" spans="1:5" x14ac:dyDescent="0.25">
      <c r="A26" s="7" t="s">
        <v>39</v>
      </c>
      <c r="B26" s="3" t="s">
        <v>40</v>
      </c>
      <c r="C26" s="34" t="s">
        <v>41</v>
      </c>
      <c r="D26" s="35"/>
      <c r="E26" s="36"/>
    </row>
    <row r="27" spans="1:5" x14ac:dyDescent="0.25">
      <c r="A27" s="7"/>
      <c r="B27" s="3"/>
      <c r="C27" s="34" t="s">
        <v>42</v>
      </c>
      <c r="D27" s="35"/>
      <c r="E27" s="36"/>
    </row>
    <row r="28" spans="1:5" x14ac:dyDescent="0.25">
      <c r="A28" s="7"/>
      <c r="B28" s="3"/>
      <c r="C28" s="34" t="s">
        <v>43</v>
      </c>
      <c r="D28" s="35"/>
      <c r="E28" s="36"/>
    </row>
    <row r="29" spans="1:5" x14ac:dyDescent="0.25">
      <c r="A29" s="24"/>
      <c r="B29" s="25"/>
      <c r="C29" s="33" t="s">
        <v>136</v>
      </c>
      <c r="D29" s="31"/>
      <c r="E29" s="32"/>
    </row>
    <row r="30" spans="1:5" x14ac:dyDescent="0.25">
      <c r="A30" s="7" t="s">
        <v>44</v>
      </c>
      <c r="B30" s="3" t="s">
        <v>45</v>
      </c>
      <c r="C30" s="34" t="s">
        <v>25</v>
      </c>
      <c r="D30" s="35"/>
      <c r="E30" s="36"/>
    </row>
    <row r="31" spans="1:5" x14ac:dyDescent="0.25">
      <c r="A31" s="7"/>
      <c r="B31" s="3"/>
      <c r="C31" s="34" t="s">
        <v>32</v>
      </c>
      <c r="D31" s="35"/>
      <c r="E31" s="36"/>
    </row>
    <row r="32" spans="1:5" x14ac:dyDescent="0.25">
      <c r="A32" s="7"/>
      <c r="B32" s="3"/>
      <c r="C32" s="34" t="s">
        <v>46</v>
      </c>
      <c r="D32" s="35"/>
      <c r="E32" s="36"/>
    </row>
    <row r="33" spans="1:5" x14ac:dyDescent="0.25">
      <c r="A33" s="24"/>
      <c r="B33" s="25"/>
      <c r="C33" s="33" t="s">
        <v>137</v>
      </c>
      <c r="D33" s="31"/>
      <c r="E33" s="32"/>
    </row>
    <row r="34" spans="1:5" x14ac:dyDescent="0.25">
      <c r="A34" s="7" t="s">
        <v>47</v>
      </c>
      <c r="B34" s="3" t="s">
        <v>48</v>
      </c>
      <c r="C34" s="34" t="s">
        <v>24</v>
      </c>
      <c r="D34" s="35"/>
      <c r="E34" s="36"/>
    </row>
    <row r="35" spans="1:5" x14ac:dyDescent="0.25">
      <c r="A35" s="7"/>
      <c r="B35" s="3"/>
      <c r="C35" s="34" t="s">
        <v>25</v>
      </c>
      <c r="D35" s="35"/>
      <c r="E35" s="36"/>
    </row>
    <row r="36" spans="1:5" x14ac:dyDescent="0.25">
      <c r="A36" s="24"/>
      <c r="B36" s="25"/>
      <c r="C36" s="33" t="s">
        <v>131</v>
      </c>
      <c r="D36" s="31"/>
      <c r="E36" s="32"/>
    </row>
    <row r="37" spans="1:5" x14ac:dyDescent="0.25">
      <c r="A37" s="7" t="s">
        <v>49</v>
      </c>
      <c r="B37" s="3" t="s">
        <v>50</v>
      </c>
      <c r="C37" s="34" t="s">
        <v>28</v>
      </c>
      <c r="D37" s="35"/>
      <c r="E37" s="36"/>
    </row>
    <row r="38" spans="1:5" x14ac:dyDescent="0.25">
      <c r="A38" s="7"/>
      <c r="B38" s="3"/>
      <c r="C38" s="34" t="s">
        <v>29</v>
      </c>
      <c r="D38" s="35"/>
      <c r="E38" s="36"/>
    </row>
    <row r="39" spans="1:5" x14ac:dyDescent="0.25">
      <c r="A39" s="24"/>
      <c r="B39" s="25"/>
      <c r="C39" s="33" t="s">
        <v>132</v>
      </c>
      <c r="D39" s="31"/>
      <c r="E39" s="32"/>
    </row>
    <row r="40" spans="1:5" x14ac:dyDescent="0.25">
      <c r="A40" s="24"/>
      <c r="B40" s="25"/>
      <c r="C40" s="33" t="s">
        <v>133</v>
      </c>
      <c r="D40" s="31"/>
      <c r="E40" s="32"/>
    </row>
    <row r="41" spans="1:5" x14ac:dyDescent="0.25">
      <c r="A41" s="7" t="s">
        <v>51</v>
      </c>
      <c r="B41" s="3" t="s">
        <v>52</v>
      </c>
      <c r="C41" s="34" t="s">
        <v>53</v>
      </c>
      <c r="D41" s="35"/>
      <c r="E41" s="36"/>
    </row>
    <row r="42" spans="1:5" x14ac:dyDescent="0.25">
      <c r="A42" s="7"/>
      <c r="B42" s="3"/>
      <c r="C42" s="34" t="s">
        <v>54</v>
      </c>
      <c r="D42" s="35"/>
      <c r="E42" s="36"/>
    </row>
    <row r="43" spans="1:5" x14ac:dyDescent="0.25">
      <c r="A43" s="24"/>
      <c r="B43" s="25"/>
      <c r="C43" s="33" t="s">
        <v>138</v>
      </c>
      <c r="D43" s="31"/>
      <c r="E43" s="32"/>
    </row>
    <row r="44" spans="1:5" x14ac:dyDescent="0.25">
      <c r="A44" s="7" t="s">
        <v>55</v>
      </c>
      <c r="B44" s="3" t="s">
        <v>56</v>
      </c>
      <c r="C44" s="34" t="s">
        <v>53</v>
      </c>
      <c r="D44" s="35"/>
      <c r="E44" s="36"/>
    </row>
    <row r="45" spans="1:5" x14ac:dyDescent="0.25">
      <c r="A45" s="7"/>
      <c r="B45" s="3"/>
      <c r="C45" s="34" t="s">
        <v>57</v>
      </c>
      <c r="D45" s="35"/>
      <c r="E45" s="36"/>
    </row>
    <row r="46" spans="1:5" x14ac:dyDescent="0.25">
      <c r="A46" s="24"/>
      <c r="B46" s="25"/>
      <c r="C46" s="33" t="s">
        <v>139</v>
      </c>
      <c r="D46" s="31"/>
      <c r="E46" s="32"/>
    </row>
    <row r="47" spans="1:5" x14ac:dyDescent="0.25">
      <c r="A47" s="7" t="s">
        <v>58</v>
      </c>
      <c r="B47" s="3" t="s">
        <v>59</v>
      </c>
      <c r="C47" s="34" t="s">
        <v>53</v>
      </c>
      <c r="D47" s="35"/>
      <c r="E47" s="36"/>
    </row>
    <row r="48" spans="1:5" x14ac:dyDescent="0.25">
      <c r="A48" s="7"/>
      <c r="B48" s="3"/>
      <c r="C48" s="34" t="s">
        <v>60</v>
      </c>
      <c r="D48" s="35"/>
      <c r="E48" s="36"/>
    </row>
    <row r="49" spans="1:5" x14ac:dyDescent="0.25">
      <c r="A49" s="24"/>
      <c r="B49" s="25"/>
      <c r="C49" s="33" t="s">
        <v>140</v>
      </c>
      <c r="D49" s="31"/>
      <c r="E49" s="32"/>
    </row>
    <row r="50" spans="1:5" x14ac:dyDescent="0.25">
      <c r="A50" s="7" t="s">
        <v>61</v>
      </c>
      <c r="B50" s="3" t="s">
        <v>62</v>
      </c>
      <c r="C50" s="34" t="s">
        <v>63</v>
      </c>
      <c r="D50" s="35"/>
      <c r="E50" s="36"/>
    </row>
    <row r="51" spans="1:5" x14ac:dyDescent="0.25">
      <c r="A51" s="7"/>
      <c r="B51" s="3"/>
      <c r="C51" s="34" t="s">
        <v>25</v>
      </c>
      <c r="D51" s="35"/>
      <c r="E51" s="36"/>
    </row>
    <row r="52" spans="1:5" x14ac:dyDescent="0.25">
      <c r="A52" s="26"/>
      <c r="B52" s="25"/>
      <c r="C52" s="31" t="s">
        <v>141</v>
      </c>
      <c r="D52" s="31"/>
      <c r="E52" s="32"/>
    </row>
  </sheetData>
  <mergeCells count="51">
    <mergeCell ref="C52:E52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6:E36"/>
    <mergeCell ref="C31:E31"/>
    <mergeCell ref="C32:E32"/>
    <mergeCell ref="C33:E33"/>
    <mergeCell ref="C34:E34"/>
    <mergeCell ref="C35:E35"/>
    <mergeCell ref="A2:E2"/>
    <mergeCell ref="C25:E25"/>
    <mergeCell ref="C26:E26"/>
    <mergeCell ref="C27:E27"/>
    <mergeCell ref="C28:E28"/>
    <mergeCell ref="C13:E13"/>
    <mergeCell ref="C14:E14"/>
    <mergeCell ref="C15:E15"/>
    <mergeCell ref="C16:E16"/>
    <mergeCell ref="C17:E17"/>
    <mergeCell ref="C18:E18"/>
    <mergeCell ref="C7:E7"/>
    <mergeCell ref="C8:E8"/>
    <mergeCell ref="C9:E9"/>
    <mergeCell ref="C10:E10"/>
    <mergeCell ref="C11:E11"/>
    <mergeCell ref="C29:E29"/>
    <mergeCell ref="C30:E30"/>
    <mergeCell ref="C19:E19"/>
    <mergeCell ref="C20:E20"/>
    <mergeCell ref="C21:E21"/>
    <mergeCell ref="C22:E22"/>
    <mergeCell ref="C23:E23"/>
    <mergeCell ref="C24:E24"/>
    <mergeCell ref="C12:E1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D30B-CB6F-4034-8983-D5E5325480BD}">
  <dimension ref="A1:N51"/>
  <sheetViews>
    <sheetView tabSelected="1" zoomScale="80" zoomScaleNormal="80" workbookViewId="0">
      <selection activeCell="G8" sqref="G8"/>
    </sheetView>
  </sheetViews>
  <sheetFormatPr baseColWidth="10" defaultRowHeight="15" x14ac:dyDescent="0.25"/>
  <cols>
    <col min="2" max="2" width="13.5703125" customWidth="1"/>
    <col min="5" max="5" width="33.28515625" customWidth="1"/>
  </cols>
  <sheetData>
    <row r="1" spans="1:14" ht="18.75" x14ac:dyDescent="0.3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x14ac:dyDescent="0.25">
      <c r="A2" s="6" t="s">
        <v>13</v>
      </c>
      <c r="B2" s="17" t="s">
        <v>14</v>
      </c>
      <c r="C2" s="70" t="s">
        <v>15</v>
      </c>
      <c r="D2" s="71"/>
      <c r="E2" s="72"/>
      <c r="F2" s="18" t="s">
        <v>114</v>
      </c>
      <c r="G2" s="17" t="s">
        <v>115</v>
      </c>
      <c r="H2" s="17" t="s">
        <v>116</v>
      </c>
      <c r="I2" s="17" t="s">
        <v>117</v>
      </c>
      <c r="J2" s="17" t="s">
        <v>118</v>
      </c>
      <c r="K2" s="17" t="s">
        <v>119</v>
      </c>
      <c r="M2" s="29" t="s">
        <v>114</v>
      </c>
      <c r="N2" s="2" t="s">
        <v>173</v>
      </c>
    </row>
    <row r="3" spans="1:14" x14ac:dyDescent="0.25">
      <c r="A3" s="5"/>
      <c r="B3" s="2"/>
      <c r="C3" s="60"/>
      <c r="D3" s="60"/>
      <c r="E3" s="60"/>
      <c r="F3" s="19" t="s">
        <v>68</v>
      </c>
      <c r="G3" s="20" t="s">
        <v>68</v>
      </c>
      <c r="H3" s="20" t="s">
        <v>68</v>
      </c>
      <c r="I3" s="20" t="s">
        <v>68</v>
      </c>
      <c r="J3" s="20" t="s">
        <v>68</v>
      </c>
      <c r="K3" s="20" t="s">
        <v>120</v>
      </c>
      <c r="M3" s="29" t="s">
        <v>115</v>
      </c>
      <c r="N3" s="2" t="s">
        <v>174</v>
      </c>
    </row>
    <row r="4" spans="1:14" x14ac:dyDescent="0.25">
      <c r="A4" s="7" t="s">
        <v>16</v>
      </c>
      <c r="B4" s="3" t="s">
        <v>17</v>
      </c>
      <c r="C4" s="44" t="s">
        <v>18</v>
      </c>
      <c r="D4" s="44"/>
      <c r="E4" s="44"/>
      <c r="F4" s="3">
        <v>1</v>
      </c>
      <c r="G4" s="3">
        <v>3</v>
      </c>
      <c r="H4" s="3">
        <v>2</v>
      </c>
      <c r="I4" s="3">
        <v>5</v>
      </c>
      <c r="J4" s="3">
        <v>2</v>
      </c>
      <c r="K4" s="3">
        <f>SUM(F4:J4)</f>
        <v>13</v>
      </c>
      <c r="M4" s="29" t="s">
        <v>116</v>
      </c>
      <c r="N4" s="2" t="s">
        <v>175</v>
      </c>
    </row>
    <row r="5" spans="1:14" x14ac:dyDescent="0.25">
      <c r="A5" s="7"/>
      <c r="B5" s="3"/>
      <c r="C5" s="44" t="s">
        <v>19</v>
      </c>
      <c r="D5" s="44"/>
      <c r="E5" s="44"/>
      <c r="F5" s="3">
        <v>1</v>
      </c>
      <c r="G5" s="3">
        <v>4</v>
      </c>
      <c r="H5" s="3">
        <v>2</v>
      </c>
      <c r="I5" s="3">
        <v>5</v>
      </c>
      <c r="J5" s="3">
        <v>2</v>
      </c>
      <c r="K5" s="3">
        <f>SUM(F5:J5)</f>
        <v>14</v>
      </c>
      <c r="M5" s="29" t="s">
        <v>117</v>
      </c>
      <c r="N5" s="2" t="s">
        <v>176</v>
      </c>
    </row>
    <row r="6" spans="1:14" x14ac:dyDescent="0.25">
      <c r="A6" s="7"/>
      <c r="B6" s="3"/>
      <c r="C6" s="68" t="s">
        <v>20</v>
      </c>
      <c r="D6" s="68"/>
      <c r="E6" s="68"/>
      <c r="F6" s="3">
        <v>4</v>
      </c>
      <c r="G6" s="3">
        <v>5</v>
      </c>
      <c r="H6" s="3">
        <v>2</v>
      </c>
      <c r="I6" s="3">
        <v>5</v>
      </c>
      <c r="J6" s="3">
        <v>2</v>
      </c>
      <c r="K6" s="3">
        <f>SUM(F6:J6)</f>
        <v>18</v>
      </c>
      <c r="M6" s="29" t="s">
        <v>118</v>
      </c>
      <c r="N6" s="2" t="s">
        <v>177</v>
      </c>
    </row>
    <row r="7" spans="1:14" x14ac:dyDescent="0.25">
      <c r="A7" s="7"/>
      <c r="B7" s="3"/>
      <c r="C7" s="68" t="s">
        <v>21</v>
      </c>
      <c r="D7" s="68"/>
      <c r="E7" s="68"/>
      <c r="F7" s="3">
        <v>1</v>
      </c>
      <c r="G7" s="3">
        <v>3</v>
      </c>
      <c r="H7" s="3">
        <v>2</v>
      </c>
      <c r="I7" s="3">
        <v>3</v>
      </c>
      <c r="J7" s="3">
        <v>2</v>
      </c>
      <c r="K7" s="3">
        <f>SUM(F7:J7)</f>
        <v>11</v>
      </c>
    </row>
    <row r="8" spans="1:14" x14ac:dyDescent="0.25">
      <c r="A8" s="7"/>
      <c r="B8" s="3"/>
      <c r="C8" s="33" t="s">
        <v>129</v>
      </c>
      <c r="D8" s="31"/>
      <c r="E8" s="32"/>
      <c r="F8" s="28">
        <v>2</v>
      </c>
      <c r="G8" s="28">
        <v>3</v>
      </c>
      <c r="H8" s="28">
        <v>3</v>
      </c>
      <c r="I8" s="28">
        <v>3</v>
      </c>
      <c r="J8" s="28">
        <v>1</v>
      </c>
      <c r="K8" s="28">
        <f>SUM(F8:J8)</f>
        <v>12</v>
      </c>
    </row>
    <row r="9" spans="1:14" x14ac:dyDescent="0.25">
      <c r="A9" s="7"/>
      <c r="B9" s="3"/>
      <c r="C9" s="33" t="s">
        <v>130</v>
      </c>
      <c r="D9" s="31"/>
      <c r="E9" s="32"/>
      <c r="F9" s="28">
        <v>4</v>
      </c>
      <c r="G9" s="28">
        <v>5</v>
      </c>
      <c r="H9" s="28">
        <v>4</v>
      </c>
      <c r="I9" s="28">
        <v>4</v>
      </c>
      <c r="J9" s="28">
        <v>3</v>
      </c>
      <c r="K9" s="28">
        <f>SUM(F9:J9)</f>
        <v>20</v>
      </c>
    </row>
    <row r="10" spans="1:14" x14ac:dyDescent="0.25">
      <c r="A10" s="7" t="s">
        <v>22</v>
      </c>
      <c r="B10" s="3" t="s">
        <v>23</v>
      </c>
      <c r="C10" s="68" t="s">
        <v>24</v>
      </c>
      <c r="D10" s="68"/>
      <c r="E10" s="68"/>
      <c r="F10" s="3">
        <v>4</v>
      </c>
      <c r="G10" s="3">
        <v>5</v>
      </c>
      <c r="H10" s="3">
        <v>4</v>
      </c>
      <c r="I10" s="3">
        <v>4</v>
      </c>
      <c r="J10" s="3">
        <v>4</v>
      </c>
      <c r="K10" s="3">
        <f>SUM(F10:J10)</f>
        <v>21</v>
      </c>
    </row>
    <row r="11" spans="1:14" x14ac:dyDescent="0.25">
      <c r="A11" s="7"/>
      <c r="B11" s="3"/>
      <c r="C11" s="68" t="s">
        <v>25</v>
      </c>
      <c r="D11" s="68"/>
      <c r="E11" s="68"/>
      <c r="F11" s="3">
        <v>5</v>
      </c>
      <c r="G11" s="3">
        <v>2</v>
      </c>
      <c r="H11" s="3">
        <v>1</v>
      </c>
      <c r="I11" s="3">
        <v>3</v>
      </c>
      <c r="J11" s="3">
        <v>1</v>
      </c>
      <c r="K11" s="3">
        <f>SUM(F11:J11)</f>
        <v>12</v>
      </c>
    </row>
    <row r="12" spans="1:14" x14ac:dyDescent="0.25">
      <c r="A12" s="7"/>
      <c r="B12" s="3"/>
      <c r="C12" s="33" t="s">
        <v>131</v>
      </c>
      <c r="D12" s="31"/>
      <c r="E12" s="32"/>
      <c r="F12" s="28">
        <v>3</v>
      </c>
      <c r="G12" s="28">
        <v>5</v>
      </c>
      <c r="H12" s="28">
        <v>4</v>
      </c>
      <c r="I12" s="28">
        <v>4</v>
      </c>
      <c r="J12" s="28">
        <v>3</v>
      </c>
      <c r="K12" s="28">
        <f>SUM(F12:J12)</f>
        <v>19</v>
      </c>
    </row>
    <row r="13" spans="1:14" x14ac:dyDescent="0.25">
      <c r="A13" s="7" t="s">
        <v>26</v>
      </c>
      <c r="B13" s="3" t="s">
        <v>27</v>
      </c>
      <c r="C13" s="68" t="s">
        <v>28</v>
      </c>
      <c r="D13" s="68"/>
      <c r="E13" s="68"/>
      <c r="F13" s="3">
        <v>1</v>
      </c>
      <c r="G13" s="3">
        <v>3</v>
      </c>
      <c r="H13" s="3">
        <v>3</v>
      </c>
      <c r="I13" s="3">
        <v>4</v>
      </c>
      <c r="J13" s="3">
        <v>1</v>
      </c>
      <c r="K13" s="3">
        <f>SUM(F36:J36)</f>
        <v>12</v>
      </c>
    </row>
    <row r="14" spans="1:14" x14ac:dyDescent="0.25">
      <c r="A14" s="7"/>
      <c r="B14" s="3"/>
      <c r="C14" s="68" t="s">
        <v>29</v>
      </c>
      <c r="D14" s="68"/>
      <c r="E14" s="68"/>
      <c r="F14" s="3">
        <v>3</v>
      </c>
      <c r="G14" s="3">
        <v>2</v>
      </c>
      <c r="H14" s="3">
        <v>3</v>
      </c>
      <c r="I14" s="3">
        <v>5</v>
      </c>
      <c r="J14" s="3">
        <v>1</v>
      </c>
      <c r="K14" s="3">
        <f>SUM(F37:J37)</f>
        <v>14</v>
      </c>
    </row>
    <row r="15" spans="1:14" x14ac:dyDescent="0.25">
      <c r="A15" s="7"/>
      <c r="B15" s="3"/>
      <c r="C15" s="33" t="s">
        <v>132</v>
      </c>
      <c r="D15" s="31"/>
      <c r="E15" s="32"/>
      <c r="F15" s="28">
        <v>4</v>
      </c>
      <c r="G15" s="28">
        <v>4</v>
      </c>
      <c r="H15" s="28">
        <v>3</v>
      </c>
      <c r="I15" s="28">
        <v>4</v>
      </c>
      <c r="J15" s="28">
        <v>2</v>
      </c>
      <c r="K15" s="28">
        <f>SUM(F15:J15)</f>
        <v>17</v>
      </c>
    </row>
    <row r="16" spans="1:14" x14ac:dyDescent="0.25">
      <c r="A16" s="7"/>
      <c r="B16" s="3"/>
      <c r="C16" s="33" t="s">
        <v>133</v>
      </c>
      <c r="D16" s="31"/>
      <c r="E16" s="32"/>
      <c r="F16" s="28">
        <v>3</v>
      </c>
      <c r="G16" s="28">
        <v>5</v>
      </c>
      <c r="H16" s="28">
        <v>4</v>
      </c>
      <c r="I16" s="28">
        <v>4</v>
      </c>
      <c r="J16" s="28">
        <v>1</v>
      </c>
      <c r="K16" s="28">
        <f>SUM(F16:J16)</f>
        <v>17</v>
      </c>
    </row>
    <row r="17" spans="1:11" x14ac:dyDescent="0.25">
      <c r="A17" s="7" t="s">
        <v>30</v>
      </c>
      <c r="B17" s="3" t="s">
        <v>31</v>
      </c>
      <c r="C17" s="68" t="s">
        <v>25</v>
      </c>
      <c r="D17" s="68"/>
      <c r="E17" s="68"/>
      <c r="F17" s="3">
        <v>4</v>
      </c>
      <c r="G17" s="3">
        <v>4</v>
      </c>
      <c r="H17" s="3">
        <v>3</v>
      </c>
      <c r="I17" s="3">
        <v>3</v>
      </c>
      <c r="J17" s="3">
        <v>3</v>
      </c>
      <c r="K17" s="3">
        <f>SUM(F17:J17)</f>
        <v>17</v>
      </c>
    </row>
    <row r="18" spans="1:11" x14ac:dyDescent="0.25">
      <c r="A18" s="7"/>
      <c r="B18" s="3"/>
      <c r="C18" s="68" t="s">
        <v>32</v>
      </c>
      <c r="D18" s="68"/>
      <c r="E18" s="68"/>
      <c r="F18" s="3">
        <v>4</v>
      </c>
      <c r="G18" s="3">
        <v>4</v>
      </c>
      <c r="H18" s="3">
        <v>2</v>
      </c>
      <c r="I18" s="3">
        <v>2</v>
      </c>
      <c r="J18" s="3">
        <v>2</v>
      </c>
      <c r="K18" s="3">
        <f>SUM(F18:J18)</f>
        <v>14</v>
      </c>
    </row>
    <row r="19" spans="1:11" x14ac:dyDescent="0.25">
      <c r="A19" s="7"/>
      <c r="B19" s="3"/>
      <c r="C19" s="33" t="s">
        <v>134</v>
      </c>
      <c r="D19" s="31"/>
      <c r="E19" s="32"/>
      <c r="F19" s="28">
        <v>4</v>
      </c>
      <c r="G19" s="28">
        <v>4</v>
      </c>
      <c r="H19" s="28">
        <v>3</v>
      </c>
      <c r="I19" s="28">
        <v>4</v>
      </c>
      <c r="J19" s="28">
        <v>2</v>
      </c>
      <c r="K19" s="28">
        <f>SUM(F19:J19)</f>
        <v>17</v>
      </c>
    </row>
    <row r="20" spans="1:11" x14ac:dyDescent="0.25">
      <c r="A20" s="7" t="s">
        <v>33</v>
      </c>
      <c r="B20" s="3" t="s">
        <v>34</v>
      </c>
      <c r="C20" s="68" t="s">
        <v>35</v>
      </c>
      <c r="D20" s="68"/>
      <c r="E20" s="68"/>
      <c r="F20" s="3">
        <v>3</v>
      </c>
      <c r="G20" s="3">
        <v>5</v>
      </c>
      <c r="H20" s="3">
        <v>2</v>
      </c>
      <c r="I20" s="3">
        <v>3</v>
      </c>
      <c r="J20" s="3">
        <v>2</v>
      </c>
      <c r="K20" s="3">
        <f>SUM(F20:J20)</f>
        <v>15</v>
      </c>
    </row>
    <row r="21" spans="1:11" x14ac:dyDescent="0.25">
      <c r="A21" s="7"/>
      <c r="B21" s="3"/>
      <c r="C21" s="68" t="s">
        <v>36</v>
      </c>
      <c r="D21" s="68"/>
      <c r="E21" s="68"/>
      <c r="F21" s="3">
        <v>5</v>
      </c>
      <c r="G21" s="3">
        <v>5</v>
      </c>
      <c r="H21" s="3">
        <v>3</v>
      </c>
      <c r="I21" s="3">
        <v>2</v>
      </c>
      <c r="J21" s="3">
        <v>5</v>
      </c>
      <c r="K21" s="3">
        <f>SUM(F21:J21)</f>
        <v>20</v>
      </c>
    </row>
    <row r="22" spans="1:11" x14ac:dyDescent="0.25">
      <c r="A22" s="7"/>
      <c r="B22" s="3"/>
      <c r="C22" s="68" t="s">
        <v>37</v>
      </c>
      <c r="D22" s="68"/>
      <c r="E22" s="68"/>
      <c r="F22" s="3">
        <v>1</v>
      </c>
      <c r="G22" s="3">
        <v>2</v>
      </c>
      <c r="H22" s="3">
        <v>2</v>
      </c>
      <c r="I22" s="3">
        <v>1</v>
      </c>
      <c r="J22" s="3">
        <v>1</v>
      </c>
      <c r="K22" s="3">
        <f>SUM(F22:J22)</f>
        <v>7</v>
      </c>
    </row>
    <row r="23" spans="1:11" x14ac:dyDescent="0.25">
      <c r="A23" s="7"/>
      <c r="B23" s="3"/>
      <c r="C23" s="68" t="s">
        <v>38</v>
      </c>
      <c r="D23" s="68"/>
      <c r="E23" s="68"/>
      <c r="F23" s="3">
        <v>2</v>
      </c>
      <c r="G23" s="3">
        <v>4</v>
      </c>
      <c r="H23" s="3">
        <v>3</v>
      </c>
      <c r="I23" s="3">
        <v>2</v>
      </c>
      <c r="J23" s="3">
        <v>2</v>
      </c>
      <c r="K23" s="3">
        <f>SUM(F23:J23)</f>
        <v>13</v>
      </c>
    </row>
    <row r="24" spans="1:11" x14ac:dyDescent="0.25">
      <c r="A24" s="7"/>
      <c r="B24" s="3"/>
      <c r="C24" s="33" t="s">
        <v>135</v>
      </c>
      <c r="D24" s="31"/>
      <c r="E24" s="32"/>
      <c r="F24" s="28">
        <v>4</v>
      </c>
      <c r="G24" s="28">
        <v>5</v>
      </c>
      <c r="H24" s="28">
        <v>3</v>
      </c>
      <c r="I24" s="28">
        <v>4</v>
      </c>
      <c r="J24" s="28">
        <v>3</v>
      </c>
      <c r="K24" s="28">
        <f>SUM(F24:J24)</f>
        <v>19</v>
      </c>
    </row>
    <row r="25" spans="1:11" x14ac:dyDescent="0.25">
      <c r="A25" s="7" t="s">
        <v>39</v>
      </c>
      <c r="B25" s="3" t="s">
        <v>40</v>
      </c>
      <c r="C25" s="68" t="s">
        <v>41</v>
      </c>
      <c r="D25" s="68"/>
      <c r="E25" s="68"/>
      <c r="F25" s="3">
        <v>3</v>
      </c>
      <c r="G25" s="3">
        <v>2</v>
      </c>
      <c r="H25" s="3">
        <v>3</v>
      </c>
      <c r="I25" s="3">
        <v>2</v>
      </c>
      <c r="J25" s="3">
        <v>2</v>
      </c>
      <c r="K25" s="3">
        <f>SUM(F25:J25)</f>
        <v>12</v>
      </c>
    </row>
    <row r="26" spans="1:11" x14ac:dyDescent="0.25">
      <c r="A26" s="7"/>
      <c r="B26" s="3"/>
      <c r="C26" s="68" t="s">
        <v>42</v>
      </c>
      <c r="D26" s="68"/>
      <c r="E26" s="68"/>
      <c r="F26" s="3">
        <v>4</v>
      </c>
      <c r="G26" s="3">
        <v>2</v>
      </c>
      <c r="H26" s="3">
        <v>3</v>
      </c>
      <c r="I26" s="3">
        <v>4</v>
      </c>
      <c r="J26" s="3">
        <v>3</v>
      </c>
      <c r="K26" s="3">
        <f>SUM(F26:J26)</f>
        <v>16</v>
      </c>
    </row>
    <row r="27" spans="1:11" x14ac:dyDescent="0.25">
      <c r="A27" s="7"/>
      <c r="B27" s="3"/>
      <c r="C27" s="68" t="s">
        <v>43</v>
      </c>
      <c r="D27" s="68"/>
      <c r="E27" s="68"/>
      <c r="F27" s="3">
        <v>5</v>
      </c>
      <c r="G27" s="3">
        <v>4</v>
      </c>
      <c r="H27" s="3">
        <v>4</v>
      </c>
      <c r="I27" s="3">
        <v>1</v>
      </c>
      <c r="J27" s="3">
        <v>3</v>
      </c>
      <c r="K27" s="3">
        <f>SUM(F27:J27)</f>
        <v>17</v>
      </c>
    </row>
    <row r="28" spans="1:11" x14ac:dyDescent="0.25">
      <c r="A28" s="7"/>
      <c r="B28" s="3"/>
      <c r="C28" s="33" t="s">
        <v>136</v>
      </c>
      <c r="D28" s="31"/>
      <c r="E28" s="32"/>
      <c r="F28" s="28">
        <v>3</v>
      </c>
      <c r="G28" s="28">
        <v>5</v>
      </c>
      <c r="H28" s="28">
        <v>4</v>
      </c>
      <c r="I28" s="28">
        <v>4</v>
      </c>
      <c r="J28" s="28">
        <v>4</v>
      </c>
      <c r="K28" s="28">
        <f>SUM(F28:J28)</f>
        <v>20</v>
      </c>
    </row>
    <row r="29" spans="1:11" x14ac:dyDescent="0.25">
      <c r="A29" s="7" t="s">
        <v>44</v>
      </c>
      <c r="B29" s="3" t="s">
        <v>45</v>
      </c>
      <c r="C29" s="68" t="s">
        <v>25</v>
      </c>
      <c r="D29" s="68"/>
      <c r="E29" s="68"/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3">
        <f>SUM(F29:J29)</f>
        <v>13</v>
      </c>
    </row>
    <row r="30" spans="1:11" x14ac:dyDescent="0.25">
      <c r="A30" s="7"/>
      <c r="B30" s="3"/>
      <c r="C30" s="68" t="s">
        <v>32</v>
      </c>
      <c r="D30" s="68"/>
      <c r="E30" s="68"/>
      <c r="F30" s="3">
        <v>3</v>
      </c>
      <c r="G30" s="3">
        <v>2</v>
      </c>
      <c r="H30" s="3">
        <v>3</v>
      </c>
      <c r="I30" s="3">
        <v>2</v>
      </c>
      <c r="J30" s="3">
        <v>1</v>
      </c>
      <c r="K30" s="3">
        <f>SUM(F30:J30)</f>
        <v>11</v>
      </c>
    </row>
    <row r="31" spans="1:11" x14ac:dyDescent="0.25">
      <c r="A31" s="7"/>
      <c r="B31" s="3"/>
      <c r="C31" s="68" t="s">
        <v>46</v>
      </c>
      <c r="D31" s="68"/>
      <c r="E31" s="68"/>
      <c r="F31" s="3">
        <v>2</v>
      </c>
      <c r="G31" s="3">
        <v>2</v>
      </c>
      <c r="H31" s="3">
        <v>2</v>
      </c>
      <c r="I31" s="3">
        <v>1</v>
      </c>
      <c r="J31" s="3">
        <v>2</v>
      </c>
      <c r="K31" s="3">
        <f>SUM(F31:J31)</f>
        <v>9</v>
      </c>
    </row>
    <row r="32" spans="1:11" x14ac:dyDescent="0.25">
      <c r="A32" s="7"/>
      <c r="B32" s="3"/>
      <c r="C32" s="33" t="s">
        <v>137</v>
      </c>
      <c r="D32" s="31"/>
      <c r="E32" s="32"/>
      <c r="F32" s="28">
        <v>4</v>
      </c>
      <c r="G32" s="28">
        <v>4</v>
      </c>
      <c r="H32" s="28">
        <v>3</v>
      </c>
      <c r="I32" s="28">
        <v>4</v>
      </c>
      <c r="J32" s="28">
        <v>2</v>
      </c>
      <c r="K32" s="28">
        <f>SUM(F32:J32)</f>
        <v>17</v>
      </c>
    </row>
    <row r="33" spans="1:11" x14ac:dyDescent="0.25">
      <c r="A33" s="7" t="s">
        <v>47</v>
      </c>
      <c r="B33" s="3" t="s">
        <v>48</v>
      </c>
      <c r="C33" s="68" t="s">
        <v>24</v>
      </c>
      <c r="D33" s="68"/>
      <c r="E33" s="68"/>
      <c r="F33" s="3">
        <v>3</v>
      </c>
      <c r="G33" s="3">
        <v>3</v>
      </c>
      <c r="H33" s="3">
        <v>4</v>
      </c>
      <c r="I33" s="3">
        <v>4</v>
      </c>
      <c r="J33" s="3">
        <v>3</v>
      </c>
      <c r="K33" s="3">
        <f>SUM(F33:J33)</f>
        <v>17</v>
      </c>
    </row>
    <row r="34" spans="1:11" x14ac:dyDescent="0.25">
      <c r="A34" s="7"/>
      <c r="B34" s="3"/>
      <c r="C34" s="68" t="s">
        <v>25</v>
      </c>
      <c r="D34" s="68"/>
      <c r="E34" s="68"/>
      <c r="F34" s="3">
        <v>3</v>
      </c>
      <c r="G34" s="3">
        <v>2</v>
      </c>
      <c r="H34" s="3">
        <v>1</v>
      </c>
      <c r="I34" s="3">
        <v>3</v>
      </c>
      <c r="J34" s="3">
        <v>1</v>
      </c>
      <c r="K34" s="3">
        <f>SUM(F34:J34)</f>
        <v>10</v>
      </c>
    </row>
    <row r="35" spans="1:11" x14ac:dyDescent="0.25">
      <c r="A35" s="7"/>
      <c r="B35" s="3"/>
      <c r="C35" s="33" t="s">
        <v>131</v>
      </c>
      <c r="D35" s="31"/>
      <c r="E35" s="32"/>
      <c r="F35" s="28">
        <v>3</v>
      </c>
      <c r="G35" s="28">
        <v>5</v>
      </c>
      <c r="H35" s="28">
        <v>4</v>
      </c>
      <c r="I35" s="28">
        <v>4</v>
      </c>
      <c r="J35" s="28">
        <v>1</v>
      </c>
      <c r="K35" s="28">
        <f>SUM(F35:J35)</f>
        <v>17</v>
      </c>
    </row>
    <row r="36" spans="1:11" x14ac:dyDescent="0.25">
      <c r="A36" s="7" t="s">
        <v>49</v>
      </c>
      <c r="B36" s="3" t="s">
        <v>50</v>
      </c>
      <c r="C36" s="68" t="s">
        <v>28</v>
      </c>
      <c r="D36" s="68"/>
      <c r="E36" s="68"/>
      <c r="F36" s="3">
        <v>1</v>
      </c>
      <c r="G36" s="3">
        <v>3</v>
      </c>
      <c r="H36" s="3">
        <v>3</v>
      </c>
      <c r="I36" s="3">
        <v>4</v>
      </c>
      <c r="J36" s="3">
        <v>1</v>
      </c>
      <c r="K36" s="3">
        <f>SUM(F36:J36)</f>
        <v>12</v>
      </c>
    </row>
    <row r="37" spans="1:11" x14ac:dyDescent="0.25">
      <c r="A37" s="7"/>
      <c r="B37" s="3"/>
      <c r="C37" s="68" t="s">
        <v>29</v>
      </c>
      <c r="D37" s="68"/>
      <c r="E37" s="68"/>
      <c r="F37" s="3">
        <v>3</v>
      </c>
      <c r="G37" s="3">
        <v>2</v>
      </c>
      <c r="H37" s="3">
        <v>3</v>
      </c>
      <c r="I37" s="3">
        <v>5</v>
      </c>
      <c r="J37" s="3">
        <v>1</v>
      </c>
      <c r="K37" s="3">
        <f>SUM(F37:J37)</f>
        <v>14</v>
      </c>
    </row>
    <row r="38" spans="1:11" x14ac:dyDescent="0.25">
      <c r="A38" s="7"/>
      <c r="B38" s="3"/>
      <c r="C38" s="33" t="s">
        <v>132</v>
      </c>
      <c r="D38" s="31"/>
      <c r="E38" s="32"/>
      <c r="F38" s="28">
        <v>4</v>
      </c>
      <c r="G38" s="28">
        <v>4</v>
      </c>
      <c r="H38" s="28">
        <v>3</v>
      </c>
      <c r="I38" s="28">
        <v>4</v>
      </c>
      <c r="J38" s="28">
        <v>2</v>
      </c>
      <c r="K38" s="28">
        <f>SUM(F38:J38)</f>
        <v>17</v>
      </c>
    </row>
    <row r="39" spans="1:11" x14ac:dyDescent="0.25">
      <c r="A39" s="7"/>
      <c r="B39" s="3"/>
      <c r="C39" s="33" t="s">
        <v>133</v>
      </c>
      <c r="D39" s="31"/>
      <c r="E39" s="32"/>
      <c r="F39" s="28">
        <v>3</v>
      </c>
      <c r="G39" s="28">
        <v>5</v>
      </c>
      <c r="H39" s="28">
        <v>4</v>
      </c>
      <c r="I39" s="28">
        <v>4</v>
      </c>
      <c r="J39" s="28">
        <v>1</v>
      </c>
      <c r="K39" s="28">
        <f>SUM(F39:J39)</f>
        <v>17</v>
      </c>
    </row>
    <row r="40" spans="1:11" x14ac:dyDescent="0.25">
      <c r="A40" s="7" t="s">
        <v>51</v>
      </c>
      <c r="B40" s="3" t="s">
        <v>52</v>
      </c>
      <c r="C40" s="68" t="s">
        <v>53</v>
      </c>
      <c r="D40" s="68"/>
      <c r="E40" s="68"/>
      <c r="F40" s="3">
        <v>4</v>
      </c>
      <c r="G40" s="3">
        <v>4</v>
      </c>
      <c r="H40" s="3">
        <v>3</v>
      </c>
      <c r="I40" s="3">
        <v>4</v>
      </c>
      <c r="J40" s="3">
        <v>3</v>
      </c>
      <c r="K40" s="3">
        <f>SUM(F40:J40)</f>
        <v>18</v>
      </c>
    </row>
    <row r="41" spans="1:11" x14ac:dyDescent="0.25">
      <c r="A41" s="7"/>
      <c r="B41" s="3"/>
      <c r="C41" s="68" t="s">
        <v>54</v>
      </c>
      <c r="D41" s="68"/>
      <c r="E41" s="68"/>
      <c r="F41" s="3">
        <v>1</v>
      </c>
      <c r="G41" s="3">
        <v>3</v>
      </c>
      <c r="H41" s="3">
        <v>4</v>
      </c>
      <c r="I41" s="3">
        <v>1</v>
      </c>
      <c r="J41" s="3">
        <v>4</v>
      </c>
      <c r="K41" s="3">
        <f>SUM(F41:J41)</f>
        <v>13</v>
      </c>
    </row>
    <row r="42" spans="1:11" x14ac:dyDescent="0.25">
      <c r="A42" s="7"/>
      <c r="B42" s="3"/>
      <c r="C42" s="33" t="s">
        <v>138</v>
      </c>
      <c r="D42" s="31"/>
      <c r="E42" s="32"/>
      <c r="F42" s="28">
        <v>4</v>
      </c>
      <c r="G42" s="28">
        <v>4</v>
      </c>
      <c r="H42" s="28">
        <v>3</v>
      </c>
      <c r="I42" s="28">
        <v>4</v>
      </c>
      <c r="J42" s="28">
        <v>2</v>
      </c>
      <c r="K42" s="28">
        <f>SUM(F42:J42)</f>
        <v>17</v>
      </c>
    </row>
    <row r="43" spans="1:11" x14ac:dyDescent="0.25">
      <c r="A43" s="7" t="s">
        <v>55</v>
      </c>
      <c r="B43" s="3" t="s">
        <v>56</v>
      </c>
      <c r="C43" s="68" t="s">
        <v>53</v>
      </c>
      <c r="D43" s="68"/>
      <c r="E43" s="68"/>
      <c r="F43" s="3">
        <v>5</v>
      </c>
      <c r="G43" s="3">
        <v>5</v>
      </c>
      <c r="H43" s="3">
        <v>3</v>
      </c>
      <c r="I43" s="3">
        <v>4</v>
      </c>
      <c r="J43" s="3">
        <v>3</v>
      </c>
      <c r="K43" s="3">
        <f>SUM(F43:J43)</f>
        <v>20</v>
      </c>
    </row>
    <row r="44" spans="1:11" x14ac:dyDescent="0.25">
      <c r="A44" s="7"/>
      <c r="B44" s="3"/>
      <c r="C44" s="68" t="s">
        <v>57</v>
      </c>
      <c r="D44" s="68"/>
      <c r="E44" s="68"/>
      <c r="F44" s="3">
        <v>5</v>
      </c>
      <c r="G44" s="3">
        <v>3</v>
      </c>
      <c r="H44" s="3">
        <v>4</v>
      </c>
      <c r="I44" s="3">
        <v>2</v>
      </c>
      <c r="J44" s="3">
        <v>2</v>
      </c>
      <c r="K44" s="3">
        <f>SUM(F44:J44)</f>
        <v>16</v>
      </c>
    </row>
    <row r="45" spans="1:11" x14ac:dyDescent="0.25">
      <c r="A45" s="7"/>
      <c r="B45" s="3"/>
      <c r="C45" s="33" t="s">
        <v>139</v>
      </c>
      <c r="D45" s="31"/>
      <c r="E45" s="32"/>
      <c r="F45" s="28">
        <v>3</v>
      </c>
      <c r="G45" s="28">
        <v>5</v>
      </c>
      <c r="H45" s="28">
        <v>3</v>
      </c>
      <c r="I45" s="28">
        <v>4</v>
      </c>
      <c r="J45" s="28">
        <v>3</v>
      </c>
      <c r="K45" s="28">
        <f>SUM(F45:J45)</f>
        <v>18</v>
      </c>
    </row>
    <row r="46" spans="1:11" x14ac:dyDescent="0.25">
      <c r="A46" s="7" t="s">
        <v>58</v>
      </c>
      <c r="B46" s="3" t="s">
        <v>59</v>
      </c>
      <c r="C46" s="68" t="s">
        <v>53</v>
      </c>
      <c r="D46" s="68"/>
      <c r="E46" s="68"/>
      <c r="F46" s="3">
        <v>5</v>
      </c>
      <c r="G46" s="3">
        <v>4</v>
      </c>
      <c r="H46" s="3">
        <v>4</v>
      </c>
      <c r="I46" s="3">
        <v>4</v>
      </c>
      <c r="J46" s="3">
        <v>2</v>
      </c>
      <c r="K46" s="3">
        <f>SUM(F46:J46)</f>
        <v>19</v>
      </c>
    </row>
    <row r="47" spans="1:11" x14ac:dyDescent="0.25">
      <c r="A47" s="7"/>
      <c r="B47" s="3"/>
      <c r="C47" s="68" t="s">
        <v>60</v>
      </c>
      <c r="D47" s="68"/>
      <c r="E47" s="68"/>
      <c r="F47" s="3">
        <v>1</v>
      </c>
      <c r="G47" s="3">
        <v>2</v>
      </c>
      <c r="H47" s="3">
        <v>4</v>
      </c>
      <c r="I47" s="3">
        <v>2</v>
      </c>
      <c r="J47" s="3">
        <v>4</v>
      </c>
      <c r="K47" s="3">
        <f>SUM(F47:J47)</f>
        <v>13</v>
      </c>
    </row>
    <row r="48" spans="1:11" x14ac:dyDescent="0.25">
      <c r="A48" s="7"/>
      <c r="B48" s="3"/>
      <c r="C48" s="33" t="s">
        <v>140</v>
      </c>
      <c r="D48" s="31"/>
      <c r="E48" s="32"/>
      <c r="F48" s="28">
        <v>4</v>
      </c>
      <c r="G48" s="28">
        <v>4</v>
      </c>
      <c r="H48" s="28">
        <v>3</v>
      </c>
      <c r="I48" s="28">
        <v>4</v>
      </c>
      <c r="J48" s="28">
        <v>3</v>
      </c>
      <c r="K48" s="28">
        <f>SUM(F48:J48)</f>
        <v>18</v>
      </c>
    </row>
    <row r="49" spans="1:11" x14ac:dyDescent="0.25">
      <c r="A49" s="7" t="s">
        <v>61</v>
      </c>
      <c r="B49" s="3" t="s">
        <v>62</v>
      </c>
      <c r="C49" s="68" t="s">
        <v>63</v>
      </c>
      <c r="D49" s="68"/>
      <c r="E49" s="68"/>
      <c r="F49" s="3">
        <v>2</v>
      </c>
      <c r="G49" s="3">
        <v>3</v>
      </c>
      <c r="H49" s="3">
        <v>4</v>
      </c>
      <c r="I49" s="3">
        <v>1</v>
      </c>
      <c r="J49" s="3">
        <v>3</v>
      </c>
      <c r="K49" s="3">
        <f>SUM(F49:J49)</f>
        <v>13</v>
      </c>
    </row>
    <row r="50" spans="1:11" x14ac:dyDescent="0.25">
      <c r="A50" s="7"/>
      <c r="B50" s="3"/>
      <c r="C50" s="68" t="s">
        <v>25</v>
      </c>
      <c r="D50" s="68"/>
      <c r="E50" s="68"/>
      <c r="F50" s="3">
        <v>2</v>
      </c>
      <c r="G50" s="3">
        <v>3</v>
      </c>
      <c r="H50" s="3"/>
      <c r="I50" s="3">
        <v>1</v>
      </c>
      <c r="J50" s="3">
        <v>3</v>
      </c>
      <c r="K50" s="3">
        <f>SUM(F50:J50)</f>
        <v>9</v>
      </c>
    </row>
    <row r="51" spans="1:11" x14ac:dyDescent="0.25">
      <c r="A51" s="3"/>
      <c r="B51" s="3"/>
      <c r="C51" s="31" t="s">
        <v>141</v>
      </c>
      <c r="D51" s="31"/>
      <c r="E51" s="32"/>
      <c r="F51" s="28">
        <v>3</v>
      </c>
      <c r="G51" s="28">
        <v>4</v>
      </c>
      <c r="H51" s="28">
        <v>3</v>
      </c>
      <c r="I51" s="28">
        <v>4</v>
      </c>
      <c r="J51" s="28">
        <v>1</v>
      </c>
      <c r="K51" s="28">
        <f>SUM(F51:J51)</f>
        <v>15</v>
      </c>
    </row>
  </sheetData>
  <mergeCells count="51">
    <mergeCell ref="C51:E51"/>
    <mergeCell ref="C48:E48"/>
    <mergeCell ref="C45:E45"/>
    <mergeCell ref="C42:E42"/>
    <mergeCell ref="C44:E44"/>
    <mergeCell ref="C46:E46"/>
    <mergeCell ref="C47:E47"/>
    <mergeCell ref="C49:E49"/>
    <mergeCell ref="C50:E50"/>
    <mergeCell ref="C21:E21"/>
    <mergeCell ref="C22:E22"/>
    <mergeCell ref="C23:E23"/>
    <mergeCell ref="C41:E41"/>
    <mergeCell ref="C43:E43"/>
    <mergeCell ref="C26:E26"/>
    <mergeCell ref="C36:E36"/>
    <mergeCell ref="C37:E37"/>
    <mergeCell ref="C40:E40"/>
    <mergeCell ref="C33:E33"/>
    <mergeCell ref="A1:K1"/>
    <mergeCell ref="C34:E34"/>
    <mergeCell ref="C7:E7"/>
    <mergeCell ref="C10:E10"/>
    <mergeCell ref="C11:E11"/>
    <mergeCell ref="C13:E13"/>
    <mergeCell ref="C14:E14"/>
    <mergeCell ref="C25:E25"/>
    <mergeCell ref="C19:E19"/>
    <mergeCell ref="C24:E24"/>
    <mergeCell ref="C32:E32"/>
    <mergeCell ref="C28:E28"/>
    <mergeCell ref="C30:E30"/>
    <mergeCell ref="C31:E31"/>
    <mergeCell ref="C18:E18"/>
    <mergeCell ref="C20:E20"/>
    <mergeCell ref="C35:E35"/>
    <mergeCell ref="C38:E38"/>
    <mergeCell ref="C39:E39"/>
    <mergeCell ref="C17:E17"/>
    <mergeCell ref="C2:E2"/>
    <mergeCell ref="C3:E3"/>
    <mergeCell ref="C4:E4"/>
    <mergeCell ref="C5:E5"/>
    <mergeCell ref="C6:E6"/>
    <mergeCell ref="C8:E8"/>
    <mergeCell ref="C9:E9"/>
    <mergeCell ref="C12:E12"/>
    <mergeCell ref="C15:E15"/>
    <mergeCell ref="C16:E16"/>
    <mergeCell ref="C27:E27"/>
    <mergeCell ref="C29:E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B692-DE32-4E0C-8430-937A1C1ED416}">
  <dimension ref="A1:M51"/>
  <sheetViews>
    <sheetView workbookViewId="0">
      <selection activeCell="C43" sqref="C43:M43"/>
    </sheetView>
  </sheetViews>
  <sheetFormatPr baseColWidth="10" defaultRowHeight="15" x14ac:dyDescent="0.25"/>
  <cols>
    <col min="2" max="2" width="13.5703125" customWidth="1"/>
  </cols>
  <sheetData>
    <row r="1" spans="1:13" ht="18.75" x14ac:dyDescent="0.3">
      <c r="A1" s="64" t="s">
        <v>121</v>
      </c>
      <c r="B1" s="64"/>
      <c r="C1" s="64"/>
      <c r="D1" s="64"/>
      <c r="E1" s="64"/>
      <c r="F1" s="64"/>
      <c r="G1" s="64"/>
      <c r="H1" s="64"/>
      <c r="I1" s="64"/>
      <c r="J1" s="64"/>
    </row>
    <row r="2" spans="1:13" x14ac:dyDescent="0.25">
      <c r="A2" s="5" t="s">
        <v>13</v>
      </c>
      <c r="B2" s="2" t="s">
        <v>14</v>
      </c>
      <c r="C2" s="60" t="s">
        <v>15</v>
      </c>
      <c r="D2" s="60"/>
      <c r="E2" s="60"/>
      <c r="F2" s="18" t="s">
        <v>114</v>
      </c>
      <c r="G2" s="17" t="s">
        <v>115</v>
      </c>
      <c r="H2" s="17" t="s">
        <v>116</v>
      </c>
      <c r="I2" s="17" t="s">
        <v>117</v>
      </c>
      <c r="J2" s="17" t="s">
        <v>118</v>
      </c>
      <c r="K2" s="17" t="s">
        <v>119</v>
      </c>
    </row>
    <row r="3" spans="1:13" x14ac:dyDescent="0.25">
      <c r="A3" s="5"/>
      <c r="B3" s="2"/>
      <c r="C3" s="60"/>
      <c r="D3" s="60"/>
      <c r="E3" s="60"/>
      <c r="F3" s="19" t="s">
        <v>68</v>
      </c>
      <c r="G3" s="20" t="s">
        <v>68</v>
      </c>
      <c r="H3" s="20" t="s">
        <v>68</v>
      </c>
      <c r="I3" s="20" t="s">
        <v>68</v>
      </c>
      <c r="J3" s="20" t="s">
        <v>68</v>
      </c>
      <c r="K3" s="20" t="s">
        <v>120</v>
      </c>
      <c r="L3" s="8" t="s">
        <v>70</v>
      </c>
      <c r="M3" s="8" t="s">
        <v>71</v>
      </c>
    </row>
    <row r="4" spans="1:13" x14ac:dyDescent="0.25">
      <c r="A4" s="11" t="s">
        <v>16</v>
      </c>
      <c r="B4" s="12" t="s">
        <v>17</v>
      </c>
      <c r="C4" s="44" t="s">
        <v>18</v>
      </c>
      <c r="D4" s="44"/>
      <c r="E4" s="44"/>
      <c r="F4" s="3">
        <v>1</v>
      </c>
      <c r="G4" s="3">
        <v>3</v>
      </c>
      <c r="H4" s="3">
        <v>2</v>
      </c>
      <c r="I4" s="3">
        <v>5</v>
      </c>
      <c r="J4" s="3">
        <v>2</v>
      </c>
      <c r="K4" s="3">
        <f>SUM(F4:J4)/5</f>
        <v>2.6</v>
      </c>
      <c r="L4" s="3">
        <v>26</v>
      </c>
      <c r="M4" s="3" t="s">
        <v>72</v>
      </c>
    </row>
    <row r="5" spans="1:13" x14ac:dyDescent="0.25">
      <c r="A5" s="7"/>
      <c r="B5" s="3"/>
      <c r="C5" s="44" t="s">
        <v>19</v>
      </c>
      <c r="D5" s="44"/>
      <c r="E5" s="44"/>
      <c r="F5" s="3">
        <v>1</v>
      </c>
      <c r="G5" s="3">
        <v>4</v>
      </c>
      <c r="H5" s="3">
        <v>2</v>
      </c>
      <c r="I5" s="3">
        <v>5</v>
      </c>
      <c r="J5" s="3">
        <v>2</v>
      </c>
      <c r="K5" s="3">
        <f>SUM(F5:J5)/5</f>
        <v>2.8</v>
      </c>
      <c r="L5" s="3">
        <v>23</v>
      </c>
      <c r="M5" s="3" t="s">
        <v>73</v>
      </c>
    </row>
    <row r="6" spans="1:13" x14ac:dyDescent="0.25">
      <c r="A6" s="7"/>
      <c r="B6" s="3"/>
      <c r="C6" s="73" t="s">
        <v>20</v>
      </c>
      <c r="D6" s="73"/>
      <c r="E6" s="73"/>
      <c r="F6" s="13">
        <v>4</v>
      </c>
      <c r="G6" s="13">
        <v>5</v>
      </c>
      <c r="H6" s="13">
        <v>2</v>
      </c>
      <c r="I6" s="13">
        <v>5</v>
      </c>
      <c r="J6" s="13">
        <v>2</v>
      </c>
      <c r="K6" s="13">
        <f t="shared" ref="K6:K51" si="0">SUM(F6:J6)/5</f>
        <v>3.6</v>
      </c>
      <c r="L6" s="13">
        <v>5</v>
      </c>
      <c r="M6" s="13" t="s">
        <v>74</v>
      </c>
    </row>
    <row r="7" spans="1:13" x14ac:dyDescent="0.25">
      <c r="A7" s="7"/>
      <c r="B7" s="3"/>
      <c r="C7" s="68" t="s">
        <v>21</v>
      </c>
      <c r="D7" s="68"/>
      <c r="E7" s="68"/>
      <c r="F7" s="3">
        <v>1</v>
      </c>
      <c r="G7" s="3">
        <v>3</v>
      </c>
      <c r="H7" s="3">
        <v>2</v>
      </c>
      <c r="I7" s="3">
        <v>3</v>
      </c>
      <c r="J7" s="3">
        <v>2</v>
      </c>
      <c r="K7" s="3">
        <f t="shared" si="0"/>
        <v>2.2000000000000002</v>
      </c>
      <c r="L7" s="3">
        <v>37</v>
      </c>
      <c r="M7" s="3" t="s">
        <v>75</v>
      </c>
    </row>
    <row r="8" spans="1:13" x14ac:dyDescent="0.25">
      <c r="A8" s="7"/>
      <c r="B8" s="3"/>
      <c r="C8" s="33" t="s">
        <v>129</v>
      </c>
      <c r="D8" s="31"/>
      <c r="E8" s="32"/>
      <c r="F8" s="28">
        <v>2</v>
      </c>
      <c r="G8" s="28">
        <v>3</v>
      </c>
      <c r="H8" s="28">
        <v>3</v>
      </c>
      <c r="I8" s="28">
        <v>3</v>
      </c>
      <c r="J8" s="28">
        <v>1</v>
      </c>
      <c r="K8" s="28">
        <f t="shared" si="0"/>
        <v>2.4</v>
      </c>
      <c r="L8" s="28">
        <v>32</v>
      </c>
      <c r="M8" s="28" t="s">
        <v>76</v>
      </c>
    </row>
    <row r="9" spans="1:13" x14ac:dyDescent="0.25">
      <c r="A9" s="7"/>
      <c r="B9" s="3"/>
      <c r="C9" s="33" t="s">
        <v>130</v>
      </c>
      <c r="D9" s="31"/>
      <c r="E9" s="32"/>
      <c r="F9" s="28">
        <v>4</v>
      </c>
      <c r="G9" s="28">
        <v>5</v>
      </c>
      <c r="H9" s="28">
        <v>4</v>
      </c>
      <c r="I9" s="28">
        <v>4</v>
      </c>
      <c r="J9" s="28">
        <v>3</v>
      </c>
      <c r="K9" s="28">
        <f t="shared" si="0"/>
        <v>4</v>
      </c>
      <c r="L9" s="28">
        <v>4</v>
      </c>
      <c r="M9" s="28" t="s">
        <v>77</v>
      </c>
    </row>
    <row r="10" spans="1:13" x14ac:dyDescent="0.25">
      <c r="A10" s="11" t="s">
        <v>22</v>
      </c>
      <c r="B10" s="12" t="s">
        <v>23</v>
      </c>
      <c r="C10" s="74" t="s">
        <v>24</v>
      </c>
      <c r="D10" s="74"/>
      <c r="E10" s="74"/>
      <c r="F10" s="10">
        <v>4</v>
      </c>
      <c r="G10" s="10">
        <v>5</v>
      </c>
      <c r="H10" s="10">
        <v>4</v>
      </c>
      <c r="I10" s="10">
        <v>4</v>
      </c>
      <c r="J10" s="10">
        <v>4</v>
      </c>
      <c r="K10" s="27">
        <f t="shared" si="0"/>
        <v>4.2</v>
      </c>
      <c r="L10" s="10">
        <v>1</v>
      </c>
      <c r="M10" s="10" t="s">
        <v>78</v>
      </c>
    </row>
    <row r="11" spans="1:13" x14ac:dyDescent="0.25">
      <c r="A11" s="7"/>
      <c r="B11" s="3"/>
      <c r="C11" s="68" t="s">
        <v>25</v>
      </c>
      <c r="D11" s="68"/>
      <c r="E11" s="68"/>
      <c r="F11" s="3">
        <v>5</v>
      </c>
      <c r="G11" s="3">
        <v>2</v>
      </c>
      <c r="H11" s="3">
        <v>1</v>
      </c>
      <c r="I11" s="3">
        <v>3</v>
      </c>
      <c r="J11" s="3">
        <v>1</v>
      </c>
      <c r="K11" s="3">
        <f t="shared" si="0"/>
        <v>2.4</v>
      </c>
      <c r="L11" s="3">
        <v>33</v>
      </c>
      <c r="M11" s="3" t="s">
        <v>79</v>
      </c>
    </row>
    <row r="12" spans="1:13" x14ac:dyDescent="0.25">
      <c r="A12" s="7"/>
      <c r="B12" s="3"/>
      <c r="C12" s="33" t="s">
        <v>131</v>
      </c>
      <c r="D12" s="31"/>
      <c r="E12" s="32"/>
      <c r="F12" s="28">
        <v>3</v>
      </c>
      <c r="G12" s="28">
        <v>5</v>
      </c>
      <c r="H12" s="28">
        <v>4</v>
      </c>
      <c r="I12" s="28">
        <v>4</v>
      </c>
      <c r="J12" s="28">
        <v>3</v>
      </c>
      <c r="K12" s="28">
        <f t="shared" si="0"/>
        <v>3.8</v>
      </c>
      <c r="L12" s="28">
        <v>6</v>
      </c>
      <c r="M12" s="28" t="s">
        <v>80</v>
      </c>
    </row>
    <row r="13" spans="1:13" x14ac:dyDescent="0.25">
      <c r="A13" s="11" t="s">
        <v>26</v>
      </c>
      <c r="B13" s="12" t="s">
        <v>27</v>
      </c>
      <c r="C13" s="68" t="s">
        <v>28</v>
      </c>
      <c r="D13" s="68"/>
      <c r="E13" s="68"/>
      <c r="F13" s="3">
        <v>1</v>
      </c>
      <c r="G13" s="3">
        <v>3</v>
      </c>
      <c r="H13" s="3">
        <v>3</v>
      </c>
      <c r="I13" s="3">
        <v>4</v>
      </c>
      <c r="J13" s="3">
        <v>1</v>
      </c>
      <c r="K13" s="3">
        <f t="shared" si="0"/>
        <v>2.4</v>
      </c>
      <c r="L13" s="3">
        <v>34</v>
      </c>
      <c r="M13" s="3" t="s">
        <v>81</v>
      </c>
    </row>
    <row r="14" spans="1:13" x14ac:dyDescent="0.25">
      <c r="A14" s="7"/>
      <c r="B14" s="3"/>
      <c r="C14" s="68" t="s">
        <v>29</v>
      </c>
      <c r="D14" s="68"/>
      <c r="E14" s="68"/>
      <c r="F14" s="3">
        <v>3</v>
      </c>
      <c r="G14" s="3">
        <v>2</v>
      </c>
      <c r="H14" s="3">
        <v>3</v>
      </c>
      <c r="I14" s="3">
        <v>5</v>
      </c>
      <c r="J14" s="3">
        <v>1</v>
      </c>
      <c r="K14" s="3">
        <f t="shared" si="0"/>
        <v>2.8</v>
      </c>
      <c r="L14" s="3">
        <v>24</v>
      </c>
      <c r="M14" s="3" t="s">
        <v>82</v>
      </c>
    </row>
    <row r="15" spans="1:13" x14ac:dyDescent="0.25">
      <c r="A15" s="7"/>
      <c r="B15" s="3"/>
      <c r="C15" s="33" t="s">
        <v>132</v>
      </c>
      <c r="D15" s="31"/>
      <c r="E15" s="32"/>
      <c r="F15" s="28">
        <v>4</v>
      </c>
      <c r="G15" s="28">
        <v>4</v>
      </c>
      <c r="H15" s="28">
        <v>3</v>
      </c>
      <c r="I15" s="28">
        <v>4</v>
      </c>
      <c r="J15" s="28">
        <v>2</v>
      </c>
      <c r="K15" s="28">
        <f t="shared" si="0"/>
        <v>3.4</v>
      </c>
      <c r="L15" s="28">
        <v>10</v>
      </c>
      <c r="M15" s="28" t="s">
        <v>83</v>
      </c>
    </row>
    <row r="16" spans="1:13" x14ac:dyDescent="0.25">
      <c r="A16" s="7"/>
      <c r="B16" s="3"/>
      <c r="C16" s="33" t="s">
        <v>133</v>
      </c>
      <c r="D16" s="31"/>
      <c r="E16" s="32"/>
      <c r="F16" s="28">
        <v>3</v>
      </c>
      <c r="G16" s="28">
        <v>5</v>
      </c>
      <c r="H16" s="28">
        <v>4</v>
      </c>
      <c r="I16" s="28">
        <v>4</v>
      </c>
      <c r="J16" s="28">
        <v>1</v>
      </c>
      <c r="K16" s="28">
        <f t="shared" si="0"/>
        <v>3.4</v>
      </c>
      <c r="L16" s="28">
        <v>11</v>
      </c>
      <c r="M16" s="28" t="s">
        <v>84</v>
      </c>
    </row>
    <row r="17" spans="1:13" x14ac:dyDescent="0.25">
      <c r="A17" s="11" t="s">
        <v>30</v>
      </c>
      <c r="B17" s="12" t="s">
        <v>31</v>
      </c>
      <c r="C17" s="73" t="s">
        <v>25</v>
      </c>
      <c r="D17" s="73"/>
      <c r="E17" s="73"/>
      <c r="F17" s="13">
        <v>4</v>
      </c>
      <c r="G17" s="13">
        <v>4</v>
      </c>
      <c r="H17" s="13">
        <v>3</v>
      </c>
      <c r="I17" s="13">
        <v>3</v>
      </c>
      <c r="J17" s="13">
        <v>3</v>
      </c>
      <c r="K17" s="13">
        <f t="shared" si="0"/>
        <v>3.4</v>
      </c>
      <c r="L17" s="13">
        <v>7</v>
      </c>
      <c r="M17" s="13" t="s">
        <v>85</v>
      </c>
    </row>
    <row r="18" spans="1:13" x14ac:dyDescent="0.25">
      <c r="A18" s="7"/>
      <c r="B18" s="3"/>
      <c r="C18" s="68" t="s">
        <v>32</v>
      </c>
      <c r="D18" s="68"/>
      <c r="E18" s="68"/>
      <c r="F18" s="3">
        <v>4</v>
      </c>
      <c r="G18" s="3">
        <v>4</v>
      </c>
      <c r="H18" s="3">
        <v>2</v>
      </c>
      <c r="I18" s="3">
        <v>2</v>
      </c>
      <c r="J18" s="3">
        <v>2</v>
      </c>
      <c r="K18" s="3">
        <f t="shared" si="0"/>
        <v>2.8</v>
      </c>
      <c r="L18" s="3">
        <v>25</v>
      </c>
      <c r="M18" s="3" t="s">
        <v>86</v>
      </c>
    </row>
    <row r="19" spans="1:13" x14ac:dyDescent="0.25">
      <c r="A19" s="7"/>
      <c r="B19" s="3"/>
      <c r="C19" s="33" t="s">
        <v>134</v>
      </c>
      <c r="D19" s="31"/>
      <c r="E19" s="32"/>
      <c r="F19" s="28">
        <v>4</v>
      </c>
      <c r="G19" s="28">
        <v>4</v>
      </c>
      <c r="H19" s="28">
        <v>3</v>
      </c>
      <c r="I19" s="28">
        <v>4</v>
      </c>
      <c r="J19" s="28">
        <v>2</v>
      </c>
      <c r="K19" s="28">
        <f t="shared" si="0"/>
        <v>3.4</v>
      </c>
      <c r="L19" s="28">
        <v>12</v>
      </c>
      <c r="M19" s="28" t="s">
        <v>87</v>
      </c>
    </row>
    <row r="20" spans="1:13" x14ac:dyDescent="0.25">
      <c r="A20" s="11" t="s">
        <v>33</v>
      </c>
      <c r="B20" s="12" t="s">
        <v>34</v>
      </c>
      <c r="C20" s="68" t="s">
        <v>35</v>
      </c>
      <c r="D20" s="68"/>
      <c r="E20" s="68"/>
      <c r="F20" s="3">
        <v>3</v>
      </c>
      <c r="G20" s="3">
        <v>5</v>
      </c>
      <c r="H20" s="3">
        <v>2</v>
      </c>
      <c r="I20" s="3">
        <v>3</v>
      </c>
      <c r="J20" s="3">
        <v>2</v>
      </c>
      <c r="K20" s="3">
        <f t="shared" si="0"/>
        <v>3</v>
      </c>
      <c r="L20" s="3">
        <v>21</v>
      </c>
      <c r="M20" s="3" t="s">
        <v>88</v>
      </c>
    </row>
    <row r="21" spans="1:13" x14ac:dyDescent="0.25">
      <c r="A21" s="7"/>
      <c r="B21" s="3"/>
      <c r="C21" s="74" t="s">
        <v>36</v>
      </c>
      <c r="D21" s="74"/>
      <c r="E21" s="74"/>
      <c r="F21" s="10">
        <v>5</v>
      </c>
      <c r="G21" s="10">
        <v>5</v>
      </c>
      <c r="H21" s="10">
        <v>3</v>
      </c>
      <c r="I21" s="10">
        <v>2</v>
      </c>
      <c r="J21" s="10">
        <v>5</v>
      </c>
      <c r="K21" s="27">
        <f t="shared" si="0"/>
        <v>4</v>
      </c>
      <c r="L21" s="10">
        <v>2</v>
      </c>
      <c r="M21" s="10" t="s">
        <v>89</v>
      </c>
    </row>
    <row r="22" spans="1:13" x14ac:dyDescent="0.25">
      <c r="A22" s="7"/>
      <c r="B22" s="3"/>
      <c r="C22" s="68" t="s">
        <v>37</v>
      </c>
      <c r="D22" s="68"/>
      <c r="E22" s="68"/>
      <c r="F22" s="3">
        <v>1</v>
      </c>
      <c r="G22" s="3">
        <v>2</v>
      </c>
      <c r="H22" s="3">
        <v>2</v>
      </c>
      <c r="I22" s="3">
        <v>1</v>
      </c>
      <c r="J22" s="3">
        <v>1</v>
      </c>
      <c r="K22" s="3">
        <f t="shared" si="0"/>
        <v>1.4</v>
      </c>
      <c r="L22" s="3">
        <v>42</v>
      </c>
      <c r="M22" s="3" t="s">
        <v>90</v>
      </c>
    </row>
    <row r="23" spans="1:13" x14ac:dyDescent="0.25">
      <c r="A23" s="7"/>
      <c r="B23" s="3"/>
      <c r="C23" s="68" t="s">
        <v>38</v>
      </c>
      <c r="D23" s="68"/>
      <c r="E23" s="68"/>
      <c r="F23" s="3">
        <v>2</v>
      </c>
      <c r="G23" s="3">
        <v>4</v>
      </c>
      <c r="H23" s="3">
        <v>3</v>
      </c>
      <c r="I23" s="3">
        <v>2</v>
      </c>
      <c r="J23" s="3">
        <v>2</v>
      </c>
      <c r="K23" s="3">
        <f t="shared" si="0"/>
        <v>2.6</v>
      </c>
      <c r="L23" s="3">
        <v>27</v>
      </c>
      <c r="M23" s="3" t="s">
        <v>91</v>
      </c>
    </row>
    <row r="24" spans="1:13" x14ac:dyDescent="0.25">
      <c r="A24" s="7"/>
      <c r="B24" s="3"/>
      <c r="C24" s="33" t="s">
        <v>135</v>
      </c>
      <c r="D24" s="31"/>
      <c r="E24" s="32"/>
      <c r="F24" s="28">
        <v>4</v>
      </c>
      <c r="G24" s="28">
        <v>5</v>
      </c>
      <c r="H24" s="28">
        <v>3</v>
      </c>
      <c r="I24" s="28">
        <v>4</v>
      </c>
      <c r="J24" s="28">
        <v>3</v>
      </c>
      <c r="K24" s="28">
        <f t="shared" si="0"/>
        <v>3.8</v>
      </c>
      <c r="L24" s="28">
        <v>7</v>
      </c>
      <c r="M24" s="28" t="s">
        <v>92</v>
      </c>
    </row>
    <row r="25" spans="1:13" x14ac:dyDescent="0.25">
      <c r="A25" s="11" t="s">
        <v>39</v>
      </c>
      <c r="B25" s="12" t="s">
        <v>40</v>
      </c>
      <c r="C25" s="68" t="s">
        <v>41</v>
      </c>
      <c r="D25" s="68"/>
      <c r="E25" s="68"/>
      <c r="F25" s="3">
        <v>3</v>
      </c>
      <c r="G25" s="3">
        <v>2</v>
      </c>
      <c r="H25" s="3">
        <v>3</v>
      </c>
      <c r="I25" s="3">
        <v>2</v>
      </c>
      <c r="J25" s="3">
        <v>2</v>
      </c>
      <c r="K25" s="3">
        <f t="shared" si="0"/>
        <v>2.4</v>
      </c>
      <c r="L25" s="3">
        <v>35</v>
      </c>
      <c r="M25" s="3" t="s">
        <v>93</v>
      </c>
    </row>
    <row r="26" spans="1:13" x14ac:dyDescent="0.25">
      <c r="A26" s="7"/>
      <c r="B26" s="3"/>
      <c r="C26" s="75" t="s">
        <v>42</v>
      </c>
      <c r="D26" s="75"/>
      <c r="E26" s="75"/>
      <c r="F26" s="15">
        <v>4</v>
      </c>
      <c r="G26" s="15">
        <v>2</v>
      </c>
      <c r="H26" s="15">
        <v>3</v>
      </c>
      <c r="I26" s="15">
        <v>4</v>
      </c>
      <c r="J26" s="15">
        <v>3</v>
      </c>
      <c r="K26" s="15">
        <f t="shared" si="0"/>
        <v>3.2</v>
      </c>
      <c r="L26" s="15">
        <v>10</v>
      </c>
      <c r="M26" s="15" t="s">
        <v>94</v>
      </c>
    </row>
    <row r="27" spans="1:13" x14ac:dyDescent="0.25">
      <c r="A27" s="7"/>
      <c r="B27" s="3"/>
      <c r="C27" s="73" t="s">
        <v>43</v>
      </c>
      <c r="D27" s="73"/>
      <c r="E27" s="73"/>
      <c r="F27" s="13">
        <v>5</v>
      </c>
      <c r="G27" s="13">
        <v>4</v>
      </c>
      <c r="H27" s="13">
        <v>4</v>
      </c>
      <c r="I27" s="13">
        <v>1</v>
      </c>
      <c r="J27" s="13">
        <v>3</v>
      </c>
      <c r="K27" s="13">
        <f t="shared" si="0"/>
        <v>3.4</v>
      </c>
      <c r="L27" s="13">
        <v>13</v>
      </c>
      <c r="M27" s="13" t="s">
        <v>95</v>
      </c>
    </row>
    <row r="28" spans="1:13" x14ac:dyDescent="0.25">
      <c r="A28" s="7"/>
      <c r="B28" s="3"/>
      <c r="C28" s="33" t="s">
        <v>136</v>
      </c>
      <c r="D28" s="31"/>
      <c r="E28" s="32"/>
      <c r="F28" s="28">
        <v>3</v>
      </c>
      <c r="G28" s="28">
        <v>5</v>
      </c>
      <c r="H28" s="28">
        <v>4</v>
      </c>
      <c r="I28" s="28">
        <v>4</v>
      </c>
      <c r="J28" s="28">
        <v>4</v>
      </c>
      <c r="K28" s="28">
        <f t="shared" si="0"/>
        <v>4</v>
      </c>
      <c r="L28" s="28">
        <v>5</v>
      </c>
      <c r="M28" s="28" t="s">
        <v>96</v>
      </c>
    </row>
    <row r="29" spans="1:13" x14ac:dyDescent="0.25">
      <c r="A29" s="11" t="s">
        <v>44</v>
      </c>
      <c r="B29" s="12" t="s">
        <v>45</v>
      </c>
      <c r="C29" s="68" t="s">
        <v>25</v>
      </c>
      <c r="D29" s="68"/>
      <c r="E29" s="68"/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3">
        <f t="shared" si="0"/>
        <v>2.6</v>
      </c>
      <c r="L29" s="3">
        <v>28</v>
      </c>
      <c r="M29" s="3" t="s">
        <v>97</v>
      </c>
    </row>
    <row r="30" spans="1:13" x14ac:dyDescent="0.25">
      <c r="A30" s="7"/>
      <c r="B30" s="3"/>
      <c r="C30" s="68" t="s">
        <v>32</v>
      </c>
      <c r="D30" s="68"/>
      <c r="E30" s="68"/>
      <c r="F30" s="3">
        <v>3</v>
      </c>
      <c r="G30" s="3">
        <v>2</v>
      </c>
      <c r="H30" s="3">
        <v>3</v>
      </c>
      <c r="I30" s="3">
        <v>2</v>
      </c>
      <c r="J30" s="3">
        <v>1</v>
      </c>
      <c r="K30" s="3">
        <f t="shared" si="0"/>
        <v>2.2000000000000002</v>
      </c>
      <c r="L30" s="3">
        <v>38</v>
      </c>
      <c r="M30" s="3" t="s">
        <v>98</v>
      </c>
    </row>
    <row r="31" spans="1:13" x14ac:dyDescent="0.25">
      <c r="A31" s="7"/>
      <c r="B31" s="3"/>
      <c r="C31" s="68" t="s">
        <v>46</v>
      </c>
      <c r="D31" s="68"/>
      <c r="E31" s="68"/>
      <c r="F31" s="3">
        <v>2</v>
      </c>
      <c r="G31" s="3">
        <v>2</v>
      </c>
      <c r="H31" s="3">
        <v>2</v>
      </c>
      <c r="I31" s="3">
        <v>1</v>
      </c>
      <c r="J31" s="3">
        <v>2</v>
      </c>
      <c r="K31" s="3">
        <f t="shared" si="0"/>
        <v>1.8</v>
      </c>
      <c r="L31" s="3">
        <v>41</v>
      </c>
      <c r="M31" s="3" t="s">
        <v>99</v>
      </c>
    </row>
    <row r="32" spans="1:13" x14ac:dyDescent="0.25">
      <c r="A32" s="7"/>
      <c r="B32" s="3"/>
      <c r="C32" s="33" t="s">
        <v>137</v>
      </c>
      <c r="D32" s="31"/>
      <c r="E32" s="32"/>
      <c r="F32" s="28">
        <v>4</v>
      </c>
      <c r="G32" s="28">
        <v>4</v>
      </c>
      <c r="H32" s="28">
        <v>3</v>
      </c>
      <c r="I32" s="28">
        <v>4</v>
      </c>
      <c r="J32" s="28">
        <v>2</v>
      </c>
      <c r="K32" s="28">
        <f t="shared" si="0"/>
        <v>3.4</v>
      </c>
      <c r="L32" s="28">
        <v>14</v>
      </c>
      <c r="M32" s="28" t="s">
        <v>100</v>
      </c>
    </row>
    <row r="33" spans="1:13" x14ac:dyDescent="0.25">
      <c r="A33" s="11" t="s">
        <v>47</v>
      </c>
      <c r="B33" s="12" t="s">
        <v>48</v>
      </c>
      <c r="C33" s="75" t="s">
        <v>24</v>
      </c>
      <c r="D33" s="75"/>
      <c r="E33" s="75"/>
      <c r="F33" s="15">
        <v>3</v>
      </c>
      <c r="G33" s="15">
        <v>3</v>
      </c>
      <c r="H33" s="15">
        <v>4</v>
      </c>
      <c r="I33" s="15">
        <v>4</v>
      </c>
      <c r="J33" s="15">
        <v>3</v>
      </c>
      <c r="K33" s="15">
        <f t="shared" si="0"/>
        <v>3.4</v>
      </c>
      <c r="L33" s="15">
        <v>9</v>
      </c>
      <c r="M33" s="15" t="s">
        <v>101</v>
      </c>
    </row>
    <row r="34" spans="1:13" x14ac:dyDescent="0.25">
      <c r="A34" s="7"/>
      <c r="B34" s="3"/>
      <c r="C34" s="68" t="s">
        <v>25</v>
      </c>
      <c r="D34" s="68"/>
      <c r="E34" s="68"/>
      <c r="F34" s="3">
        <v>3</v>
      </c>
      <c r="G34" s="3">
        <v>2</v>
      </c>
      <c r="H34" s="3">
        <v>1</v>
      </c>
      <c r="I34" s="3">
        <v>3</v>
      </c>
      <c r="J34" s="3">
        <v>1</v>
      </c>
      <c r="K34" s="3">
        <f t="shared" si="0"/>
        <v>2</v>
      </c>
      <c r="L34" s="3">
        <v>39</v>
      </c>
      <c r="M34" s="3" t="s">
        <v>102</v>
      </c>
    </row>
    <row r="35" spans="1:13" x14ac:dyDescent="0.25">
      <c r="A35" s="7"/>
      <c r="B35" s="3"/>
      <c r="C35" s="33" t="s">
        <v>131</v>
      </c>
      <c r="D35" s="31"/>
      <c r="E35" s="32"/>
      <c r="F35" s="28">
        <v>3</v>
      </c>
      <c r="G35" s="28">
        <v>5</v>
      </c>
      <c r="H35" s="28">
        <v>4</v>
      </c>
      <c r="I35" s="28">
        <v>4</v>
      </c>
      <c r="J35" s="28">
        <v>1</v>
      </c>
      <c r="K35" s="28">
        <f t="shared" si="0"/>
        <v>3.4</v>
      </c>
      <c r="L35" s="28">
        <v>15</v>
      </c>
      <c r="M35" s="28" t="s">
        <v>103</v>
      </c>
    </row>
    <row r="36" spans="1:13" x14ac:dyDescent="0.25">
      <c r="A36" s="11" t="s">
        <v>49</v>
      </c>
      <c r="B36" s="12" t="s">
        <v>50</v>
      </c>
      <c r="C36" s="68" t="s">
        <v>28</v>
      </c>
      <c r="D36" s="68"/>
      <c r="E36" s="68"/>
      <c r="F36" s="3">
        <v>1</v>
      </c>
      <c r="G36" s="3">
        <v>3</v>
      </c>
      <c r="H36" s="3">
        <v>3</v>
      </c>
      <c r="I36" s="3">
        <v>4</v>
      </c>
      <c r="J36" s="3">
        <v>1</v>
      </c>
      <c r="K36" s="3">
        <f t="shared" si="0"/>
        <v>2.4</v>
      </c>
      <c r="L36" s="3">
        <v>36</v>
      </c>
      <c r="M36" s="3" t="s">
        <v>142</v>
      </c>
    </row>
    <row r="37" spans="1:13" x14ac:dyDescent="0.25">
      <c r="A37" s="7"/>
      <c r="B37" s="3"/>
      <c r="C37" s="68" t="s">
        <v>29</v>
      </c>
      <c r="D37" s="68"/>
      <c r="E37" s="68"/>
      <c r="F37" s="3">
        <v>3</v>
      </c>
      <c r="G37" s="3">
        <v>2</v>
      </c>
      <c r="H37" s="3">
        <v>3</v>
      </c>
      <c r="I37" s="3">
        <v>5</v>
      </c>
      <c r="J37" s="3">
        <v>1</v>
      </c>
      <c r="K37" s="3">
        <f t="shared" si="0"/>
        <v>2.8</v>
      </c>
      <c r="L37" s="3">
        <v>22</v>
      </c>
      <c r="M37" s="3" t="s">
        <v>143</v>
      </c>
    </row>
    <row r="38" spans="1:13" x14ac:dyDescent="0.25">
      <c r="A38" s="7"/>
      <c r="B38" s="3"/>
      <c r="C38" s="33" t="s">
        <v>132</v>
      </c>
      <c r="D38" s="31"/>
      <c r="E38" s="32"/>
      <c r="F38" s="28">
        <v>4</v>
      </c>
      <c r="G38" s="28">
        <v>4</v>
      </c>
      <c r="H38" s="28">
        <v>3</v>
      </c>
      <c r="I38" s="28">
        <v>4</v>
      </c>
      <c r="J38" s="28">
        <v>2</v>
      </c>
      <c r="K38" s="28">
        <f t="shared" si="0"/>
        <v>3.4</v>
      </c>
      <c r="L38" s="28">
        <v>16</v>
      </c>
      <c r="M38" s="28" t="s">
        <v>144</v>
      </c>
    </row>
    <row r="39" spans="1:13" x14ac:dyDescent="0.25">
      <c r="A39" s="7"/>
      <c r="B39" s="3"/>
      <c r="C39" s="33" t="s">
        <v>133</v>
      </c>
      <c r="D39" s="31"/>
      <c r="E39" s="32"/>
      <c r="F39" s="28">
        <v>3</v>
      </c>
      <c r="G39" s="28">
        <v>5</v>
      </c>
      <c r="H39" s="28">
        <v>4</v>
      </c>
      <c r="I39" s="28">
        <v>4</v>
      </c>
      <c r="J39" s="28">
        <v>1</v>
      </c>
      <c r="K39" s="28">
        <f t="shared" si="0"/>
        <v>3.4</v>
      </c>
      <c r="L39" s="28">
        <v>17</v>
      </c>
      <c r="M39" s="28" t="s">
        <v>145</v>
      </c>
    </row>
    <row r="40" spans="1:13" x14ac:dyDescent="0.25">
      <c r="A40" s="11" t="s">
        <v>51</v>
      </c>
      <c r="B40" s="12" t="s">
        <v>52</v>
      </c>
      <c r="C40" s="73" t="s">
        <v>53</v>
      </c>
      <c r="D40" s="73"/>
      <c r="E40" s="73"/>
      <c r="F40" s="13">
        <v>4</v>
      </c>
      <c r="G40" s="13">
        <v>4</v>
      </c>
      <c r="H40" s="13">
        <v>3</v>
      </c>
      <c r="I40" s="13">
        <v>4</v>
      </c>
      <c r="J40" s="13">
        <v>3</v>
      </c>
      <c r="K40" s="13">
        <f t="shared" si="0"/>
        <v>3.6</v>
      </c>
      <c r="L40" s="13">
        <v>6</v>
      </c>
      <c r="M40" s="13" t="s">
        <v>146</v>
      </c>
    </row>
    <row r="41" spans="1:13" x14ac:dyDescent="0.25">
      <c r="A41" s="7"/>
      <c r="B41" s="3"/>
      <c r="C41" s="68" t="s">
        <v>54</v>
      </c>
      <c r="D41" s="68"/>
      <c r="E41" s="68"/>
      <c r="F41" s="3">
        <v>1</v>
      </c>
      <c r="G41" s="3">
        <v>3</v>
      </c>
      <c r="H41" s="3">
        <v>4</v>
      </c>
      <c r="I41" s="3">
        <v>1</v>
      </c>
      <c r="J41" s="3">
        <v>4</v>
      </c>
      <c r="K41" s="3">
        <f t="shared" si="0"/>
        <v>2.6</v>
      </c>
      <c r="L41" s="3">
        <v>29</v>
      </c>
      <c r="M41" s="3" t="s">
        <v>147</v>
      </c>
    </row>
    <row r="42" spans="1:13" x14ac:dyDescent="0.25">
      <c r="A42" s="7"/>
      <c r="B42" s="3"/>
      <c r="C42" s="33" t="s">
        <v>138</v>
      </c>
      <c r="D42" s="31"/>
      <c r="E42" s="32"/>
      <c r="F42" s="28">
        <v>4</v>
      </c>
      <c r="G42" s="28">
        <v>4</v>
      </c>
      <c r="H42" s="28">
        <v>3</v>
      </c>
      <c r="I42" s="28">
        <v>4</v>
      </c>
      <c r="J42" s="28">
        <v>2</v>
      </c>
      <c r="K42" s="28">
        <f t="shared" si="0"/>
        <v>3.4</v>
      </c>
      <c r="L42" s="28">
        <v>18</v>
      </c>
      <c r="M42" s="28" t="s">
        <v>148</v>
      </c>
    </row>
    <row r="43" spans="1:13" x14ac:dyDescent="0.25">
      <c r="A43" s="11" t="s">
        <v>55</v>
      </c>
      <c r="B43" s="12" t="s">
        <v>56</v>
      </c>
      <c r="C43" s="74" t="s">
        <v>53</v>
      </c>
      <c r="D43" s="74"/>
      <c r="E43" s="74"/>
      <c r="F43" s="10">
        <v>5</v>
      </c>
      <c r="G43" s="10">
        <v>5</v>
      </c>
      <c r="H43" s="10">
        <v>3</v>
      </c>
      <c r="I43" s="10">
        <v>4</v>
      </c>
      <c r="J43" s="10">
        <v>3</v>
      </c>
      <c r="K43" s="27">
        <f t="shared" si="0"/>
        <v>4</v>
      </c>
      <c r="L43" s="10">
        <v>3</v>
      </c>
      <c r="M43" s="10" t="s">
        <v>149</v>
      </c>
    </row>
    <row r="44" spans="1:13" x14ac:dyDescent="0.25">
      <c r="A44" s="7"/>
      <c r="B44" s="3"/>
      <c r="C44" s="68" t="s">
        <v>57</v>
      </c>
      <c r="D44" s="68"/>
      <c r="E44" s="68"/>
      <c r="F44" s="3">
        <v>5</v>
      </c>
      <c r="G44" s="3">
        <v>3</v>
      </c>
      <c r="H44" s="3">
        <v>4</v>
      </c>
      <c r="I44" s="3">
        <v>2</v>
      </c>
      <c r="J44" s="3">
        <v>2</v>
      </c>
      <c r="K44" s="3">
        <f t="shared" si="0"/>
        <v>3.2</v>
      </c>
      <c r="L44" s="3">
        <v>19</v>
      </c>
      <c r="M44" s="3" t="s">
        <v>150</v>
      </c>
    </row>
    <row r="45" spans="1:13" x14ac:dyDescent="0.25">
      <c r="A45" s="7"/>
      <c r="B45" s="3"/>
      <c r="C45" s="33" t="s">
        <v>139</v>
      </c>
      <c r="D45" s="31"/>
      <c r="E45" s="32"/>
      <c r="F45" s="28">
        <v>3</v>
      </c>
      <c r="G45" s="28">
        <v>5</v>
      </c>
      <c r="H45" s="28">
        <v>3</v>
      </c>
      <c r="I45" s="28">
        <v>4</v>
      </c>
      <c r="J45" s="28">
        <v>3</v>
      </c>
      <c r="K45" s="28">
        <f t="shared" si="0"/>
        <v>3.6</v>
      </c>
      <c r="L45" s="28">
        <v>8</v>
      </c>
      <c r="M45" s="28" t="s">
        <v>151</v>
      </c>
    </row>
    <row r="46" spans="1:13" x14ac:dyDescent="0.25">
      <c r="A46" s="11" t="s">
        <v>58</v>
      </c>
      <c r="B46" s="12" t="s">
        <v>59</v>
      </c>
      <c r="C46" s="74" t="s">
        <v>53</v>
      </c>
      <c r="D46" s="74"/>
      <c r="E46" s="74"/>
      <c r="F46" s="10">
        <v>5</v>
      </c>
      <c r="G46" s="10">
        <v>4</v>
      </c>
      <c r="H46" s="10">
        <v>4</v>
      </c>
      <c r="I46" s="10">
        <v>4</v>
      </c>
      <c r="J46" s="10">
        <v>2</v>
      </c>
      <c r="K46" s="27">
        <f t="shared" si="0"/>
        <v>3.8</v>
      </c>
      <c r="L46" s="10">
        <v>5</v>
      </c>
      <c r="M46" s="10" t="s">
        <v>152</v>
      </c>
    </row>
    <row r="47" spans="1:13" x14ac:dyDescent="0.25">
      <c r="A47" s="7"/>
      <c r="B47" s="3"/>
      <c r="C47" s="68" t="s">
        <v>60</v>
      </c>
      <c r="D47" s="68"/>
      <c r="E47" s="68"/>
      <c r="F47" s="3">
        <v>1</v>
      </c>
      <c r="G47" s="3">
        <v>2</v>
      </c>
      <c r="H47" s="3">
        <v>4</v>
      </c>
      <c r="I47" s="3">
        <v>2</v>
      </c>
      <c r="J47" s="3">
        <v>4</v>
      </c>
      <c r="K47" s="3">
        <f t="shared" si="0"/>
        <v>2.6</v>
      </c>
      <c r="L47" s="3">
        <v>30</v>
      </c>
      <c r="M47" s="3" t="s">
        <v>153</v>
      </c>
    </row>
    <row r="48" spans="1:13" x14ac:dyDescent="0.25">
      <c r="A48" s="7"/>
      <c r="B48" s="3"/>
      <c r="C48" s="33" t="s">
        <v>140</v>
      </c>
      <c r="D48" s="31"/>
      <c r="E48" s="32"/>
      <c r="F48" s="28">
        <v>4</v>
      </c>
      <c r="G48" s="28">
        <v>4</v>
      </c>
      <c r="H48" s="28">
        <v>3</v>
      </c>
      <c r="I48" s="28">
        <v>4</v>
      </c>
      <c r="J48" s="28">
        <v>3</v>
      </c>
      <c r="K48" s="28">
        <f t="shared" si="0"/>
        <v>3.6</v>
      </c>
      <c r="L48" s="28">
        <v>9</v>
      </c>
      <c r="M48" s="28" t="s">
        <v>154</v>
      </c>
    </row>
    <row r="49" spans="1:13" x14ac:dyDescent="0.25">
      <c r="A49" s="11" t="s">
        <v>61</v>
      </c>
      <c r="B49" s="12" t="s">
        <v>62</v>
      </c>
      <c r="C49" s="68" t="s">
        <v>63</v>
      </c>
      <c r="D49" s="68"/>
      <c r="E49" s="68"/>
      <c r="F49" s="3">
        <v>2</v>
      </c>
      <c r="G49" s="3">
        <v>3</v>
      </c>
      <c r="H49" s="3">
        <v>4</v>
      </c>
      <c r="I49" s="3">
        <v>1</v>
      </c>
      <c r="J49" s="3">
        <v>3</v>
      </c>
      <c r="K49" s="3">
        <f t="shared" si="0"/>
        <v>2.6</v>
      </c>
      <c r="L49" s="3">
        <v>31</v>
      </c>
      <c r="M49" s="3" t="s">
        <v>155</v>
      </c>
    </row>
    <row r="50" spans="1:13" x14ac:dyDescent="0.25">
      <c r="A50" s="7"/>
      <c r="B50" s="3"/>
      <c r="C50" s="68" t="s">
        <v>25</v>
      </c>
      <c r="D50" s="68"/>
      <c r="E50" s="68"/>
      <c r="F50" s="3">
        <v>2</v>
      </c>
      <c r="G50" s="3">
        <v>3</v>
      </c>
      <c r="H50" s="3"/>
      <c r="I50" s="3">
        <v>1</v>
      </c>
      <c r="J50" s="3">
        <v>3</v>
      </c>
      <c r="K50" s="3">
        <f t="shared" si="0"/>
        <v>1.8</v>
      </c>
      <c r="L50" s="3">
        <v>40</v>
      </c>
      <c r="M50" s="3" t="s">
        <v>156</v>
      </c>
    </row>
    <row r="51" spans="1:13" x14ac:dyDescent="0.25">
      <c r="A51" s="3"/>
      <c r="B51" s="3"/>
      <c r="C51" s="31" t="s">
        <v>141</v>
      </c>
      <c r="D51" s="31"/>
      <c r="E51" s="32"/>
      <c r="F51" s="28">
        <v>3</v>
      </c>
      <c r="G51" s="28">
        <v>4</v>
      </c>
      <c r="H51" s="28">
        <v>3</v>
      </c>
      <c r="I51" s="28">
        <v>4</v>
      </c>
      <c r="J51" s="28">
        <v>1</v>
      </c>
      <c r="K51" s="28">
        <f t="shared" si="0"/>
        <v>3</v>
      </c>
      <c r="L51" s="28">
        <v>20</v>
      </c>
      <c r="M51" s="28" t="s">
        <v>157</v>
      </c>
    </row>
  </sheetData>
  <mergeCells count="51">
    <mergeCell ref="C51:E51"/>
    <mergeCell ref="C16:E16"/>
    <mergeCell ref="C19:E19"/>
    <mergeCell ref="C24:E24"/>
    <mergeCell ref="C28:E28"/>
    <mergeCell ref="C32:E32"/>
    <mergeCell ref="C44:E44"/>
    <mergeCell ref="C46:E46"/>
    <mergeCell ref="C47:E47"/>
    <mergeCell ref="C49:E49"/>
    <mergeCell ref="C50:E50"/>
    <mergeCell ref="C45:E45"/>
    <mergeCell ref="C48:E48"/>
    <mergeCell ref="C43:E43"/>
    <mergeCell ref="C26:E26"/>
    <mergeCell ref="C27:E27"/>
    <mergeCell ref="C29:E29"/>
    <mergeCell ref="C30:E30"/>
    <mergeCell ref="C31:E31"/>
    <mergeCell ref="C33:E33"/>
    <mergeCell ref="C34:E34"/>
    <mergeCell ref="C36:E36"/>
    <mergeCell ref="C37:E37"/>
    <mergeCell ref="C40:E40"/>
    <mergeCell ref="C41:E41"/>
    <mergeCell ref="C35:E35"/>
    <mergeCell ref="C38:E38"/>
    <mergeCell ref="C39:E39"/>
    <mergeCell ref="C42:E42"/>
    <mergeCell ref="C25:E25"/>
    <mergeCell ref="C7:E7"/>
    <mergeCell ref="C10:E10"/>
    <mergeCell ref="C11:E11"/>
    <mergeCell ref="C13:E13"/>
    <mergeCell ref="C14:E14"/>
    <mergeCell ref="C17:E17"/>
    <mergeCell ref="C18:E18"/>
    <mergeCell ref="C20:E20"/>
    <mergeCell ref="C21:E21"/>
    <mergeCell ref="C22:E22"/>
    <mergeCell ref="C23:E23"/>
    <mergeCell ref="C8:E8"/>
    <mergeCell ref="C9:E9"/>
    <mergeCell ref="C12:E12"/>
    <mergeCell ref="C15:E15"/>
    <mergeCell ref="C6:E6"/>
    <mergeCell ref="A1:J1"/>
    <mergeCell ref="C2:E2"/>
    <mergeCell ref="C3:E3"/>
    <mergeCell ref="C4:E4"/>
    <mergeCell ref="C5:E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DB39-A7CA-4B4D-A6DA-3120EE75E7DC}">
  <dimension ref="A1:N17"/>
  <sheetViews>
    <sheetView workbookViewId="0">
      <selection activeCell="H20" sqref="H20"/>
    </sheetView>
  </sheetViews>
  <sheetFormatPr baseColWidth="10" defaultRowHeight="15" x14ac:dyDescent="0.25"/>
  <cols>
    <col min="2" max="2" width="13.5703125" customWidth="1"/>
  </cols>
  <sheetData>
    <row r="1" spans="1:14" ht="18.75" x14ac:dyDescent="0.3">
      <c r="E1" s="64" t="s">
        <v>111</v>
      </c>
      <c r="F1" s="64"/>
      <c r="G1" s="64"/>
    </row>
    <row r="2" spans="1:14" x14ac:dyDescent="0.25">
      <c r="A2" s="2" t="s">
        <v>112</v>
      </c>
      <c r="B2" s="2" t="s">
        <v>113</v>
      </c>
      <c r="C2" s="60" t="s">
        <v>110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x14ac:dyDescent="0.25">
      <c r="A3" s="4">
        <v>1</v>
      </c>
      <c r="B3" s="3" t="s">
        <v>78</v>
      </c>
      <c r="C3" s="68" t="s">
        <v>171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x14ac:dyDescent="0.25">
      <c r="A4" s="4">
        <v>2</v>
      </c>
      <c r="B4" s="3" t="s">
        <v>89</v>
      </c>
      <c r="C4" s="68" t="s">
        <v>122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x14ac:dyDescent="0.25">
      <c r="A5" s="4">
        <v>3</v>
      </c>
      <c r="B5" s="3" t="s">
        <v>149</v>
      </c>
      <c r="C5" s="68" t="s">
        <v>124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x14ac:dyDescent="0.25">
      <c r="A6" s="4">
        <v>4</v>
      </c>
      <c r="B6" s="3" t="s">
        <v>77</v>
      </c>
      <c r="C6" s="37" t="s">
        <v>166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</row>
    <row r="7" spans="1:14" x14ac:dyDescent="0.25">
      <c r="A7" s="4">
        <v>5</v>
      </c>
      <c r="B7" s="3" t="s">
        <v>152</v>
      </c>
      <c r="C7" s="37" t="s">
        <v>167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1:14" x14ac:dyDescent="0.25">
      <c r="A8" s="4">
        <v>6</v>
      </c>
      <c r="B8" s="3" t="s">
        <v>80</v>
      </c>
      <c r="C8" s="37" t="s">
        <v>168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</row>
    <row r="9" spans="1:14" x14ac:dyDescent="0.25">
      <c r="A9" s="4">
        <v>7</v>
      </c>
      <c r="B9" s="3" t="s">
        <v>92</v>
      </c>
      <c r="C9" s="37" t="s">
        <v>169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1:14" x14ac:dyDescent="0.25">
      <c r="A10" s="4">
        <v>8</v>
      </c>
      <c r="B10" s="3" t="s">
        <v>151</v>
      </c>
      <c r="C10" s="37" t="s">
        <v>170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</row>
    <row r="11" spans="1:14" x14ac:dyDescent="0.25">
      <c r="A11" s="4">
        <v>9</v>
      </c>
      <c r="B11" s="3" t="s">
        <v>154</v>
      </c>
      <c r="C11" s="68" t="s">
        <v>172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4" x14ac:dyDescent="0.25">
      <c r="A12" s="4">
        <v>10</v>
      </c>
      <c r="B12" s="16" t="s">
        <v>83</v>
      </c>
      <c r="C12" s="68" t="s">
        <v>125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</row>
    <row r="13" spans="1:14" x14ac:dyDescent="0.25">
      <c r="A13" s="4">
        <v>11</v>
      </c>
      <c r="B13" s="3" t="s">
        <v>84</v>
      </c>
      <c r="C13" s="68" t="s">
        <v>126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1:14" x14ac:dyDescent="0.25">
      <c r="A14" s="4">
        <v>12</v>
      </c>
      <c r="B14" s="3" t="s">
        <v>87</v>
      </c>
      <c r="C14" s="68" t="s">
        <v>123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</row>
    <row r="15" spans="1:14" x14ac:dyDescent="0.25">
      <c r="A15" s="4">
        <v>13</v>
      </c>
      <c r="B15" s="3" t="s">
        <v>95</v>
      </c>
      <c r="C15" s="68" t="s">
        <v>127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</row>
    <row r="16" spans="1:14" x14ac:dyDescent="0.25">
      <c r="A16" s="4">
        <v>14</v>
      </c>
      <c r="B16" s="3" t="s">
        <v>92</v>
      </c>
      <c r="C16" s="68" t="s">
        <v>123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</row>
    <row r="17" spans="1:14" x14ac:dyDescent="0.25">
      <c r="A17" s="4">
        <v>15</v>
      </c>
      <c r="B17" s="3" t="s">
        <v>87</v>
      </c>
      <c r="C17" s="68" t="s">
        <v>128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</sheetData>
  <mergeCells count="17">
    <mergeCell ref="C8:N8"/>
    <mergeCell ref="C9:N9"/>
    <mergeCell ref="C10:N10"/>
    <mergeCell ref="C17:N17"/>
    <mergeCell ref="E1:G1"/>
    <mergeCell ref="C2:N2"/>
    <mergeCell ref="C3:N3"/>
    <mergeCell ref="C4:N4"/>
    <mergeCell ref="C5:N5"/>
    <mergeCell ref="C11:N11"/>
    <mergeCell ref="C12:N12"/>
    <mergeCell ref="C13:N13"/>
    <mergeCell ref="C14:N14"/>
    <mergeCell ref="C15:N15"/>
    <mergeCell ref="C16:N16"/>
    <mergeCell ref="C7:N7"/>
    <mergeCell ref="C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Topologia-P1</vt:lpstr>
      <vt:lpstr>MatrizClásica-P2</vt:lpstr>
      <vt:lpstr>MatrizClásica-P3</vt:lpstr>
      <vt:lpstr>MatrizClásica-P4</vt:lpstr>
      <vt:lpstr>MatrizClásica-P5</vt:lpstr>
      <vt:lpstr>Finol-P2</vt:lpstr>
      <vt:lpstr>Finol-P3</vt:lpstr>
      <vt:lpstr>Finol-P4</vt:lpstr>
      <vt:lpstr>Finol-P5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Jorge Arturo Aliaga Valencia</cp:lastModifiedBy>
  <dcterms:created xsi:type="dcterms:W3CDTF">2022-05-23T12:13:55Z</dcterms:created>
  <dcterms:modified xsi:type="dcterms:W3CDTF">2024-11-09T07:52:13Z</dcterms:modified>
</cp:coreProperties>
</file>