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W1" i="1" l="1"/>
  <c r="C9" i="1" s="1"/>
  <c r="I10" i="1" l="1"/>
  <c r="C10" i="1" s="1"/>
  <c r="C7" i="1" s="1"/>
  <c r="C4" i="1" s="1"/>
</calcChain>
</file>

<file path=xl/sharedStrings.xml><?xml version="1.0" encoding="utf-8"?>
<sst xmlns="http://schemas.openxmlformats.org/spreadsheetml/2006/main" count="24" uniqueCount="10">
  <si>
    <t>tчр</t>
  </si>
  <si>
    <t>=</t>
  </si>
  <si>
    <t>ЗП1р</t>
  </si>
  <si>
    <t>kt</t>
  </si>
  <si>
    <t>q</t>
  </si>
  <si>
    <t>a</t>
  </si>
  <si>
    <t>b</t>
  </si>
  <si>
    <t>k</t>
  </si>
  <si>
    <t>Tр</t>
  </si>
  <si>
    <t>Зр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</si>
</sst>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</xdr:colOff>
      <xdr:row>5</xdr:row>
      <xdr:rowOff>3810</xdr:rowOff>
    </xdr:from>
    <xdr:ext cx="1859280" cy="509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358640" y="1101090"/>
              <a:ext cx="1859280" cy="509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чр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ru-RU" sz="1400" b="0" i="1">
                                <a:latin typeface="Cambria Math"/>
                              </a:rPr>
                              <m:t>ЗП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</a:rPr>
                              <m:t>1р</m:t>
                            </m:r>
                          </m:sub>
                        </m:sSub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sSub>
                          <m:sSubPr>
                            <m:ctrlPr>
                              <a:rPr lang="ru-RU" sz="14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𝑘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т</m:t>
                            </m:r>
                          </m:sub>
                        </m:sSub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170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358640" y="1101090"/>
              <a:ext cx="1859280" cy="509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𝑡</a:t>
              </a:r>
              <a:r>
                <a:rPr lang="ru-RU" sz="1400" b="0" i="0">
                  <a:latin typeface="Cambria Math"/>
                </a:rPr>
                <a:t>_чр=(〖ЗП〗_1р</a:t>
              </a:r>
              <a:r>
                <a:rPr lang="ru-RU" sz="1400" b="0" i="0">
                  <a:latin typeface="Cambria Math"/>
                  <a:ea typeface="Cambria Math"/>
                </a:rPr>
                <a:t>∙</a:t>
              </a:r>
              <a:r>
                <a:rPr lang="en-US" sz="1400" b="0" i="0">
                  <a:latin typeface="Cambria Math"/>
                  <a:ea typeface="Cambria Math"/>
                </a:rPr>
                <a:t>𝑘</a:t>
              </a:r>
              <a:r>
                <a:rPr lang="ru-RU" sz="1400" b="0" i="0">
                  <a:latin typeface="Cambria Math"/>
                  <a:ea typeface="Cambria Math"/>
                </a:rPr>
                <a:t>_т)/</a:t>
              </a:r>
              <a:r>
                <a:rPr lang="ru-RU" sz="1400" b="0" i="0">
                  <a:latin typeface="Cambria Math"/>
                </a:rPr>
                <a:t>170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30480</xdr:colOff>
      <xdr:row>0</xdr:row>
      <xdr:rowOff>22860</xdr:rowOff>
    </xdr:from>
    <xdr:ext cx="4732020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0480" y="22860"/>
              <a:ext cx="473202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i="1">
                          <a:latin typeface="Cambria Math"/>
                        </a:rPr>
                      </m:ctrlPr>
                    </m:sSubPr>
                    <m:e>
                      <m:r>
                        <a:rPr lang="ru-RU" sz="1400" b="0" i="1">
                          <a:latin typeface="Cambria Math"/>
                        </a:rPr>
                        <m:t>З</m:t>
                      </m:r>
                    </m:e>
                    <m:sub>
                      <m:r>
                        <a:rPr lang="ru-RU" sz="1400" b="0" i="1">
                          <a:latin typeface="Cambria Math"/>
                        </a:rPr>
                        <m:t>р</m:t>
                      </m:r>
                    </m:sub>
                  </m:sSub>
                  <m:r>
                    <a:rPr lang="ru-RU" sz="1400" b="0" i="1">
                      <a:latin typeface="Cambria Math"/>
                    </a:rPr>
                    <m:t>=</m:t>
                  </m:r>
                </m:oMath>
              </a14:m>
              <a:r>
                <a:rPr lang="ru-RU" sz="140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ru-RU" sz="140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40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T</m:t>
                      </m:r>
                    </m:e>
                    <m:sub>
                      <m:r>
                        <a:rPr lang="ru-RU" sz="14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р</m:t>
                      </m:r>
                    </m:sub>
                  </m:sSub>
                  <m:r>
                    <a:rPr lang="ru-RU" sz="140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∙</m:t>
                  </m:r>
                  <m:r>
                    <m:rPr>
                      <m:sty m:val="p"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k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∙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𝑡</m:t>
                      </m:r>
                    </m:e>
                    <m:sub>
                      <m:r>
                        <a:rPr lang="ru-RU" sz="14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чр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∙</m:t>
                  </m:r>
                  <m:r>
                    <a:rPr lang="ru-RU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(1+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𝑞</m:t>
                  </m:r>
                  <m:r>
                    <a:rPr lang="ru-RU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)∙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(1+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𝑎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)∙(1+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𝑏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/>
                      <a:ea typeface="Cambria Math"/>
                      <a:cs typeface="+mn-cs"/>
                    </a:rPr>
                    <m:t>)</m:t>
                  </m:r>
                </m:oMath>
              </a14:m>
              <a:endParaRPr lang="ru-RU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0480" y="22860"/>
              <a:ext cx="4732020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b="0" i="0">
                  <a:latin typeface="Cambria Math"/>
                </a:rPr>
                <a:t>З_р=</a:t>
              </a:r>
              <a:r>
                <a:rPr lang="ru-RU" sz="1400"/>
                <a:t>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T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_р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k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∙𝑡_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чр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∙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(1+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𝑞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)∙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(1+𝑎)∙(1+𝑏)</a:t>
              </a:r>
              <a:endParaRPr lang="ru-RU" sz="14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&#1056;&#1040;&#1057;&#1063;&#1045;&#1058;%20&#1055;&#1054;&#1050;&#1040;&#1047;&#1040;&#1058;&#1045;&#1051;&#1045;&#1049;%20&#1069;&#1060;&#1060;&#1045;&#1050;&#1058;&#1048;&#1042;&#1053;&#1054;&#1057;&#1058;&#1048;%20&#1048;&#1057;&#1055;&#1054;&#1051;&#1068;&#1047;&#1054;&#1042;&#1040;&#1053;&#1048;&#1071;%20&#1055;&#1056;&#1054;&#1043;&#1056;&#1040;&#1052;&#1052;&#1053;&#1054;&#1043;&#1054;%20&#1055;&#1056;&#1054;&#1044;&#1059;&#1050;&#1058;&#10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G20">
            <v>2500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workbookViewId="0">
      <selection activeCell="I22" sqref="I22"/>
    </sheetView>
  </sheetViews>
  <sheetFormatPr defaultRowHeight="14.4" x14ac:dyDescent="0.3"/>
  <sheetData>
    <row r="1" spans="1:23" x14ac:dyDescent="0.3">
      <c r="U1" t="s">
        <v>7</v>
      </c>
      <c r="V1" t="s">
        <v>1</v>
      </c>
      <c r="W1" s="4">
        <f>[1]Лист1!G20</f>
        <v>2500</v>
      </c>
    </row>
    <row r="4" spans="1:23" x14ac:dyDescent="0.3">
      <c r="A4" t="s">
        <v>9</v>
      </c>
      <c r="B4" t="s">
        <v>1</v>
      </c>
      <c r="C4" s="3">
        <f>C7</f>
        <v>171954389.9411765</v>
      </c>
    </row>
    <row r="5" spans="1:2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23" x14ac:dyDescent="0.3">
      <c r="F6" s="1"/>
      <c r="K6" s="1"/>
    </row>
    <row r="7" spans="1:23" x14ac:dyDescent="0.3">
      <c r="A7" t="s">
        <v>9</v>
      </c>
      <c r="B7" t="s">
        <v>1</v>
      </c>
      <c r="C7" s="3">
        <f>C8*C9*C10*(1+C11)*(1+C12)*(1+C13)</f>
        <v>171954389.9411765</v>
      </c>
      <c r="F7" s="1"/>
      <c r="K7" s="1"/>
    </row>
    <row r="8" spans="1:23" x14ac:dyDescent="0.3">
      <c r="A8" t="s">
        <v>8</v>
      </c>
      <c r="B8" t="s">
        <v>1</v>
      </c>
      <c r="C8">
        <v>5</v>
      </c>
      <c r="F8" s="1"/>
      <c r="K8" s="1"/>
    </row>
    <row r="9" spans="1:23" x14ac:dyDescent="0.3">
      <c r="A9" t="s">
        <v>7</v>
      </c>
      <c r="B9" t="s">
        <v>1</v>
      </c>
      <c r="C9" s="4">
        <f>W1</f>
        <v>2500</v>
      </c>
      <c r="F9" s="1"/>
      <c r="K9" s="1"/>
    </row>
    <row r="10" spans="1:23" x14ac:dyDescent="0.3">
      <c r="A10" t="s">
        <v>0</v>
      </c>
      <c r="B10" t="s">
        <v>1</v>
      </c>
      <c r="C10" s="2">
        <f>I10</f>
        <v>6836.2352941176468</v>
      </c>
      <c r="F10" s="1"/>
      <c r="G10" t="s">
        <v>0</v>
      </c>
      <c r="H10" t="s">
        <v>1</v>
      </c>
      <c r="I10" s="2">
        <f>I11*I12/170</f>
        <v>6836.2352941176468</v>
      </c>
      <c r="K10" s="1"/>
    </row>
    <row r="11" spans="1:23" x14ac:dyDescent="0.3">
      <c r="A11" t="s">
        <v>4</v>
      </c>
      <c r="B11" t="s">
        <v>1</v>
      </c>
      <c r="C11">
        <v>0.3</v>
      </c>
      <c r="F11" s="1"/>
      <c r="G11" t="s">
        <v>2</v>
      </c>
      <c r="H11" t="s">
        <v>1</v>
      </c>
      <c r="I11">
        <v>292000</v>
      </c>
      <c r="K11" s="1"/>
    </row>
    <row r="12" spans="1:23" x14ac:dyDescent="0.3">
      <c r="A12" t="s">
        <v>5</v>
      </c>
      <c r="B12" t="s">
        <v>1</v>
      </c>
      <c r="C12">
        <v>0.15</v>
      </c>
      <c r="F12" s="1"/>
      <c r="G12" t="s">
        <v>3</v>
      </c>
      <c r="H12" t="s">
        <v>1</v>
      </c>
      <c r="I12">
        <v>3.98</v>
      </c>
      <c r="K12" s="1"/>
    </row>
    <row r="13" spans="1:23" x14ac:dyDescent="0.3">
      <c r="A13" t="s">
        <v>6</v>
      </c>
      <c r="B13" t="s">
        <v>1</v>
      </c>
      <c r="C13">
        <v>0.34599999999999997</v>
      </c>
      <c r="F13" s="1"/>
      <c r="K13" s="1"/>
    </row>
    <row r="14" spans="1:23" x14ac:dyDescent="0.3">
      <c r="F14" s="1"/>
      <c r="G14" s="1"/>
      <c r="H14" s="1"/>
      <c r="I14" s="1"/>
      <c r="J14" s="1"/>
      <c r="K14" s="1"/>
    </row>
    <row r="15" spans="1:23" x14ac:dyDescent="0.3">
      <c r="A15" s="1"/>
      <c r="B15" s="1"/>
      <c r="C15" s="1"/>
      <c r="D15" s="1"/>
      <c r="E15" s="1"/>
      <c r="F1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2015-05-12T19:16:22Z</dcterms:modified>
</cp:coreProperties>
</file>