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1\"/>
    </mc:Choice>
  </mc:AlternateContent>
  <xr:revisionPtr revIDLastSave="0" documentId="8_{DB24E24E-BFBE-4362-BEE0-687FDE22C546}" xr6:coauthVersionLast="46" xr6:coauthVersionMax="46" xr10:uidLastSave="{00000000-0000-0000-0000-000000000000}"/>
  <bookViews>
    <workbookView xWindow="-108" yWindow="-108" windowWidth="23256" windowHeight="12576" xr2:uid="{519E1850-36CB-409C-ABF8-E45B15F2AB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I36" i="1"/>
  <c r="F44" i="1"/>
  <c r="H42" i="1"/>
  <c r="H51" i="1"/>
  <c r="F53" i="1"/>
  <c r="D52" i="1"/>
  <c r="E52" i="1"/>
  <c r="F52" i="1"/>
  <c r="C52" i="1"/>
  <c r="G48" i="1"/>
  <c r="G49" i="1"/>
  <c r="G50" i="1"/>
  <c r="G51" i="1"/>
  <c r="G47" i="1"/>
  <c r="D43" i="1"/>
  <c r="E43" i="1"/>
  <c r="F43" i="1"/>
  <c r="C43" i="1"/>
  <c r="G41" i="1"/>
  <c r="G42" i="1"/>
  <c r="G40" i="1"/>
  <c r="D37" i="1"/>
  <c r="E37" i="1"/>
  <c r="F37" i="1"/>
  <c r="G37" i="1"/>
  <c r="C37" i="1"/>
  <c r="H34" i="1"/>
  <c r="H35" i="1"/>
  <c r="H36" i="1"/>
  <c r="H33" i="1"/>
  <c r="D28" i="1"/>
  <c r="E28" i="1"/>
  <c r="C28" i="1"/>
  <c r="F26" i="1"/>
  <c r="F27" i="1"/>
  <c r="F25" i="1"/>
  <c r="E27" i="1"/>
  <c r="D27" i="1"/>
  <c r="C27" i="1"/>
  <c r="E26" i="1"/>
  <c r="D26" i="1"/>
  <c r="C26" i="1"/>
  <c r="E25" i="1"/>
  <c r="D25" i="1"/>
  <c r="C25" i="1"/>
</calcChain>
</file>

<file path=xl/sharedStrings.xml><?xml version="1.0" encoding="utf-8"?>
<sst xmlns="http://schemas.openxmlformats.org/spreadsheetml/2006/main" count="67" uniqueCount="50">
  <si>
    <t>Технология</t>
  </si>
  <si>
    <t>Цена реализации единицы продукции, д.е.</t>
  </si>
  <si>
    <t>Полная себестоимость единицы продукции, д.е.</t>
  </si>
  <si>
    <t>Предприятие 1</t>
  </si>
  <si>
    <t>Предприятие 2</t>
  </si>
  <si>
    <t>I</t>
  </si>
  <si>
    <t>II</t>
  </si>
  <si>
    <t>III</t>
  </si>
  <si>
    <t>Цена реализации 1 ед. продукции, д.е.</t>
  </si>
  <si>
    <t>Средняя цена реализации 1 ед. продукции, д.е.</t>
  </si>
  <si>
    <t>Спрос на продуцию, тыс. ед.</t>
  </si>
  <si>
    <t>Доля продукции предприятия 1, купленной населением</t>
  </si>
  <si>
    <t>0,57</t>
  </si>
  <si>
    <t>0,42</t>
  </si>
  <si>
    <t>0,25</t>
  </si>
  <si>
    <t>0,8</t>
  </si>
  <si>
    <t>0,4</t>
  </si>
  <si>
    <t>0,3</t>
  </si>
  <si>
    <t>0,92</t>
  </si>
  <si>
    <t>0,85</t>
  </si>
  <si>
    <t>0,72</t>
  </si>
  <si>
    <t xml:space="preserve">  </t>
  </si>
  <si>
    <r>
      <t>B</t>
    </r>
    <r>
      <rPr>
        <vertAlign val="subscript"/>
        <sz val="14"/>
        <color theme="1"/>
        <rFont val="Times New Roman"/>
        <family val="1"/>
      </rPr>
      <t>1</t>
    </r>
  </si>
  <si>
    <r>
      <t>B</t>
    </r>
    <r>
      <rPr>
        <vertAlign val="subscript"/>
        <sz val="14"/>
        <color theme="1"/>
        <rFont val="Times New Roman"/>
        <family val="1"/>
      </rPr>
      <t>2</t>
    </r>
  </si>
  <si>
    <r>
      <t>B</t>
    </r>
    <r>
      <rPr>
        <vertAlign val="subscript"/>
        <sz val="14"/>
        <color theme="1"/>
        <rFont val="Times New Roman"/>
        <family val="1"/>
      </rPr>
      <t>3</t>
    </r>
  </si>
  <si>
    <r>
      <t>Min</t>
    </r>
    <r>
      <rPr>
        <vertAlign val="subscript"/>
        <sz val="14"/>
        <color theme="1"/>
        <rFont val="Times New Roman"/>
        <family val="1"/>
      </rPr>
      <t>j</t>
    </r>
  </si>
  <si>
    <r>
      <t>A</t>
    </r>
    <r>
      <rPr>
        <vertAlign val="subscript"/>
        <sz val="14"/>
        <color theme="1"/>
        <rFont val="Times New Roman"/>
        <family val="1"/>
      </rPr>
      <t>1</t>
    </r>
  </si>
  <si>
    <r>
      <t>A</t>
    </r>
    <r>
      <rPr>
        <vertAlign val="subscript"/>
        <sz val="14"/>
        <color theme="1"/>
        <rFont val="Times New Roman"/>
        <family val="1"/>
      </rPr>
      <t>2</t>
    </r>
  </si>
  <si>
    <r>
      <t>A</t>
    </r>
    <r>
      <rPr>
        <vertAlign val="subscript"/>
        <sz val="14"/>
        <color theme="1"/>
        <rFont val="Times New Roman"/>
        <family val="1"/>
      </rPr>
      <t>3</t>
    </r>
  </si>
  <si>
    <r>
      <t>Max</t>
    </r>
    <r>
      <rPr>
        <vertAlign val="subscript"/>
        <sz val="14"/>
        <color theme="1"/>
        <rFont val="Times New Roman"/>
        <family val="1"/>
      </rPr>
      <t>i</t>
    </r>
  </si>
  <si>
    <t>B1</t>
  </si>
  <si>
    <t>B2</t>
  </si>
  <si>
    <t>B3</t>
  </si>
  <si>
    <t>B4</t>
  </si>
  <si>
    <t>B5</t>
  </si>
  <si>
    <t>A1</t>
  </si>
  <si>
    <t>A2</t>
  </si>
  <si>
    <t>A3</t>
  </si>
  <si>
    <t>A4</t>
  </si>
  <si>
    <t>C1</t>
  </si>
  <si>
    <t>C2</t>
  </si>
  <si>
    <t>C3</t>
  </si>
  <si>
    <t>C4</t>
  </si>
  <si>
    <t>D1</t>
  </si>
  <si>
    <t>D2</t>
  </si>
  <si>
    <t>D3</t>
  </si>
  <si>
    <t>D4</t>
  </si>
  <si>
    <t>A5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</si>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</sst>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7" xfId="0" applyFont="1" applyFill="1" applyBorder="1" applyAlignment="1">
      <alignment horizontal="justify" vertical="center" wrapText="1"/>
    </xf>
    <xf numFmtId="0" fontId="1" fillId="0" borderId="8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AAC4-C28F-40B5-9236-F7CA253D1B5B}">
  <dimension ref="B1:K53"/>
  <sheetViews>
    <sheetView tabSelected="1" topLeftCell="A31" workbookViewId="0">
      <selection activeCell="H51" sqref="H51"/>
    </sheetView>
  </sheetViews>
  <sheetFormatPr defaultRowHeight="14.4" x14ac:dyDescent="0.3"/>
  <sheetData>
    <row r="1" spans="2:11" ht="15" thickBot="1" x14ac:dyDescent="0.35"/>
    <row r="2" spans="2:11" ht="89.4" customHeight="1" thickBot="1" x14ac:dyDescent="0.35">
      <c r="B2" s="3" t="s">
        <v>0</v>
      </c>
      <c r="C2" s="3" t="s">
        <v>1</v>
      </c>
      <c r="D2" s="5" t="s">
        <v>2</v>
      </c>
      <c r="E2" s="6"/>
    </row>
    <row r="3" spans="2:11" ht="54.6" thickBot="1" x14ac:dyDescent="0.35">
      <c r="B3" s="4"/>
      <c r="C3" s="4"/>
      <c r="D3" s="1" t="s">
        <v>3</v>
      </c>
      <c r="E3" s="1" t="s">
        <v>4</v>
      </c>
    </row>
    <row r="4" spans="2:11" ht="18.600000000000001" thickBot="1" x14ac:dyDescent="0.35">
      <c r="B4" s="2" t="s">
        <v>5</v>
      </c>
      <c r="C4" s="1">
        <v>12</v>
      </c>
      <c r="D4" s="1">
        <v>6</v>
      </c>
      <c r="E4" s="1">
        <v>8</v>
      </c>
    </row>
    <row r="5" spans="2:11" ht="18.600000000000001" thickBot="1" x14ac:dyDescent="0.35">
      <c r="B5" s="2" t="s">
        <v>6</v>
      </c>
      <c r="C5" s="1">
        <v>8</v>
      </c>
      <c r="D5" s="1">
        <v>3</v>
      </c>
      <c r="E5" s="1">
        <v>2</v>
      </c>
    </row>
    <row r="6" spans="2:11" ht="18.600000000000001" thickBot="1" x14ac:dyDescent="0.35">
      <c r="B6" s="2" t="s">
        <v>7</v>
      </c>
      <c r="C6" s="1">
        <v>5</v>
      </c>
      <c r="D6" s="1">
        <v>2</v>
      </c>
      <c r="E6" s="1">
        <v>1</v>
      </c>
    </row>
    <row r="9" spans="2:11" ht="15" thickBot="1" x14ac:dyDescent="0.35"/>
    <row r="10" spans="2:11" ht="125.4" customHeight="1" thickBot="1" x14ac:dyDescent="0.35">
      <c r="B10" s="5" t="s">
        <v>8</v>
      </c>
      <c r="C10" s="6"/>
      <c r="D10" s="7" t="s">
        <v>9</v>
      </c>
      <c r="E10" s="7" t="s">
        <v>10</v>
      </c>
      <c r="F10" s="7" t="s">
        <v>11</v>
      </c>
    </row>
    <row r="11" spans="2:11" ht="54.6" thickBot="1" x14ac:dyDescent="0.35">
      <c r="B11" s="2" t="s">
        <v>3</v>
      </c>
      <c r="C11" s="1" t="s">
        <v>4</v>
      </c>
      <c r="D11" s="8"/>
      <c r="E11" s="8"/>
      <c r="F11" s="8"/>
    </row>
    <row r="12" spans="2:11" ht="18.600000000000001" thickBot="1" x14ac:dyDescent="0.35">
      <c r="B12" s="2">
        <v>10</v>
      </c>
      <c r="C12" s="1">
        <v>10</v>
      </c>
      <c r="D12" s="1">
        <v>10</v>
      </c>
      <c r="E12" s="1">
        <v>1</v>
      </c>
      <c r="F12" s="1" t="s">
        <v>12</v>
      </c>
    </row>
    <row r="13" spans="2:11" ht="18.600000000000001" thickBot="1" x14ac:dyDescent="0.35">
      <c r="B13" s="2">
        <v>10</v>
      </c>
      <c r="C13" s="1">
        <v>6</v>
      </c>
      <c r="D13" s="1">
        <v>8</v>
      </c>
      <c r="E13" s="1">
        <v>2</v>
      </c>
      <c r="F13" s="1" t="s">
        <v>13</v>
      </c>
    </row>
    <row r="14" spans="2:11" ht="18.600000000000001" thickBot="1" x14ac:dyDescent="0.35">
      <c r="B14" s="2">
        <v>10</v>
      </c>
      <c r="C14" s="1">
        <v>2</v>
      </c>
      <c r="D14" s="1">
        <v>6</v>
      </c>
      <c r="E14" s="1">
        <v>3</v>
      </c>
      <c r="F14" s="1" t="s">
        <v>14</v>
      </c>
    </row>
    <row r="15" spans="2:11" ht="18.600000000000001" thickBot="1" x14ac:dyDescent="0.35">
      <c r="B15" s="2">
        <v>6</v>
      </c>
      <c r="C15" s="1">
        <v>10</v>
      </c>
      <c r="D15" s="1">
        <v>8</v>
      </c>
      <c r="E15" s="1">
        <v>2</v>
      </c>
      <c r="F15" s="1" t="s">
        <v>15</v>
      </c>
      <c r="H15" s="3" t="s">
        <v>0</v>
      </c>
      <c r="I15" s="3" t="s">
        <v>1</v>
      </c>
      <c r="J15" s="5" t="s">
        <v>2</v>
      </c>
      <c r="K15" s="6"/>
    </row>
    <row r="16" spans="2:11" ht="54.6" thickBot="1" x14ac:dyDescent="0.35">
      <c r="B16" s="2">
        <v>6</v>
      </c>
      <c r="C16" s="1">
        <v>6</v>
      </c>
      <c r="D16" s="1">
        <v>6</v>
      </c>
      <c r="E16" s="1">
        <v>3</v>
      </c>
      <c r="F16" s="1" t="s">
        <v>16</v>
      </c>
      <c r="H16" s="4"/>
      <c r="I16" s="4"/>
      <c r="J16" s="1" t="s">
        <v>3</v>
      </c>
      <c r="K16" s="1" t="s">
        <v>4</v>
      </c>
    </row>
    <row r="17" spans="2:11" ht="18.600000000000001" thickBot="1" x14ac:dyDescent="0.35">
      <c r="B17" s="2">
        <v>6</v>
      </c>
      <c r="C17" s="1">
        <v>2</v>
      </c>
      <c r="D17" s="1">
        <v>4</v>
      </c>
      <c r="E17" s="1">
        <v>4</v>
      </c>
      <c r="F17" s="1" t="s">
        <v>17</v>
      </c>
      <c r="H17" s="2" t="s">
        <v>5</v>
      </c>
      <c r="I17" s="1">
        <v>12</v>
      </c>
      <c r="J17" s="1">
        <v>6</v>
      </c>
      <c r="K17" s="1">
        <v>8</v>
      </c>
    </row>
    <row r="18" spans="2:11" ht="18.600000000000001" thickBot="1" x14ac:dyDescent="0.35">
      <c r="B18" s="2">
        <v>2</v>
      </c>
      <c r="C18" s="1">
        <v>10</v>
      </c>
      <c r="D18" s="1">
        <v>6</v>
      </c>
      <c r="E18" s="1">
        <v>3</v>
      </c>
      <c r="F18" s="1" t="s">
        <v>18</v>
      </c>
      <c r="H18" s="2" t="s">
        <v>6</v>
      </c>
      <c r="I18" s="1">
        <v>8</v>
      </c>
      <c r="J18" s="1">
        <v>3</v>
      </c>
      <c r="K18" s="1">
        <v>2</v>
      </c>
    </row>
    <row r="19" spans="2:11" ht="18.600000000000001" thickBot="1" x14ac:dyDescent="0.35">
      <c r="B19" s="2">
        <v>2</v>
      </c>
      <c r="C19" s="1">
        <v>6</v>
      </c>
      <c r="D19" s="1">
        <v>4</v>
      </c>
      <c r="E19" s="1">
        <v>4</v>
      </c>
      <c r="F19" s="1" t="s">
        <v>19</v>
      </c>
      <c r="H19" s="2" t="s">
        <v>7</v>
      </c>
      <c r="I19" s="1">
        <v>5</v>
      </c>
      <c r="J19" s="1">
        <v>2</v>
      </c>
      <c r="K19" s="1">
        <v>1</v>
      </c>
    </row>
    <row r="20" spans="2:11" ht="18.600000000000001" thickBot="1" x14ac:dyDescent="0.35">
      <c r="B20" s="2">
        <v>2</v>
      </c>
      <c r="C20" s="1">
        <v>2</v>
      </c>
      <c r="D20" s="1">
        <v>2</v>
      </c>
      <c r="E20" s="1">
        <v>5</v>
      </c>
      <c r="F20" s="1" t="s">
        <v>20</v>
      </c>
    </row>
    <row r="23" spans="2:11" ht="15" thickBot="1" x14ac:dyDescent="0.35"/>
    <row r="24" spans="2:11" ht="21" thickBot="1" x14ac:dyDescent="0.35">
      <c r="B24" s="9" t="s">
        <v>21</v>
      </c>
      <c r="C24" s="10" t="s">
        <v>22</v>
      </c>
      <c r="D24" s="10" t="s">
        <v>23</v>
      </c>
      <c r="E24" s="10" t="s">
        <v>24</v>
      </c>
      <c r="F24" s="10" t="s">
        <v>25</v>
      </c>
    </row>
    <row r="25" spans="2:11" ht="21" thickBot="1" x14ac:dyDescent="0.35">
      <c r="B25" s="2" t="s">
        <v>26</v>
      </c>
      <c r="C25" s="11">
        <f xml:space="preserve"> 1 * (0.57 * (12-6) - (1-0.57)*(12-8))</f>
        <v>1.6999999999999997</v>
      </c>
      <c r="D25" s="11">
        <f>2*(0.42*(12-6)-(1-0.42)*(8-2))</f>
        <v>-1.9200000000000008</v>
      </c>
      <c r="E25" s="11">
        <f>3*(0.25*(12-6)-(1-0.25)*(5-1))</f>
        <v>-4.5</v>
      </c>
      <c r="F25" s="11">
        <f>MIN(C25:E25)</f>
        <v>-4.5</v>
      </c>
    </row>
    <row r="26" spans="2:11" ht="21" thickBot="1" x14ac:dyDescent="0.35">
      <c r="B26" s="2" t="s">
        <v>27</v>
      </c>
      <c r="C26" s="11">
        <f>2*(0.8*(8-3)-(1-0.8)*(12-8))</f>
        <v>6.4</v>
      </c>
      <c r="D26" s="11">
        <f>3*(0.4*(8-3)-(1-0.4)*(8-2))</f>
        <v>-4.7999999999999989</v>
      </c>
      <c r="E26" s="11">
        <f>4*(0.3*(8-3)-(1-0.3)*(5-1))</f>
        <v>-5.1999999999999993</v>
      </c>
      <c r="F26" s="11">
        <f t="shared" ref="F26:F27" si="0">MIN(C26:E26)</f>
        <v>-5.1999999999999993</v>
      </c>
    </row>
    <row r="27" spans="2:11" ht="21" thickBot="1" x14ac:dyDescent="0.35">
      <c r="B27" s="2" t="s">
        <v>28</v>
      </c>
      <c r="C27" s="11">
        <f>3*(0.92*(5-2)-(1-0.92)*(12-8))</f>
        <v>7.3200000000000012</v>
      </c>
      <c r="D27" s="11">
        <f>4*(0.85*(5-2)-(1-0.85)*(8-2))</f>
        <v>6.5999999999999988</v>
      </c>
      <c r="E27" s="11">
        <f>5*(0.72*(5-2)-(1-0.72)*(5-1))</f>
        <v>5.2</v>
      </c>
      <c r="F27" s="11">
        <f t="shared" si="0"/>
        <v>5.2</v>
      </c>
    </row>
    <row r="28" spans="2:11" ht="21" thickBot="1" x14ac:dyDescent="0.35">
      <c r="B28" s="2" t="s">
        <v>29</v>
      </c>
      <c r="C28" s="11">
        <f>MAX(C25:C27)</f>
        <v>7.3200000000000012</v>
      </c>
      <c r="D28" s="11">
        <f t="shared" ref="D28:E28" si="1">MAX(D25:D27)</f>
        <v>6.5999999999999988</v>
      </c>
      <c r="E28" s="11">
        <f t="shared" si="1"/>
        <v>5.2</v>
      </c>
      <c r="F28" s="11">
        <v>5.2</v>
      </c>
    </row>
    <row r="31" spans="2:11" ht="15" thickBot="1" x14ac:dyDescent="0.35"/>
    <row r="32" spans="2:11" ht="18.600000000000001" thickBot="1" x14ac:dyDescent="0.35">
      <c r="B32" s="12"/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  <c r="H32" s="15" t="s">
        <v>48</v>
      </c>
    </row>
    <row r="33" spans="2:9" ht="18.600000000000001" thickBot="1" x14ac:dyDescent="0.35">
      <c r="B33" s="14" t="s">
        <v>35</v>
      </c>
      <c r="C33" s="1">
        <v>-2</v>
      </c>
      <c r="D33" s="1">
        <v>0</v>
      </c>
      <c r="E33" s="1">
        <v>3</v>
      </c>
      <c r="F33" s="1">
        <v>-1</v>
      </c>
      <c r="G33" s="1">
        <v>1</v>
      </c>
      <c r="H33">
        <f>MIN(C33:G33)</f>
        <v>-2</v>
      </c>
    </row>
    <row r="34" spans="2:9" ht="18.600000000000001" thickBot="1" x14ac:dyDescent="0.35">
      <c r="B34" s="14" t="s">
        <v>36</v>
      </c>
      <c r="C34" s="1">
        <v>-1</v>
      </c>
      <c r="D34" s="1">
        <v>5</v>
      </c>
      <c r="E34" s="1">
        <v>-2</v>
      </c>
      <c r="F34" s="1">
        <v>-2</v>
      </c>
      <c r="G34" s="1">
        <v>-1</v>
      </c>
      <c r="H34">
        <f t="shared" ref="H34:H36" si="2">MIN(C34:G34)</f>
        <v>-2</v>
      </c>
    </row>
    <row r="35" spans="2:9" ht="18.600000000000001" thickBot="1" x14ac:dyDescent="0.35">
      <c r="B35" s="14" t="s">
        <v>37</v>
      </c>
      <c r="C35" s="1">
        <v>-3</v>
      </c>
      <c r="D35" s="1">
        <v>-4</v>
      </c>
      <c r="E35" s="1">
        <v>0</v>
      </c>
      <c r="F35" s="1">
        <v>-2</v>
      </c>
      <c r="G35" s="1">
        <v>-2</v>
      </c>
      <c r="H35">
        <f t="shared" si="2"/>
        <v>-4</v>
      </c>
    </row>
    <row r="36" spans="2:9" ht="18.600000000000001" thickBot="1" x14ac:dyDescent="0.35">
      <c r="B36" s="14" t="s">
        <v>38</v>
      </c>
      <c r="C36" s="1">
        <v>3</v>
      </c>
      <c r="D36" s="1">
        <v>5</v>
      </c>
      <c r="E36" s="1">
        <v>3</v>
      </c>
      <c r="F36" s="1">
        <v>3</v>
      </c>
      <c r="G36" s="1">
        <v>1</v>
      </c>
      <c r="H36">
        <f t="shared" si="2"/>
        <v>1</v>
      </c>
      <c r="I36">
        <f>MAX(H33:H36)</f>
        <v>1</v>
      </c>
    </row>
    <row r="37" spans="2:9" ht="18" x14ac:dyDescent="0.3">
      <c r="B37" s="16" t="s">
        <v>49</v>
      </c>
      <c r="C37">
        <f>MAX(C33:C36)</f>
        <v>3</v>
      </c>
      <c r="D37">
        <f t="shared" ref="D37:G37" si="3">MAX(D33:D36)</f>
        <v>5</v>
      </c>
      <c r="E37">
        <f t="shared" si="3"/>
        <v>3</v>
      </c>
      <c r="F37">
        <f t="shared" si="3"/>
        <v>3</v>
      </c>
      <c r="G37">
        <f t="shared" si="3"/>
        <v>1</v>
      </c>
    </row>
    <row r="38" spans="2:9" ht="15" thickBot="1" x14ac:dyDescent="0.35">
      <c r="G38">
        <f>MIN(C37:G37)</f>
        <v>1</v>
      </c>
    </row>
    <row r="39" spans="2:9" ht="18.600000000000001" thickBot="1" x14ac:dyDescent="0.35">
      <c r="B39" s="12"/>
      <c r="C39" s="10" t="s">
        <v>39</v>
      </c>
      <c r="D39" s="10" t="s">
        <v>40</v>
      </c>
      <c r="E39" s="10" t="s">
        <v>41</v>
      </c>
      <c r="F39" s="10" t="s">
        <v>42</v>
      </c>
    </row>
    <row r="40" spans="2:9" ht="18.600000000000001" thickBot="1" x14ac:dyDescent="0.35">
      <c r="B40" s="2" t="s">
        <v>35</v>
      </c>
      <c r="C40" s="1">
        <v>4</v>
      </c>
      <c r="D40" s="1">
        <v>-4</v>
      </c>
      <c r="E40" s="1">
        <v>-1</v>
      </c>
      <c r="F40" s="1">
        <v>0</v>
      </c>
      <c r="G40">
        <f>MIN(C40:F40)</f>
        <v>-4</v>
      </c>
    </row>
    <row r="41" spans="2:9" ht="18.600000000000001" thickBot="1" x14ac:dyDescent="0.35">
      <c r="B41" s="2" t="s">
        <v>36</v>
      </c>
      <c r="C41" s="1">
        <v>7</v>
      </c>
      <c r="D41" s="1">
        <v>6</v>
      </c>
      <c r="E41" s="1">
        <v>2</v>
      </c>
      <c r="F41" s="1">
        <v>6</v>
      </c>
      <c r="G41">
        <f t="shared" ref="G41:G42" si="4">MIN(C41:F41)</f>
        <v>2</v>
      </c>
    </row>
    <row r="42" spans="2:9" ht="18.600000000000001" thickBot="1" x14ac:dyDescent="0.35">
      <c r="B42" s="2" t="s">
        <v>37</v>
      </c>
      <c r="C42" s="1">
        <v>5</v>
      </c>
      <c r="D42" s="1">
        <v>4</v>
      </c>
      <c r="E42" s="1">
        <v>-6</v>
      </c>
      <c r="F42" s="1">
        <v>0</v>
      </c>
      <c r="G42">
        <f t="shared" si="4"/>
        <v>-6</v>
      </c>
      <c r="H42">
        <f>MAX(G40:G42)</f>
        <v>2</v>
      </c>
    </row>
    <row r="43" spans="2:9" x14ac:dyDescent="0.3">
      <c r="C43">
        <f>MAX(C40:C42)</f>
        <v>7</v>
      </c>
      <c r="D43">
        <f t="shared" ref="D43:F43" si="5">MAX(D40:D42)</f>
        <v>6</v>
      </c>
      <c r="E43">
        <f t="shared" si="5"/>
        <v>2</v>
      </c>
      <c r="F43">
        <f t="shared" si="5"/>
        <v>6</v>
      </c>
    </row>
    <row r="44" spans="2:9" x14ac:dyDescent="0.3">
      <c r="F44">
        <f>MIN(C43:F43)</f>
        <v>2</v>
      </c>
    </row>
    <row r="45" spans="2:9" ht="15" thickBot="1" x14ac:dyDescent="0.35"/>
    <row r="46" spans="2:9" ht="18.600000000000001" thickBot="1" x14ac:dyDescent="0.35">
      <c r="B46" s="12"/>
      <c r="C46" s="10" t="s">
        <v>43</v>
      </c>
      <c r="D46" s="10" t="s">
        <v>44</v>
      </c>
      <c r="E46" s="10" t="s">
        <v>45</v>
      </c>
      <c r="F46" s="10" t="s">
        <v>46</v>
      </c>
    </row>
    <row r="47" spans="2:9" ht="18.600000000000001" thickBot="1" x14ac:dyDescent="0.35">
      <c r="B47" s="2" t="s">
        <v>35</v>
      </c>
      <c r="C47" s="1">
        <v>-6</v>
      </c>
      <c r="D47" s="1">
        <v>5</v>
      </c>
      <c r="E47" s="1">
        <v>-3</v>
      </c>
      <c r="F47" s="1">
        <v>2</v>
      </c>
      <c r="G47">
        <f>MIN(C47:F47)</f>
        <v>-6</v>
      </c>
    </row>
    <row r="48" spans="2:9" ht="18.600000000000001" thickBot="1" x14ac:dyDescent="0.35">
      <c r="B48" s="2" t="s">
        <v>36</v>
      </c>
      <c r="C48" s="1">
        <v>-3</v>
      </c>
      <c r="D48" s="1">
        <v>4</v>
      </c>
      <c r="E48" s="1">
        <v>3</v>
      </c>
      <c r="F48" s="1">
        <v>-6</v>
      </c>
      <c r="G48">
        <f t="shared" ref="G48:G51" si="6">MIN(C48:F48)</f>
        <v>-6</v>
      </c>
    </row>
    <row r="49" spans="2:8" ht="18.600000000000001" thickBot="1" x14ac:dyDescent="0.35">
      <c r="B49" s="2" t="s">
        <v>37</v>
      </c>
      <c r="C49" s="1">
        <v>-3</v>
      </c>
      <c r="D49" s="1">
        <v>7</v>
      </c>
      <c r="E49" s="1">
        <v>5</v>
      </c>
      <c r="F49" s="1">
        <v>-3</v>
      </c>
      <c r="G49">
        <f t="shared" si="6"/>
        <v>-3</v>
      </c>
    </row>
    <row r="50" spans="2:8" ht="18.600000000000001" thickBot="1" x14ac:dyDescent="0.35">
      <c r="B50" s="2" t="s">
        <v>38</v>
      </c>
      <c r="C50" s="1">
        <v>-3</v>
      </c>
      <c r="D50" s="1">
        <v>-1</v>
      </c>
      <c r="E50" s="1">
        <v>-4</v>
      </c>
      <c r="F50" s="1">
        <v>8</v>
      </c>
      <c r="G50">
        <f t="shared" si="6"/>
        <v>-4</v>
      </c>
    </row>
    <row r="51" spans="2:8" ht="18.600000000000001" thickBot="1" x14ac:dyDescent="0.35">
      <c r="B51" s="2" t="s">
        <v>47</v>
      </c>
      <c r="C51" s="1">
        <v>-6</v>
      </c>
      <c r="D51" s="1">
        <v>1</v>
      </c>
      <c r="E51" s="1">
        <v>-6</v>
      </c>
      <c r="F51" s="1">
        <v>5</v>
      </c>
      <c r="G51">
        <f t="shared" si="6"/>
        <v>-6</v>
      </c>
      <c r="H51">
        <f>MAX(G47:G51)</f>
        <v>-3</v>
      </c>
    </row>
    <row r="52" spans="2:8" x14ac:dyDescent="0.3">
      <c r="C52">
        <f>MAX(C47:C51)</f>
        <v>-3</v>
      </c>
      <c r="D52">
        <f t="shared" ref="D52:F52" si="7">MAX(D47:D51)</f>
        <v>7</v>
      </c>
      <c r="E52">
        <f t="shared" si="7"/>
        <v>5</v>
      </c>
      <c r="F52">
        <f t="shared" si="7"/>
        <v>8</v>
      </c>
    </row>
    <row r="53" spans="2:8" x14ac:dyDescent="0.3">
      <c r="F53">
        <f>MIN(C52:F52)</f>
        <v>-3</v>
      </c>
    </row>
  </sheetData>
  <mergeCells count="10">
    <mergeCell ref="F10:F11"/>
    <mergeCell ref="H15:H16"/>
    <mergeCell ref="I15:I16"/>
    <mergeCell ref="J15:K15"/>
    <mergeCell ref="B2:B3"/>
    <mergeCell ref="C2:C3"/>
    <mergeCell ref="D2:E2"/>
    <mergeCell ref="B10:C10"/>
    <mergeCell ref="D10:D11"/>
    <mergeCell ref="E10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2021-02-06T11:29:37Z</dcterms:created>
  <dcterms:modified xsi:type="dcterms:W3CDTF">2021-02-06T12:03:17Z</dcterms:modified>
</cp:coreProperties>
</file>