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5\"/>
    </mc:Choice>
  </mc:AlternateContent>
  <xr:revisionPtr revIDLastSave="0" documentId="8_{05E497D7-137E-4299-B82B-B6DE70CA7A0E}" xr6:coauthVersionLast="46" xr6:coauthVersionMax="46" xr10:uidLastSave="{00000000-0000-0000-0000-000000000000}"/>
  <bookViews>
    <workbookView xWindow="2508" yWindow="2508" windowWidth="17280" windowHeight="8964" xr2:uid="{A2DDF5B1-F90C-4FEE-B46C-A1B19961004C}"/>
  </bookViews>
  <sheets>
    <sheet name="Sheet1" sheetId="1" r:id="rId1"/>
  </sheets>
  <definedNames>
    <definedName name="solver_adj" localSheetId="0" hidden="1">Sheet1!$A$6:$I$6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Sheet1!$A$10</definedName>
    <definedName name="solver_lhs10" localSheetId="0" hidden="1">Sheet1!$E$6</definedName>
    <definedName name="solver_lhs11" localSheetId="0" hidden="1">Sheet1!$F$6</definedName>
    <definedName name="solver_lhs12" localSheetId="0" hidden="1">Sheet1!$G$6</definedName>
    <definedName name="solver_lhs13" localSheetId="0" hidden="1">Sheet1!$H$6</definedName>
    <definedName name="solver_lhs2" localSheetId="0" hidden="1">Sheet1!$A$11</definedName>
    <definedName name="solver_lhs3" localSheetId="0" hidden="1">Sheet1!$A$12</definedName>
    <definedName name="solver_lhs4" localSheetId="0" hidden="1">Sheet1!$A$6</definedName>
    <definedName name="solver_lhs5" localSheetId="0" hidden="1">Sheet1!$A$6:$I$6</definedName>
    <definedName name="solver_lhs6" localSheetId="0" hidden="1">Sheet1!$A$8</definedName>
    <definedName name="solver_lhs7" localSheetId="0" hidden="1">Sheet1!$A$9</definedName>
    <definedName name="solver_lhs8" localSheetId="0" hidden="1">Sheet1!$B$6</definedName>
    <definedName name="solver_lhs9" localSheetId="0" hidden="1">Sheet1!$D$6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Sheet1!$E$13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10</definedName>
    <definedName name="solver_rhs11" localSheetId="0" hidden="1">15</definedName>
    <definedName name="solver_rhs12" localSheetId="0" hidden="1">5</definedName>
    <definedName name="solver_rhs13" localSheetId="0" hidden="1">4</definedName>
    <definedName name="solver_rhs2" localSheetId="0" hidden="1">5</definedName>
    <definedName name="solver_rhs3" localSheetId="0" hidden="1">15</definedName>
    <definedName name="solver_rhs4" localSheetId="0" hidden="1">15</definedName>
    <definedName name="solver_rhs5" localSheetId="0" hidden="1">0</definedName>
    <definedName name="solver_rhs6" localSheetId="0" hidden="1">20</definedName>
    <definedName name="solver_rhs7" localSheetId="0" hidden="1">0</definedName>
    <definedName name="solver_rhs8" localSheetId="0" hidden="1">8</definedName>
    <definedName name="solver_rhs9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<sst xmlns="http://schemas.openxmlformats.org/spreadsheetml/2006/main" count="20" uniqueCount="20">
  <si>
    <t>Задача о потоке минимальной стоимости</t>
  </si>
  <si>
    <t>C12</t>
  </si>
  <si>
    <t>C13</t>
  </si>
  <si>
    <t>C23</t>
  </si>
  <si>
    <t>C24</t>
  </si>
  <si>
    <t>C25</t>
  </si>
  <si>
    <t>C34</t>
  </si>
  <si>
    <t>C35</t>
  </si>
  <si>
    <t>C53</t>
  </si>
  <si>
    <t>C45</t>
  </si>
  <si>
    <t>X12</t>
  </si>
  <si>
    <t>X13</t>
  </si>
  <si>
    <t>X23</t>
  </si>
  <si>
    <t>X24</t>
  </si>
  <si>
    <t>X25</t>
  </si>
  <si>
    <t>X34</t>
  </si>
  <si>
    <t>X35</t>
  </si>
  <si>
    <t>X53</t>
  </si>
  <si>
    <t>X45</t>
  </si>
  <si>
    <t>ЦФ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</si>
</sst>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D940-A647-4A8B-81CF-F9CE83D256AE}">
  <dimension ref="A1:I13"/>
  <sheetViews>
    <sheetView tabSelected="1" workbookViewId="0">
      <selection activeCell="E13" sqref="E13"/>
    </sheetView>
  </sheetViews>
  <sheetFormatPr defaultRowHeight="14.4" x14ac:dyDescent="0.3"/>
  <sheetData>
    <row r="1" spans="1:9" x14ac:dyDescent="0.3">
      <c r="B1" s="1" t="s">
        <v>0</v>
      </c>
      <c r="C1" s="1"/>
      <c r="D1" s="1"/>
      <c r="E1" s="1"/>
      <c r="F1" s="1"/>
      <c r="G1" s="1"/>
      <c r="H1" s="1"/>
      <c r="I1" s="1"/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3">
      <c r="A4">
        <v>4</v>
      </c>
      <c r="B4">
        <v>4</v>
      </c>
      <c r="C4">
        <v>2</v>
      </c>
      <c r="D4">
        <v>2</v>
      </c>
      <c r="E4">
        <v>6</v>
      </c>
      <c r="F4">
        <v>1</v>
      </c>
      <c r="G4">
        <v>3</v>
      </c>
      <c r="H4">
        <v>1</v>
      </c>
      <c r="I4">
        <v>2</v>
      </c>
    </row>
    <row r="5" spans="1:9" x14ac:dyDescent="0.3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</row>
    <row r="6" spans="1:9" x14ac:dyDescent="0.3">
      <c r="A6" s="2">
        <v>12</v>
      </c>
      <c r="B6" s="2">
        <v>8</v>
      </c>
      <c r="C6" s="2">
        <v>8</v>
      </c>
      <c r="D6" s="2">
        <v>4</v>
      </c>
      <c r="E6" s="2">
        <v>0</v>
      </c>
      <c r="F6" s="2">
        <v>15</v>
      </c>
      <c r="G6" s="2">
        <v>1</v>
      </c>
      <c r="H6" s="2">
        <v>0</v>
      </c>
      <c r="I6" s="2">
        <v>14</v>
      </c>
    </row>
    <row r="8" spans="1:9" x14ac:dyDescent="0.3">
      <c r="A8" s="2">
        <f>A6+B6</f>
        <v>20</v>
      </c>
    </row>
    <row r="9" spans="1:9" x14ac:dyDescent="0.3">
      <c r="A9" s="2">
        <f>A6-D6-E6-C6</f>
        <v>0</v>
      </c>
    </row>
    <row r="10" spans="1:9" x14ac:dyDescent="0.3">
      <c r="A10" s="2">
        <f>B6+C6+H6+-F6-G6</f>
        <v>0</v>
      </c>
    </row>
    <row r="11" spans="1:9" x14ac:dyDescent="0.3">
      <c r="A11" s="2">
        <f>D6+F6-I6</f>
        <v>5</v>
      </c>
    </row>
    <row r="12" spans="1:9" x14ac:dyDescent="0.3">
      <c r="A12" s="2">
        <f>G6+E6+I6-H6</f>
        <v>15</v>
      </c>
      <c r="E12" t="s">
        <v>19</v>
      </c>
    </row>
    <row r="13" spans="1:9" x14ac:dyDescent="0.3">
      <c r="E13" s="2">
        <f>SUMPRODUCT(A4:I4,A6:I6)</f>
        <v>150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2021-04-11T08:31:17Z</dcterms:created>
  <dcterms:modified xsi:type="dcterms:W3CDTF">2021-04-11T08:46:53Z</dcterms:modified>
</cp:coreProperties>
</file>