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45" windowWidth="11295" windowHeight="5730"/>
  </bookViews>
  <sheets>
    <sheet name="август" sheetId="1" r:id="rId1"/>
    <sheet name="Журнал учета ремонтов Август" sheetId="2" r:id="rId2"/>
    <sheet name="Лист3" sheetId="3" r:id="rId3"/>
  </sheets>
  <definedNames>
    <definedName name="_xlnm._FilterDatabase" localSheetId="0" hidden="1">август!$M$1:$M$54</definedName>
    <definedName name="_xlnm._FilterDatabase" localSheetId="1" hidden="1">'Журнал учета ремонтов Август'!$A$4:$H$85</definedName>
    <definedName name="_xlnm.Criteria" localSheetId="0">август!$A$36:$M$36</definedName>
  </definedNames>
  <calcPr calcId="124519"/>
</workbook>
</file>

<file path=xl/calcChain.xml><?xml version="1.0" encoding="utf-8"?>
<calcChain xmlns="http://schemas.openxmlformats.org/spreadsheetml/2006/main">
  <c r="C54" i="2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B75"/>
  <c r="C75"/>
  <c r="D75"/>
  <c r="A75"/>
  <c r="C58"/>
  <c r="A72"/>
  <c r="B72"/>
  <c r="C72"/>
  <c r="D72"/>
  <c r="A73"/>
  <c r="B73"/>
  <c r="C73"/>
  <c r="D73"/>
  <c r="A74"/>
  <c r="B74"/>
  <c r="C74"/>
  <c r="D74"/>
  <c r="B71"/>
  <c r="C71"/>
  <c r="D71"/>
  <c r="A71"/>
  <c r="A70"/>
  <c r="B70"/>
  <c r="C70"/>
  <c r="D70"/>
  <c r="B69"/>
  <c r="C69"/>
  <c r="D69"/>
  <c r="A69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B61"/>
  <c r="C61"/>
  <c r="D61"/>
  <c r="A61"/>
  <c r="A58"/>
  <c r="B58"/>
  <c r="D58"/>
  <c r="A59"/>
  <c r="B59"/>
  <c r="C59"/>
  <c r="D59"/>
  <c r="A60"/>
  <c r="B60"/>
  <c r="C60"/>
  <c r="D60"/>
  <c r="B57"/>
  <c r="C57"/>
  <c r="D57"/>
  <c r="A57"/>
  <c r="A54"/>
  <c r="B54"/>
  <c r="D54"/>
  <c r="A55"/>
  <c r="B55"/>
  <c r="C55"/>
  <c r="D55"/>
  <c r="A56"/>
  <c r="B56"/>
  <c r="C56"/>
  <c r="D56"/>
  <c r="B53"/>
  <c r="C53"/>
  <c r="D53"/>
  <c r="A53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D47"/>
  <c r="A47"/>
  <c r="C47"/>
  <c r="B47"/>
</calcChain>
</file>

<file path=xl/sharedStrings.xml><?xml version="1.0" encoding="utf-8"?>
<sst xmlns="http://schemas.openxmlformats.org/spreadsheetml/2006/main" count="600" uniqueCount="231">
  <si>
    <t>РЕМОНТНЫЙ ЛИСТ</t>
  </si>
  <si>
    <t>Дата и время сдачи оснастки в ремонт</t>
  </si>
  <si>
    <t>Предполагаемая причина выхода из строя оснастки</t>
  </si>
  <si>
    <t>Наличие детали-свидетеля</t>
  </si>
  <si>
    <t>Подпись лица, сдающего оснастку</t>
  </si>
  <si>
    <t>Подпись работника Отдела Качества</t>
  </si>
  <si>
    <t>Подпись лица, принимающего оснастку</t>
  </si>
  <si>
    <t>Дата и время выдачи оснастки из ремонта</t>
  </si>
  <si>
    <t>Подпись лица, выдающего оснастку из ремонта</t>
  </si>
  <si>
    <t>Подпись лица, принимающего оснастку из ремонта</t>
  </si>
  <si>
    <t>16.08.2022 в 13:42</t>
  </si>
  <si>
    <t>Заместитель начальника ПЗЦ</t>
  </si>
  <si>
    <t>А.Д. Гавриленко</t>
  </si>
  <si>
    <t>17.08.2022 в 7:40</t>
  </si>
  <si>
    <t>17.08.2022 в 8:45</t>
  </si>
  <si>
    <t>штамп 1700-6190 №7089 деталь 741352-080 планка 80 заусенец</t>
  </si>
  <si>
    <t>17.08.2022 в 7:30</t>
  </si>
  <si>
    <t>штамп 1651-5571 №6192 заклепка якоря 684472-001 поломан пуансон</t>
  </si>
  <si>
    <t>17.08.2022 в 10:33</t>
  </si>
  <si>
    <t>17.08.2022 в 10:25</t>
  </si>
  <si>
    <t>штамп 1740-6255 №7260 деталь 723451004 горелка №4 не влазит деталь</t>
  </si>
  <si>
    <t>штамп 1740-6255 №7624 деталь 723451004 горелка №4 вогнутая деталь</t>
  </si>
  <si>
    <t>штамп 1700-6614 №8560 деталь контакт 354-031 заусенец</t>
  </si>
  <si>
    <t>штамп 1700-5830 №5925 деталь 741352-005 планка №5 поломка матрицы</t>
  </si>
  <si>
    <t>штамп 1700-6615 №8559 деталь 661-004 кронштейн индикатора заусенец</t>
  </si>
  <si>
    <t>штамп 1700-6406 №7736 деталь 745392-004 скоба №4 поломан пуансон</t>
  </si>
  <si>
    <t>штамп 1700-6265 №7330 деталь 745482-001 защелка заусенец</t>
  </si>
  <si>
    <t>Мастер участка подготовки оснастки</t>
  </si>
  <si>
    <t>Контролер</t>
  </si>
  <si>
    <t>18.08.2022 в 9:46</t>
  </si>
  <si>
    <t>18.08.2022 в 13:05</t>
  </si>
  <si>
    <t>18.08.2022 в 14:57</t>
  </si>
  <si>
    <t>штамп 1541-5331 №7787 пробивка отв. 745522-019 задир на матрице, заусенец</t>
  </si>
  <si>
    <t>штамп 1700-6027 №8291 деталь 741253-011 планка №11 поломка матрицы</t>
  </si>
  <si>
    <t>штамп 1601-6247 №7498 деталь 745392-004 скоба №4 замена резины, выпадает пуансон</t>
  </si>
  <si>
    <t>штамп 1601-6247 №7498 деталь 745392-004 скоба №4 износ резины</t>
  </si>
  <si>
    <t>19.08.2022 в 7:47</t>
  </si>
  <si>
    <t>19.08.2022 в 10:01</t>
  </si>
  <si>
    <t>штамп 1700-6027 №8296 деталь 741253-011 планка №11 смещение</t>
  </si>
  <si>
    <t>штамп 1700-6190, №7089 планка 80 741352.080 смещение</t>
  </si>
  <si>
    <t>штамп 1700-6011 №6961 пластина якоря 757246.053, заусенец</t>
  </si>
  <si>
    <t>22.08.2022 в 10:01</t>
  </si>
  <si>
    <t>штамп 1700-6137 №8326 деталь 745354.013 поломка пуансона</t>
  </si>
  <si>
    <t>22.08.2022 в 8:20</t>
  </si>
  <si>
    <t>22.08.2022 в 8:25</t>
  </si>
  <si>
    <t>штамп 1700-6266, №8652 Контакт 009 745323.009 заусенец</t>
  </si>
  <si>
    <t>Шифр оснастки, инв. №</t>
  </si>
  <si>
    <t>Наименование и шифр детали</t>
  </si>
  <si>
    <t>заусенец</t>
  </si>
  <si>
    <t>Журнал</t>
  </si>
  <si>
    <t>учета ремонтов технологической оснастки</t>
  </si>
  <si>
    <t>Дата поступления</t>
  </si>
  <si>
    <t>Причина поломки</t>
  </si>
  <si>
    <t>Вид ремонта</t>
  </si>
  <si>
    <t>Срок выдачи из ремонта</t>
  </si>
  <si>
    <t>Результат ремонта</t>
  </si>
  <si>
    <t>Подпись принимающего и ОК</t>
  </si>
  <si>
    <t>Планка 80, ГФИР 741352080</t>
  </si>
  <si>
    <t>дает заусенец на детали</t>
  </si>
  <si>
    <t>текущий, шлифовка</t>
  </si>
  <si>
    <t>сделана</t>
  </si>
  <si>
    <t>Трубка алюминевая завальцовка, ГФИР 747311.005/01</t>
  </si>
  <si>
    <t>откололась часть оснастки</t>
  </si>
  <si>
    <t>текущий, сварка</t>
  </si>
  <si>
    <t>Планка 71, ГЛЦИ 741352071</t>
  </si>
  <si>
    <t>залипает заготовка</t>
  </si>
  <si>
    <t>текущий</t>
  </si>
  <si>
    <t>Зажим 18, 745312018</t>
  </si>
  <si>
    <t>поломка пуансона</t>
  </si>
  <si>
    <t>Заклепка якоря, 684472-001</t>
  </si>
  <si>
    <t>смещение пластины, плохая расклепка</t>
  </si>
  <si>
    <t>Квадратная гайка под резьбу М4 758431-004</t>
  </si>
  <si>
    <t>Заклепка якоря 684472-001</t>
  </si>
  <si>
    <t>сминает заклепку</t>
  </si>
  <si>
    <t>капремонт, поломка пуансона</t>
  </si>
  <si>
    <t>Квадратная гайка под резьбу М4, 758431-004</t>
  </si>
  <si>
    <t>Планка 5, 741352005</t>
  </si>
  <si>
    <t>Кронштейн панели, 74353-023/01</t>
  </si>
  <si>
    <t>откололась матрица</t>
  </si>
  <si>
    <t>Изготовление пластин магнитного якоря, 757244039</t>
  </si>
  <si>
    <t>текущий, изготовление новых фигурных пуансонов</t>
  </si>
  <si>
    <t>дает заусенец на детали, смещение отверстия</t>
  </si>
  <si>
    <t>Скоба 4, 745392-004</t>
  </si>
  <si>
    <t>322-018</t>
  </si>
  <si>
    <t>1700-6192</t>
  </si>
  <si>
    <t>капремонт, изготовление матрицы</t>
  </si>
  <si>
    <t>581-009</t>
  </si>
  <si>
    <t>Контакт, 354-031</t>
  </si>
  <si>
    <t>замена резины, выпадает пуансон</t>
  </si>
  <si>
    <t>поломка матрицы</t>
  </si>
  <si>
    <t>Кронштейн индикатора, 661-004</t>
  </si>
  <si>
    <t>поломан пуансон</t>
  </si>
  <si>
    <t>Защелка 1, 745482-001</t>
  </si>
  <si>
    <t>Горелка 4, 723451-004</t>
  </si>
  <si>
    <t>не влазит деталь</t>
  </si>
  <si>
    <t>штампует вогнутую деталь</t>
  </si>
  <si>
    <t>Пробивка отв., 745522-019</t>
  </si>
  <si>
    <t>задир матрицы, заусенец</t>
  </si>
  <si>
    <t>Планка 011, 741253-011</t>
  </si>
  <si>
    <t>КР матрицы</t>
  </si>
  <si>
    <t>смещение</t>
  </si>
  <si>
    <t>Пластина якоря, ГФИР 757246.053</t>
  </si>
  <si>
    <t>заруб</t>
  </si>
  <si>
    <t>Контакт 009, ГФИР 745323.009 изд. ПР3747</t>
  </si>
  <si>
    <t>1651-6075, №3.2009</t>
  </si>
  <si>
    <t>Планка 144, 741352.144</t>
  </si>
  <si>
    <t>747311.005.01</t>
  </si>
  <si>
    <t>замена резины</t>
  </si>
  <si>
    <t>23.08.2022 в 8:29</t>
  </si>
  <si>
    <t>23.08.2022 в 8:53</t>
  </si>
  <si>
    <t>23.08.2022 в 7:44</t>
  </si>
  <si>
    <t>1700-5733, №2799</t>
  </si>
  <si>
    <t>745322.017</t>
  </si>
  <si>
    <t>23.08.2022 в 9:53</t>
  </si>
  <si>
    <t>23.08.2022 в 12:42</t>
  </si>
  <si>
    <t>1700-6010, №8432</t>
  </si>
  <si>
    <t>741326.001</t>
  </si>
  <si>
    <t>741253.011</t>
  </si>
  <si>
    <t>выпадает пуансон</t>
  </si>
  <si>
    <t>23.08.2022 в 15:50</t>
  </si>
  <si>
    <t>смещение отв.</t>
  </si>
  <si>
    <t>24.08.2022 в 8:15</t>
  </si>
  <si>
    <t>24.08.2022 в 8:31</t>
  </si>
  <si>
    <t>1700-6192, №7111</t>
  </si>
  <si>
    <t>Планка 143, 741352143</t>
  </si>
  <si>
    <t>след на детали, ступенька</t>
  </si>
  <si>
    <t>1700-6548, №8505</t>
  </si>
  <si>
    <t>743312.030</t>
  </si>
  <si>
    <t>1700-6437, №7989</t>
  </si>
  <si>
    <t>25.08.2022 в 8:00</t>
  </si>
  <si>
    <t>25.08.2022 в 9:48</t>
  </si>
  <si>
    <t>25.08.2022 в 10:18</t>
  </si>
  <si>
    <t>25.08.2022 в 12:17</t>
  </si>
  <si>
    <t>25.08.2022 в 12:37</t>
  </si>
  <si>
    <t>1700-6018, №6744</t>
  </si>
  <si>
    <t>741325.045</t>
  </si>
  <si>
    <t>1700-6032, №6498</t>
  </si>
  <si>
    <t>1681-6554, №</t>
  </si>
  <si>
    <t>304591.009</t>
  </si>
  <si>
    <t>1700-6437, 7984</t>
  </si>
  <si>
    <t>745112.072</t>
  </si>
  <si>
    <t>Планка 011, 741253.011</t>
  </si>
  <si>
    <t>26.08.2022 в 8:00</t>
  </si>
  <si>
    <t>26.08.2022 в 8:05</t>
  </si>
  <si>
    <t>26.08.2022 в 8:22</t>
  </si>
  <si>
    <t>26.08.2022 в 9:57</t>
  </si>
  <si>
    <t>26.08.2022 в 13:24</t>
  </si>
  <si>
    <t>26.08.2022 в 13:43</t>
  </si>
  <si>
    <t>26.08.2022 в 14:36</t>
  </si>
  <si>
    <t>26.08.2022 в 15:30</t>
  </si>
  <si>
    <t>1651-6000, №7989</t>
  </si>
  <si>
    <t>741352.143, разгонка планки 143</t>
  </si>
  <si>
    <t>1700-6305, №7507</t>
  </si>
  <si>
    <t>745581.013</t>
  </si>
  <si>
    <t>разрывы в деталях</t>
  </si>
  <si>
    <t xml:space="preserve">расклепка якоря 684472.001 </t>
  </si>
  <si>
    <t>недорасклепывание</t>
  </si>
  <si>
    <t xml:space="preserve">1700-6266, №8652 </t>
  </si>
  <si>
    <t>Контакт 009, 745323.009</t>
  </si>
  <si>
    <t>задир на матрице</t>
  </si>
  <si>
    <t>745354.013</t>
  </si>
  <si>
    <t>29.08.2022 в 9:30</t>
  </si>
  <si>
    <t>29.08.2022 в 12:45</t>
  </si>
  <si>
    <t>1700-6304</t>
  </si>
  <si>
    <t>745581.014</t>
  </si>
  <si>
    <t>1700-6529, №8409</t>
  </si>
  <si>
    <t>745331.027</t>
  </si>
  <si>
    <t>вырвало втулку</t>
  </si>
  <si>
    <t>741352.145</t>
  </si>
  <si>
    <t>30.08.2022 в 7:35</t>
  </si>
  <si>
    <t>30.08.2022 в 7:57</t>
  </si>
  <si>
    <t>30.08.2022 в 11:04</t>
  </si>
  <si>
    <t>30.08.2022 в 15:45</t>
  </si>
  <si>
    <t>31.08.2022 в 8:08</t>
  </si>
  <si>
    <t>31.08.2022 в 8:10</t>
  </si>
  <si>
    <t>31.08.2022 в 8:45</t>
  </si>
  <si>
    <t>31.08.2022 в 10:00</t>
  </si>
  <si>
    <t>31.08.2022 в 10:03</t>
  </si>
  <si>
    <t>31.08.2022 в 10:21</t>
  </si>
  <si>
    <t>31.08.2022 в 10:20</t>
  </si>
  <si>
    <t>31.08.2022 в 13:30</t>
  </si>
  <si>
    <t>31.08.2022 в 14:03</t>
  </si>
  <si>
    <t>31.08.2022 в 15:38</t>
  </si>
  <si>
    <t>31.08.2022 в 15:50</t>
  </si>
  <si>
    <t>Планка 145, 741352.145</t>
  </si>
  <si>
    <t>Планка 005, 741352.005</t>
  </si>
  <si>
    <t xml:space="preserve">1700-6325, №7800 </t>
  </si>
  <si>
    <t>757468.012</t>
  </si>
  <si>
    <t>на доработку</t>
  </si>
  <si>
    <t>1700-6013, №8557</t>
  </si>
  <si>
    <t>741354.030</t>
  </si>
  <si>
    <t>1740-5218, №8243</t>
  </si>
  <si>
    <t>8БК572.029</t>
  </si>
  <si>
    <t>смещение, заусенец</t>
  </si>
  <si>
    <t>1541-5331, №7787</t>
  </si>
  <si>
    <t>1700-6018, №6742</t>
  </si>
  <si>
    <t>1700-6018, №6743</t>
  </si>
  <si>
    <t xml:space="preserve">1700-5830, №5925 </t>
  </si>
  <si>
    <t>1700-6617, №8601</t>
  </si>
  <si>
    <t xml:space="preserve">1700-6027, №8296 </t>
  </si>
  <si>
    <t xml:space="preserve">1700-6027, №6437 </t>
  </si>
  <si>
    <t>1700-6190, №33-2006</t>
  </si>
  <si>
    <t>1700-6121, №6947</t>
  </si>
  <si>
    <t>1601-5918, №35-2003</t>
  </si>
  <si>
    <t>1651-5571, №5997</t>
  </si>
  <si>
    <t>1700-5596, №26-2000</t>
  </si>
  <si>
    <t>1651-5571, №6192</t>
  </si>
  <si>
    <t>1700-6190, №7089</t>
  </si>
  <si>
    <t>1700-5830, №5925</t>
  </si>
  <si>
    <t>1700-6306, №7863</t>
  </si>
  <si>
    <t>1700-6310, №8328</t>
  </si>
  <si>
    <t>1700-6406, №7735</t>
  </si>
  <si>
    <t>1700-5943, №2009</t>
  </si>
  <si>
    <t>1740-6334, №2011</t>
  </si>
  <si>
    <t>1700-6614, №8560</t>
  </si>
  <si>
    <t>1601-6247, №7498</t>
  </si>
  <si>
    <t>1700-6615, №8559</t>
  </si>
  <si>
    <t>1700-6406, №7736</t>
  </si>
  <si>
    <t>1700-6265, №7330</t>
  </si>
  <si>
    <t>1740-6255, №7260</t>
  </si>
  <si>
    <t>1740-6255, №7624</t>
  </si>
  <si>
    <t>1700-6027, №8297</t>
  </si>
  <si>
    <t>1700-6027, №8296</t>
  </si>
  <si>
    <t>1700-6011, №6961</t>
  </si>
  <si>
    <t>1700-6137, №8326</t>
  </si>
  <si>
    <t>1700-6266, №8652</t>
  </si>
  <si>
    <t xml:space="preserve"> 1651-5571, №6192</t>
  </si>
  <si>
    <t>1700-6032, №8302</t>
  </si>
  <si>
    <t>ГФИР 745354.013</t>
  </si>
  <si>
    <t>Планка 004, 745582.004</t>
  </si>
  <si>
    <r>
      <t xml:space="preserve">1700-6032, </t>
    </r>
    <r>
      <rPr>
        <sz val="11"/>
        <rFont val="Calibri"/>
        <family val="2"/>
        <charset val="204"/>
        <scheme val="minor"/>
      </rPr>
      <t>№6498</t>
    </r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</si>
</sst>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5"/>
  <sheetViews>
    <sheetView tabSelected="1" topLeftCell="A127" zoomScale="120" zoomScaleNormal="120" zoomScaleSheetLayoutView="80" workbookViewId="0">
      <selection activeCell="C132" sqref="C132"/>
    </sheetView>
  </sheetViews>
  <sheetFormatPr defaultColWidth="8.85546875" defaultRowHeight="15"/>
  <cols>
    <col min="1" max="1" width="11.7109375" style="1" customWidth="1"/>
    <col min="2" max="2" width="11.5703125" style="1" customWidth="1"/>
    <col min="3" max="3" width="13.140625" style="1" customWidth="1"/>
    <col min="4" max="4" width="18.42578125" style="1" customWidth="1"/>
    <col min="5" max="5" width="8" style="1" customWidth="1"/>
    <col min="6" max="6" width="10.42578125" style="1" customWidth="1"/>
    <col min="7" max="7" width="11.85546875" style="1" customWidth="1"/>
    <col min="8" max="8" width="9.85546875" style="1" customWidth="1"/>
    <col min="9" max="9" width="11.28515625" style="1" customWidth="1"/>
    <col min="10" max="10" width="11.85546875" style="1" customWidth="1"/>
    <col min="11" max="11" width="12.5703125" style="1" customWidth="1"/>
    <col min="12" max="12" width="11.28515625" style="1" customWidth="1"/>
    <col min="13" max="16384" width="8.85546875" style="1"/>
  </cols>
  <sheetData>
    <row r="1" spans="1:19" ht="20.4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2"/>
      <c r="N1" s="2"/>
      <c r="O1" s="2"/>
      <c r="P1" s="2"/>
      <c r="Q1" s="2"/>
      <c r="R1" s="2"/>
    </row>
    <row r="2" spans="1:19" ht="75">
      <c r="A2" s="3" t="s">
        <v>1</v>
      </c>
      <c r="B2" s="3"/>
      <c r="C2" s="3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5</v>
      </c>
    </row>
    <row r="3" spans="1:19" ht="60">
      <c r="A3" s="4">
        <v>44789</v>
      </c>
      <c r="B3" s="4"/>
      <c r="C3" s="4"/>
      <c r="D3" s="3" t="s">
        <v>22</v>
      </c>
      <c r="E3" s="3"/>
      <c r="F3" s="49"/>
      <c r="G3" s="49"/>
      <c r="H3" s="49"/>
      <c r="I3" s="3"/>
      <c r="J3" s="3"/>
      <c r="K3" s="3"/>
      <c r="L3" s="3"/>
      <c r="M3" s="1">
        <v>8560</v>
      </c>
    </row>
    <row r="4" spans="1:19" ht="90">
      <c r="A4" s="5" t="s">
        <v>10</v>
      </c>
      <c r="B4" s="5"/>
      <c r="C4" s="5"/>
      <c r="D4" s="11" t="s">
        <v>34</v>
      </c>
      <c r="E4" s="6"/>
      <c r="F4" s="51"/>
      <c r="G4" s="51"/>
      <c r="H4" s="51"/>
      <c r="I4" s="6"/>
      <c r="J4" s="6"/>
      <c r="K4" s="6"/>
      <c r="L4" s="3"/>
      <c r="M4" s="10">
        <v>7498</v>
      </c>
      <c r="N4" s="7"/>
      <c r="O4" s="7"/>
      <c r="P4" s="7"/>
      <c r="Q4" s="7"/>
      <c r="R4" s="7"/>
      <c r="S4" s="7"/>
    </row>
    <row r="5" spans="1:19" s="9" customFormat="1">
      <c r="A5" s="8"/>
      <c r="B5" s="8"/>
      <c r="C5" s="8"/>
      <c r="M5" s="7"/>
      <c r="N5" s="7"/>
      <c r="O5" s="7"/>
      <c r="P5" s="7"/>
      <c r="Q5" s="7"/>
      <c r="R5" s="7"/>
      <c r="S5" s="7"/>
    </row>
    <row r="6" spans="1:19" s="7" customFormat="1" ht="14.45" customHeight="1">
      <c r="A6" s="47" t="s">
        <v>11</v>
      </c>
      <c r="B6" s="47"/>
      <c r="C6" s="47"/>
      <c r="D6" s="47"/>
      <c r="F6" s="47" t="s">
        <v>12</v>
      </c>
      <c r="G6" s="47"/>
    </row>
    <row r="7" spans="1:19" s="7" customFormat="1"/>
    <row r="8" spans="1:19" s="7" customFormat="1">
      <c r="A8" s="47" t="s">
        <v>27</v>
      </c>
      <c r="B8" s="47"/>
      <c r="C8" s="47"/>
      <c r="D8" s="47"/>
    </row>
    <row r="9" spans="1:19" s="7" customFormat="1"/>
    <row r="10" spans="1:19" s="7" customFormat="1">
      <c r="A10" s="47" t="s">
        <v>28</v>
      </c>
      <c r="B10" s="47"/>
      <c r="C10" s="47"/>
      <c r="D10" s="47"/>
    </row>
    <row r="27" spans="1:13" ht="20.25">
      <c r="A27" s="48" t="s">
        <v>0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3" ht="75">
      <c r="A28" s="3" t="s">
        <v>1</v>
      </c>
      <c r="B28" s="3"/>
      <c r="C28" s="3"/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  <c r="K28" s="3" t="s">
        <v>9</v>
      </c>
      <c r="L28" s="3" t="s">
        <v>5</v>
      </c>
    </row>
    <row r="29" spans="1:13" ht="75">
      <c r="A29" s="4" t="s">
        <v>13</v>
      </c>
      <c r="B29" s="5"/>
      <c r="C29" s="5"/>
      <c r="D29" s="42" t="s">
        <v>23</v>
      </c>
      <c r="E29" s="3"/>
      <c r="F29" s="49"/>
      <c r="G29" s="49"/>
      <c r="H29" s="49"/>
      <c r="I29" s="3"/>
      <c r="J29" s="3"/>
      <c r="K29" s="3"/>
      <c r="L29" s="3"/>
      <c r="M29" s="1">
        <v>5925</v>
      </c>
    </row>
    <row r="30" spans="1:13" ht="75">
      <c r="A30" s="4" t="s">
        <v>13</v>
      </c>
      <c r="B30" s="5"/>
      <c r="C30" s="5"/>
      <c r="D30" s="6" t="s">
        <v>24</v>
      </c>
      <c r="E30" s="6"/>
      <c r="F30" s="50"/>
      <c r="G30" s="50"/>
      <c r="H30" s="50"/>
      <c r="I30" s="6"/>
      <c r="J30" s="6"/>
      <c r="K30" s="6"/>
      <c r="L30" s="3"/>
      <c r="M30" s="1">
        <v>8559</v>
      </c>
    </row>
    <row r="31" spans="1:13" ht="60">
      <c r="A31" s="4" t="s">
        <v>14</v>
      </c>
      <c r="B31" s="5"/>
      <c r="C31" s="5"/>
      <c r="D31" s="37" t="s">
        <v>15</v>
      </c>
      <c r="E31" s="3"/>
      <c r="F31" s="50"/>
      <c r="G31" s="50"/>
      <c r="H31" s="50"/>
      <c r="I31" s="3"/>
      <c r="J31" s="3"/>
      <c r="K31" s="3"/>
      <c r="L31" s="3"/>
      <c r="M31" s="1">
        <v>7089</v>
      </c>
    </row>
    <row r="32" spans="1:13" ht="60">
      <c r="A32" s="4" t="s">
        <v>16</v>
      </c>
      <c r="B32" s="5"/>
      <c r="C32" s="5"/>
      <c r="D32" s="37" t="s">
        <v>17</v>
      </c>
      <c r="E32" s="3"/>
      <c r="F32" s="50"/>
      <c r="G32" s="50"/>
      <c r="H32" s="50"/>
      <c r="I32" s="3"/>
      <c r="J32" s="3"/>
      <c r="K32" s="3"/>
      <c r="L32" s="3"/>
      <c r="M32" s="1">
        <v>6192</v>
      </c>
    </row>
    <row r="33" spans="1:13" ht="75">
      <c r="A33" s="4" t="s">
        <v>18</v>
      </c>
      <c r="B33" s="5"/>
      <c r="C33" s="5"/>
      <c r="D33" s="6" t="s">
        <v>25</v>
      </c>
      <c r="E33" s="3"/>
      <c r="F33" s="50"/>
      <c r="G33" s="50"/>
      <c r="H33" s="50"/>
      <c r="I33" s="3"/>
      <c r="J33" s="3"/>
      <c r="K33" s="3"/>
      <c r="L33" s="3"/>
      <c r="M33" s="1">
        <v>7736</v>
      </c>
    </row>
    <row r="34" spans="1:13" ht="60">
      <c r="A34" s="4" t="s">
        <v>19</v>
      </c>
      <c r="B34" s="5"/>
      <c r="C34" s="5"/>
      <c r="D34" s="6" t="s">
        <v>26</v>
      </c>
      <c r="E34" s="3"/>
      <c r="F34" s="50"/>
      <c r="G34" s="50"/>
      <c r="H34" s="50"/>
      <c r="I34" s="3"/>
      <c r="J34" s="3"/>
      <c r="K34" s="3"/>
      <c r="L34" s="3"/>
      <c r="M34" s="1">
        <v>7330</v>
      </c>
    </row>
    <row r="35" spans="1:13" ht="75">
      <c r="A35" s="4">
        <v>44790</v>
      </c>
      <c r="B35" s="5"/>
      <c r="C35" s="5"/>
      <c r="D35" s="6" t="s">
        <v>20</v>
      </c>
      <c r="E35" s="3"/>
      <c r="F35" s="50"/>
      <c r="G35" s="50"/>
      <c r="H35" s="50"/>
      <c r="I35" s="3"/>
      <c r="J35" s="3"/>
      <c r="K35" s="3"/>
      <c r="L35" s="3"/>
      <c r="M35" s="1">
        <v>7260</v>
      </c>
    </row>
    <row r="36" spans="1:13" ht="75">
      <c r="A36" s="4">
        <v>44790</v>
      </c>
      <c r="B36" s="5"/>
      <c r="C36" s="5"/>
      <c r="D36" s="6" t="s">
        <v>21</v>
      </c>
      <c r="E36" s="3"/>
      <c r="F36" s="51"/>
      <c r="G36" s="51"/>
      <c r="H36" s="51"/>
      <c r="I36" s="3"/>
      <c r="J36" s="3"/>
      <c r="K36" s="3"/>
      <c r="L36" s="3"/>
      <c r="M36" s="1">
        <v>7624</v>
      </c>
    </row>
    <row r="37" spans="1:13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</row>
    <row r="38" spans="1:13">
      <c r="A38" s="47" t="s">
        <v>11</v>
      </c>
      <c r="B38" s="47"/>
      <c r="C38" s="47"/>
      <c r="D38" s="47"/>
      <c r="E38" s="7"/>
      <c r="F38" s="47" t="s">
        <v>12</v>
      </c>
      <c r="G38" s="47"/>
      <c r="H38" s="7"/>
      <c r="I38" s="7"/>
      <c r="J38" s="7"/>
      <c r="K38" s="7"/>
      <c r="L38" s="7"/>
    </row>
    <row r="40" spans="1:13">
      <c r="A40" s="47" t="s">
        <v>27</v>
      </c>
      <c r="B40" s="47"/>
      <c r="C40" s="47"/>
      <c r="D40" s="47"/>
    </row>
    <row r="41" spans="1:13">
      <c r="A41" s="7"/>
      <c r="B41" s="7"/>
      <c r="C41" s="7"/>
      <c r="D41" s="7"/>
    </row>
    <row r="42" spans="1:13">
      <c r="A42" s="47" t="s">
        <v>28</v>
      </c>
      <c r="B42" s="47"/>
      <c r="C42" s="47"/>
      <c r="D42" s="47"/>
    </row>
    <row r="44" spans="1:13" ht="20.25">
      <c r="A44" s="48" t="s">
        <v>0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3" ht="75">
      <c r="A45" s="3" t="s">
        <v>1</v>
      </c>
      <c r="B45" s="3"/>
      <c r="C45" s="3"/>
      <c r="D45" s="3" t="s">
        <v>2</v>
      </c>
      <c r="E45" s="3" t="s">
        <v>3</v>
      </c>
      <c r="F45" s="3" t="s">
        <v>4</v>
      </c>
      <c r="G45" s="3" t="s">
        <v>5</v>
      </c>
      <c r="H45" s="3" t="s">
        <v>6</v>
      </c>
      <c r="I45" s="3" t="s">
        <v>7</v>
      </c>
      <c r="J45" s="3" t="s">
        <v>8</v>
      </c>
      <c r="K45" s="3" t="s">
        <v>9</v>
      </c>
      <c r="L45" s="3" t="s">
        <v>5</v>
      </c>
    </row>
    <row r="46" spans="1:13" ht="75">
      <c r="A46" s="4" t="s">
        <v>29</v>
      </c>
      <c r="B46" s="4"/>
      <c r="C46" s="4"/>
      <c r="D46" s="3" t="s">
        <v>32</v>
      </c>
      <c r="E46" s="3"/>
      <c r="F46" s="49"/>
      <c r="G46" s="49"/>
      <c r="H46" s="49"/>
      <c r="I46" s="3"/>
      <c r="J46" s="3"/>
      <c r="K46" s="3"/>
      <c r="L46" s="3"/>
    </row>
    <row r="47" spans="1:13" ht="75">
      <c r="A47" s="4" t="s">
        <v>30</v>
      </c>
      <c r="B47" s="5"/>
      <c r="C47" s="5"/>
      <c r="D47" s="11" t="s">
        <v>33</v>
      </c>
      <c r="E47" s="11"/>
      <c r="F47" s="50"/>
      <c r="G47" s="50"/>
      <c r="H47" s="50"/>
      <c r="I47" s="11"/>
      <c r="J47" s="11"/>
      <c r="K47" s="11"/>
      <c r="L47" s="3"/>
    </row>
    <row r="48" spans="1:13" ht="60">
      <c r="A48" s="4" t="s">
        <v>31</v>
      </c>
      <c r="B48" s="4"/>
      <c r="C48" s="4"/>
      <c r="D48" s="3" t="s">
        <v>35</v>
      </c>
      <c r="E48" s="3"/>
      <c r="F48" s="51"/>
      <c r="G48" s="51"/>
      <c r="H48" s="51"/>
      <c r="I48" s="3"/>
      <c r="J48" s="3"/>
      <c r="K48" s="3"/>
      <c r="L48" s="3"/>
    </row>
    <row r="49" spans="1:1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</row>
    <row r="50" spans="1:12">
      <c r="A50" s="47" t="s">
        <v>11</v>
      </c>
      <c r="B50" s="47"/>
      <c r="C50" s="47"/>
      <c r="D50" s="47"/>
      <c r="E50" s="7"/>
      <c r="F50" s="47" t="s">
        <v>12</v>
      </c>
      <c r="G50" s="47"/>
      <c r="H50" s="7"/>
      <c r="I50" s="7"/>
      <c r="J50" s="7"/>
      <c r="K50" s="7"/>
      <c r="L50" s="7"/>
    </row>
    <row r="51" spans="1:1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>
      <c r="A52" s="47" t="s">
        <v>27</v>
      </c>
      <c r="B52" s="47"/>
      <c r="C52" s="47"/>
      <c r="D52" s="47"/>
      <c r="E52" s="7"/>
      <c r="F52" s="7"/>
      <c r="G52" s="7"/>
      <c r="H52" s="7"/>
      <c r="I52" s="7"/>
      <c r="J52" s="7"/>
      <c r="K52" s="7"/>
      <c r="L52" s="7"/>
    </row>
    <row r="53" spans="1:1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>
      <c r="A54" s="47" t="s">
        <v>28</v>
      </c>
      <c r="B54" s="47"/>
      <c r="C54" s="47"/>
      <c r="D54" s="47"/>
      <c r="E54" s="7"/>
      <c r="F54" s="7"/>
      <c r="G54" s="7"/>
      <c r="H54" s="7"/>
      <c r="I54" s="7"/>
      <c r="J54" s="7"/>
      <c r="K54" s="7"/>
      <c r="L54" s="7"/>
    </row>
    <row r="68" spans="1:12" ht="20.25">
      <c r="A68" s="48" t="s">
        <v>0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</row>
    <row r="69" spans="1:12" ht="75">
      <c r="A69" s="3" t="s">
        <v>1</v>
      </c>
      <c r="B69" s="3"/>
      <c r="C69" s="3"/>
      <c r="D69" s="3" t="s">
        <v>2</v>
      </c>
      <c r="E69" s="3" t="s">
        <v>3</v>
      </c>
      <c r="F69" s="3" t="s">
        <v>4</v>
      </c>
      <c r="G69" s="3" t="s">
        <v>5</v>
      </c>
      <c r="H69" s="3" t="s">
        <v>6</v>
      </c>
      <c r="I69" s="3" t="s">
        <v>7</v>
      </c>
      <c r="J69" s="3" t="s">
        <v>8</v>
      </c>
      <c r="K69" s="3" t="s">
        <v>9</v>
      </c>
      <c r="L69" s="3" t="s">
        <v>5</v>
      </c>
    </row>
    <row r="70" spans="1:12" ht="60">
      <c r="A70" s="4" t="s">
        <v>36</v>
      </c>
      <c r="B70" s="5"/>
      <c r="C70" s="5"/>
      <c r="D70" s="12" t="s">
        <v>38</v>
      </c>
      <c r="E70" s="3"/>
      <c r="F70" s="49"/>
      <c r="G70" s="49"/>
      <c r="H70" s="49"/>
      <c r="I70" s="3"/>
      <c r="J70" s="3"/>
      <c r="K70" s="3"/>
      <c r="L70" s="3"/>
    </row>
    <row r="71" spans="1:12" ht="60">
      <c r="A71" s="4">
        <v>44792</v>
      </c>
      <c r="B71" s="5"/>
      <c r="C71" s="5"/>
      <c r="D71" s="12" t="s">
        <v>40</v>
      </c>
      <c r="E71" s="12"/>
      <c r="F71" s="50"/>
      <c r="G71" s="50"/>
      <c r="H71" s="50"/>
      <c r="I71" s="12"/>
      <c r="J71" s="12"/>
      <c r="K71" s="12"/>
      <c r="L71" s="3"/>
    </row>
    <row r="72" spans="1:12" ht="60">
      <c r="A72" s="4" t="s">
        <v>37</v>
      </c>
      <c r="B72" s="5"/>
      <c r="C72" s="5"/>
      <c r="D72" s="12" t="s">
        <v>39</v>
      </c>
      <c r="E72" s="12"/>
      <c r="F72" s="50"/>
      <c r="G72" s="50"/>
      <c r="H72" s="50"/>
      <c r="I72" s="12"/>
      <c r="J72" s="12"/>
      <c r="K72" s="12"/>
      <c r="L72" s="3"/>
    </row>
    <row r="73" spans="1:1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</row>
    <row r="74" spans="1:12">
      <c r="A74" s="47" t="s">
        <v>11</v>
      </c>
      <c r="B74" s="47"/>
      <c r="C74" s="47"/>
      <c r="D74" s="47"/>
      <c r="E74" s="7"/>
      <c r="F74" s="47" t="s">
        <v>12</v>
      </c>
      <c r="G74" s="47"/>
      <c r="H74" s="7"/>
      <c r="I74" s="7"/>
      <c r="J74" s="7"/>
      <c r="K74" s="7"/>
      <c r="L74" s="7"/>
    </row>
    <row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>
      <c r="A76" s="47" t="s">
        <v>27</v>
      </c>
      <c r="B76" s="47"/>
      <c r="C76" s="47"/>
      <c r="D76" s="47"/>
      <c r="E76" s="7"/>
      <c r="F76" s="7"/>
      <c r="G76" s="7"/>
      <c r="H76" s="7"/>
      <c r="I76" s="7"/>
      <c r="J76" s="7"/>
      <c r="K76" s="7"/>
      <c r="L76" s="7"/>
    </row>
    <row r="77" spans="1:1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>
      <c r="A78" s="47" t="s">
        <v>28</v>
      </c>
      <c r="B78" s="47"/>
      <c r="C78" s="47"/>
      <c r="D78" s="47"/>
      <c r="E78" s="7"/>
      <c r="F78" s="7"/>
      <c r="G78" s="7"/>
      <c r="H78" s="7"/>
      <c r="I78" s="7"/>
      <c r="J78" s="7"/>
      <c r="K78" s="7"/>
      <c r="L78" s="7"/>
    </row>
    <row r="94" spans="1:12" ht="20.25">
      <c r="A94" s="48" t="s">
        <v>0</v>
      </c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spans="1:12" ht="75">
      <c r="A95" s="3" t="s">
        <v>1</v>
      </c>
      <c r="B95" s="3"/>
      <c r="C95" s="3"/>
      <c r="D95" s="3" t="s">
        <v>2</v>
      </c>
      <c r="E95" s="3" t="s">
        <v>3</v>
      </c>
      <c r="F95" s="3" t="s">
        <v>4</v>
      </c>
      <c r="G95" s="3" t="s">
        <v>5</v>
      </c>
      <c r="H95" s="3" t="s">
        <v>6</v>
      </c>
      <c r="I95" s="3" t="s">
        <v>7</v>
      </c>
      <c r="J95" s="3" t="s">
        <v>8</v>
      </c>
      <c r="K95" s="3" t="s">
        <v>9</v>
      </c>
      <c r="L95" s="3" t="s">
        <v>5</v>
      </c>
    </row>
    <row r="96" spans="1:12" ht="60">
      <c r="A96" s="4" t="s">
        <v>43</v>
      </c>
      <c r="B96" s="5"/>
      <c r="C96" s="5"/>
      <c r="D96" s="37" t="s">
        <v>42</v>
      </c>
      <c r="E96" s="3"/>
      <c r="F96" s="49"/>
      <c r="G96" s="49"/>
      <c r="H96" s="49"/>
      <c r="I96" s="3"/>
      <c r="J96" s="3"/>
      <c r="K96" s="3"/>
      <c r="L96" s="3"/>
    </row>
    <row r="97" spans="1:12" ht="60">
      <c r="A97" s="4" t="s">
        <v>44</v>
      </c>
      <c r="B97" s="5"/>
      <c r="C97" s="5"/>
      <c r="D97" s="13" t="s">
        <v>38</v>
      </c>
      <c r="E97" s="12"/>
      <c r="F97" s="50"/>
      <c r="G97" s="50"/>
      <c r="H97" s="50"/>
      <c r="I97" s="12"/>
      <c r="J97" s="12"/>
      <c r="K97" s="12"/>
      <c r="L97" s="3"/>
    </row>
    <row r="98" spans="1:12" ht="60">
      <c r="A98" s="4" t="s">
        <v>41</v>
      </c>
      <c r="B98" s="5"/>
      <c r="C98" s="5"/>
      <c r="D98" s="37" t="s">
        <v>45</v>
      </c>
      <c r="E98" s="12"/>
      <c r="F98" s="50"/>
      <c r="G98" s="50"/>
      <c r="H98" s="50"/>
      <c r="I98" s="12"/>
      <c r="J98" s="12"/>
      <c r="K98" s="12"/>
      <c r="L98" s="3"/>
    </row>
    <row r="99" spans="1:1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</row>
    <row r="100" spans="1:12">
      <c r="A100" s="47" t="s">
        <v>11</v>
      </c>
      <c r="B100" s="47"/>
      <c r="C100" s="47"/>
      <c r="D100" s="47"/>
      <c r="E100" s="7"/>
      <c r="F100" s="47" t="s">
        <v>12</v>
      </c>
      <c r="G100" s="47"/>
      <c r="H100" s="7"/>
      <c r="I100" s="7"/>
      <c r="J100" s="7"/>
      <c r="K100" s="7"/>
      <c r="L100" s="7"/>
    </row>
    <row r="101" spans="1:1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>
      <c r="A102" s="47" t="s">
        <v>27</v>
      </c>
      <c r="B102" s="47"/>
      <c r="C102" s="47"/>
      <c r="D102" s="47"/>
      <c r="E102" s="7"/>
      <c r="F102" s="7"/>
      <c r="G102" s="7"/>
      <c r="H102" s="7"/>
      <c r="I102" s="7"/>
      <c r="J102" s="7"/>
      <c r="K102" s="7"/>
      <c r="L102" s="7"/>
    </row>
    <row r="103" spans="1:1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>
      <c r="A104" s="47" t="s">
        <v>28</v>
      </c>
      <c r="B104" s="47"/>
      <c r="C104" s="47"/>
      <c r="D104" s="47"/>
      <c r="E104" s="7"/>
      <c r="F104" s="7"/>
      <c r="G104" s="7"/>
      <c r="H104" s="7"/>
      <c r="I104" s="7"/>
      <c r="J104" s="7"/>
      <c r="K104" s="7"/>
      <c r="L104" s="7"/>
    </row>
    <row r="106" spans="1:12" ht="20.25">
      <c r="A106" s="48" t="s">
        <v>0</v>
      </c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</row>
    <row r="107" spans="1:12" ht="75">
      <c r="A107" s="3" t="s">
        <v>1</v>
      </c>
      <c r="B107" s="15" t="s">
        <v>46</v>
      </c>
      <c r="C107" s="15" t="s">
        <v>47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  <c r="J107" s="3" t="s">
        <v>8</v>
      </c>
      <c r="K107" s="3" t="s">
        <v>9</v>
      </c>
      <c r="L107" s="3" t="s">
        <v>5</v>
      </c>
    </row>
    <row r="108" spans="1:12" ht="30">
      <c r="A108" s="4" t="s">
        <v>108</v>
      </c>
      <c r="B108" s="5" t="s">
        <v>227</v>
      </c>
      <c r="C108" s="5" t="s">
        <v>105</v>
      </c>
      <c r="D108" s="16" t="s">
        <v>48</v>
      </c>
      <c r="E108" s="3"/>
      <c r="F108" s="49"/>
      <c r="G108" s="49"/>
      <c r="H108" s="49"/>
      <c r="I108" s="3"/>
      <c r="J108" s="3"/>
      <c r="K108" s="3"/>
      <c r="L108" s="3"/>
    </row>
    <row r="109" spans="1:12" ht="30">
      <c r="A109" s="4" t="s">
        <v>109</v>
      </c>
      <c r="B109" s="5" t="s">
        <v>104</v>
      </c>
      <c r="C109" s="5" t="s">
        <v>106</v>
      </c>
      <c r="D109" s="16" t="s">
        <v>107</v>
      </c>
      <c r="E109" s="13"/>
      <c r="F109" s="50"/>
      <c r="G109" s="50"/>
      <c r="H109" s="50"/>
      <c r="I109" s="13"/>
      <c r="J109" s="13"/>
      <c r="K109" s="13"/>
      <c r="L109" s="3"/>
    </row>
    <row r="110" spans="1:12" ht="30">
      <c r="A110" s="5" t="s">
        <v>110</v>
      </c>
      <c r="B110" s="5" t="s">
        <v>111</v>
      </c>
      <c r="C110" s="5" t="s">
        <v>112</v>
      </c>
      <c r="D110" s="16" t="s">
        <v>48</v>
      </c>
      <c r="E110" s="13"/>
      <c r="F110" s="50"/>
      <c r="G110" s="50"/>
      <c r="H110" s="50"/>
      <c r="I110" s="13"/>
      <c r="J110" s="13"/>
      <c r="K110" s="13"/>
      <c r="L110" s="13"/>
    </row>
    <row r="111" spans="1:12" ht="30">
      <c r="A111" s="4" t="s">
        <v>113</v>
      </c>
      <c r="B111" s="4" t="s">
        <v>115</v>
      </c>
      <c r="C111" s="4" t="s">
        <v>116</v>
      </c>
      <c r="D111" s="32" t="s">
        <v>48</v>
      </c>
      <c r="E111" s="3"/>
      <c r="F111" s="50"/>
      <c r="G111" s="50"/>
      <c r="H111" s="50"/>
      <c r="I111" s="3"/>
      <c r="J111" s="3"/>
      <c r="K111" s="3"/>
      <c r="L111" s="3"/>
    </row>
    <row r="112" spans="1:12" ht="30">
      <c r="A112" s="4" t="s">
        <v>114</v>
      </c>
      <c r="B112" s="4" t="s">
        <v>199</v>
      </c>
      <c r="C112" s="4" t="s">
        <v>117</v>
      </c>
      <c r="D112" s="32" t="s">
        <v>118</v>
      </c>
      <c r="E112" s="3"/>
      <c r="F112" s="50"/>
      <c r="G112" s="50"/>
      <c r="H112" s="50"/>
      <c r="I112" s="3"/>
      <c r="J112" s="3"/>
      <c r="K112" s="3"/>
      <c r="L112" s="3"/>
    </row>
    <row r="113" spans="1:12" ht="30">
      <c r="A113" s="4" t="s">
        <v>119</v>
      </c>
      <c r="B113" s="4" t="s">
        <v>227</v>
      </c>
      <c r="C113" s="4" t="s">
        <v>105</v>
      </c>
      <c r="D113" s="32" t="s">
        <v>120</v>
      </c>
      <c r="E113" s="3"/>
      <c r="F113" s="51"/>
      <c r="G113" s="51"/>
      <c r="H113" s="51"/>
      <c r="I113" s="3"/>
      <c r="J113" s="3"/>
      <c r="K113" s="3"/>
      <c r="L113" s="3"/>
    </row>
    <row r="114" spans="1:12">
      <c r="A114" s="33"/>
      <c r="B114" s="33"/>
      <c r="C114" s="33"/>
      <c r="D114" s="34"/>
      <c r="E114" s="7"/>
      <c r="F114" s="7"/>
      <c r="G114" s="7"/>
      <c r="H114" s="7"/>
      <c r="I114" s="7"/>
      <c r="J114" s="7"/>
      <c r="K114" s="7"/>
      <c r="L114" s="7"/>
    </row>
    <row r="115" spans="1:12">
      <c r="A115" s="47" t="s">
        <v>11</v>
      </c>
      <c r="B115" s="47"/>
      <c r="C115" s="47"/>
      <c r="D115" s="47"/>
      <c r="E115" s="7"/>
      <c r="F115" s="47" t="s">
        <v>12</v>
      </c>
      <c r="G115" s="47"/>
      <c r="H115" s="7"/>
      <c r="I115" s="7"/>
      <c r="J115" s="7"/>
      <c r="K115" s="7"/>
      <c r="L115" s="7"/>
    </row>
    <row r="116" spans="1:1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>
      <c r="A117" s="47" t="s">
        <v>27</v>
      </c>
      <c r="B117" s="47"/>
      <c r="C117" s="47"/>
      <c r="D117" s="47"/>
      <c r="E117" s="7"/>
      <c r="F117" s="7"/>
      <c r="G117" s="7"/>
      <c r="H117" s="7"/>
      <c r="I117" s="7"/>
      <c r="J117" s="7"/>
      <c r="K117" s="7"/>
      <c r="L117" s="7"/>
    </row>
    <row r="118" spans="1:1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47" t="s">
        <v>28</v>
      </c>
      <c r="B119" s="47"/>
      <c r="C119" s="47"/>
      <c r="D119" s="47"/>
      <c r="E119" s="7"/>
      <c r="F119" s="7"/>
      <c r="G119" s="7"/>
      <c r="H119" s="7"/>
      <c r="I119" s="7"/>
      <c r="J119" s="7"/>
      <c r="K119" s="7"/>
      <c r="L119" s="7"/>
    </row>
    <row r="129" spans="1:12" ht="20.25">
      <c r="A129" s="48" t="s">
        <v>0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</row>
    <row r="130" spans="1:12" ht="75">
      <c r="A130" s="3" t="s">
        <v>1</v>
      </c>
      <c r="B130" s="15" t="s">
        <v>46</v>
      </c>
      <c r="C130" s="15" t="s">
        <v>47</v>
      </c>
      <c r="D130" s="3" t="s">
        <v>2</v>
      </c>
      <c r="E130" s="3" t="s">
        <v>3</v>
      </c>
      <c r="F130" s="3" t="s">
        <v>4</v>
      </c>
      <c r="G130" s="3" t="s">
        <v>5</v>
      </c>
      <c r="H130" s="3" t="s">
        <v>6</v>
      </c>
      <c r="I130" s="3" t="s">
        <v>7</v>
      </c>
      <c r="J130" s="3" t="s">
        <v>8</v>
      </c>
      <c r="K130" s="3" t="s">
        <v>9</v>
      </c>
      <c r="L130" s="3" t="s">
        <v>5</v>
      </c>
    </row>
    <row r="131" spans="1:12" ht="30">
      <c r="A131" s="4" t="s">
        <v>121</v>
      </c>
      <c r="B131" s="5" t="s">
        <v>136</v>
      </c>
      <c r="C131" s="5" t="s">
        <v>105</v>
      </c>
      <c r="D131" s="16" t="s">
        <v>48</v>
      </c>
      <c r="E131" s="3"/>
      <c r="F131" s="49"/>
      <c r="G131" s="49"/>
      <c r="H131" s="49"/>
      <c r="I131" s="3"/>
      <c r="J131" s="3"/>
      <c r="K131" s="3"/>
      <c r="L131" s="3"/>
    </row>
    <row r="132" spans="1:12" ht="30">
      <c r="A132" s="4" t="s">
        <v>122</v>
      </c>
      <c r="B132" s="5" t="s">
        <v>123</v>
      </c>
      <c r="C132" s="5" t="s">
        <v>124</v>
      </c>
      <c r="D132" s="16" t="s">
        <v>125</v>
      </c>
      <c r="E132" s="35"/>
      <c r="F132" s="50"/>
      <c r="G132" s="50"/>
      <c r="H132" s="50"/>
      <c r="I132" s="35"/>
      <c r="J132" s="35"/>
      <c r="K132" s="35"/>
      <c r="L132" s="3"/>
    </row>
    <row r="133" spans="1:12" ht="30">
      <c r="A133" s="5">
        <v>44797</v>
      </c>
      <c r="B133" s="5" t="s">
        <v>126</v>
      </c>
      <c r="C133" s="5" t="s">
        <v>127</v>
      </c>
      <c r="D133" s="16" t="s">
        <v>48</v>
      </c>
      <c r="E133" s="35"/>
      <c r="F133" s="50"/>
      <c r="G133" s="50"/>
      <c r="H133" s="50"/>
      <c r="I133" s="35"/>
      <c r="J133" s="35"/>
      <c r="K133" s="35"/>
      <c r="L133" s="35"/>
    </row>
    <row r="134" spans="1:12" ht="30">
      <c r="A134" s="4">
        <v>44797</v>
      </c>
      <c r="B134" s="4" t="s">
        <v>128</v>
      </c>
      <c r="C134" s="4" t="s">
        <v>116</v>
      </c>
      <c r="D134" s="32" t="s">
        <v>100</v>
      </c>
      <c r="E134" s="3"/>
      <c r="F134" s="51"/>
      <c r="G134" s="51"/>
      <c r="H134" s="51"/>
      <c r="I134" s="3"/>
      <c r="J134" s="3"/>
      <c r="K134" s="3"/>
      <c r="L134" s="3"/>
    </row>
    <row r="135" spans="1:12">
      <c r="A135" s="33"/>
      <c r="B135" s="33"/>
      <c r="C135" s="33"/>
      <c r="D135" s="34"/>
      <c r="E135" s="7"/>
      <c r="F135" s="7"/>
      <c r="G135" s="7"/>
      <c r="H135" s="7"/>
      <c r="I135" s="7"/>
      <c r="J135" s="7"/>
      <c r="K135" s="7"/>
      <c r="L135" s="7"/>
    </row>
    <row r="136" spans="1:12">
      <c r="A136" s="47" t="s">
        <v>11</v>
      </c>
      <c r="B136" s="47"/>
      <c r="C136" s="47"/>
      <c r="D136" s="47"/>
      <c r="E136" s="7"/>
      <c r="F136" s="47" t="s">
        <v>12</v>
      </c>
      <c r="G136" s="47"/>
      <c r="H136" s="7"/>
      <c r="I136" s="7"/>
      <c r="J136" s="7"/>
      <c r="K136" s="7"/>
      <c r="L136" s="7"/>
    </row>
    <row r="137" spans="1:1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>
      <c r="A138" s="47" t="s">
        <v>27</v>
      </c>
      <c r="B138" s="47"/>
      <c r="C138" s="47"/>
      <c r="D138" s="47"/>
      <c r="E138" s="7"/>
      <c r="F138" s="7"/>
      <c r="G138" s="7"/>
      <c r="H138" s="7"/>
      <c r="I138" s="7"/>
      <c r="J138" s="7"/>
      <c r="K138" s="7"/>
      <c r="L138" s="7"/>
    </row>
    <row r="139" spans="1:1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>
      <c r="A140" s="47" t="s">
        <v>28</v>
      </c>
      <c r="B140" s="47"/>
      <c r="C140" s="47"/>
      <c r="D140" s="47"/>
      <c r="E140" s="7"/>
      <c r="F140" s="7"/>
      <c r="G140" s="7"/>
      <c r="H140" s="7"/>
      <c r="I140" s="7"/>
      <c r="J140" s="7"/>
      <c r="K140" s="7"/>
      <c r="L140" s="7"/>
    </row>
    <row r="142" spans="1:12" ht="20.25">
      <c r="A142" s="48" t="s">
        <v>0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</row>
    <row r="143" spans="1:12" ht="75">
      <c r="A143" s="3" t="s">
        <v>1</v>
      </c>
      <c r="B143" s="15" t="s">
        <v>46</v>
      </c>
      <c r="C143" s="15" t="s">
        <v>47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3" t="s">
        <v>8</v>
      </c>
      <c r="K143" s="3" t="s">
        <v>9</v>
      </c>
      <c r="L143" s="3" t="s">
        <v>5</v>
      </c>
    </row>
    <row r="144" spans="1:12" ht="30">
      <c r="A144" s="4" t="s">
        <v>129</v>
      </c>
      <c r="B144" s="5" t="s">
        <v>134</v>
      </c>
      <c r="C144" s="5" t="s">
        <v>135</v>
      </c>
      <c r="D144" s="16" t="s">
        <v>68</v>
      </c>
      <c r="E144" s="3"/>
      <c r="F144" s="49"/>
      <c r="G144" s="49"/>
      <c r="H144" s="49"/>
      <c r="I144" s="3"/>
      <c r="J144" s="3"/>
      <c r="K144" s="3"/>
      <c r="L144" s="3"/>
    </row>
    <row r="145" spans="1:12" ht="30">
      <c r="A145" s="4" t="s">
        <v>130</v>
      </c>
      <c r="B145" s="5" t="s">
        <v>136</v>
      </c>
      <c r="C145" s="5" t="s">
        <v>105</v>
      </c>
      <c r="D145" s="16" t="s">
        <v>48</v>
      </c>
      <c r="E145" s="36"/>
      <c r="F145" s="50"/>
      <c r="G145" s="50"/>
      <c r="H145" s="50"/>
      <c r="I145" s="36"/>
      <c r="J145" s="36"/>
      <c r="K145" s="36"/>
      <c r="L145" s="3"/>
    </row>
    <row r="146" spans="1:12" ht="30">
      <c r="A146" s="5" t="s">
        <v>131</v>
      </c>
      <c r="B146" s="5" t="s">
        <v>137</v>
      </c>
      <c r="C146" s="5" t="s">
        <v>138</v>
      </c>
      <c r="D146" s="16" t="s">
        <v>68</v>
      </c>
      <c r="E146" s="36"/>
      <c r="F146" s="50"/>
      <c r="G146" s="50"/>
      <c r="H146" s="50"/>
      <c r="I146" s="36"/>
      <c r="J146" s="36"/>
      <c r="K146" s="36"/>
      <c r="L146" s="36"/>
    </row>
    <row r="147" spans="1:12" ht="30">
      <c r="A147" s="5" t="s">
        <v>132</v>
      </c>
      <c r="B147" s="4" t="s">
        <v>199</v>
      </c>
      <c r="C147" s="4" t="s">
        <v>141</v>
      </c>
      <c r="D147" s="16" t="s">
        <v>48</v>
      </c>
      <c r="E147" s="36"/>
      <c r="F147" s="50"/>
      <c r="G147" s="50"/>
      <c r="H147" s="50"/>
      <c r="I147" s="36"/>
      <c r="J147" s="36"/>
      <c r="K147" s="36"/>
      <c r="L147" s="36"/>
    </row>
    <row r="148" spans="1:12" ht="30">
      <c r="A148" s="4" t="s">
        <v>133</v>
      </c>
      <c r="B148" s="4" t="s">
        <v>139</v>
      </c>
      <c r="C148" s="4" t="s">
        <v>140</v>
      </c>
      <c r="D148" s="32" t="s">
        <v>100</v>
      </c>
      <c r="E148" s="3"/>
      <c r="F148" s="51"/>
      <c r="G148" s="51"/>
      <c r="H148" s="51"/>
      <c r="I148" s="3"/>
      <c r="J148" s="3"/>
      <c r="K148" s="3"/>
      <c r="L148" s="3"/>
    </row>
    <row r="149" spans="1:12">
      <c r="A149" s="33"/>
      <c r="B149" s="33"/>
      <c r="C149" s="33"/>
      <c r="D149" s="34"/>
      <c r="E149" s="7"/>
      <c r="F149" s="7"/>
      <c r="G149" s="7"/>
      <c r="H149" s="7"/>
      <c r="I149" s="7"/>
      <c r="J149" s="7"/>
      <c r="K149" s="7"/>
      <c r="L149" s="7"/>
    </row>
    <row r="150" spans="1:12">
      <c r="A150" s="47" t="s">
        <v>11</v>
      </c>
      <c r="B150" s="47"/>
      <c r="C150" s="47"/>
      <c r="D150" s="47"/>
      <c r="E150" s="7"/>
      <c r="F150" s="47" t="s">
        <v>12</v>
      </c>
      <c r="G150" s="47"/>
      <c r="H150" s="7"/>
      <c r="I150" s="7"/>
      <c r="J150" s="7"/>
      <c r="K150" s="7"/>
      <c r="L150" s="7"/>
    </row>
    <row r="151" spans="1:1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>
      <c r="A152" s="47" t="s">
        <v>27</v>
      </c>
      <c r="B152" s="47"/>
      <c r="C152" s="47"/>
      <c r="D152" s="47"/>
      <c r="E152" s="7"/>
      <c r="F152" s="7"/>
      <c r="G152" s="7"/>
      <c r="H152" s="7"/>
      <c r="I152" s="7"/>
      <c r="J152" s="7"/>
      <c r="K152" s="7"/>
      <c r="L152" s="7"/>
    </row>
    <row r="153" spans="1:1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>
      <c r="A154" s="47" t="s">
        <v>28</v>
      </c>
      <c r="B154" s="47"/>
      <c r="C154" s="47"/>
      <c r="D154" s="47"/>
      <c r="E154" s="7"/>
      <c r="F154" s="7"/>
      <c r="G154" s="7"/>
      <c r="H154" s="7"/>
      <c r="I154" s="7"/>
      <c r="J154" s="7"/>
      <c r="K154" s="7"/>
      <c r="L154" s="7"/>
    </row>
    <row r="156" spans="1:12" ht="20.25">
      <c r="A156" s="48" t="s">
        <v>0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</row>
    <row r="157" spans="1:12" ht="75">
      <c r="A157" s="3" t="s">
        <v>1</v>
      </c>
      <c r="B157" s="15" t="s">
        <v>46</v>
      </c>
      <c r="C157" s="15" t="s">
        <v>47</v>
      </c>
      <c r="D157" s="3" t="s">
        <v>2</v>
      </c>
      <c r="E157" s="3" t="s">
        <v>3</v>
      </c>
      <c r="F157" s="3" t="s">
        <v>4</v>
      </c>
      <c r="G157" s="3" t="s">
        <v>5</v>
      </c>
      <c r="H157" s="3" t="s">
        <v>6</v>
      </c>
      <c r="I157" s="3" t="s">
        <v>7</v>
      </c>
      <c r="J157" s="3" t="s">
        <v>8</v>
      </c>
      <c r="K157" s="3" t="s">
        <v>9</v>
      </c>
      <c r="L157" s="3" t="s">
        <v>5</v>
      </c>
    </row>
    <row r="158" spans="1:12" ht="45">
      <c r="A158" s="4" t="s">
        <v>143</v>
      </c>
      <c r="B158" s="38" t="s">
        <v>150</v>
      </c>
      <c r="C158" s="38" t="s">
        <v>151</v>
      </c>
      <c r="D158" s="16" t="s">
        <v>48</v>
      </c>
      <c r="E158" s="3"/>
      <c r="F158" s="49"/>
      <c r="G158" s="49"/>
      <c r="H158" s="49"/>
      <c r="I158" s="3"/>
      <c r="J158" s="3"/>
      <c r="K158" s="3"/>
      <c r="L158" s="3"/>
    </row>
    <row r="159" spans="1:12" ht="30">
      <c r="A159" s="4" t="s">
        <v>144</v>
      </c>
      <c r="B159" s="38" t="s">
        <v>152</v>
      </c>
      <c r="C159" s="38" t="s">
        <v>153</v>
      </c>
      <c r="D159" s="16" t="s">
        <v>154</v>
      </c>
      <c r="E159" s="37"/>
      <c r="F159" s="50"/>
      <c r="G159" s="50"/>
      <c r="H159" s="50"/>
      <c r="I159" s="37"/>
      <c r="J159" s="37"/>
      <c r="K159" s="37"/>
      <c r="L159" s="3"/>
    </row>
    <row r="160" spans="1:12" ht="30">
      <c r="A160" s="5" t="s">
        <v>145</v>
      </c>
      <c r="B160" s="39" t="s">
        <v>200</v>
      </c>
      <c r="C160" s="39" t="s">
        <v>141</v>
      </c>
      <c r="D160" s="16" t="s">
        <v>68</v>
      </c>
      <c r="E160" s="37"/>
      <c r="F160" s="50"/>
      <c r="G160" s="50"/>
      <c r="H160" s="50"/>
      <c r="I160" s="37"/>
      <c r="J160" s="37"/>
      <c r="K160" s="37"/>
      <c r="L160" s="37"/>
    </row>
    <row r="161" spans="1:12" ht="46.15" customHeight="1">
      <c r="A161" s="5" t="s">
        <v>142</v>
      </c>
      <c r="B161" s="39" t="s">
        <v>226</v>
      </c>
      <c r="C161" s="39" t="s">
        <v>155</v>
      </c>
      <c r="D161" s="16" t="s">
        <v>156</v>
      </c>
      <c r="E161" s="37"/>
      <c r="F161" s="50"/>
      <c r="G161" s="50"/>
      <c r="H161" s="50"/>
      <c r="I161" s="37"/>
      <c r="J161" s="37"/>
      <c r="K161" s="37"/>
      <c r="L161" s="37"/>
    </row>
    <row r="162" spans="1:12" ht="30">
      <c r="A162" s="5" t="s">
        <v>146</v>
      </c>
      <c r="B162" s="39" t="s">
        <v>157</v>
      </c>
      <c r="C162" s="39" t="s">
        <v>158</v>
      </c>
      <c r="D162" s="16" t="s">
        <v>159</v>
      </c>
      <c r="E162" s="37"/>
      <c r="F162" s="50"/>
      <c r="G162" s="50"/>
      <c r="H162" s="50"/>
      <c r="I162" s="37"/>
      <c r="J162" s="37"/>
      <c r="K162" s="37"/>
      <c r="L162" s="37"/>
    </row>
    <row r="163" spans="1:12" ht="30">
      <c r="A163" s="5" t="s">
        <v>147</v>
      </c>
      <c r="B163" s="39" t="s">
        <v>222</v>
      </c>
      <c r="C163" s="39" t="s">
        <v>141</v>
      </c>
      <c r="D163" s="16" t="s">
        <v>68</v>
      </c>
      <c r="E163" s="37"/>
      <c r="F163" s="50"/>
      <c r="G163" s="50"/>
      <c r="H163" s="50"/>
      <c r="I163" s="37"/>
      <c r="J163" s="37"/>
      <c r="K163" s="37"/>
      <c r="L163" s="37"/>
    </row>
    <row r="164" spans="1:12" ht="30">
      <c r="A164" s="5" t="s">
        <v>148</v>
      </c>
      <c r="B164" s="39" t="s">
        <v>224</v>
      </c>
      <c r="C164" s="39" t="s">
        <v>160</v>
      </c>
      <c r="D164" s="16" t="s">
        <v>48</v>
      </c>
      <c r="E164" s="37"/>
      <c r="F164" s="50"/>
      <c r="G164" s="50"/>
      <c r="H164" s="50"/>
      <c r="I164" s="37"/>
      <c r="J164" s="37"/>
      <c r="K164" s="37"/>
      <c r="L164" s="37"/>
    </row>
    <row r="165" spans="1:12" ht="30">
      <c r="A165" s="4" t="s">
        <v>149</v>
      </c>
      <c r="B165" s="4" t="s">
        <v>227</v>
      </c>
      <c r="C165" s="4" t="s">
        <v>105</v>
      </c>
      <c r="D165" s="32" t="s">
        <v>48</v>
      </c>
      <c r="E165" s="3"/>
      <c r="F165" s="51"/>
      <c r="G165" s="51"/>
      <c r="H165" s="51"/>
      <c r="I165" s="3"/>
      <c r="J165" s="3"/>
      <c r="K165" s="3"/>
      <c r="L165" s="3"/>
    </row>
    <row r="166" spans="1:12">
      <c r="A166" s="33"/>
      <c r="B166" s="33"/>
      <c r="C166" s="33"/>
      <c r="D166" s="34"/>
      <c r="E166" s="7"/>
      <c r="F166" s="7"/>
      <c r="G166" s="7"/>
      <c r="H166" s="7"/>
      <c r="I166" s="7"/>
      <c r="J166" s="7"/>
      <c r="K166" s="7"/>
      <c r="L166" s="7"/>
    </row>
    <row r="167" spans="1:12">
      <c r="A167" s="47" t="s">
        <v>11</v>
      </c>
      <c r="B167" s="47"/>
      <c r="C167" s="47"/>
      <c r="D167" s="47"/>
      <c r="E167" s="7"/>
      <c r="F167" s="47" t="s">
        <v>12</v>
      </c>
      <c r="G167" s="47"/>
      <c r="H167" s="7"/>
      <c r="I167" s="7"/>
      <c r="J167" s="7"/>
      <c r="K167" s="7"/>
      <c r="L167" s="7"/>
    </row>
    <row r="168" spans="1:1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>
      <c r="A169" s="47" t="s">
        <v>27</v>
      </c>
      <c r="B169" s="47"/>
      <c r="C169" s="47"/>
      <c r="D169" s="47"/>
      <c r="E169" s="7"/>
      <c r="F169" s="7"/>
      <c r="G169" s="7"/>
      <c r="H169" s="7"/>
      <c r="I169" s="7"/>
      <c r="J169" s="7"/>
      <c r="K169" s="7"/>
      <c r="L169" s="7"/>
    </row>
    <row r="170" spans="1:1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>
      <c r="A171" s="47" t="s">
        <v>28</v>
      </c>
      <c r="B171" s="47"/>
      <c r="C171" s="47"/>
      <c r="D171" s="47"/>
      <c r="E171" s="7"/>
      <c r="F171" s="7"/>
      <c r="G171" s="7"/>
      <c r="H171" s="7"/>
      <c r="I171" s="7"/>
      <c r="J171" s="7"/>
      <c r="K171" s="7"/>
      <c r="L171" s="7"/>
    </row>
    <row r="173" spans="1:12" ht="20.25">
      <c r="A173" s="48" t="s">
        <v>0</v>
      </c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</row>
    <row r="174" spans="1:12" ht="75">
      <c r="A174" s="3" t="s">
        <v>1</v>
      </c>
      <c r="B174" s="15" t="s">
        <v>46</v>
      </c>
      <c r="C174" s="15" t="s">
        <v>47</v>
      </c>
      <c r="D174" s="3" t="s">
        <v>2</v>
      </c>
      <c r="E174" s="3" t="s">
        <v>3</v>
      </c>
      <c r="F174" s="3" t="s">
        <v>4</v>
      </c>
      <c r="G174" s="3" t="s">
        <v>5</v>
      </c>
      <c r="H174" s="3" t="s">
        <v>6</v>
      </c>
      <c r="I174" s="3" t="s">
        <v>7</v>
      </c>
      <c r="J174" s="3" t="s">
        <v>8</v>
      </c>
      <c r="K174" s="3" t="s">
        <v>9</v>
      </c>
      <c r="L174" s="3" t="s">
        <v>5</v>
      </c>
    </row>
    <row r="175" spans="1:12" ht="30">
      <c r="A175" s="4" t="s">
        <v>161</v>
      </c>
      <c r="B175" s="4" t="s">
        <v>163</v>
      </c>
      <c r="C175" s="4" t="s">
        <v>164</v>
      </c>
      <c r="D175" s="32" t="s">
        <v>48</v>
      </c>
      <c r="E175" s="3"/>
      <c r="F175" s="52"/>
      <c r="G175" s="52"/>
      <c r="H175" s="52"/>
      <c r="I175" s="3"/>
      <c r="J175" s="3"/>
      <c r="K175" s="3"/>
      <c r="L175" s="3"/>
    </row>
    <row r="176" spans="1:12" ht="30">
      <c r="A176" s="4" t="s">
        <v>162</v>
      </c>
      <c r="B176" s="4" t="s">
        <v>165</v>
      </c>
      <c r="C176" s="4" t="s">
        <v>166</v>
      </c>
      <c r="D176" s="32" t="s">
        <v>167</v>
      </c>
      <c r="E176" s="3"/>
      <c r="F176" s="52"/>
      <c r="G176" s="52"/>
      <c r="H176" s="52"/>
      <c r="I176" s="3"/>
      <c r="J176" s="3"/>
      <c r="K176" s="3"/>
      <c r="L176" s="3"/>
    </row>
    <row r="177" spans="1:12">
      <c r="A177" s="33"/>
      <c r="B177" s="33"/>
      <c r="C177" s="33"/>
      <c r="D177" s="34"/>
      <c r="E177" s="7"/>
      <c r="F177" s="7"/>
      <c r="G177" s="7"/>
      <c r="H177" s="7"/>
      <c r="I177" s="7"/>
      <c r="J177" s="7"/>
      <c r="K177" s="7"/>
      <c r="L177" s="7"/>
    </row>
    <row r="178" spans="1:12">
      <c r="A178" s="47" t="s">
        <v>11</v>
      </c>
      <c r="B178" s="47"/>
      <c r="C178" s="47"/>
      <c r="D178" s="47"/>
      <c r="E178" s="7"/>
      <c r="F178" s="47" t="s">
        <v>12</v>
      </c>
      <c r="G178" s="47"/>
      <c r="H178" s="7"/>
      <c r="I178" s="7"/>
      <c r="J178" s="7"/>
      <c r="K178" s="7"/>
      <c r="L178" s="7"/>
    </row>
    <row r="179" spans="1:1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>
      <c r="A180" s="47" t="s">
        <v>27</v>
      </c>
      <c r="B180" s="47"/>
      <c r="C180" s="47"/>
      <c r="D180" s="47"/>
      <c r="E180" s="7"/>
      <c r="F180" s="7"/>
      <c r="G180" s="7"/>
      <c r="H180" s="7"/>
      <c r="I180" s="7"/>
      <c r="J180" s="7"/>
      <c r="K180" s="7"/>
      <c r="L180" s="7"/>
    </row>
    <row r="181" spans="1:1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>
      <c r="A182" s="47" t="s">
        <v>28</v>
      </c>
      <c r="B182" s="47"/>
      <c r="C182" s="47"/>
      <c r="D182" s="47"/>
      <c r="E182" s="7"/>
      <c r="F182" s="7"/>
      <c r="G182" s="7"/>
      <c r="H182" s="7"/>
      <c r="I182" s="7"/>
      <c r="J182" s="7"/>
      <c r="K182" s="7"/>
      <c r="L182" s="7"/>
    </row>
    <row r="184" spans="1:12" ht="20.25">
      <c r="A184" s="48" t="s">
        <v>0</v>
      </c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</row>
    <row r="185" spans="1:12" ht="75">
      <c r="A185" s="41" t="s">
        <v>1</v>
      </c>
      <c r="B185" s="15" t="s">
        <v>46</v>
      </c>
      <c r="C185" s="15" t="s">
        <v>47</v>
      </c>
      <c r="D185" s="41" t="s">
        <v>2</v>
      </c>
      <c r="E185" s="41" t="s">
        <v>3</v>
      </c>
      <c r="F185" s="41" t="s">
        <v>4</v>
      </c>
      <c r="G185" s="41" t="s">
        <v>5</v>
      </c>
      <c r="H185" s="41" t="s">
        <v>6</v>
      </c>
      <c r="I185" s="41" t="s">
        <v>7</v>
      </c>
      <c r="J185" s="41" t="s">
        <v>8</v>
      </c>
      <c r="K185" s="41" t="s">
        <v>9</v>
      </c>
      <c r="L185" s="41" t="s">
        <v>5</v>
      </c>
    </row>
    <row r="186" spans="1:12" ht="30">
      <c r="A186" s="4" t="s">
        <v>169</v>
      </c>
      <c r="B186" s="39" t="s">
        <v>222</v>
      </c>
      <c r="C186" s="39" t="s">
        <v>141</v>
      </c>
      <c r="D186" s="16" t="s">
        <v>68</v>
      </c>
      <c r="E186" s="41"/>
      <c r="F186" s="49"/>
      <c r="G186" s="49"/>
      <c r="H186" s="49"/>
      <c r="I186" s="41"/>
      <c r="J186" s="41"/>
      <c r="K186" s="41"/>
      <c r="L186" s="41"/>
    </row>
    <row r="187" spans="1:12" ht="30">
      <c r="A187" s="4" t="s">
        <v>170</v>
      </c>
      <c r="B187" s="5" t="s">
        <v>136</v>
      </c>
      <c r="C187" s="5" t="s">
        <v>105</v>
      </c>
      <c r="D187" s="16" t="s">
        <v>159</v>
      </c>
      <c r="E187" s="40"/>
      <c r="F187" s="50"/>
      <c r="G187" s="50"/>
      <c r="H187" s="50"/>
      <c r="I187" s="40"/>
      <c r="J187" s="40"/>
      <c r="K187" s="40"/>
      <c r="L187" s="41"/>
    </row>
    <row r="188" spans="1:12" ht="30">
      <c r="A188" s="5" t="s">
        <v>171</v>
      </c>
      <c r="B188" s="5" t="s">
        <v>196</v>
      </c>
      <c r="C188" s="5" t="s">
        <v>168</v>
      </c>
      <c r="D188" s="16" t="s">
        <v>68</v>
      </c>
      <c r="E188" s="40"/>
      <c r="F188" s="50"/>
      <c r="G188" s="50"/>
      <c r="H188" s="50"/>
      <c r="I188" s="40"/>
      <c r="J188" s="40"/>
      <c r="K188" s="40"/>
      <c r="L188" s="40"/>
    </row>
    <row r="189" spans="1:12" ht="30">
      <c r="A189" s="4" t="s">
        <v>172</v>
      </c>
      <c r="B189" s="39" t="s">
        <v>222</v>
      </c>
      <c r="C189" s="39" t="s">
        <v>141</v>
      </c>
      <c r="D189" s="32" t="s">
        <v>68</v>
      </c>
      <c r="E189" s="41"/>
      <c r="F189" s="51"/>
      <c r="G189" s="51"/>
      <c r="H189" s="51"/>
      <c r="I189" s="41"/>
      <c r="J189" s="41"/>
      <c r="K189" s="41"/>
      <c r="L189" s="41"/>
    </row>
    <row r="190" spans="1:12">
      <c r="A190" s="33"/>
      <c r="B190" s="33"/>
      <c r="C190" s="33"/>
      <c r="D190" s="34"/>
      <c r="E190" s="7"/>
      <c r="F190" s="7"/>
      <c r="G190" s="7"/>
      <c r="H190" s="7"/>
      <c r="I190" s="7"/>
      <c r="J190" s="7"/>
      <c r="K190" s="7"/>
      <c r="L190" s="7"/>
    </row>
    <row r="191" spans="1:12">
      <c r="A191" s="47" t="s">
        <v>11</v>
      </c>
      <c r="B191" s="47"/>
      <c r="C191" s="47"/>
      <c r="D191" s="47"/>
      <c r="E191" s="7"/>
      <c r="F191" s="47" t="s">
        <v>12</v>
      </c>
      <c r="G191" s="47"/>
      <c r="H191" s="7"/>
      <c r="I191" s="7"/>
      <c r="J191" s="7"/>
      <c r="K191" s="7"/>
      <c r="L191" s="7"/>
    </row>
    <row r="192" spans="1:1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>
      <c r="A193" s="47" t="s">
        <v>27</v>
      </c>
      <c r="B193" s="47"/>
      <c r="C193" s="47"/>
      <c r="D193" s="47"/>
      <c r="E193" s="7"/>
      <c r="F193" s="7"/>
      <c r="G193" s="7"/>
      <c r="H193" s="7"/>
      <c r="I193" s="7"/>
      <c r="J193" s="7"/>
      <c r="K193" s="7"/>
      <c r="L193" s="7"/>
    </row>
    <row r="194" spans="1:1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>
      <c r="A195" s="47" t="s">
        <v>28</v>
      </c>
      <c r="B195" s="47"/>
      <c r="C195" s="47"/>
      <c r="D195" s="47"/>
      <c r="E195" s="7"/>
      <c r="F195" s="7"/>
      <c r="G195" s="7"/>
      <c r="H195" s="7"/>
      <c r="I195" s="7"/>
      <c r="J195" s="7"/>
      <c r="K195" s="7"/>
      <c r="L195" s="7"/>
    </row>
    <row r="197" spans="1:12" ht="20.25">
      <c r="A197" s="48" t="s">
        <v>0</v>
      </c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</row>
    <row r="198" spans="1:12" ht="75">
      <c r="A198" s="43" t="s">
        <v>1</v>
      </c>
      <c r="B198" s="15" t="s">
        <v>46</v>
      </c>
      <c r="C198" s="15" t="s">
        <v>47</v>
      </c>
      <c r="D198" s="43" t="s">
        <v>2</v>
      </c>
      <c r="E198" s="43" t="s">
        <v>3</v>
      </c>
      <c r="F198" s="43" t="s">
        <v>4</v>
      </c>
      <c r="G198" s="43" t="s">
        <v>5</v>
      </c>
      <c r="H198" s="43" t="s">
        <v>6</v>
      </c>
      <c r="I198" s="43" t="s">
        <v>7</v>
      </c>
      <c r="J198" s="43" t="s">
        <v>8</v>
      </c>
      <c r="K198" s="43" t="s">
        <v>9</v>
      </c>
      <c r="L198" s="43" t="s">
        <v>5</v>
      </c>
    </row>
    <row r="199" spans="1:12" ht="30">
      <c r="A199" s="4" t="s">
        <v>173</v>
      </c>
      <c r="B199" s="5" t="s">
        <v>195</v>
      </c>
      <c r="C199" s="5" t="s">
        <v>184</v>
      </c>
      <c r="D199" s="16" t="s">
        <v>68</v>
      </c>
      <c r="E199" s="43"/>
      <c r="F199" s="49"/>
      <c r="G199" s="49"/>
      <c r="H199" s="49"/>
      <c r="I199" s="43"/>
      <c r="J199" s="43"/>
      <c r="K199" s="43"/>
      <c r="L199" s="43"/>
    </row>
    <row r="200" spans="1:12" ht="30">
      <c r="A200" s="4" t="s">
        <v>174</v>
      </c>
      <c r="B200" s="5" t="s">
        <v>196</v>
      </c>
      <c r="C200" s="5" t="s">
        <v>184</v>
      </c>
      <c r="D200" s="16" t="s">
        <v>68</v>
      </c>
      <c r="E200" s="42"/>
      <c r="F200" s="50"/>
      <c r="G200" s="50"/>
      <c r="H200" s="50"/>
      <c r="I200" s="42"/>
      <c r="J200" s="42"/>
      <c r="K200" s="42"/>
      <c r="L200" s="43"/>
    </row>
    <row r="201" spans="1:12" ht="30">
      <c r="A201" s="5" t="s">
        <v>175</v>
      </c>
      <c r="B201" s="4" t="s">
        <v>230</v>
      </c>
      <c r="C201" s="4" t="s">
        <v>105</v>
      </c>
      <c r="D201" s="16" t="s">
        <v>100</v>
      </c>
      <c r="E201" s="42"/>
      <c r="F201" s="50"/>
      <c r="G201" s="50"/>
      <c r="H201" s="50"/>
      <c r="I201" s="42"/>
      <c r="J201" s="42"/>
      <c r="K201" s="42"/>
      <c r="L201" s="42"/>
    </row>
    <row r="202" spans="1:12" ht="30">
      <c r="A202" s="5" t="s">
        <v>176</v>
      </c>
      <c r="B202" s="39" t="s">
        <v>197</v>
      </c>
      <c r="C202" s="39" t="s">
        <v>185</v>
      </c>
      <c r="D202" s="16" t="s">
        <v>100</v>
      </c>
      <c r="E202" s="42"/>
      <c r="F202" s="50"/>
      <c r="G202" s="50"/>
      <c r="H202" s="50"/>
      <c r="I202" s="42"/>
      <c r="J202" s="42"/>
      <c r="K202" s="42"/>
      <c r="L202" s="42"/>
    </row>
    <row r="203" spans="1:12" ht="30">
      <c r="A203" s="5" t="s">
        <v>177</v>
      </c>
      <c r="B203" s="39" t="s">
        <v>186</v>
      </c>
      <c r="C203" s="39" t="s">
        <v>229</v>
      </c>
      <c r="D203" s="16" t="s">
        <v>68</v>
      </c>
      <c r="E203" s="42"/>
      <c r="F203" s="50"/>
      <c r="G203" s="50"/>
      <c r="H203" s="50"/>
      <c r="I203" s="42"/>
      <c r="J203" s="42"/>
      <c r="K203" s="42"/>
      <c r="L203" s="42"/>
    </row>
    <row r="204" spans="1:12" ht="30">
      <c r="A204" s="5" t="s">
        <v>178</v>
      </c>
      <c r="B204" s="39" t="s">
        <v>198</v>
      </c>
      <c r="C204" s="39" t="s">
        <v>187</v>
      </c>
      <c r="D204" s="16" t="s">
        <v>48</v>
      </c>
      <c r="E204" s="42"/>
      <c r="F204" s="50"/>
      <c r="G204" s="50"/>
      <c r="H204" s="50"/>
      <c r="I204" s="42"/>
      <c r="J204" s="42"/>
      <c r="K204" s="42"/>
      <c r="L204" s="42"/>
    </row>
    <row r="205" spans="1:12" ht="30">
      <c r="A205" s="5" t="s">
        <v>179</v>
      </c>
      <c r="B205" s="4" t="s">
        <v>165</v>
      </c>
      <c r="C205" s="4" t="s">
        <v>166</v>
      </c>
      <c r="D205" s="16" t="s">
        <v>188</v>
      </c>
      <c r="E205" s="42"/>
      <c r="F205" s="50"/>
      <c r="G205" s="50"/>
      <c r="H205" s="50"/>
      <c r="I205" s="42"/>
      <c r="J205" s="42"/>
      <c r="K205" s="42"/>
      <c r="L205" s="42"/>
    </row>
    <row r="206" spans="1:12" ht="30">
      <c r="A206" s="5" t="s">
        <v>180</v>
      </c>
      <c r="B206" s="4" t="s">
        <v>199</v>
      </c>
      <c r="C206" s="4" t="s">
        <v>141</v>
      </c>
      <c r="D206" s="16" t="s">
        <v>68</v>
      </c>
      <c r="E206" s="42"/>
      <c r="F206" s="50"/>
      <c r="G206" s="50"/>
      <c r="H206" s="50"/>
      <c r="I206" s="42"/>
      <c r="J206" s="42"/>
      <c r="K206" s="42"/>
      <c r="L206" s="42"/>
    </row>
    <row r="207" spans="1:12" ht="30">
      <c r="A207" s="5" t="s">
        <v>181</v>
      </c>
      <c r="B207" s="39" t="s">
        <v>189</v>
      </c>
      <c r="C207" s="39" t="s">
        <v>190</v>
      </c>
      <c r="D207" s="16" t="s">
        <v>68</v>
      </c>
      <c r="E207" s="42"/>
      <c r="F207" s="50"/>
      <c r="G207" s="50"/>
      <c r="H207" s="50"/>
      <c r="I207" s="42"/>
      <c r="J207" s="42"/>
      <c r="K207" s="42"/>
      <c r="L207" s="42"/>
    </row>
    <row r="208" spans="1:12" ht="30">
      <c r="A208" s="5" t="s">
        <v>182</v>
      </c>
      <c r="B208" s="39" t="s">
        <v>191</v>
      </c>
      <c r="C208" s="39" t="s">
        <v>192</v>
      </c>
      <c r="D208" s="16" t="s">
        <v>89</v>
      </c>
      <c r="E208" s="42"/>
      <c r="F208" s="50"/>
      <c r="G208" s="50"/>
      <c r="H208" s="50"/>
      <c r="I208" s="42"/>
      <c r="J208" s="42"/>
      <c r="K208" s="42"/>
      <c r="L208" s="42"/>
    </row>
    <row r="209" spans="1:12" ht="30">
      <c r="A209" s="4" t="s">
        <v>183</v>
      </c>
      <c r="B209" s="39" t="s">
        <v>200</v>
      </c>
      <c r="C209" s="39" t="s">
        <v>141</v>
      </c>
      <c r="D209" s="32" t="s">
        <v>193</v>
      </c>
      <c r="E209" s="43"/>
      <c r="F209" s="51"/>
      <c r="G209" s="51"/>
      <c r="H209" s="51"/>
      <c r="I209" s="43"/>
      <c r="J209" s="43"/>
      <c r="K209" s="43"/>
      <c r="L209" s="43"/>
    </row>
    <row r="210" spans="1:12">
      <c r="A210" s="33"/>
      <c r="B210" s="33"/>
      <c r="C210" s="33"/>
      <c r="D210" s="34"/>
      <c r="E210" s="7"/>
      <c r="F210" s="7"/>
      <c r="G210" s="7"/>
      <c r="H210" s="7"/>
      <c r="I210" s="7"/>
      <c r="J210" s="7"/>
      <c r="K210" s="7"/>
      <c r="L210" s="7"/>
    </row>
    <row r="211" spans="1:12">
      <c r="A211" s="47" t="s">
        <v>11</v>
      </c>
      <c r="B211" s="47"/>
      <c r="C211" s="47"/>
      <c r="D211" s="47"/>
      <c r="E211" s="7"/>
      <c r="F211" s="47" t="s">
        <v>12</v>
      </c>
      <c r="G211" s="47"/>
      <c r="H211" s="7"/>
      <c r="I211" s="7"/>
      <c r="J211" s="7"/>
      <c r="K211" s="7"/>
      <c r="L211" s="7"/>
    </row>
    <row r="212" spans="1: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>
      <c r="A213" s="47" t="s">
        <v>27</v>
      </c>
      <c r="B213" s="47"/>
      <c r="C213" s="47"/>
      <c r="D213" s="47"/>
      <c r="E213" s="7"/>
      <c r="F213" s="7"/>
      <c r="G213" s="7"/>
      <c r="H213" s="7"/>
      <c r="I213" s="7"/>
      <c r="J213" s="7"/>
      <c r="K213" s="7"/>
      <c r="L213" s="7"/>
    </row>
    <row r="214" spans="1:1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>
      <c r="A215" s="47" t="s">
        <v>28</v>
      </c>
      <c r="B215" s="47"/>
      <c r="C215" s="47"/>
      <c r="D215" s="47"/>
      <c r="E215" s="7"/>
      <c r="F215" s="7"/>
      <c r="G215" s="7"/>
      <c r="H215" s="7"/>
      <c r="I215" s="7"/>
      <c r="J215" s="7"/>
      <c r="K215" s="7"/>
      <c r="L215" s="7"/>
    </row>
  </sheetData>
  <autoFilter ref="M1:M54"/>
  <mergeCells count="96">
    <mergeCell ref="A180:D180"/>
    <mergeCell ref="A182:D182"/>
    <mergeCell ref="A173:L173"/>
    <mergeCell ref="F175:F176"/>
    <mergeCell ref="G175:G176"/>
    <mergeCell ref="H175:H176"/>
    <mergeCell ref="A178:D178"/>
    <mergeCell ref="F178:G178"/>
    <mergeCell ref="A152:D152"/>
    <mergeCell ref="A154:D154"/>
    <mergeCell ref="A142:L142"/>
    <mergeCell ref="F144:F148"/>
    <mergeCell ref="G144:G148"/>
    <mergeCell ref="H144:H148"/>
    <mergeCell ref="A150:D150"/>
    <mergeCell ref="F150:G150"/>
    <mergeCell ref="A102:D102"/>
    <mergeCell ref="A104:D104"/>
    <mergeCell ref="F96:F98"/>
    <mergeCell ref="G96:G98"/>
    <mergeCell ref="H96:H98"/>
    <mergeCell ref="A100:D100"/>
    <mergeCell ref="F100:G100"/>
    <mergeCell ref="A74:D74"/>
    <mergeCell ref="F74:G74"/>
    <mergeCell ref="A76:D76"/>
    <mergeCell ref="A78:D78"/>
    <mergeCell ref="A94:L94"/>
    <mergeCell ref="A40:D40"/>
    <mergeCell ref="A68:L68"/>
    <mergeCell ref="F70:F72"/>
    <mergeCell ref="G70:G72"/>
    <mergeCell ref="H70:H72"/>
    <mergeCell ref="A44:L44"/>
    <mergeCell ref="A50:D50"/>
    <mergeCell ref="F50:G50"/>
    <mergeCell ref="A42:D42"/>
    <mergeCell ref="A52:D52"/>
    <mergeCell ref="A54:D54"/>
    <mergeCell ref="F46:F48"/>
    <mergeCell ref="G46:G48"/>
    <mergeCell ref="H46:H48"/>
    <mergeCell ref="A1:L1"/>
    <mergeCell ref="A6:D6"/>
    <mergeCell ref="F6:G6"/>
    <mergeCell ref="A27:L27"/>
    <mergeCell ref="A38:D38"/>
    <mergeCell ref="F38:G38"/>
    <mergeCell ref="F29:F36"/>
    <mergeCell ref="F3:F4"/>
    <mergeCell ref="G3:G4"/>
    <mergeCell ref="H3:H4"/>
    <mergeCell ref="G29:G36"/>
    <mergeCell ref="H29:H36"/>
    <mergeCell ref="A8:D8"/>
    <mergeCell ref="A10:D10"/>
    <mergeCell ref="A117:D117"/>
    <mergeCell ref="A119:D119"/>
    <mergeCell ref="F108:F113"/>
    <mergeCell ref="G108:G113"/>
    <mergeCell ref="A106:L106"/>
    <mergeCell ref="A115:D115"/>
    <mergeCell ref="F115:G115"/>
    <mergeCell ref="H108:H113"/>
    <mergeCell ref="A138:D138"/>
    <mergeCell ref="A140:D140"/>
    <mergeCell ref="A129:L129"/>
    <mergeCell ref="F131:F134"/>
    <mergeCell ref="G131:G134"/>
    <mergeCell ref="H131:H134"/>
    <mergeCell ref="A136:D136"/>
    <mergeCell ref="F136:G136"/>
    <mergeCell ref="A169:D169"/>
    <mergeCell ref="A171:D171"/>
    <mergeCell ref="A156:L156"/>
    <mergeCell ref="F158:F165"/>
    <mergeCell ref="G158:G165"/>
    <mergeCell ref="H158:H165"/>
    <mergeCell ref="A167:D167"/>
    <mergeCell ref="F167:G167"/>
    <mergeCell ref="A193:D193"/>
    <mergeCell ref="A195:D195"/>
    <mergeCell ref="A184:L184"/>
    <mergeCell ref="F186:F189"/>
    <mergeCell ref="G186:G189"/>
    <mergeCell ref="H186:H189"/>
    <mergeCell ref="A191:D191"/>
    <mergeCell ref="F191:G191"/>
    <mergeCell ref="A213:D213"/>
    <mergeCell ref="A215:D215"/>
    <mergeCell ref="A197:L197"/>
    <mergeCell ref="F199:F209"/>
    <mergeCell ref="G199:G209"/>
    <mergeCell ref="H199:H209"/>
    <mergeCell ref="A211:D211"/>
    <mergeCell ref="F211:G211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zoomScaleSheetLayoutView="70" workbookViewId="0">
      <pane ySplit="4" topLeftCell="A5" activePane="bottomLeft" state="frozen"/>
      <selection pane="bottomLeft" activeCell="D8" sqref="D8"/>
    </sheetView>
  </sheetViews>
  <sheetFormatPr defaultColWidth="8.85546875" defaultRowHeight="15"/>
  <cols>
    <col min="1" max="1" width="10.5703125" style="31" customWidth="1"/>
    <col min="2" max="2" width="25.28515625" style="29" customWidth="1"/>
    <col min="3" max="3" width="21.28515625" style="17" customWidth="1"/>
    <col min="4" max="4" width="37.85546875" style="29" customWidth="1"/>
    <col min="5" max="5" width="16.85546875" style="29" customWidth="1"/>
    <col min="6" max="6" width="11.28515625" style="29" bestFit="1" customWidth="1"/>
    <col min="7" max="7" width="10.7109375" style="29" customWidth="1"/>
    <col min="8" max="8" width="9.7109375" style="17" customWidth="1"/>
    <col min="9" max="16384" width="8.85546875" style="17"/>
  </cols>
  <sheetData>
    <row r="1" spans="1:8" ht="26.25">
      <c r="A1" s="53" t="s">
        <v>49</v>
      </c>
      <c r="B1" s="53"/>
      <c r="C1" s="53"/>
      <c r="D1" s="53"/>
      <c r="E1" s="53"/>
      <c r="F1" s="53"/>
      <c r="G1" s="53"/>
      <c r="H1" s="53"/>
    </row>
    <row r="2" spans="1:8" ht="18.75">
      <c r="A2" s="54" t="s">
        <v>50</v>
      </c>
      <c r="B2" s="54"/>
      <c r="C2" s="54"/>
      <c r="D2" s="54"/>
      <c r="E2" s="54"/>
      <c r="F2" s="54"/>
      <c r="G2" s="54"/>
      <c r="H2" s="54"/>
    </row>
    <row r="4" spans="1:8" ht="63">
      <c r="A4" s="14" t="s">
        <v>51</v>
      </c>
      <c r="B4" s="14" t="s">
        <v>46</v>
      </c>
      <c r="C4" s="14" t="s">
        <v>47</v>
      </c>
      <c r="D4" s="14" t="s">
        <v>52</v>
      </c>
      <c r="E4" s="14" t="s">
        <v>53</v>
      </c>
      <c r="F4" s="14" t="s">
        <v>54</v>
      </c>
      <c r="G4" s="14" t="s">
        <v>55</v>
      </c>
      <c r="H4" s="14" t="s">
        <v>56</v>
      </c>
    </row>
    <row r="5" spans="1:8" ht="31.5">
      <c r="A5" s="20">
        <v>44782</v>
      </c>
      <c r="B5" s="18" t="s">
        <v>201</v>
      </c>
      <c r="C5" s="19" t="s">
        <v>57</v>
      </c>
      <c r="D5" s="18" t="s">
        <v>58</v>
      </c>
      <c r="E5" s="18" t="s">
        <v>59</v>
      </c>
      <c r="F5" s="20">
        <v>44782</v>
      </c>
      <c r="G5" s="18" t="s">
        <v>60</v>
      </c>
      <c r="H5" s="21"/>
    </row>
    <row r="6" spans="1:8" ht="47.25">
      <c r="A6" s="20">
        <v>44782</v>
      </c>
      <c r="B6" s="18" t="s">
        <v>104</v>
      </c>
      <c r="C6" s="14" t="s">
        <v>61</v>
      </c>
      <c r="D6" s="18" t="s">
        <v>62</v>
      </c>
      <c r="E6" s="18" t="s">
        <v>63</v>
      </c>
      <c r="F6" s="20">
        <v>44782</v>
      </c>
      <c r="G6" s="18" t="s">
        <v>60</v>
      </c>
      <c r="H6" s="21"/>
    </row>
    <row r="7" spans="1:8" ht="31.5">
      <c r="A7" s="24">
        <v>44782</v>
      </c>
      <c r="B7" s="22" t="s">
        <v>202</v>
      </c>
      <c r="C7" s="23" t="s">
        <v>64</v>
      </c>
      <c r="D7" s="22" t="s">
        <v>65</v>
      </c>
      <c r="E7" s="22" t="s">
        <v>66</v>
      </c>
      <c r="F7" s="24"/>
      <c r="G7" s="22"/>
      <c r="H7" s="25"/>
    </row>
    <row r="8" spans="1:8" ht="31.5">
      <c r="A8" s="20">
        <v>44783</v>
      </c>
      <c r="B8" s="18" t="s">
        <v>203</v>
      </c>
      <c r="C8" s="14" t="s">
        <v>67</v>
      </c>
      <c r="D8" s="18" t="s">
        <v>68</v>
      </c>
      <c r="E8" s="18" t="s">
        <v>66</v>
      </c>
      <c r="F8" s="20"/>
      <c r="G8" s="18"/>
      <c r="H8" s="21"/>
    </row>
    <row r="9" spans="1:8" ht="31.5">
      <c r="A9" s="20">
        <v>44783</v>
      </c>
      <c r="B9" s="18" t="s">
        <v>201</v>
      </c>
      <c r="C9" s="14" t="s">
        <v>57</v>
      </c>
      <c r="D9" s="18" t="s">
        <v>58</v>
      </c>
      <c r="E9" s="18" t="s">
        <v>59</v>
      </c>
      <c r="F9" s="20"/>
      <c r="G9" s="18"/>
      <c r="H9" s="21"/>
    </row>
    <row r="10" spans="1:8" ht="31.5">
      <c r="A10" s="20">
        <v>44783</v>
      </c>
      <c r="B10" s="18" t="s">
        <v>204</v>
      </c>
      <c r="C10" s="14" t="s">
        <v>69</v>
      </c>
      <c r="D10" s="18" t="s">
        <v>70</v>
      </c>
      <c r="E10" s="18" t="s">
        <v>66</v>
      </c>
      <c r="F10" s="20"/>
      <c r="G10" s="18"/>
      <c r="H10" s="21"/>
    </row>
    <row r="11" spans="1:8" ht="47.25">
      <c r="A11" s="20">
        <v>44783</v>
      </c>
      <c r="B11" s="18" t="s">
        <v>205</v>
      </c>
      <c r="C11" s="14" t="s">
        <v>71</v>
      </c>
      <c r="D11" s="18" t="s">
        <v>58</v>
      </c>
      <c r="E11" s="18" t="s">
        <v>66</v>
      </c>
      <c r="F11" s="20"/>
      <c r="G11" s="18"/>
      <c r="H11" s="21"/>
    </row>
    <row r="12" spans="1:8" ht="31.5">
      <c r="A12" s="20">
        <v>44783</v>
      </c>
      <c r="B12" s="18" t="s">
        <v>206</v>
      </c>
      <c r="C12" s="14" t="s">
        <v>72</v>
      </c>
      <c r="D12" s="18" t="s">
        <v>70</v>
      </c>
      <c r="E12" s="18" t="s">
        <v>66</v>
      </c>
      <c r="F12" s="20"/>
      <c r="G12" s="18"/>
      <c r="H12" s="21"/>
    </row>
    <row r="13" spans="1:8" ht="45">
      <c r="A13" s="20">
        <v>44784</v>
      </c>
      <c r="B13" s="18" t="s">
        <v>204</v>
      </c>
      <c r="C13" s="14" t="s">
        <v>72</v>
      </c>
      <c r="D13" s="18" t="s">
        <v>73</v>
      </c>
      <c r="E13" s="26" t="s">
        <v>74</v>
      </c>
      <c r="F13" s="20"/>
      <c r="G13" s="18"/>
      <c r="H13" s="21"/>
    </row>
    <row r="14" spans="1:8" ht="31.5">
      <c r="A14" s="20">
        <v>44784</v>
      </c>
      <c r="B14" s="18" t="s">
        <v>207</v>
      </c>
      <c r="C14" s="19" t="s">
        <v>57</v>
      </c>
      <c r="D14" s="18" t="s">
        <v>68</v>
      </c>
      <c r="E14" s="18" t="s">
        <v>66</v>
      </c>
      <c r="F14" s="20"/>
      <c r="G14" s="18"/>
      <c r="H14" s="21"/>
    </row>
    <row r="15" spans="1:8" ht="31.5">
      <c r="A15" s="20">
        <v>44784</v>
      </c>
      <c r="B15" s="18" t="s">
        <v>201</v>
      </c>
      <c r="C15" s="19" t="s">
        <v>57</v>
      </c>
      <c r="D15" s="18" t="s">
        <v>58</v>
      </c>
      <c r="E15" s="18" t="s">
        <v>59</v>
      </c>
      <c r="F15" s="20"/>
      <c r="G15" s="18"/>
      <c r="H15" s="21"/>
    </row>
    <row r="16" spans="1:8" ht="47.25">
      <c r="A16" s="20">
        <v>44784</v>
      </c>
      <c r="B16" s="18" t="s">
        <v>205</v>
      </c>
      <c r="C16" s="14" t="s">
        <v>75</v>
      </c>
      <c r="D16" s="18" t="s">
        <v>68</v>
      </c>
      <c r="E16" s="18" t="s">
        <v>66</v>
      </c>
      <c r="F16" s="20"/>
      <c r="G16" s="18"/>
      <c r="H16" s="21"/>
    </row>
    <row r="17" spans="1:8" ht="31.5">
      <c r="A17" s="20">
        <v>44784</v>
      </c>
      <c r="B17" s="18" t="s">
        <v>208</v>
      </c>
      <c r="C17" s="14" t="s">
        <v>76</v>
      </c>
      <c r="D17" s="18" t="s">
        <v>58</v>
      </c>
      <c r="E17" s="18" t="s">
        <v>66</v>
      </c>
      <c r="F17" s="20"/>
      <c r="G17" s="18"/>
      <c r="H17" s="21"/>
    </row>
    <row r="18" spans="1:8" ht="31.5">
      <c r="A18" s="20">
        <v>44785</v>
      </c>
      <c r="B18" s="18" t="s">
        <v>209</v>
      </c>
      <c r="C18" s="14" t="s">
        <v>77</v>
      </c>
      <c r="D18" s="18" t="s">
        <v>78</v>
      </c>
      <c r="E18" s="18" t="s">
        <v>66</v>
      </c>
      <c r="F18" s="20"/>
      <c r="G18" s="18"/>
      <c r="H18" s="21"/>
    </row>
    <row r="19" spans="1:8" ht="60">
      <c r="A19" s="20">
        <v>44785</v>
      </c>
      <c r="B19" s="18" t="s">
        <v>210</v>
      </c>
      <c r="C19" s="14" t="s">
        <v>79</v>
      </c>
      <c r="D19" s="18" t="s">
        <v>58</v>
      </c>
      <c r="E19" s="18" t="s">
        <v>80</v>
      </c>
      <c r="F19" s="20"/>
      <c r="G19" s="18"/>
      <c r="H19" s="21"/>
    </row>
    <row r="20" spans="1:8" ht="31.5">
      <c r="A20" s="20">
        <v>44785</v>
      </c>
      <c r="B20" s="18" t="s">
        <v>207</v>
      </c>
      <c r="C20" s="19" t="s">
        <v>57</v>
      </c>
      <c r="D20" s="18" t="s">
        <v>68</v>
      </c>
      <c r="E20" s="18" t="s">
        <v>66</v>
      </c>
      <c r="F20" s="20"/>
      <c r="G20" s="18"/>
      <c r="H20" s="21"/>
    </row>
    <row r="21" spans="1:8" ht="31.5">
      <c r="A21" s="20">
        <v>44788</v>
      </c>
      <c r="B21" s="18" t="s">
        <v>209</v>
      </c>
      <c r="C21" s="14" t="s">
        <v>77</v>
      </c>
      <c r="D21" s="18" t="s">
        <v>58</v>
      </c>
      <c r="E21" s="18" t="s">
        <v>66</v>
      </c>
      <c r="F21" s="20"/>
      <c r="G21" s="18"/>
      <c r="H21" s="21"/>
    </row>
    <row r="22" spans="1:8" ht="31.5">
      <c r="A22" s="20">
        <v>44788</v>
      </c>
      <c r="B22" s="18" t="s">
        <v>208</v>
      </c>
      <c r="C22" s="14" t="s">
        <v>76</v>
      </c>
      <c r="D22" s="18" t="s">
        <v>81</v>
      </c>
      <c r="E22" s="18" t="s">
        <v>66</v>
      </c>
      <c r="F22" s="20"/>
      <c r="G22" s="18"/>
      <c r="H22" s="21"/>
    </row>
    <row r="23" spans="1:8" ht="15.75">
      <c r="A23" s="20">
        <v>44788</v>
      </c>
      <c r="B23" s="18" t="s">
        <v>211</v>
      </c>
      <c r="C23" s="14" t="s">
        <v>82</v>
      </c>
      <c r="D23" s="18" t="s">
        <v>68</v>
      </c>
      <c r="E23" s="18" t="s">
        <v>66</v>
      </c>
      <c r="F23" s="20"/>
      <c r="G23" s="18"/>
      <c r="H23" s="21"/>
    </row>
    <row r="24" spans="1:8" ht="15.75">
      <c r="A24" s="20">
        <v>44788</v>
      </c>
      <c r="B24" s="18" t="s">
        <v>212</v>
      </c>
      <c r="C24" s="14" t="s">
        <v>83</v>
      </c>
      <c r="D24" s="18" t="s">
        <v>58</v>
      </c>
      <c r="E24" s="18" t="s">
        <v>66</v>
      </c>
      <c r="F24" s="20"/>
      <c r="G24" s="18"/>
      <c r="H24" s="21"/>
    </row>
    <row r="25" spans="1:8" ht="45">
      <c r="A25" s="20">
        <v>44788</v>
      </c>
      <c r="B25" s="18" t="s">
        <v>123</v>
      </c>
      <c r="C25" s="14" t="s">
        <v>84</v>
      </c>
      <c r="D25" s="18"/>
      <c r="E25" s="26" t="s">
        <v>85</v>
      </c>
      <c r="F25" s="20"/>
      <c r="G25" s="18"/>
      <c r="H25" s="21"/>
    </row>
    <row r="26" spans="1:8" ht="15.75">
      <c r="A26" s="20">
        <v>44788</v>
      </c>
      <c r="B26" s="18" t="s">
        <v>213</v>
      </c>
      <c r="C26" s="14" t="s">
        <v>86</v>
      </c>
      <c r="D26" s="18"/>
      <c r="E26" s="18" t="s">
        <v>66</v>
      </c>
      <c r="F26" s="20"/>
      <c r="G26" s="18"/>
      <c r="H26" s="21"/>
    </row>
    <row r="27" spans="1:8" ht="15.75">
      <c r="A27" s="20">
        <v>44788</v>
      </c>
      <c r="B27" s="18"/>
      <c r="C27" s="14"/>
      <c r="D27" s="18"/>
      <c r="E27" s="18" t="s">
        <v>66</v>
      </c>
      <c r="F27" s="20"/>
      <c r="G27" s="18"/>
      <c r="H27" s="21"/>
    </row>
    <row r="28" spans="1:8" ht="15.75">
      <c r="A28" s="20">
        <v>44789</v>
      </c>
      <c r="B28" s="18" t="s">
        <v>214</v>
      </c>
      <c r="C28" s="14" t="s">
        <v>87</v>
      </c>
      <c r="D28" s="18" t="s">
        <v>58</v>
      </c>
      <c r="E28" s="18" t="s">
        <v>66</v>
      </c>
      <c r="F28" s="20"/>
      <c r="G28" s="18"/>
      <c r="H28" s="21"/>
    </row>
    <row r="29" spans="1:8" ht="15.75">
      <c r="A29" s="20">
        <v>44789</v>
      </c>
      <c r="B29" s="18" t="s">
        <v>215</v>
      </c>
      <c r="C29" s="14" t="s">
        <v>82</v>
      </c>
      <c r="D29" s="18" t="s">
        <v>88</v>
      </c>
      <c r="E29" s="18" t="s">
        <v>66</v>
      </c>
      <c r="F29" s="20"/>
      <c r="G29" s="18"/>
      <c r="H29" s="21"/>
    </row>
    <row r="30" spans="1:8" ht="45">
      <c r="A30" s="20">
        <v>44790</v>
      </c>
      <c r="B30" s="18" t="s">
        <v>208</v>
      </c>
      <c r="C30" s="14" t="s">
        <v>76</v>
      </c>
      <c r="D30" s="18" t="s">
        <v>89</v>
      </c>
      <c r="E30" s="18" t="s">
        <v>85</v>
      </c>
      <c r="F30" s="20"/>
      <c r="G30" s="18"/>
      <c r="H30" s="21"/>
    </row>
    <row r="31" spans="1:8" ht="47.25">
      <c r="A31" s="20">
        <v>44790</v>
      </c>
      <c r="B31" s="18" t="s">
        <v>216</v>
      </c>
      <c r="C31" s="14" t="s">
        <v>90</v>
      </c>
      <c r="D31" s="18" t="s">
        <v>48</v>
      </c>
      <c r="E31" s="18" t="s">
        <v>66</v>
      </c>
      <c r="F31" s="20"/>
      <c r="G31" s="18"/>
      <c r="H31" s="21"/>
    </row>
    <row r="32" spans="1:8" ht="31.5">
      <c r="A32" s="20">
        <v>44790</v>
      </c>
      <c r="B32" s="18" t="s">
        <v>207</v>
      </c>
      <c r="C32" s="19" t="s">
        <v>57</v>
      </c>
      <c r="D32" s="18" t="s">
        <v>48</v>
      </c>
      <c r="E32" s="18" t="s">
        <v>66</v>
      </c>
      <c r="F32" s="20"/>
      <c r="G32" s="18"/>
      <c r="H32" s="21"/>
    </row>
    <row r="33" spans="1:8" ht="31.5">
      <c r="A33" s="20">
        <v>44790</v>
      </c>
      <c r="B33" s="27" t="s">
        <v>206</v>
      </c>
      <c r="C33" s="28" t="s">
        <v>69</v>
      </c>
      <c r="D33" s="18" t="s">
        <v>91</v>
      </c>
      <c r="E33" s="18" t="s">
        <v>66</v>
      </c>
      <c r="F33" s="20"/>
      <c r="G33" s="18"/>
      <c r="H33" s="21"/>
    </row>
    <row r="34" spans="1:8" ht="15.75">
      <c r="A34" s="20">
        <v>44790</v>
      </c>
      <c r="B34" s="18" t="s">
        <v>217</v>
      </c>
      <c r="C34" s="14" t="s">
        <v>82</v>
      </c>
      <c r="D34" s="18" t="s">
        <v>91</v>
      </c>
      <c r="E34" s="18" t="s">
        <v>66</v>
      </c>
      <c r="F34" s="20"/>
      <c r="G34" s="18"/>
      <c r="H34" s="21"/>
    </row>
    <row r="35" spans="1:8" ht="31.5">
      <c r="A35" s="20">
        <v>44790</v>
      </c>
      <c r="B35" s="18" t="s">
        <v>218</v>
      </c>
      <c r="C35" s="14" t="s">
        <v>92</v>
      </c>
      <c r="D35" s="18" t="s">
        <v>48</v>
      </c>
      <c r="E35" s="18" t="s">
        <v>66</v>
      </c>
      <c r="F35" s="20"/>
      <c r="G35" s="18"/>
      <c r="H35" s="21"/>
    </row>
    <row r="36" spans="1:8" ht="31.5">
      <c r="A36" s="20">
        <v>44790</v>
      </c>
      <c r="B36" s="18" t="s">
        <v>219</v>
      </c>
      <c r="C36" s="14" t="s">
        <v>93</v>
      </c>
      <c r="D36" s="18" t="s">
        <v>94</v>
      </c>
      <c r="E36" s="18" t="s">
        <v>66</v>
      </c>
      <c r="F36" s="20"/>
      <c r="G36" s="18"/>
      <c r="H36" s="21"/>
    </row>
    <row r="37" spans="1:8" ht="31.5">
      <c r="A37" s="20">
        <v>44790</v>
      </c>
      <c r="B37" s="18" t="s">
        <v>220</v>
      </c>
      <c r="C37" s="14" t="s">
        <v>93</v>
      </c>
      <c r="D37" s="18" t="s">
        <v>95</v>
      </c>
      <c r="E37" s="18" t="s">
        <v>66</v>
      </c>
      <c r="F37" s="20"/>
      <c r="G37" s="18"/>
      <c r="H37" s="21"/>
    </row>
    <row r="38" spans="1:8" ht="31.5">
      <c r="A38" s="20">
        <v>44791</v>
      </c>
      <c r="B38" s="18" t="s">
        <v>194</v>
      </c>
      <c r="C38" s="14" t="s">
        <v>96</v>
      </c>
      <c r="D38" s="18" t="s">
        <v>97</v>
      </c>
      <c r="E38" s="18" t="s">
        <v>66</v>
      </c>
      <c r="F38" s="20"/>
      <c r="G38" s="18"/>
      <c r="H38" s="21"/>
    </row>
    <row r="39" spans="1:8" ht="31.5">
      <c r="A39" s="20">
        <v>44791</v>
      </c>
      <c r="B39" s="18" t="s">
        <v>221</v>
      </c>
      <c r="C39" s="14" t="s">
        <v>98</v>
      </c>
      <c r="D39" s="18" t="s">
        <v>89</v>
      </c>
      <c r="E39" s="18" t="s">
        <v>99</v>
      </c>
      <c r="F39" s="20"/>
      <c r="G39" s="18"/>
      <c r="H39" s="21"/>
    </row>
    <row r="40" spans="1:8" ht="15.75">
      <c r="A40" s="20">
        <v>44791</v>
      </c>
      <c r="B40" s="18" t="s">
        <v>215</v>
      </c>
      <c r="C40" s="14" t="s">
        <v>82</v>
      </c>
      <c r="D40" s="18" t="s">
        <v>88</v>
      </c>
      <c r="E40" s="18" t="s">
        <v>66</v>
      </c>
      <c r="F40" s="20"/>
      <c r="G40" s="18"/>
      <c r="H40" s="21"/>
    </row>
    <row r="41" spans="1:8" ht="31.5">
      <c r="A41" s="20">
        <v>44792</v>
      </c>
      <c r="B41" s="18" t="s">
        <v>222</v>
      </c>
      <c r="C41" s="14" t="s">
        <v>98</v>
      </c>
      <c r="D41" s="18" t="s">
        <v>100</v>
      </c>
      <c r="E41" s="18" t="s">
        <v>66</v>
      </c>
      <c r="F41" s="20"/>
      <c r="G41" s="18"/>
      <c r="H41" s="21"/>
    </row>
    <row r="42" spans="1:8" ht="31.5">
      <c r="A42" s="20">
        <v>44792</v>
      </c>
      <c r="B42" s="18" t="s">
        <v>207</v>
      </c>
      <c r="C42" s="19" t="s">
        <v>57</v>
      </c>
      <c r="D42" s="18" t="s">
        <v>100</v>
      </c>
      <c r="E42" s="18" t="s">
        <v>66</v>
      </c>
      <c r="F42" s="18"/>
      <c r="G42" s="18"/>
      <c r="H42" s="21"/>
    </row>
    <row r="43" spans="1:8" ht="31.5">
      <c r="A43" s="20">
        <v>44792</v>
      </c>
      <c r="B43" s="18" t="s">
        <v>223</v>
      </c>
      <c r="C43" s="19" t="s">
        <v>101</v>
      </c>
      <c r="D43" s="18" t="s">
        <v>48</v>
      </c>
      <c r="E43" s="18" t="s">
        <v>66</v>
      </c>
      <c r="F43" s="18"/>
      <c r="G43" s="18"/>
      <c r="H43" s="21"/>
    </row>
    <row r="44" spans="1:8" ht="15.75">
      <c r="A44" s="20">
        <v>44795</v>
      </c>
      <c r="B44" s="18" t="s">
        <v>224</v>
      </c>
      <c r="C44" s="19" t="s">
        <v>228</v>
      </c>
      <c r="D44" s="18" t="s">
        <v>68</v>
      </c>
      <c r="E44" s="18" t="s">
        <v>66</v>
      </c>
      <c r="F44" s="18"/>
      <c r="G44" s="18"/>
      <c r="H44" s="21"/>
    </row>
    <row r="45" spans="1:8" ht="31.5">
      <c r="A45" s="20">
        <v>44795</v>
      </c>
      <c r="B45" s="18" t="s">
        <v>222</v>
      </c>
      <c r="C45" s="14" t="s">
        <v>98</v>
      </c>
      <c r="D45" s="18" t="s">
        <v>102</v>
      </c>
      <c r="E45" s="18" t="s">
        <v>66</v>
      </c>
      <c r="F45" s="18"/>
      <c r="G45" s="18"/>
      <c r="H45" s="21"/>
    </row>
    <row r="46" spans="1:8" ht="47.25">
      <c r="A46" s="20">
        <v>44795</v>
      </c>
      <c r="B46" s="18" t="s">
        <v>225</v>
      </c>
      <c r="C46" s="19" t="s">
        <v>103</v>
      </c>
      <c r="D46" s="18" t="s">
        <v>48</v>
      </c>
      <c r="E46" s="18" t="s">
        <v>66</v>
      </c>
      <c r="F46" s="18"/>
      <c r="G46" s="18"/>
      <c r="H46" s="21"/>
    </row>
    <row r="47" spans="1:8" ht="31.5">
      <c r="A47" s="20" t="str">
        <f>август!A108</f>
        <v>23.08.2022 в 8:29</v>
      </c>
      <c r="B47" s="20" t="str">
        <f>август!B108</f>
        <v>1700-6032, №8302</v>
      </c>
      <c r="C47" s="30" t="str">
        <f>август!C108</f>
        <v>Планка 144, 741352.144</v>
      </c>
      <c r="D47" s="18" t="str">
        <f>август!D108</f>
        <v>заусенец</v>
      </c>
      <c r="E47" s="18" t="s">
        <v>66</v>
      </c>
      <c r="F47" s="18"/>
      <c r="G47" s="18"/>
      <c r="H47" s="21"/>
    </row>
    <row r="48" spans="1:8" ht="30">
      <c r="A48" s="20" t="str">
        <f>август!A109</f>
        <v>23.08.2022 в 8:53</v>
      </c>
      <c r="B48" s="20" t="str">
        <f>август!B109</f>
        <v>1651-6075, №3.2009</v>
      </c>
      <c r="C48" s="30" t="str">
        <f>август!C109</f>
        <v>747311.005.01</v>
      </c>
      <c r="D48" s="18" t="str">
        <f>август!D109</f>
        <v>замена резины</v>
      </c>
      <c r="E48" s="18" t="s">
        <v>66</v>
      </c>
      <c r="F48" s="18"/>
      <c r="G48" s="18"/>
      <c r="H48" s="21"/>
    </row>
    <row r="49" spans="1:8" ht="30">
      <c r="A49" s="20" t="str">
        <f>август!A110</f>
        <v>23.08.2022 в 7:44</v>
      </c>
      <c r="B49" s="20" t="str">
        <f>август!B110</f>
        <v>1700-5733, №2799</v>
      </c>
      <c r="C49" s="30" t="str">
        <f>август!C110</f>
        <v>745322.017</v>
      </c>
      <c r="D49" s="18" t="str">
        <f>август!D110</f>
        <v>заусенец</v>
      </c>
      <c r="E49" s="18" t="s">
        <v>66</v>
      </c>
      <c r="F49" s="18"/>
      <c r="G49" s="18"/>
      <c r="H49" s="21"/>
    </row>
    <row r="50" spans="1:8" ht="30">
      <c r="A50" s="20" t="str">
        <f>август!A111</f>
        <v>23.08.2022 в 9:53</v>
      </c>
      <c r="B50" s="20" t="str">
        <f>август!B111</f>
        <v>1700-6010, №8432</v>
      </c>
      <c r="C50" s="30" t="str">
        <f>август!C111</f>
        <v>741326.001</v>
      </c>
      <c r="D50" s="18" t="str">
        <f>август!D111</f>
        <v>заусенец</v>
      </c>
      <c r="E50" s="18" t="s">
        <v>66</v>
      </c>
      <c r="F50" s="18"/>
      <c r="G50" s="18"/>
      <c r="H50" s="21"/>
    </row>
    <row r="51" spans="1:8" ht="30">
      <c r="A51" s="20" t="str">
        <f>август!A112</f>
        <v>23.08.2022 в 12:42</v>
      </c>
      <c r="B51" s="20" t="str">
        <f>август!B112</f>
        <v xml:space="preserve">1700-6027, №8296 </v>
      </c>
      <c r="C51" s="30" t="str">
        <f>август!C112</f>
        <v>741253.011</v>
      </c>
      <c r="D51" s="18" t="str">
        <f>август!D112</f>
        <v>выпадает пуансон</v>
      </c>
      <c r="E51" s="18" t="s">
        <v>66</v>
      </c>
      <c r="F51" s="18"/>
      <c r="G51" s="18"/>
      <c r="H51" s="21"/>
    </row>
    <row r="52" spans="1:8" ht="34.15" customHeight="1">
      <c r="A52" s="20" t="str">
        <f>август!A113</f>
        <v>23.08.2022 в 15:50</v>
      </c>
      <c r="B52" s="20" t="str">
        <f>август!B113</f>
        <v>1700-6032, №8302</v>
      </c>
      <c r="C52" s="30" t="str">
        <f>август!C113</f>
        <v>Планка 144, 741352.144</v>
      </c>
      <c r="D52" s="18" t="str">
        <f>август!D113</f>
        <v>смещение отв.</v>
      </c>
      <c r="E52" s="18" t="s">
        <v>66</v>
      </c>
      <c r="F52" s="18"/>
      <c r="G52" s="18"/>
      <c r="H52" s="21"/>
    </row>
    <row r="53" spans="1:8" ht="30">
      <c r="A53" s="20" t="str">
        <f>август!A131</f>
        <v>24.08.2022 в 8:15</v>
      </c>
      <c r="B53" s="20" t="str">
        <f>август!B131</f>
        <v>1700-6032, №6498</v>
      </c>
      <c r="C53" s="20" t="str">
        <f>август!C131</f>
        <v>Планка 144, 741352.144</v>
      </c>
      <c r="D53" s="20" t="str">
        <f>август!D131</f>
        <v>заусенец</v>
      </c>
      <c r="E53" s="18" t="s">
        <v>66</v>
      </c>
      <c r="F53" s="18"/>
      <c r="G53" s="18"/>
      <c r="H53" s="21"/>
    </row>
    <row r="54" spans="1:8" ht="30">
      <c r="A54" s="20" t="str">
        <f>август!A132</f>
        <v>24.08.2022 в 8:31</v>
      </c>
      <c r="B54" s="20" t="str">
        <f>август!B132</f>
        <v>1700-6192, №7111</v>
      </c>
      <c r="C54" s="20" t="str">
        <f>август!C132</f>
        <v>Планка 143, 741352143</v>
      </c>
      <c r="D54" s="20" t="str">
        <f>август!D132</f>
        <v>след на детали, ступенька</v>
      </c>
      <c r="E54" s="18" t="s">
        <v>66</v>
      </c>
      <c r="F54" s="18"/>
      <c r="G54" s="18"/>
      <c r="H54" s="21"/>
    </row>
    <row r="55" spans="1:8">
      <c r="A55" s="20">
        <f>август!A133</f>
        <v>44797</v>
      </c>
      <c r="B55" s="20" t="str">
        <f>август!B133</f>
        <v>1700-6548, №8505</v>
      </c>
      <c r="C55" s="20" t="str">
        <f>август!C133</f>
        <v>743312.030</v>
      </c>
      <c r="D55" s="20" t="str">
        <f>август!D133</f>
        <v>заусенец</v>
      </c>
      <c r="E55" s="18" t="s">
        <v>66</v>
      </c>
      <c r="F55" s="18"/>
      <c r="G55" s="18"/>
      <c r="H55" s="21"/>
    </row>
    <row r="56" spans="1:8">
      <c r="A56" s="20">
        <f>август!A134</f>
        <v>44797</v>
      </c>
      <c r="B56" s="20" t="str">
        <f>август!B134</f>
        <v>1700-6437, №7989</v>
      </c>
      <c r="C56" s="20" t="str">
        <f>август!C134</f>
        <v>741326.001</v>
      </c>
      <c r="D56" s="20" t="str">
        <f>август!D134</f>
        <v>смещение</v>
      </c>
      <c r="E56" s="18" t="s">
        <v>66</v>
      </c>
      <c r="F56" s="18"/>
      <c r="G56" s="18"/>
      <c r="H56" s="21"/>
    </row>
    <row r="57" spans="1:8" ht="30">
      <c r="A57" s="20" t="str">
        <f>август!A144</f>
        <v>25.08.2022 в 8:00</v>
      </c>
      <c r="B57" s="20" t="str">
        <f>август!B144</f>
        <v>1700-6018, №6744</v>
      </c>
      <c r="C57" s="20" t="str">
        <f>август!C144</f>
        <v>741325.045</v>
      </c>
      <c r="D57" s="20" t="str">
        <f>август!D144</f>
        <v>поломка пуансона</v>
      </c>
      <c r="E57" s="18" t="s">
        <v>66</v>
      </c>
      <c r="F57" s="18"/>
      <c r="G57" s="18"/>
      <c r="H57" s="21"/>
    </row>
    <row r="58" spans="1:8" ht="30">
      <c r="A58" s="20" t="str">
        <f>август!A145</f>
        <v>25.08.2022 в 9:48</v>
      </c>
      <c r="B58" s="20" t="str">
        <f>август!B145</f>
        <v>1700-6032, №6498</v>
      </c>
      <c r="C58" s="20" t="str">
        <f>август!C145</f>
        <v>Планка 144, 741352.144</v>
      </c>
      <c r="D58" s="20" t="str">
        <f>август!D145</f>
        <v>заусенец</v>
      </c>
      <c r="E58" s="18" t="s">
        <v>66</v>
      </c>
      <c r="F58" s="18"/>
      <c r="G58" s="18"/>
      <c r="H58" s="21"/>
    </row>
    <row r="59" spans="1:8" ht="30">
      <c r="A59" s="20" t="str">
        <f>август!A146</f>
        <v>25.08.2022 в 10:18</v>
      </c>
      <c r="B59" s="20" t="str">
        <f>август!B146</f>
        <v>1681-6554, №</v>
      </c>
      <c r="C59" s="20" t="str">
        <f>август!C146</f>
        <v>304591.009</v>
      </c>
      <c r="D59" s="20" t="str">
        <f>август!D146</f>
        <v>поломка пуансона</v>
      </c>
      <c r="E59" s="18" t="s">
        <v>66</v>
      </c>
      <c r="F59" s="18"/>
      <c r="G59" s="18"/>
      <c r="H59" s="21"/>
    </row>
    <row r="60" spans="1:8" ht="30">
      <c r="A60" s="20" t="str">
        <f>август!A147</f>
        <v>25.08.2022 в 12:17</v>
      </c>
      <c r="B60" s="20" t="str">
        <f>август!B147</f>
        <v xml:space="preserve">1700-6027, №8296 </v>
      </c>
      <c r="C60" s="20" t="str">
        <f>август!C147</f>
        <v>Планка 011, 741253.011</v>
      </c>
      <c r="D60" s="20" t="str">
        <f>август!D147</f>
        <v>заусенец</v>
      </c>
      <c r="E60" s="18" t="s">
        <v>66</v>
      </c>
      <c r="F60" s="18"/>
      <c r="G60" s="18"/>
      <c r="H60" s="21"/>
    </row>
    <row r="61" spans="1:8" ht="30">
      <c r="A61" s="20" t="str">
        <f>август!A158</f>
        <v>26.08.2022 в 8:05</v>
      </c>
      <c r="B61" s="20" t="str">
        <f>август!B158</f>
        <v>1651-6000, №7989</v>
      </c>
      <c r="C61" s="20" t="str">
        <f>август!C158</f>
        <v>741352.143, разгонка планки 143</v>
      </c>
      <c r="D61" s="20" t="str">
        <f>август!D158</f>
        <v>заусенец</v>
      </c>
      <c r="E61" s="18" t="s">
        <v>66</v>
      </c>
      <c r="F61" s="18"/>
      <c r="G61" s="18"/>
      <c r="H61" s="21"/>
    </row>
    <row r="62" spans="1:8" ht="30">
      <c r="A62" s="20" t="str">
        <f>август!A159</f>
        <v>26.08.2022 в 8:22</v>
      </c>
      <c r="B62" s="20" t="str">
        <f>август!B159</f>
        <v>1700-6305, №7507</v>
      </c>
      <c r="C62" s="20" t="str">
        <f>август!C159</f>
        <v>745581.013</v>
      </c>
      <c r="D62" s="20" t="str">
        <f>август!D159</f>
        <v>разрывы в деталях</v>
      </c>
      <c r="E62" s="18" t="s">
        <v>66</v>
      </c>
      <c r="F62" s="18"/>
      <c r="G62" s="18"/>
      <c r="H62" s="21"/>
    </row>
    <row r="63" spans="1:8" ht="30">
      <c r="A63" s="20" t="str">
        <f>август!A160</f>
        <v>26.08.2022 в 9:57</v>
      </c>
      <c r="B63" s="20" t="str">
        <f>август!B160</f>
        <v xml:space="preserve">1700-6027, №6437 </v>
      </c>
      <c r="C63" s="20" t="str">
        <f>август!C160</f>
        <v>Планка 011, 741253.011</v>
      </c>
      <c r="D63" s="20" t="str">
        <f>август!D160</f>
        <v>поломка пуансона</v>
      </c>
      <c r="E63" s="18" t="s">
        <v>66</v>
      </c>
      <c r="F63" s="18"/>
      <c r="G63" s="18"/>
      <c r="H63" s="21"/>
    </row>
    <row r="64" spans="1:8" ht="30">
      <c r="A64" s="20" t="str">
        <f>август!A161</f>
        <v>26.08.2022 в 8:00</v>
      </c>
      <c r="B64" s="20" t="str">
        <f>август!B161</f>
        <v xml:space="preserve"> 1651-5571, №6192</v>
      </c>
      <c r="C64" s="20" t="str">
        <f>август!C161</f>
        <v xml:space="preserve">расклепка якоря 684472.001 </v>
      </c>
      <c r="D64" s="20" t="str">
        <f>август!D161</f>
        <v>недорасклепывание</v>
      </c>
      <c r="E64" s="18" t="s">
        <v>66</v>
      </c>
      <c r="F64" s="18"/>
      <c r="G64" s="18"/>
      <c r="H64" s="21"/>
    </row>
    <row r="65" spans="1:8" ht="30">
      <c r="A65" s="20" t="str">
        <f>август!A162</f>
        <v>26.08.2022 в 13:24</v>
      </c>
      <c r="B65" s="20" t="str">
        <f>август!B162</f>
        <v xml:space="preserve">1700-6266, №8652 </v>
      </c>
      <c r="C65" s="20" t="str">
        <f>август!C162</f>
        <v>Контакт 009, 745323.009</v>
      </c>
      <c r="D65" s="20" t="str">
        <f>август!D162</f>
        <v>задир на матрице</v>
      </c>
      <c r="E65" s="18" t="s">
        <v>66</v>
      </c>
      <c r="F65" s="18"/>
      <c r="G65" s="18"/>
      <c r="H65" s="21"/>
    </row>
    <row r="66" spans="1:8" ht="30">
      <c r="A66" s="20" t="str">
        <f>август!A163</f>
        <v>26.08.2022 в 13:43</v>
      </c>
      <c r="B66" s="20" t="str">
        <f>август!B163</f>
        <v>1700-6027, №8296</v>
      </c>
      <c r="C66" s="20" t="str">
        <f>август!C163</f>
        <v>Планка 011, 741253.011</v>
      </c>
      <c r="D66" s="20" t="str">
        <f>август!D163</f>
        <v>поломка пуансона</v>
      </c>
      <c r="E66" s="18" t="s">
        <v>66</v>
      </c>
      <c r="F66" s="18"/>
      <c r="G66" s="18"/>
      <c r="H66" s="21"/>
    </row>
    <row r="67" spans="1:8" ht="30">
      <c r="A67" s="20" t="str">
        <f>август!A164</f>
        <v>26.08.2022 в 14:36</v>
      </c>
      <c r="B67" s="20" t="str">
        <f>август!B164</f>
        <v>1700-6137, №8326</v>
      </c>
      <c r="C67" s="20" t="str">
        <f>август!C164</f>
        <v>745354.013</v>
      </c>
      <c r="D67" s="20" t="str">
        <f>август!D164</f>
        <v>заусенец</v>
      </c>
      <c r="E67" s="18" t="s">
        <v>66</v>
      </c>
      <c r="F67" s="18"/>
      <c r="G67" s="18"/>
      <c r="H67" s="21"/>
    </row>
    <row r="68" spans="1:8" ht="30">
      <c r="A68" s="20" t="str">
        <f>август!A165</f>
        <v>26.08.2022 в 15:30</v>
      </c>
      <c r="B68" s="20" t="str">
        <f>август!B165</f>
        <v>1700-6032, №8302</v>
      </c>
      <c r="C68" s="20" t="str">
        <f>август!C165</f>
        <v>Планка 144, 741352.144</v>
      </c>
      <c r="D68" s="20" t="str">
        <f>август!D165</f>
        <v>заусенец</v>
      </c>
      <c r="E68" s="18" t="s">
        <v>66</v>
      </c>
      <c r="F68" s="18"/>
      <c r="G68" s="18"/>
      <c r="H68" s="21"/>
    </row>
    <row r="69" spans="1:8" ht="30">
      <c r="A69" s="20" t="str">
        <f>август!A175</f>
        <v>29.08.2022 в 9:30</v>
      </c>
      <c r="B69" s="20" t="str">
        <f>август!B175</f>
        <v>1700-6304</v>
      </c>
      <c r="C69" s="20" t="str">
        <f>август!C175</f>
        <v>745581.014</v>
      </c>
      <c r="D69" s="20" t="str">
        <f>август!D175</f>
        <v>заусенец</v>
      </c>
      <c r="E69" s="18" t="s">
        <v>66</v>
      </c>
      <c r="F69" s="18"/>
      <c r="G69" s="18"/>
      <c r="H69" s="21"/>
    </row>
    <row r="70" spans="1:8" ht="30">
      <c r="A70" s="20" t="str">
        <f>август!A176</f>
        <v>29.08.2022 в 12:45</v>
      </c>
      <c r="B70" s="20" t="str">
        <f>август!B176</f>
        <v>1700-6529, №8409</v>
      </c>
      <c r="C70" s="20" t="str">
        <f>август!C176</f>
        <v>745331.027</v>
      </c>
      <c r="D70" s="20" t="str">
        <f>август!D176</f>
        <v>вырвало втулку</v>
      </c>
      <c r="E70" s="18" t="s">
        <v>66</v>
      </c>
      <c r="F70" s="18"/>
      <c r="G70" s="18"/>
      <c r="H70" s="21"/>
    </row>
    <row r="71" spans="1:8" ht="30">
      <c r="A71" s="20" t="str">
        <f>август!A186</f>
        <v>30.08.2022 в 7:35</v>
      </c>
      <c r="B71" s="20" t="str">
        <f>август!B186</f>
        <v>1700-6027, №8296</v>
      </c>
      <c r="C71" s="20" t="str">
        <f>август!C186</f>
        <v>Планка 011, 741253.011</v>
      </c>
      <c r="D71" s="20" t="str">
        <f>август!D186</f>
        <v>поломка пуансона</v>
      </c>
      <c r="E71" s="18" t="s">
        <v>66</v>
      </c>
      <c r="F71" s="18"/>
      <c r="G71" s="18"/>
      <c r="H71" s="21"/>
    </row>
    <row r="72" spans="1:8" ht="30">
      <c r="A72" s="20" t="str">
        <f>август!A187</f>
        <v>30.08.2022 в 7:57</v>
      </c>
      <c r="B72" s="20" t="str">
        <f>август!B187</f>
        <v>1700-6032, №6498</v>
      </c>
      <c r="C72" s="20" t="str">
        <f>август!C187</f>
        <v>Планка 144, 741352.144</v>
      </c>
      <c r="D72" s="20" t="str">
        <f>август!D187</f>
        <v>задир на матрице</v>
      </c>
      <c r="E72" s="18" t="s">
        <v>66</v>
      </c>
      <c r="F72" s="18"/>
      <c r="G72" s="18"/>
      <c r="H72" s="21"/>
    </row>
    <row r="73" spans="1:8" ht="30">
      <c r="A73" s="20" t="str">
        <f>август!A188</f>
        <v>30.08.2022 в 11:04</v>
      </c>
      <c r="B73" s="20" t="str">
        <f>август!B188</f>
        <v>1700-6018, №6743</v>
      </c>
      <c r="C73" s="20" t="str">
        <f>август!C188</f>
        <v>741352.145</v>
      </c>
      <c r="D73" s="20" t="str">
        <f>август!D188</f>
        <v>поломка пуансона</v>
      </c>
      <c r="E73" s="18" t="s">
        <v>66</v>
      </c>
      <c r="F73" s="18"/>
      <c r="G73" s="18"/>
      <c r="H73" s="21"/>
    </row>
    <row r="74" spans="1:8" ht="30">
      <c r="A74" s="20" t="str">
        <f>август!A189</f>
        <v>30.08.2022 в 15:45</v>
      </c>
      <c r="B74" s="20" t="str">
        <f>август!B189</f>
        <v>1700-6027, №8296</v>
      </c>
      <c r="C74" s="20" t="str">
        <f>август!C189</f>
        <v>Планка 011, 741253.011</v>
      </c>
      <c r="D74" s="20" t="str">
        <f>август!D189</f>
        <v>поломка пуансона</v>
      </c>
      <c r="E74" s="18" t="s">
        <v>66</v>
      </c>
      <c r="F74" s="18"/>
      <c r="G74" s="18"/>
      <c r="H74" s="21"/>
    </row>
    <row r="75" spans="1:8" ht="30">
      <c r="A75" s="20" t="str">
        <f>август!A199</f>
        <v>31.08.2022 в 8:08</v>
      </c>
      <c r="B75" s="20" t="str">
        <f>август!B199</f>
        <v>1700-6018, №6742</v>
      </c>
      <c r="C75" s="20" t="str">
        <f>август!C199</f>
        <v>Планка 145, 741352.145</v>
      </c>
      <c r="D75" s="20" t="str">
        <f>август!D199</f>
        <v>поломка пуансона</v>
      </c>
      <c r="E75" s="18" t="s">
        <v>66</v>
      </c>
      <c r="F75" s="18"/>
      <c r="G75" s="18"/>
      <c r="H75" s="21"/>
    </row>
    <row r="76" spans="1:8" ht="30">
      <c r="A76" s="20" t="str">
        <f>август!A200</f>
        <v>31.08.2022 в 8:10</v>
      </c>
      <c r="B76" s="20" t="str">
        <f>август!B200</f>
        <v>1700-6018, №6743</v>
      </c>
      <c r="C76" s="20" t="str">
        <f>август!C200</f>
        <v>Планка 145, 741352.145</v>
      </c>
      <c r="D76" s="20" t="str">
        <f>август!D200</f>
        <v>поломка пуансона</v>
      </c>
      <c r="E76" s="18" t="s">
        <v>66</v>
      </c>
      <c r="F76" s="18"/>
      <c r="G76" s="18"/>
      <c r="H76" s="21"/>
    </row>
    <row r="77" spans="1:8" ht="30">
      <c r="A77" s="20" t="str">
        <f>август!A201</f>
        <v>31.08.2022 в 8:45</v>
      </c>
      <c r="B77" s="20" t="str">
        <f>август!B201</f>
        <v>1700-6032, №6498</v>
      </c>
      <c r="C77" s="20" t="str">
        <f>август!C201</f>
        <v>Планка 144, 741352.144</v>
      </c>
      <c r="D77" s="20" t="str">
        <f>август!D201</f>
        <v>смещение</v>
      </c>
      <c r="E77" s="18" t="s">
        <v>66</v>
      </c>
      <c r="F77" s="18"/>
      <c r="G77" s="18"/>
      <c r="H77" s="21"/>
    </row>
    <row r="78" spans="1:8" ht="30">
      <c r="A78" s="20" t="str">
        <f>август!A202</f>
        <v>31.08.2022 в 10:00</v>
      </c>
      <c r="B78" s="20" t="str">
        <f>август!B202</f>
        <v xml:space="preserve">1700-5830, №5925 </v>
      </c>
      <c r="C78" s="20" t="str">
        <f>август!C202</f>
        <v>Планка 005, 741352.005</v>
      </c>
      <c r="D78" s="20" t="str">
        <f>август!D202</f>
        <v>смещение</v>
      </c>
      <c r="E78" s="18" t="s">
        <v>66</v>
      </c>
      <c r="F78" s="18"/>
      <c r="G78" s="18"/>
      <c r="H78" s="21"/>
    </row>
    <row r="79" spans="1:8" ht="30">
      <c r="A79" s="20" t="str">
        <f>август!A203</f>
        <v>31.08.2022 в 10:03</v>
      </c>
      <c r="B79" s="20" t="str">
        <f>август!B203</f>
        <v xml:space="preserve">1700-6325, №7800 </v>
      </c>
      <c r="C79" s="20" t="str">
        <f>август!C203</f>
        <v>Планка 004, 745582.004</v>
      </c>
      <c r="D79" s="20" t="str">
        <f>август!D203</f>
        <v>поломка пуансона</v>
      </c>
      <c r="E79" s="18" t="s">
        <v>66</v>
      </c>
      <c r="F79" s="18"/>
      <c r="G79" s="18"/>
      <c r="H79" s="21"/>
    </row>
    <row r="80" spans="1:8" ht="30">
      <c r="A80" s="20" t="str">
        <f>август!A204</f>
        <v>31.08.2022 в 10:21</v>
      </c>
      <c r="B80" s="20" t="str">
        <f>август!B204</f>
        <v>1700-6617, №8601</v>
      </c>
      <c r="C80" s="20" t="str">
        <f>август!C204</f>
        <v>757468.012</v>
      </c>
      <c r="D80" s="20" t="str">
        <f>август!D204</f>
        <v>заусенец</v>
      </c>
      <c r="E80" s="18" t="s">
        <v>66</v>
      </c>
      <c r="F80" s="18"/>
      <c r="G80" s="18"/>
      <c r="H80" s="21"/>
    </row>
    <row r="81" spans="1:8" ht="30">
      <c r="A81" s="20" t="str">
        <f>август!A205</f>
        <v>31.08.2022 в 10:20</v>
      </c>
      <c r="B81" s="20" t="str">
        <f>август!B205</f>
        <v>1700-6529, №8409</v>
      </c>
      <c r="C81" s="20" t="str">
        <f>август!C205</f>
        <v>745331.027</v>
      </c>
      <c r="D81" s="20" t="str">
        <f>август!D205</f>
        <v>на доработку</v>
      </c>
      <c r="E81" s="18" t="s">
        <v>66</v>
      </c>
      <c r="F81" s="18"/>
      <c r="G81" s="18"/>
      <c r="H81" s="21"/>
    </row>
    <row r="82" spans="1:8" ht="30">
      <c r="A82" s="20" t="str">
        <f>август!A206</f>
        <v>31.08.2022 в 13:30</v>
      </c>
      <c r="B82" s="20" t="str">
        <f>август!B206</f>
        <v xml:space="preserve">1700-6027, №8296 </v>
      </c>
      <c r="C82" s="20" t="str">
        <f>август!C206</f>
        <v>Планка 011, 741253.011</v>
      </c>
      <c r="D82" s="20" t="str">
        <f>август!D206</f>
        <v>поломка пуансона</v>
      </c>
      <c r="E82" s="18" t="s">
        <v>66</v>
      </c>
      <c r="F82" s="18"/>
      <c r="G82" s="18"/>
      <c r="H82" s="21"/>
    </row>
    <row r="83" spans="1:8" ht="30">
      <c r="A83" s="20" t="str">
        <f>август!A207</f>
        <v>31.08.2022 в 14:03</v>
      </c>
      <c r="B83" s="20" t="str">
        <f>август!B207</f>
        <v>1700-6013, №8557</v>
      </c>
      <c r="C83" s="20" t="str">
        <f>август!C207</f>
        <v>741354.030</v>
      </c>
      <c r="D83" s="20" t="str">
        <f>август!D207</f>
        <v>поломка пуансона</v>
      </c>
      <c r="E83" s="18" t="s">
        <v>66</v>
      </c>
      <c r="F83" s="18"/>
      <c r="G83" s="18"/>
      <c r="H83" s="21"/>
    </row>
    <row r="84" spans="1:8" ht="30">
      <c r="A84" s="20" t="str">
        <f>август!A208</f>
        <v>31.08.2022 в 15:38</v>
      </c>
      <c r="B84" s="20" t="str">
        <f>август!B208</f>
        <v>1740-5218, №8243</v>
      </c>
      <c r="C84" s="20" t="str">
        <f>август!C208</f>
        <v>8БК572.029</v>
      </c>
      <c r="D84" s="20" t="str">
        <f>август!D208</f>
        <v>поломка матрицы</v>
      </c>
      <c r="E84" s="18" t="s">
        <v>66</v>
      </c>
      <c r="F84" s="18"/>
      <c r="G84" s="18"/>
      <c r="H84" s="21"/>
    </row>
    <row r="85" spans="1:8" ht="30">
      <c r="A85" s="44" t="str">
        <f>август!A209</f>
        <v>31.08.2022 в 15:50</v>
      </c>
      <c r="B85" s="44" t="str">
        <f>август!B209</f>
        <v xml:space="preserve">1700-6027, №6437 </v>
      </c>
      <c r="C85" s="44" t="str">
        <f>август!C209</f>
        <v>Планка 011, 741253.011</v>
      </c>
      <c r="D85" s="44" t="str">
        <f>август!D209</f>
        <v>смещение, заусенец</v>
      </c>
      <c r="E85" s="18" t="s">
        <v>66</v>
      </c>
      <c r="F85" s="18"/>
      <c r="G85" s="18"/>
      <c r="H85" s="21"/>
    </row>
    <row r="86" spans="1:8">
      <c r="A86" s="46"/>
      <c r="B86" s="46"/>
      <c r="C86" s="46"/>
      <c r="D86" s="46"/>
    </row>
    <row r="87" spans="1:8">
      <c r="A87" s="45"/>
      <c r="B87" s="45"/>
      <c r="C87" s="45"/>
      <c r="D87" s="45"/>
    </row>
    <row r="88" spans="1:8">
      <c r="A88" s="45"/>
      <c r="B88" s="45"/>
      <c r="C88" s="45"/>
      <c r="D88" s="45"/>
    </row>
  </sheetData>
  <autoFilter ref="A4:H85"/>
  <mergeCells count="2">
    <mergeCell ref="A1:H1"/>
    <mergeCell ref="A2:H2"/>
  </mergeCells>
  <pageMargins left="0.23622047244094491" right="0.23622047244094491" top="0.74803149606299213" bottom="0.74803149606299213" header="0.31496062992125984" footer="0.31496062992125984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август</vt:lpstr>
      <vt:lpstr>Журнал учета ремонтов Август</vt:lpstr>
      <vt:lpstr>Лист3</vt:lpstr>
      <vt:lpstr>август!Критерии</vt:lpstr>
    </vt:vector>
  </TitlesOfParts>
  <Company>Электроаппаратура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Жиличи</dc:creator>
  <cp:lastModifiedBy>Александр</cp:lastModifiedBy>
  <cp:lastPrinted>2022-09-01T07:02:34Z</cp:lastPrinted>
  <dcterms:created xsi:type="dcterms:W3CDTF">2022-08-18T05:42:15Z</dcterms:created>
  <dcterms:modified xsi:type="dcterms:W3CDTF">2022-09-06T08:04:03Z</dcterms:modified>
</cp:coreProperties>
</file>