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P8" i="1" s="1"/>
  <c r="J9" i="1"/>
  <c r="L9" i="1" s="1"/>
  <c r="J10" i="1"/>
  <c r="L10" i="1" s="1"/>
  <c r="J11" i="1"/>
  <c r="L11" i="1" s="1"/>
  <c r="J12" i="1"/>
  <c r="L12" i="1" s="1"/>
  <c r="J13" i="1"/>
  <c r="L13" i="1" s="1"/>
  <c r="O13" i="1" s="1"/>
  <c r="Q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40" i="1" l="1"/>
  <c r="Q40" i="1" s="1"/>
  <c r="P40" i="1"/>
  <c r="O31" i="1"/>
  <c r="Q31" i="1" s="1"/>
  <c r="P31" i="1"/>
  <c r="O41" i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<sst xmlns="http://schemas.openxmlformats.org/spreadsheetml/2006/main" count="63" uniqueCount="62">
  <si>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</si>
  <si>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</si>
  <si>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</si>
  <si>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</si>
  <si>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</si>
  <si>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</si>
  <si>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</si>
  <si>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</si>
  <si>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</si>
  <si>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</si>
  <si>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</si>
  <si>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</si>
  <si>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</si>
  <si>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</si>
  <si>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</si>
  <si>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</si>
  <si>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</si>
  <si>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</si>
  <si>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</si>
  <si>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</si>
  <si>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</si>
  <si>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</si>
  <si>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</si>
  <si>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</si>
  <si>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</si>
  <si>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</si>
  <si>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</si>
  <si>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</si>
  <si>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</si>
  <si>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</si>
  <si>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</si>
  <si>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</si>
  <si>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</si>
  <si>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</si>
  <si>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</si>
  <si>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</si>
  <si>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</si>
  <si>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</si>
  <si>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</si>
  <si>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</si>
  <si>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</si>
  <si>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</si>
  <si>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</si>
  <si>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</si>
  <si>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</si>
  <si>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</si>
  <si>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</si>
  <si>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</si>
  <si>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</si>
  <si>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</si>
  <si>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</si>
  <si>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</si>
  <si>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</si>
  <si>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</si>
  <si>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</si>
  <si>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</si>
  <si>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</si>
  <si>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</si>
  <si>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</si>
  <si>
    <t>Х-КПНн-330-25 (LIDA)</t>
  </si>
  <si>
    <t>Х-В-28-1-700-37 (GRAPE twist)</t>
  </si>
  <si>
    <t>Х-КПНн-500-34 (Alivaria 1864)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</si>
</sst>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A8" sqref="A8:XFD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53</v>
      </c>
      <c r="O5" s="6" t="s">
        <v>20</v>
      </c>
      <c r="P5" s="6" t="s">
        <v>56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52</v>
      </c>
      <c r="O6" s="3" t="s">
        <v>34</v>
      </c>
      <c r="P6" s="10" t="s">
        <v>55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46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v>15</v>
      </c>
      <c r="O8" s="8">
        <f t="shared" si="3"/>
        <v>675.84</v>
      </c>
      <c r="P8" s="11">
        <f>Таблица2[[#This Row],[Столбец15]]*Таблица2[[#This Row],[Столбец172]]/1000</f>
        <v>31.68</v>
      </c>
      <c r="Q8" s="9">
        <f t="shared" si="4"/>
        <v>709.84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/>
      <c r="O13" s="8">
        <f t="shared" si="3"/>
        <v>750.72</v>
      </c>
      <c r="P13" s="11">
        <f>Таблица2[[#This Row],[Столбец15]]*Таблица2[[#This Row],[Столбец172]]/1000</f>
        <v>0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51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49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47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54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/>
      <c r="O20" s="8">
        <f t="shared" si="3"/>
        <v>687.82</v>
      </c>
      <c r="P20" s="11">
        <f>Таблица2[[#This Row],[Столбец15]]*Таблица2[[#This Row],[Столбец172]]/1000</f>
        <v>0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/>
      <c r="O24" s="8">
        <f t="shared" si="3"/>
        <v>739.84</v>
      </c>
      <c r="P24" s="11">
        <f>Таблица2[[#This Row],[Столбец15]]*Таблица2[[#This Row],[Столбец172]]/1000</f>
        <v>0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57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 t="s">
        <v>59</v>
      </c>
      <c r="C31" s="8">
        <v>234.2</v>
      </c>
      <c r="D31" s="8">
        <v>8</v>
      </c>
      <c r="E31" s="8">
        <f t="shared" si="0"/>
        <v>2046</v>
      </c>
      <c r="F31" s="8">
        <v>19</v>
      </c>
      <c r="G31" s="8">
        <v>18</v>
      </c>
      <c r="H31" s="8"/>
      <c r="I31" s="8"/>
      <c r="J31" s="8">
        <f t="shared" si="1"/>
        <v>342</v>
      </c>
      <c r="K31" s="8">
        <v>8</v>
      </c>
      <c r="L31" s="8">
        <f t="shared" si="2"/>
        <v>2736</v>
      </c>
      <c r="M31" s="8">
        <v>260</v>
      </c>
      <c r="N31" s="8">
        <v>15</v>
      </c>
      <c r="O31" s="8">
        <f t="shared" si="3"/>
        <v>711.36</v>
      </c>
      <c r="P31" s="11">
        <f>Таблица2[[#This Row],[Столбец15]]*Таблица2[[#This Row],[Столбец172]]/1000</f>
        <v>41.04</v>
      </c>
      <c r="Q31" s="9">
        <f t="shared" si="6"/>
        <v>745.36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>
        <v>340</v>
      </c>
      <c r="N37" s="8">
        <v>10</v>
      </c>
      <c r="O37" s="8">
        <f t="shared" si="3"/>
        <v>628.32000000000005</v>
      </c>
      <c r="P37" s="11">
        <f>Таблица2[[#This Row],[Столбец15]]*Таблица2[[#This Row],[Столбец172]]/1000</f>
        <v>18.48</v>
      </c>
      <c r="Q37" s="9">
        <f t="shared" si="6"/>
        <v>662.32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 t="s">
        <v>61</v>
      </c>
      <c r="C40" s="8">
        <v>257.5</v>
      </c>
      <c r="D40" s="8">
        <v>7</v>
      </c>
      <c r="E40" s="8">
        <f t="shared" si="0"/>
        <v>1972</v>
      </c>
      <c r="F40" s="8">
        <v>16</v>
      </c>
      <c r="G40" s="8">
        <v>17</v>
      </c>
      <c r="H40" s="8"/>
      <c r="I40" s="8"/>
      <c r="J40" s="8">
        <f t="shared" si="1"/>
        <v>272</v>
      </c>
      <c r="K40" s="8">
        <v>7</v>
      </c>
      <c r="L40" s="8">
        <f t="shared" si="2"/>
        <v>1904</v>
      </c>
      <c r="M40" s="8">
        <v>340</v>
      </c>
      <c r="N40" s="8">
        <v>15</v>
      </c>
      <c r="O40" s="8">
        <f t="shared" si="3"/>
        <v>647.36</v>
      </c>
      <c r="P40" s="11">
        <f>Таблица2[[#This Row],[Столбец15]]*Таблица2[[#This Row],[Столбец172]]/1000</f>
        <v>28.56</v>
      </c>
      <c r="Q40" s="9">
        <f t="shared" si="6"/>
        <v>681.36</v>
      </c>
    </row>
    <row r="41" spans="1:17" x14ac:dyDescent="0.25">
      <c r="A41" s="4">
        <f t="shared" si="5"/>
        <v>35</v>
      </c>
      <c r="B41" s="2" t="s">
        <v>58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50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60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2019-04-15T07:35:52Z</dcterms:modified>
</cp:coreProperties>
</file>