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7" i="1" l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J32" i="1"/>
  <c r="L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J41" i="1"/>
  <c r="L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P8" i="1" s="1"/>
  <c r="J9" i="1"/>
  <c r="L9" i="1" s="1"/>
  <c r="J10" i="1"/>
  <c r="L10" i="1" s="1"/>
  <c r="J11" i="1"/>
  <c r="L11" i="1" s="1"/>
  <c r="J12" i="1"/>
  <c r="L12" i="1" s="1"/>
  <c r="J13" i="1"/>
  <c r="L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13" i="1" l="1"/>
  <c r="Q13" i="1" s="1"/>
  <c r="P13" i="1"/>
  <c r="O40" i="1"/>
  <c r="Q40" i="1" s="1"/>
  <c r="P40" i="1"/>
  <c r="O31" i="1"/>
  <c r="Q31" i="1" s="1"/>
  <c r="P31" i="1"/>
  <c r="O41" i="1"/>
  <c r="Q41" i="1" s="1"/>
  <c r="P41" i="1"/>
  <c r="O32" i="1"/>
  <c r="Q32" i="1" s="1"/>
  <c r="P32" i="1"/>
  <c r="O26" i="1"/>
  <c r="Q26" i="1" s="1"/>
  <c r="O35" i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<sst xmlns="http://schemas.openxmlformats.org/spreadsheetml/2006/main" count="63" uniqueCount="62">
  <si>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</si>
  <si>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</si>
  <si>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</si>
  <si>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</si>
  <si>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</si>
  <si>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</si>
  <si>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</si>
  <si>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</si>
  <si>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</si>
  <si>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</si>
  <si>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</si>
  <si>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</si>
  <si>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</si>
  <si>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</si>
  <si>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</si>
  <si>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</si>
  <si>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</si>
  <si>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</si>
  <si>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</si>
  <si>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</si>
  <si>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</si>
  <si>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</si>
  <si>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</si>
  <si>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</si>
  <si>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</si>
  <si>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</si>
  <si>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</si>
  <si>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</si>
  <si>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</si>
  <si>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</si>
  <si>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</si>
  <si>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</si>
  <si>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</si>
  <si>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</si>
  <si>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</si>
  <si>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</si>
  <si>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</si>
  <si>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</si>
  <si>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</si>
  <si>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</si>
  <si>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</si>
  <si>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</si>
  <si>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</si>
  <si>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</si>
  <si>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</si>
  <si>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</si>
  <si>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</si>
  <si>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</si>
  <si>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</si>
  <si>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</si>
  <si>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</si>
  <si>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</si>
  <si>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</si>
  <si>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</si>
  <si>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</si>
  <si>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</si>
  <si>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</si>
  <si>
    <t>Х-КПНв.2-500-20 (EURO)</t>
  </si>
  <si>
    <t>Х-КПНн-500-35 (AMBER PIWO)</t>
  </si>
  <si>
    <t>Х-КПНн-330-25 (LIDA)</t>
  </si>
  <si>
    <t>Х-В-28-1-700-37 (GRAPE twist)</t>
  </si>
  <si>
    <t>Х-КПНн-500-34 (Alivaria 1864)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</si>
</sst>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3"/>
    <tableColumn id="18" name="Столбец18" dataDxfId="2">
      <calculatedColumnFormula>L7*M7/1000</calculatedColumnFormula>
    </tableColumn>
    <tableColumn id="8" name="Столбец182" dataDxfId="1">
      <calculatedColumnFormula>Таблица2[[#This Row],[Столбец15]]*Таблица2[[#This Row],[Столбец172]]/1000</calculatedColumnFormula>
    </tableColumn>
    <tableColumn id="19" name="Столбец19" dataDxfId="0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2" ySplit="5" topLeftCell="D33" activePane="bottomRight" state="frozen"/>
      <selection pane="topRight" activeCell="C1" sqref="C1"/>
      <selection pane="bottomLeft" activeCell="A6" sqref="A6"/>
      <selection pane="bottomRight" activeCell="A47" sqref="A47:XFD47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53</v>
      </c>
      <c r="O5" s="6" t="s">
        <v>20</v>
      </c>
      <c r="P5" s="6" t="s">
        <v>56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52</v>
      </c>
      <c r="O6" s="3" t="s">
        <v>34</v>
      </c>
      <c r="P6" s="10" t="s">
        <v>55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 t="shared" ref="O7:O47" si="3">L7*M7/1000</f>
        <v>0</v>
      </c>
      <c r="P7" s="11">
        <f>Таблица2[[#This Row],[Столбец15]]*Таблица2[[#This Row],[Столбец172]]/1000</f>
        <v>0</v>
      </c>
      <c r="Q7" s="9">
        <f t="shared" ref="Q7:Q12" si="4">O7+34</f>
        <v>34</v>
      </c>
    </row>
    <row r="8" spans="1:17" x14ac:dyDescent="0.25">
      <c r="A8" s="4">
        <f>A7+1</f>
        <v>2</v>
      </c>
      <c r="B8" s="2" t="s">
        <v>46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v>15</v>
      </c>
      <c r="O8" s="8">
        <f t="shared" si="3"/>
        <v>675.84</v>
      </c>
      <c r="P8" s="11">
        <f>Таблица2[[#This Row],[Столбец15]]*Таблица2[[#This Row],[Столбец172]]/1000</f>
        <v>31.68</v>
      </c>
      <c r="Q8" s="9">
        <f t="shared" si="4"/>
        <v>709.84</v>
      </c>
    </row>
    <row r="9" spans="1:17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v>15</v>
      </c>
      <c r="O9" s="8">
        <f t="shared" si="3"/>
        <v>647.36</v>
      </c>
      <c r="P9" s="11">
        <f>Таблица2[[#This Row],[Столбец15]]*Таблица2[[#This Row],[Столбец172]]/1000</f>
        <v>30.344999999999999</v>
      </c>
      <c r="Q9" s="9">
        <f t="shared" si="4"/>
        <v>681.36</v>
      </c>
    </row>
    <row r="10" spans="1:17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v>15</v>
      </c>
      <c r="O10" s="8">
        <f t="shared" si="3"/>
        <v>656.88</v>
      </c>
      <c r="P10" s="11">
        <f>Таблица2[[#This Row],[Столбец15]]*Таблица2[[#This Row],[Столбец172]]/1000</f>
        <v>28.56</v>
      </c>
      <c r="Q10" s="9">
        <f t="shared" si="4"/>
        <v>690.88</v>
      </c>
    </row>
    <row r="11" spans="1:17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 t="shared" si="3"/>
        <v>0</v>
      </c>
      <c r="P11" s="11">
        <f>Таблица2[[#This Row],[Столбец15]]*Таблица2[[#This Row],[Столбец172]]/1000</f>
        <v>0</v>
      </c>
      <c r="Q11" s="9">
        <f t="shared" si="4"/>
        <v>34</v>
      </c>
    </row>
    <row r="12" spans="1:17" x14ac:dyDescent="0.25">
      <c r="A12" s="4">
        <f t="shared" si="5"/>
        <v>6</v>
      </c>
      <c r="B12" s="2" t="s">
        <v>48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v>10</v>
      </c>
      <c r="O12" s="8">
        <f t="shared" si="3"/>
        <v>706.56</v>
      </c>
      <c r="P12" s="11">
        <f>Таблица2[[#This Row],[Столбец15]]*Таблица2[[#This Row],[Столбец172]]/1000</f>
        <v>20.48</v>
      </c>
      <c r="Q12" s="9">
        <f t="shared" si="4"/>
        <v>740.56</v>
      </c>
    </row>
    <row r="13" spans="1:17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v>10</v>
      </c>
      <c r="O13" s="8">
        <f t="shared" si="3"/>
        <v>750.72</v>
      </c>
      <c r="P13" s="11">
        <f>Таблица2[[#This Row],[Столбец15]]*Таблица2[[#This Row],[Столбец172]]/1000</f>
        <v>21.76</v>
      </c>
      <c r="Q13" s="9">
        <f>O13+34</f>
        <v>784.72</v>
      </c>
    </row>
    <row r="14" spans="1:17" x14ac:dyDescent="0.25">
      <c r="A14" s="4">
        <f t="shared" si="5"/>
        <v>8</v>
      </c>
      <c r="B14" s="2" t="s">
        <v>51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 t="shared" si="3"/>
        <v>647.36</v>
      </c>
      <c r="P14" s="11">
        <f>Таблица2[[#This Row],[Столбец15]]*Таблица2[[#This Row],[Столбец172]]/1000</f>
        <v>19.04</v>
      </c>
      <c r="Q14" s="9">
        <f t="shared" ref="Q14:Q47" si="6">O14+34</f>
        <v>681.36</v>
      </c>
    </row>
    <row r="15" spans="1:17" x14ac:dyDescent="0.25">
      <c r="A15" s="4">
        <f t="shared" si="5"/>
        <v>9</v>
      </c>
      <c r="B15" s="2" t="s">
        <v>49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 t="shared" si="3"/>
        <v>728.28</v>
      </c>
      <c r="P15" s="11">
        <f>Таблица2[[#This Row],[Столбец15]]*Таблица2[[#This Row],[Столбец172]]/1000</f>
        <v>0</v>
      </c>
      <c r="Q15" s="9">
        <f t="shared" si="6"/>
        <v>762.28</v>
      </c>
    </row>
    <row r="16" spans="1:17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 t="shared" si="3"/>
        <v>656.88</v>
      </c>
      <c r="P16" s="11">
        <f>Таблица2[[#This Row],[Столбец15]]*Таблица2[[#This Row],[Столбец172]]/1000</f>
        <v>0</v>
      </c>
      <c r="Q16" s="9">
        <f t="shared" si="6"/>
        <v>690.88</v>
      </c>
    </row>
    <row r="17" spans="1:17" x14ac:dyDescent="0.25">
      <c r="A17" s="4">
        <f t="shared" si="5"/>
        <v>11</v>
      </c>
      <c r="B17" s="2" t="s">
        <v>47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v>15</v>
      </c>
      <c r="O17" s="8">
        <f t="shared" si="3"/>
        <v>772.48</v>
      </c>
      <c r="P17" s="11">
        <f>Таблица2[[#This Row],[Столбец15]]*Таблица2[[#This Row],[Столбец172]]/1000</f>
        <v>32.64</v>
      </c>
      <c r="Q17" s="9">
        <f t="shared" si="6"/>
        <v>806.48</v>
      </c>
    </row>
    <row r="18" spans="1:17" x14ac:dyDescent="0.25">
      <c r="A18" s="4">
        <f t="shared" si="5"/>
        <v>12</v>
      </c>
      <c r="B18" s="2" t="s">
        <v>54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 t="shared" si="3"/>
        <v>714</v>
      </c>
      <c r="P18" s="11">
        <f>Таблица2[[#This Row],[Столбец15]]*Таблица2[[#This Row],[Столбец172]]/1000</f>
        <v>0</v>
      </c>
      <c r="Q18" s="9">
        <f t="shared" si="6"/>
        <v>748</v>
      </c>
    </row>
    <row r="19" spans="1:17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 t="shared" si="3"/>
        <v>0</v>
      </c>
      <c r="P19" s="11">
        <f>Таблица2[[#This Row],[Столбец15]]*Таблица2[[#This Row],[Столбец172]]/1000</f>
        <v>0</v>
      </c>
      <c r="Q19" s="9">
        <f t="shared" si="6"/>
        <v>34</v>
      </c>
    </row>
    <row r="20" spans="1:17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v>15</v>
      </c>
      <c r="O20" s="8">
        <f t="shared" si="3"/>
        <v>687.82</v>
      </c>
      <c r="P20" s="11">
        <f>Таблица2[[#This Row],[Столбец15]]*Таблица2[[#This Row],[Столбец172]]/1000</f>
        <v>30.344999999999999</v>
      </c>
      <c r="Q20" s="9">
        <f t="shared" si="6"/>
        <v>721.82</v>
      </c>
    </row>
    <row r="21" spans="1:17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 t="shared" si="3"/>
        <v>667.59</v>
      </c>
      <c r="P21" s="11">
        <f>Таблица2[[#This Row],[Столбец15]]*Таблица2[[#This Row],[Столбец172]]/1000</f>
        <v>0</v>
      </c>
      <c r="Q21" s="9">
        <f t="shared" si="6"/>
        <v>701.59</v>
      </c>
    </row>
    <row r="22" spans="1:17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 t="shared" si="3"/>
        <v>609.84</v>
      </c>
      <c r="P22" s="11">
        <f>Таблица2[[#This Row],[Столбец15]]*Таблица2[[#This Row],[Столбец172]]/1000</f>
        <v>0</v>
      </c>
      <c r="Q22" s="9">
        <f t="shared" si="6"/>
        <v>643.84</v>
      </c>
    </row>
    <row r="23" spans="1:17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 t="shared" si="3"/>
        <v>0</v>
      </c>
      <c r="P23" s="11">
        <f>Таблица2[[#This Row],[Столбец15]]*Таблица2[[#This Row],[Столбец172]]/1000</f>
        <v>0</v>
      </c>
      <c r="Q23" s="9">
        <f t="shared" si="6"/>
        <v>34</v>
      </c>
    </row>
    <row r="24" spans="1:17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v>15</v>
      </c>
      <c r="O24" s="8">
        <f t="shared" si="3"/>
        <v>739.84</v>
      </c>
      <c r="P24" s="11">
        <f>Таблица2[[#This Row],[Столбец15]]*Таблица2[[#This Row],[Столбец172]]/1000</f>
        <v>32.64</v>
      </c>
      <c r="Q24" s="9">
        <f t="shared" si="6"/>
        <v>773.84</v>
      </c>
    </row>
    <row r="25" spans="1:17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 t="shared" si="3"/>
        <v>0</v>
      </c>
      <c r="P25" s="11">
        <f>Таблица2[[#This Row],[Столбец15]]*Таблица2[[#This Row],[Столбец172]]/1000</f>
        <v>0</v>
      </c>
      <c r="Q25" s="9">
        <f t="shared" si="6"/>
        <v>34</v>
      </c>
    </row>
    <row r="26" spans="1:17" x14ac:dyDescent="0.25">
      <c r="A26" s="4">
        <f t="shared" si="5"/>
        <v>20</v>
      </c>
      <c r="B26" s="2" t="s">
        <v>57</v>
      </c>
      <c r="C26" s="8">
        <v>228</v>
      </c>
      <c r="D26" s="8">
        <v>8</v>
      </c>
      <c r="E26" s="8">
        <f t="shared" si="0"/>
        <v>1996</v>
      </c>
      <c r="F26" s="8">
        <v>17</v>
      </c>
      <c r="G26" s="8">
        <v>8</v>
      </c>
      <c r="H26" s="8">
        <v>16</v>
      </c>
      <c r="I26" s="8">
        <v>8</v>
      </c>
      <c r="J26" s="8">
        <f t="shared" si="1"/>
        <v>264</v>
      </c>
      <c r="K26" s="8">
        <v>8</v>
      </c>
      <c r="L26" s="8">
        <f t="shared" si="2"/>
        <v>2112</v>
      </c>
      <c r="M26" s="8">
        <v>340</v>
      </c>
      <c r="N26" s="8">
        <v>10</v>
      </c>
      <c r="O26" s="8">
        <f t="shared" si="3"/>
        <v>718.08</v>
      </c>
      <c r="P26" s="11">
        <f>Таблица2[[#This Row],[Столбец15]]*Таблица2[[#This Row],[Столбец172]]/1000</f>
        <v>21.12</v>
      </c>
      <c r="Q26" s="9">
        <f t="shared" si="6"/>
        <v>752.08</v>
      </c>
    </row>
    <row r="27" spans="1:17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 t="shared" si="3"/>
        <v>0</v>
      </c>
      <c r="P27" s="11">
        <f>Таблица2[[#This Row],[Столбец15]]*Таблица2[[#This Row],[Столбец172]]/1000</f>
        <v>0</v>
      </c>
      <c r="Q27" s="9">
        <f t="shared" si="6"/>
        <v>34</v>
      </c>
    </row>
    <row r="28" spans="1:17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 t="shared" si="3"/>
        <v>718.08</v>
      </c>
      <c r="P28" s="11">
        <f>Таблица2[[#This Row],[Столбец15]]*Таблица2[[#This Row],[Столбец172]]/1000</f>
        <v>0</v>
      </c>
      <c r="Q28" s="9">
        <f t="shared" si="6"/>
        <v>752.08</v>
      </c>
    </row>
    <row r="29" spans="1:17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 t="shared" si="3"/>
        <v>0</v>
      </c>
      <c r="P29" s="11">
        <f>Таблица2[[#This Row],[Столбец15]]*Таблица2[[#This Row],[Столбец172]]/1000</f>
        <v>0</v>
      </c>
      <c r="Q29" s="9">
        <f t="shared" si="6"/>
        <v>34</v>
      </c>
    </row>
    <row r="30" spans="1:17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 t="shared" si="3"/>
        <v>0</v>
      </c>
      <c r="P30" s="11">
        <f>Таблица2[[#This Row],[Столбец15]]*Таблица2[[#This Row],[Столбец172]]/1000</f>
        <v>0</v>
      </c>
      <c r="Q30" s="9">
        <f t="shared" si="6"/>
        <v>34</v>
      </c>
    </row>
    <row r="31" spans="1:17" x14ac:dyDescent="0.25">
      <c r="A31" s="4">
        <f t="shared" si="5"/>
        <v>25</v>
      </c>
      <c r="B31" s="2" t="s">
        <v>59</v>
      </c>
      <c r="C31" s="8">
        <v>234.2</v>
      </c>
      <c r="D31" s="8">
        <v>8</v>
      </c>
      <c r="E31" s="8">
        <f t="shared" si="0"/>
        <v>2046</v>
      </c>
      <c r="F31" s="8">
        <v>19</v>
      </c>
      <c r="G31" s="8">
        <v>18</v>
      </c>
      <c r="H31" s="8"/>
      <c r="I31" s="8"/>
      <c r="J31" s="8">
        <f t="shared" si="1"/>
        <v>342</v>
      </c>
      <c r="K31" s="8">
        <v>8</v>
      </c>
      <c r="L31" s="8">
        <f t="shared" si="2"/>
        <v>2736</v>
      </c>
      <c r="M31" s="8">
        <v>260</v>
      </c>
      <c r="N31" s="8">
        <v>15</v>
      </c>
      <c r="O31" s="8">
        <f t="shared" si="3"/>
        <v>711.36</v>
      </c>
      <c r="P31" s="11">
        <f>Таблица2[[#This Row],[Столбец15]]*Таблица2[[#This Row],[Столбец172]]/1000</f>
        <v>41.04</v>
      </c>
      <c r="Q31" s="9">
        <f t="shared" si="6"/>
        <v>745.36</v>
      </c>
    </row>
    <row r="32" spans="1:17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>
        <v>17</v>
      </c>
      <c r="G32" s="8">
        <v>16</v>
      </c>
      <c r="H32" s="8"/>
      <c r="I32" s="8"/>
      <c r="J32" s="8">
        <f t="shared" si="1"/>
        <v>272</v>
      </c>
      <c r="K32" s="8">
        <v>7</v>
      </c>
      <c r="L32" s="8">
        <f t="shared" si="2"/>
        <v>1904</v>
      </c>
      <c r="M32" s="8">
        <v>350</v>
      </c>
      <c r="N32" s="8">
        <v>10</v>
      </c>
      <c r="O32" s="8">
        <f t="shared" si="3"/>
        <v>666.4</v>
      </c>
      <c r="P32" s="11">
        <f>Таблица2[[#This Row],[Столбец15]]*Таблица2[[#This Row],[Столбец172]]/1000</f>
        <v>19.04</v>
      </c>
      <c r="Q32" s="9">
        <f t="shared" si="6"/>
        <v>700.4</v>
      </c>
    </row>
    <row r="33" spans="1:17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 t="shared" si="3"/>
        <v>0</v>
      </c>
      <c r="P33" s="11">
        <f>Таблица2[[#This Row],[Столбец15]]*Таблица2[[#This Row],[Столбец172]]/1000</f>
        <v>0</v>
      </c>
      <c r="Q33" s="9">
        <f t="shared" si="6"/>
        <v>34</v>
      </c>
    </row>
    <row r="34" spans="1:17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 t="shared" si="3"/>
        <v>0</v>
      </c>
      <c r="P34" s="11">
        <f>Таблица2[[#This Row],[Столбец15]]*Таблица2[[#This Row],[Столбец172]]/1000</f>
        <v>0</v>
      </c>
      <c r="Q34" s="9">
        <f t="shared" si="6"/>
        <v>34</v>
      </c>
    </row>
    <row r="35" spans="1:17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 t="shared" si="3"/>
        <v>675.92</v>
      </c>
      <c r="P35" s="11">
        <f>Таблица2[[#This Row],[Столбец15]]*Таблица2[[#This Row],[Столбец172]]/1000</f>
        <v>0</v>
      </c>
      <c r="Q35" s="9">
        <f t="shared" si="6"/>
        <v>709.92</v>
      </c>
    </row>
    <row r="36" spans="1:17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 t="shared" si="3"/>
        <v>0</v>
      </c>
      <c r="P36" s="11">
        <f>Таблица2[[#This Row],[Столбец15]]*Таблица2[[#This Row],[Столбец172]]/1000</f>
        <v>0</v>
      </c>
      <c r="Q36" s="9">
        <f t="shared" si="6"/>
        <v>34</v>
      </c>
    </row>
    <row r="37" spans="1:17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>
        <v>340</v>
      </c>
      <c r="N37" s="8">
        <v>10</v>
      </c>
      <c r="O37" s="8">
        <f t="shared" si="3"/>
        <v>628.32000000000005</v>
      </c>
      <c r="P37" s="11">
        <f>Таблица2[[#This Row],[Столбец15]]*Таблица2[[#This Row],[Столбец172]]/1000</f>
        <v>18.48</v>
      </c>
      <c r="Q37" s="9">
        <f t="shared" si="6"/>
        <v>662.32</v>
      </c>
    </row>
    <row r="38" spans="1:17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 t="shared" si="3"/>
        <v>0</v>
      </c>
      <c r="P38" s="11">
        <f>Таблица2[[#This Row],[Столбец15]]*Таблица2[[#This Row],[Столбец172]]/1000</f>
        <v>0</v>
      </c>
      <c r="Q38" s="9">
        <f t="shared" si="6"/>
        <v>34</v>
      </c>
    </row>
    <row r="39" spans="1:17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 t="shared" si="3"/>
        <v>685.02</v>
      </c>
      <c r="P39" s="11">
        <f>Таблица2[[#This Row],[Столбец15]]*Таблица2[[#This Row],[Столбец172]]/1000</f>
        <v>0</v>
      </c>
      <c r="Q39" s="9">
        <f t="shared" si="6"/>
        <v>719.02</v>
      </c>
    </row>
    <row r="40" spans="1:17" x14ac:dyDescent="0.25">
      <c r="A40" s="4">
        <f t="shared" si="5"/>
        <v>34</v>
      </c>
      <c r="B40" s="2" t="s">
        <v>61</v>
      </c>
      <c r="C40" s="8">
        <v>257.5</v>
      </c>
      <c r="D40" s="8">
        <v>7</v>
      </c>
      <c r="E40" s="8">
        <f t="shared" si="0"/>
        <v>1972</v>
      </c>
      <c r="F40" s="8">
        <v>16</v>
      </c>
      <c r="G40" s="8">
        <v>17</v>
      </c>
      <c r="H40" s="8"/>
      <c r="I40" s="8"/>
      <c r="J40" s="8">
        <f t="shared" si="1"/>
        <v>272</v>
      </c>
      <c r="K40" s="8">
        <v>7</v>
      </c>
      <c r="L40" s="8">
        <f t="shared" si="2"/>
        <v>1904</v>
      </c>
      <c r="M40" s="8">
        <v>340</v>
      </c>
      <c r="N40" s="8">
        <v>15</v>
      </c>
      <c r="O40" s="8">
        <f t="shared" si="3"/>
        <v>647.36</v>
      </c>
      <c r="P40" s="11">
        <f>Таблица2[[#This Row],[Столбец15]]*Таблица2[[#This Row],[Столбец172]]/1000</f>
        <v>28.56</v>
      </c>
      <c r="Q40" s="9">
        <f t="shared" si="6"/>
        <v>681.36</v>
      </c>
    </row>
    <row r="41" spans="1:17" x14ac:dyDescent="0.25">
      <c r="A41" s="4">
        <f t="shared" si="5"/>
        <v>35</v>
      </c>
      <c r="B41" s="2" t="s">
        <v>58</v>
      </c>
      <c r="C41" s="8">
        <v>246.5</v>
      </c>
      <c r="D41" s="8">
        <v>8</v>
      </c>
      <c r="E41" s="8">
        <f t="shared" si="0"/>
        <v>2144</v>
      </c>
      <c r="F41" s="8">
        <v>17</v>
      </c>
      <c r="G41" s="8">
        <v>8</v>
      </c>
      <c r="H41" s="8">
        <v>16</v>
      </c>
      <c r="I41" s="8">
        <v>8</v>
      </c>
      <c r="J41" s="8">
        <f t="shared" si="1"/>
        <v>264</v>
      </c>
      <c r="K41" s="8">
        <v>8</v>
      </c>
      <c r="L41" s="8">
        <f t="shared" si="2"/>
        <v>2112</v>
      </c>
      <c r="M41" s="8">
        <v>340</v>
      </c>
      <c r="N41" s="8">
        <v>15</v>
      </c>
      <c r="O41" s="8">
        <f t="shared" si="3"/>
        <v>718.08</v>
      </c>
      <c r="P41" s="11">
        <f>Таблица2[[#This Row],[Столбец15]]*Таблица2[[#This Row],[Столбец172]]/1000</f>
        <v>31.68</v>
      </c>
      <c r="Q41" s="9">
        <f t="shared" si="6"/>
        <v>752.08</v>
      </c>
    </row>
    <row r="42" spans="1:17" x14ac:dyDescent="0.25">
      <c r="A42" s="4">
        <f t="shared" si="5"/>
        <v>36</v>
      </c>
      <c r="B42" s="2" t="s">
        <v>50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 t="shared" si="3"/>
        <v>647.36</v>
      </c>
      <c r="P42" s="11">
        <f>Таблица2[[#This Row],[Столбец15]]*Таблица2[[#This Row],[Столбец172]]/1000</f>
        <v>0</v>
      </c>
      <c r="Q42" s="9">
        <f t="shared" si="6"/>
        <v>681.36</v>
      </c>
    </row>
    <row r="43" spans="1:17" x14ac:dyDescent="0.25">
      <c r="A43" s="4">
        <f t="shared" si="5"/>
        <v>37</v>
      </c>
      <c r="B43" s="2" t="s">
        <v>60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 t="shared" si="3"/>
        <v>685.02</v>
      </c>
      <c r="P43" s="11">
        <f>Таблица2[[#This Row],[Столбец15]]*Таблица2[[#This Row],[Столбец172]]/1000</f>
        <v>0</v>
      </c>
      <c r="Q43" s="9">
        <f t="shared" si="6"/>
        <v>719.02</v>
      </c>
    </row>
    <row r="44" spans="1:17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 t="shared" si="3"/>
        <v>0</v>
      </c>
      <c r="P44" s="11">
        <f>Таблица2[[#This Row],[Столбец15]]*Таблица2[[#This Row],[Столбец172]]/1000</f>
        <v>0</v>
      </c>
      <c r="Q44" s="9">
        <f t="shared" si="6"/>
        <v>34</v>
      </c>
    </row>
    <row r="45" spans="1:17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 t="shared" si="3"/>
        <v>0</v>
      </c>
      <c r="P45" s="11">
        <f>Таблица2[[#This Row],[Столбец15]]*Таблица2[[#This Row],[Столбец172]]/1000</f>
        <v>0</v>
      </c>
      <c r="Q45" s="9">
        <f t="shared" si="6"/>
        <v>34</v>
      </c>
    </row>
    <row r="46" spans="1:17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 t="shared" si="3"/>
        <v>0</v>
      </c>
      <c r="P46" s="11">
        <f>Таблица2[[#This Row],[Столбец15]]*Таблица2[[#This Row],[Столбец172]]/1000</f>
        <v>0</v>
      </c>
      <c r="Q46" s="9">
        <f t="shared" si="6"/>
        <v>34</v>
      </c>
    </row>
    <row r="47" spans="1:17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v>15</v>
      </c>
      <c r="O47" s="8">
        <f t="shared" si="3"/>
        <v>685.02</v>
      </c>
      <c r="P47" s="11">
        <f>Таблица2[[#This Row],[Столбец15]]*Таблица2[[#This Row],[Столбец172]]/1000</f>
        <v>24.465</v>
      </c>
      <c r="Q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2019-05-17T13:32:13Z</dcterms:modified>
</cp:coreProperties>
</file>