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Стеклолюкс\ТО оборудования\Линии резки стекла\Intermac\"/>
    </mc:Choice>
  </mc:AlternateContent>
  <xr:revisionPtr revIDLastSave="0" documentId="13_ncr:1_{70329463-F57D-40FE-8EB3-29D7AE549DFE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Операторы" sheetId="1" r:id="rId1"/>
    <sheet name="Механики" sheetId="2" r:id="rId2"/>
    <sheet name="ТО для операторов" sheetId="3" r:id="rId3"/>
    <sheet name="ТО для механиков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5" i="4" l="1"/>
  <c r="B14" i="4"/>
  <c r="B13" i="4"/>
  <c r="B12" i="4"/>
  <c r="B11" i="4"/>
  <c r="B10" i="4"/>
  <c r="B9" i="4"/>
  <c r="B8" i="4"/>
  <c r="B7" i="4"/>
  <c r="B6" i="4"/>
  <c r="A6" i="4"/>
  <c r="A7" i="4" s="1"/>
  <c r="A8" i="4" s="1"/>
  <c r="A9" i="4" s="1"/>
  <c r="A10" i="4" s="1"/>
  <c r="A11" i="4" s="1"/>
  <c r="A12" i="4" s="1"/>
  <c r="A13" i="4" s="1"/>
  <c r="A14" i="4" s="1"/>
  <c r="A15" i="4" s="1"/>
  <c r="B5" i="4"/>
  <c r="B9" i="3"/>
  <c r="B8" i="3"/>
  <c r="B7" i="3"/>
  <c r="A7" i="3"/>
  <c r="A8" i="3" s="1"/>
  <c r="A9" i="3" s="1"/>
  <c r="B6" i="3"/>
  <c r="A6" i="3"/>
  <c r="B5" i="3"/>
  <c r="A5" i="2"/>
  <c r="A6" i="2" s="1"/>
  <c r="A7" i="2" s="1"/>
  <c r="A8" i="2" s="1"/>
  <c r="A9" i="2" s="1"/>
  <c r="A10" i="2" s="1"/>
  <c r="A11" i="2" s="1"/>
  <c r="A12" i="2" s="1"/>
  <c r="A13" i="2" s="1"/>
  <c r="A14" i="2" s="1"/>
  <c r="A5" i="1"/>
  <c r="A6" i="1" s="1"/>
  <c r="A7" i="1" s="1"/>
  <c r="A8" i="1" s="1"/>
</calcChain>
</file>

<file path=xl/sharedStrings.xml><?xml version="1.0" encoding="utf-8"?>
<sst xmlns="http://schemas.openxmlformats.org/spreadsheetml/2006/main" count="74" uniqueCount="46">
  <si>
    <t>ТО линии резки стекла Intermac Genius 61CT RED инв.№ для операторов</t>
  </si>
  <si>
    <t>№ п.п.</t>
  </si>
  <si>
    <t>Последовательность действий</t>
  </si>
  <si>
    <t>Периодичность</t>
  </si>
  <si>
    <t>Фото</t>
  </si>
  <si>
    <t>Приспособления, инструменты</t>
  </si>
  <si>
    <r>
      <rPr>
        <b/>
        <sz val="24"/>
        <color rgb="FF000000"/>
        <rFont val="Arial"/>
        <family val="2"/>
        <charset val="1"/>
      </rPr>
      <t xml:space="preserve">Подготовка рабочего места. </t>
    </r>
    <r>
      <rPr>
        <b/>
        <sz val="24"/>
        <color rgb="FF000000"/>
        <rFont val="Arial"/>
        <family val="2"/>
        <charset val="204"/>
      </rPr>
      <t>Очистить мягкую поверхность стола во избежании нанесения царапин на стекло</t>
    </r>
  </si>
  <si>
    <t>Каждую смену</t>
  </si>
  <si>
    <t>Хоз. Инвентарь, пылесос</t>
  </si>
  <si>
    <t>Продуть сжатым воздухом диск для снятия покрытия, фильтр для сбора остатков стеклянной пыли</t>
  </si>
  <si>
    <t>Сжатый воздух</t>
  </si>
  <si>
    <t>Проверка уровня смазывающей жидкости в колбах и проверка смазки ролика</t>
  </si>
  <si>
    <t>1 раз  в неделю</t>
  </si>
  <si>
    <t>Визуально</t>
  </si>
  <si>
    <t>Удалите пыль и старую смазку с направляющих головы</t>
  </si>
  <si>
    <t>Скребок, ветошь</t>
  </si>
  <si>
    <t>Очистите осколки стекла, другой мусор и пыль из-под стеклянного стола и подъемного стола. Уборка требует подъема стола</t>
  </si>
  <si>
    <t>Хоз. Инвентарь</t>
  </si>
  <si>
    <t>ТО линии резки стекла Intermac Genius 61CT RED инв.№ для механиков</t>
  </si>
  <si>
    <t>Проверьте покрытие стола на наличие повреждений и износ.</t>
  </si>
  <si>
    <t>1 раз в месяц</t>
  </si>
  <si>
    <t>Продуйте фильтры сжатым воздухом в электрошкафах или замените их новыми.</t>
  </si>
  <si>
    <t>Очистите отверстия воздушной подушки (вентилятор должен быть включен)</t>
  </si>
  <si>
    <t>Вручную</t>
  </si>
  <si>
    <t>Удалите осколки стекла и пыль с проводки.</t>
  </si>
  <si>
    <t>Смазка реек.</t>
  </si>
  <si>
    <t>Проверить масло в гидросистеме и при необходимости долить.</t>
  </si>
  <si>
    <t>1 раз в 6 месяцев</t>
  </si>
  <si>
    <t>Смазка шарниров, цилиндров и центров опрокидывания</t>
  </si>
  <si>
    <t>1 раз в год</t>
  </si>
  <si>
    <t>Замена масла в гидродинамической системе.</t>
  </si>
  <si>
    <t>1 раз в два года</t>
  </si>
  <si>
    <t>Смажьте все детали через точки смазки.</t>
  </si>
  <si>
    <t>v — необходимо провести обслуживание</t>
  </si>
  <si>
    <t>Декабрь</t>
  </si>
  <si>
    <t>Смена №1</t>
  </si>
  <si>
    <t>Смена №2</t>
  </si>
  <si>
    <t>Смена №3</t>
  </si>
  <si>
    <t>Обслуживающий персонал</t>
  </si>
  <si>
    <t>Сжатый воздух, либо пылесос</t>
  </si>
  <si>
    <t>Molykote D321R СУХАЯ Антифрикционная смазка</t>
  </si>
  <si>
    <t>Чистка, либо замена фильтра воздуха.</t>
  </si>
  <si>
    <t>Смазка EP 0</t>
  </si>
  <si>
    <t>Проверьте все шланги сжатого воздуха и гофрированные шланги для вентиляторов воздушной подушки.</t>
  </si>
  <si>
    <t>Масло MOBIL DTE 25</t>
  </si>
  <si>
    <t>Растворитель  Уайт-спирит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</si>
</sst>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9" x14ac:knownFonts="1">
    <font>
      <sz val="10"/>
      <name val="Arial"/>
      <family val="2"/>
      <charset val="204"/>
    </font>
    <font>
      <sz val="10"/>
      <name val="Verdana"/>
      <family val="2"/>
      <charset val="204"/>
    </font>
    <font>
      <sz val="24"/>
      <name val="Arial"/>
      <family val="2"/>
      <charset val="204"/>
    </font>
    <font>
      <b/>
      <sz val="24"/>
      <name val="Arial"/>
      <family val="2"/>
      <charset val="204"/>
    </font>
    <font>
      <b/>
      <sz val="24"/>
      <color rgb="FF000000"/>
      <name val="Arial"/>
      <family val="2"/>
      <charset val="1"/>
    </font>
    <font>
      <b/>
      <sz val="24"/>
      <color rgb="FF000000"/>
      <name val="Arial"/>
      <family val="2"/>
      <charset val="204"/>
    </font>
    <font>
      <b/>
      <sz val="24"/>
      <name val="Arial"/>
      <family val="2"/>
      <charset val="186"/>
    </font>
    <font>
      <sz val="28"/>
      <name val="Arial"/>
      <family val="2"/>
      <charset val="186"/>
    </font>
    <font>
      <b/>
      <sz val="24"/>
      <color rgb="FF00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6" fillId="0" borderId="1" xfId="1" applyFont="1" applyBorder="1" applyAlignment="1">
      <alignment horizontal="left" vertical="top" wrapText="1"/>
    </xf>
    <xf numFmtId="0" fontId="7" fillId="0" borderId="2" xfId="1" applyFont="1" applyBorder="1" applyAlignment="1">
      <alignment horizontal="center" vertical="center" wrapText="1"/>
    </xf>
    <xf numFmtId="0" fontId="6" fillId="0" borderId="1" xfId="1" applyFont="1" applyBorder="1" applyAlignment="1">
      <alignment vertical="top" wrapText="1"/>
    </xf>
    <xf numFmtId="0" fontId="8" fillId="0" borderId="1" xfId="1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</cellXfs>
  <cellStyles count="2">
    <cellStyle name="Обычный" xfId="0" builtinId="0"/>
    <cellStyle name="Обычный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8.jpeg"/><Relationship Id="rId7" Type="http://schemas.openxmlformats.org/officeDocument/2006/relationships/image" Target="../media/image12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6" Type="http://schemas.openxmlformats.org/officeDocument/2006/relationships/image" Target="../media/image11.jpeg"/><Relationship Id="rId11" Type="http://schemas.openxmlformats.org/officeDocument/2006/relationships/image" Target="../media/image16.jpg"/><Relationship Id="rId5" Type="http://schemas.openxmlformats.org/officeDocument/2006/relationships/image" Target="../media/image10.jpeg"/><Relationship Id="rId10" Type="http://schemas.openxmlformats.org/officeDocument/2006/relationships/image" Target="../media/image15.jpeg"/><Relationship Id="rId4" Type="http://schemas.openxmlformats.org/officeDocument/2006/relationships/image" Target="../media/image9.jpeg"/><Relationship Id="rId9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121680</xdr:colOff>
      <xdr:row>3</xdr:row>
      <xdr:rowOff>131760</xdr:rowOff>
    </xdr:from>
    <xdr:to>
      <xdr:col>3</xdr:col>
      <xdr:colOff>5200200</xdr:colOff>
      <xdr:row>3</xdr:row>
      <xdr:rowOff>2479680</xdr:rowOff>
    </xdr:to>
    <xdr:pic>
      <xdr:nvPicPr>
        <xdr:cNvPr id="2" name="Изображение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964000" y="155736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75960</xdr:colOff>
      <xdr:row>4</xdr:row>
      <xdr:rowOff>43920</xdr:rowOff>
    </xdr:from>
    <xdr:to>
      <xdr:col>3</xdr:col>
      <xdr:colOff>5154480</xdr:colOff>
      <xdr:row>4</xdr:row>
      <xdr:rowOff>2391840</xdr:rowOff>
    </xdr:to>
    <xdr:pic>
      <xdr:nvPicPr>
        <xdr:cNvPr id="3" name="Изображение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918280" y="403560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91440</xdr:colOff>
      <xdr:row>5</xdr:row>
      <xdr:rowOff>73440</xdr:rowOff>
    </xdr:from>
    <xdr:to>
      <xdr:col>3</xdr:col>
      <xdr:colOff>5169960</xdr:colOff>
      <xdr:row>5</xdr:row>
      <xdr:rowOff>2421360</xdr:rowOff>
    </xdr:to>
    <xdr:pic>
      <xdr:nvPicPr>
        <xdr:cNvPr id="4" name="Изображение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8933760" y="648684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121680</xdr:colOff>
      <xdr:row>6</xdr:row>
      <xdr:rowOff>29520</xdr:rowOff>
    </xdr:from>
    <xdr:to>
      <xdr:col>3</xdr:col>
      <xdr:colOff>5200200</xdr:colOff>
      <xdr:row>6</xdr:row>
      <xdr:rowOff>2377440</xdr:rowOff>
    </xdr:to>
    <xdr:pic>
      <xdr:nvPicPr>
        <xdr:cNvPr id="5" name="Изображение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964000" y="897984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91080</xdr:colOff>
      <xdr:row>7</xdr:row>
      <xdr:rowOff>44280</xdr:rowOff>
    </xdr:from>
    <xdr:to>
      <xdr:col>3</xdr:col>
      <xdr:colOff>5169600</xdr:colOff>
      <xdr:row>7</xdr:row>
      <xdr:rowOff>2392200</xdr:rowOff>
    </xdr:to>
    <xdr:pic>
      <xdr:nvPicPr>
        <xdr:cNvPr id="6" name="Изображение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8933400" y="1147284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45360</xdr:colOff>
      <xdr:row>3</xdr:row>
      <xdr:rowOff>59040</xdr:rowOff>
    </xdr:from>
    <xdr:to>
      <xdr:col>3</xdr:col>
      <xdr:colOff>4970760</xdr:colOff>
      <xdr:row>3</xdr:row>
      <xdr:rowOff>2406240</xdr:rowOff>
    </xdr:to>
    <xdr:pic>
      <xdr:nvPicPr>
        <xdr:cNvPr id="5" name="Изображение 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358200" y="1484640"/>
          <a:ext cx="507780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121680</xdr:colOff>
      <xdr:row>12</xdr:row>
      <xdr:rowOff>29160</xdr:rowOff>
    </xdr:from>
    <xdr:to>
      <xdr:col>3</xdr:col>
      <xdr:colOff>4970880</xdr:colOff>
      <xdr:row>12</xdr:row>
      <xdr:rowOff>2376360</xdr:rowOff>
    </xdr:to>
    <xdr:pic>
      <xdr:nvPicPr>
        <xdr:cNvPr id="6" name="Изображение 3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34520" y="23891760"/>
          <a:ext cx="507780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45720</xdr:colOff>
      <xdr:row>9</xdr:row>
      <xdr:rowOff>73440</xdr:rowOff>
    </xdr:from>
    <xdr:to>
      <xdr:col>3</xdr:col>
      <xdr:colOff>4972200</xdr:colOff>
      <xdr:row>9</xdr:row>
      <xdr:rowOff>2421720</xdr:rowOff>
    </xdr:to>
    <xdr:pic>
      <xdr:nvPicPr>
        <xdr:cNvPr id="8" name="Изображение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9358560" y="1655928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106560</xdr:colOff>
      <xdr:row>7</xdr:row>
      <xdr:rowOff>58680</xdr:rowOff>
    </xdr:from>
    <xdr:to>
      <xdr:col>3</xdr:col>
      <xdr:colOff>4975890</xdr:colOff>
      <xdr:row>7</xdr:row>
      <xdr:rowOff>2406960</xdr:rowOff>
    </xdr:to>
    <xdr:pic>
      <xdr:nvPicPr>
        <xdr:cNvPr id="9" name="Изображение 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9419400" y="1152936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118080</xdr:colOff>
      <xdr:row>11</xdr:row>
      <xdr:rowOff>17640</xdr:rowOff>
    </xdr:from>
    <xdr:to>
      <xdr:col>3</xdr:col>
      <xdr:colOff>4968360</xdr:colOff>
      <xdr:row>11</xdr:row>
      <xdr:rowOff>2365920</xdr:rowOff>
    </xdr:to>
    <xdr:pic>
      <xdr:nvPicPr>
        <xdr:cNvPr id="10" name="Изображение 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9430920" y="2148948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253564</xdr:colOff>
      <xdr:row>13</xdr:row>
      <xdr:rowOff>58574</xdr:rowOff>
    </xdr:from>
    <xdr:to>
      <xdr:col>3</xdr:col>
      <xdr:colOff>5103844</xdr:colOff>
      <xdr:row>13</xdr:row>
      <xdr:rowOff>2406854</xdr:rowOff>
    </xdr:to>
    <xdr:pic>
      <xdr:nvPicPr>
        <xdr:cNvPr id="11" name="Изображение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9060526" y="26552728"/>
          <a:ext cx="48502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121680</xdr:colOff>
      <xdr:row>12</xdr:row>
      <xdr:rowOff>73440</xdr:rowOff>
    </xdr:from>
    <xdr:to>
      <xdr:col>3</xdr:col>
      <xdr:colOff>4971960</xdr:colOff>
      <xdr:row>12</xdr:row>
      <xdr:rowOff>2421720</xdr:rowOff>
    </xdr:to>
    <xdr:pic>
      <xdr:nvPicPr>
        <xdr:cNvPr id="12" name="Изображение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9434520" y="2393604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121320</xdr:colOff>
      <xdr:row>10</xdr:row>
      <xdr:rowOff>58680</xdr:rowOff>
    </xdr:from>
    <xdr:to>
      <xdr:col>3</xdr:col>
      <xdr:colOff>4971600</xdr:colOff>
      <xdr:row>10</xdr:row>
      <xdr:rowOff>2406960</xdr:rowOff>
    </xdr:to>
    <xdr:pic>
      <xdr:nvPicPr>
        <xdr:cNvPr id="13" name="Изображение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9434160" y="1905228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75960</xdr:colOff>
      <xdr:row>4</xdr:row>
      <xdr:rowOff>117360</xdr:rowOff>
    </xdr:from>
    <xdr:to>
      <xdr:col>3</xdr:col>
      <xdr:colOff>4973865</xdr:colOff>
      <xdr:row>4</xdr:row>
      <xdr:rowOff>2465640</xdr:rowOff>
    </xdr:to>
    <xdr:pic>
      <xdr:nvPicPr>
        <xdr:cNvPr id="14" name="Изображение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9388800" y="405072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121680</xdr:colOff>
      <xdr:row>5</xdr:row>
      <xdr:rowOff>29160</xdr:rowOff>
    </xdr:from>
    <xdr:to>
      <xdr:col>3</xdr:col>
      <xdr:colOff>4970880</xdr:colOff>
      <xdr:row>5</xdr:row>
      <xdr:rowOff>2376360</xdr:rowOff>
    </xdr:to>
    <xdr:pic>
      <xdr:nvPicPr>
        <xdr:cNvPr id="15" name="Изображение 36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34520" y="6513840"/>
          <a:ext cx="507780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121680</xdr:colOff>
      <xdr:row>6</xdr:row>
      <xdr:rowOff>29160</xdr:rowOff>
    </xdr:from>
    <xdr:to>
      <xdr:col>3</xdr:col>
      <xdr:colOff>4970880</xdr:colOff>
      <xdr:row>6</xdr:row>
      <xdr:rowOff>2376360</xdr:rowOff>
    </xdr:to>
    <xdr:pic>
      <xdr:nvPicPr>
        <xdr:cNvPr id="16" name="Изображение 3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34520" y="8977680"/>
          <a:ext cx="507780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45720</xdr:colOff>
      <xdr:row>6</xdr:row>
      <xdr:rowOff>73080</xdr:rowOff>
    </xdr:from>
    <xdr:to>
      <xdr:col>3</xdr:col>
      <xdr:colOff>4972200</xdr:colOff>
      <xdr:row>6</xdr:row>
      <xdr:rowOff>2421360</xdr:rowOff>
    </xdr:to>
    <xdr:pic>
      <xdr:nvPicPr>
        <xdr:cNvPr id="17" name="Изображение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9358560" y="902160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102577</xdr:colOff>
      <xdr:row>8</xdr:row>
      <xdr:rowOff>73269</xdr:rowOff>
    </xdr:from>
    <xdr:to>
      <xdr:col>3</xdr:col>
      <xdr:colOff>5182577</xdr:colOff>
      <xdr:row>8</xdr:row>
      <xdr:rowOff>2422769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1F70D39-AE0F-4040-B3F3-540CD4DF8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9539" y="14126307"/>
          <a:ext cx="5080000" cy="2349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"/>
  <sheetViews>
    <sheetView view="pageBreakPreview" zoomScale="65" zoomScaleNormal="100" zoomScalePageLayoutView="65" workbookViewId="0">
      <selection sqref="A1:E1"/>
    </sheetView>
  </sheetViews>
  <sheetFormatPr defaultColWidth="11.5703125" defaultRowHeight="30" x14ac:dyDescent="0.4"/>
  <cols>
    <col min="1" max="1" width="15.5703125" style="5" customWidth="1"/>
    <col min="2" max="2" width="71.140625" style="5" customWidth="1"/>
    <col min="3" max="3" width="38.5703125" style="5" customWidth="1"/>
    <col min="4" max="4" width="74.5703125" style="5" customWidth="1"/>
    <col min="5" max="5" width="43" style="6" customWidth="1"/>
    <col min="6" max="1024" width="11.5703125" style="5"/>
  </cols>
  <sheetData>
    <row r="1" spans="1:5" ht="29.1" customHeight="1" x14ac:dyDescent="0.4">
      <c r="A1" s="4" t="s">
        <v>0</v>
      </c>
      <c r="B1" s="4"/>
      <c r="C1" s="4"/>
      <c r="D1" s="4"/>
      <c r="E1" s="4"/>
    </row>
    <row r="3" spans="1:5" ht="60" x14ac:dyDescent="0.4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</row>
    <row r="4" spans="1:5" ht="202.15" customHeight="1" x14ac:dyDescent="0.4">
      <c r="A4" s="8">
        <v>1</v>
      </c>
      <c r="B4" s="9" t="s">
        <v>6</v>
      </c>
      <c r="C4" s="8" t="s">
        <v>7</v>
      </c>
      <c r="D4" s="10"/>
      <c r="E4" s="8" t="s">
        <v>8</v>
      </c>
    </row>
    <row r="5" spans="1:5" ht="190.7" customHeight="1" x14ac:dyDescent="0.4">
      <c r="A5" s="8">
        <f>A4+1</f>
        <v>2</v>
      </c>
      <c r="B5" s="9" t="s">
        <v>9</v>
      </c>
      <c r="C5" s="8" t="s">
        <v>7</v>
      </c>
      <c r="D5" s="10"/>
      <c r="E5" s="8" t="s">
        <v>10</v>
      </c>
    </row>
    <row r="6" spans="1:5" ht="199.7" customHeight="1" x14ac:dyDescent="0.4">
      <c r="A6" s="8">
        <f>A5+1</f>
        <v>3</v>
      </c>
      <c r="B6" s="9" t="s">
        <v>11</v>
      </c>
      <c r="C6" s="8" t="s">
        <v>12</v>
      </c>
      <c r="D6" s="10"/>
      <c r="E6" s="8" t="s">
        <v>13</v>
      </c>
    </row>
    <row r="7" spans="1:5" ht="195.2" customHeight="1" x14ac:dyDescent="0.4">
      <c r="A7" s="8">
        <f>A6+1</f>
        <v>4</v>
      </c>
      <c r="B7" s="9" t="s">
        <v>14</v>
      </c>
      <c r="C7" s="8" t="s">
        <v>12</v>
      </c>
      <c r="D7" s="10"/>
      <c r="E7" s="8" t="s">
        <v>15</v>
      </c>
    </row>
    <row r="8" spans="1:5" ht="195.2" customHeight="1" x14ac:dyDescent="0.4">
      <c r="A8" s="8">
        <f>A7+1</f>
        <v>5</v>
      </c>
      <c r="B8" s="9" t="s">
        <v>16</v>
      </c>
      <c r="C8" s="8" t="s">
        <v>12</v>
      </c>
      <c r="D8" s="10"/>
      <c r="E8" s="8" t="s">
        <v>17</v>
      </c>
    </row>
    <row r="17" spans="2:3" x14ac:dyDescent="0.4">
      <c r="B17" s="11"/>
      <c r="C17" s="6"/>
    </row>
  </sheetData>
  <mergeCells count="1">
    <mergeCell ref="A1:E1"/>
  </mergeCells>
  <pageMargins left="0.78749999999999998" right="0.78749999999999998" top="1.05277777777778" bottom="1.05277777777778" header="0.78749999999999998" footer="0.78749999999999998"/>
  <pageSetup paperSize="9" scale="53" orientation="landscape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4"/>
  <sheetViews>
    <sheetView tabSelected="1" view="pageBreakPreview" topLeftCell="A9" zoomScale="65" zoomScaleNormal="100" zoomScalePageLayoutView="65" workbookViewId="0">
      <selection activeCell="E11" sqref="E11"/>
    </sheetView>
  </sheetViews>
  <sheetFormatPr defaultColWidth="11.5703125" defaultRowHeight="30" x14ac:dyDescent="0.4"/>
  <cols>
    <col min="1" max="1" width="15.5703125" style="5" customWidth="1"/>
    <col min="2" max="2" width="77.85546875" style="5" customWidth="1"/>
    <col min="3" max="3" width="38.5703125" style="5" customWidth="1"/>
    <col min="4" max="4" width="78.28515625" style="5" customWidth="1"/>
    <col min="5" max="5" width="43" style="6" customWidth="1"/>
    <col min="6" max="1024" width="11.5703125" style="5"/>
  </cols>
  <sheetData>
    <row r="1" spans="1:5" ht="29.1" customHeight="1" x14ac:dyDescent="0.4">
      <c r="A1" s="4" t="s">
        <v>18</v>
      </c>
      <c r="B1" s="4"/>
      <c r="C1" s="4"/>
      <c r="D1" s="4"/>
      <c r="E1" s="4"/>
    </row>
    <row r="3" spans="1:5" ht="60" x14ac:dyDescent="0.4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</row>
    <row r="4" spans="1:5" ht="197.45" customHeight="1" x14ac:dyDescent="0.4">
      <c r="A4" s="8">
        <v>1</v>
      </c>
      <c r="B4" s="12" t="s">
        <v>19</v>
      </c>
      <c r="C4" s="13" t="s">
        <v>20</v>
      </c>
      <c r="D4" s="10"/>
      <c r="E4" s="8" t="s">
        <v>13</v>
      </c>
    </row>
    <row r="5" spans="1:5" ht="200.85" customHeight="1" x14ac:dyDescent="0.4">
      <c r="A5" s="8">
        <f t="shared" ref="A5:A14" si="0">A4+1</f>
        <v>2</v>
      </c>
      <c r="B5" s="14" t="s">
        <v>21</v>
      </c>
      <c r="C5" s="13" t="s">
        <v>20</v>
      </c>
      <c r="D5" s="10"/>
      <c r="E5" s="8" t="s">
        <v>39</v>
      </c>
    </row>
    <row r="6" spans="1:5" ht="194.1" customHeight="1" x14ac:dyDescent="0.4">
      <c r="A6" s="8">
        <f t="shared" si="0"/>
        <v>3</v>
      </c>
      <c r="B6" s="15" t="s">
        <v>22</v>
      </c>
      <c r="C6" s="13" t="s">
        <v>20</v>
      </c>
      <c r="D6" s="10"/>
      <c r="E6" s="8" t="s">
        <v>23</v>
      </c>
    </row>
    <row r="7" spans="1:5" ht="198.6" customHeight="1" x14ac:dyDescent="0.4">
      <c r="A7" s="8">
        <f t="shared" si="0"/>
        <v>4</v>
      </c>
      <c r="B7" s="15" t="s">
        <v>24</v>
      </c>
      <c r="C7" s="13" t="s">
        <v>20</v>
      </c>
      <c r="D7" s="10"/>
      <c r="E7" s="8" t="s">
        <v>17</v>
      </c>
    </row>
    <row r="8" spans="1:5" ht="197.45" customHeight="1" x14ac:dyDescent="0.4">
      <c r="A8" s="8">
        <f t="shared" si="0"/>
        <v>5</v>
      </c>
      <c r="B8" s="12" t="s">
        <v>25</v>
      </c>
      <c r="C8" s="13" t="s">
        <v>20</v>
      </c>
      <c r="D8" s="10"/>
      <c r="E8" s="8" t="s">
        <v>40</v>
      </c>
    </row>
    <row r="9" spans="1:5" ht="197.45" customHeight="1" x14ac:dyDescent="0.4">
      <c r="A9" s="8">
        <f t="shared" si="0"/>
        <v>6</v>
      </c>
      <c r="B9" s="12" t="s">
        <v>26</v>
      </c>
      <c r="C9" s="13" t="s">
        <v>27</v>
      </c>
      <c r="D9" s="10"/>
      <c r="E9" s="8" t="s">
        <v>13</v>
      </c>
    </row>
    <row r="10" spans="1:5" ht="197.45" customHeight="1" x14ac:dyDescent="0.4">
      <c r="A10" s="8">
        <f t="shared" si="0"/>
        <v>7</v>
      </c>
      <c r="B10" s="12" t="s">
        <v>41</v>
      </c>
      <c r="C10" s="13" t="s">
        <v>27</v>
      </c>
      <c r="D10" s="10"/>
      <c r="E10" s="8" t="s">
        <v>45</v>
      </c>
    </row>
    <row r="11" spans="1:5" ht="195.2" customHeight="1" x14ac:dyDescent="0.4">
      <c r="A11" s="8">
        <f t="shared" si="0"/>
        <v>8</v>
      </c>
      <c r="B11" s="12" t="s">
        <v>28</v>
      </c>
      <c r="C11" s="13" t="s">
        <v>29</v>
      </c>
      <c r="D11" s="10"/>
      <c r="E11" s="8" t="s">
        <v>42</v>
      </c>
    </row>
    <row r="12" spans="1:5" ht="188.25" customHeight="1" x14ac:dyDescent="0.4">
      <c r="A12" s="8">
        <f t="shared" si="0"/>
        <v>9</v>
      </c>
      <c r="B12" s="12" t="s">
        <v>30</v>
      </c>
      <c r="C12" s="13" t="s">
        <v>31</v>
      </c>
      <c r="D12" s="10"/>
      <c r="E12" s="8" t="s">
        <v>44</v>
      </c>
    </row>
    <row r="13" spans="1:5" ht="202.15" customHeight="1" x14ac:dyDescent="0.4">
      <c r="A13" s="8">
        <f t="shared" si="0"/>
        <v>10</v>
      </c>
      <c r="B13" s="12" t="s">
        <v>32</v>
      </c>
      <c r="C13" s="13" t="s">
        <v>29</v>
      </c>
      <c r="D13" s="10"/>
      <c r="E13" s="8" t="s">
        <v>42</v>
      </c>
    </row>
    <row r="14" spans="1:5" ht="199.7" customHeight="1" x14ac:dyDescent="0.4">
      <c r="A14" s="8">
        <f t="shared" si="0"/>
        <v>11</v>
      </c>
      <c r="B14" s="12" t="s">
        <v>43</v>
      </c>
      <c r="C14" s="13" t="s">
        <v>29</v>
      </c>
      <c r="D14" s="10"/>
      <c r="E14" s="8" t="s">
        <v>13</v>
      </c>
    </row>
  </sheetData>
  <mergeCells count="1">
    <mergeCell ref="A1:E1"/>
  </mergeCells>
  <pageMargins left="0.78749999999999998" right="0.78749999999999998" top="1.05277777777778" bottom="1.05277777777778" header="0.78749999999999998" footer="0.78749999999999998"/>
  <pageSetup paperSize="9" scale="52" orientation="landscape" horizontalDpi="300" verticalDpi="30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12"/>
  <sheetViews>
    <sheetView view="pageBreakPreview" zoomScale="65" zoomScaleNormal="55" zoomScalePageLayoutView="65" workbookViewId="0">
      <selection activeCell="A6" sqref="A6"/>
    </sheetView>
  </sheetViews>
  <sheetFormatPr defaultColWidth="11.5703125" defaultRowHeight="30" x14ac:dyDescent="0.4"/>
  <cols>
    <col min="1" max="1" width="15.5703125" style="5" customWidth="1"/>
    <col min="2" max="2" width="71.140625" style="5" customWidth="1"/>
    <col min="3" max="4" width="11.5703125" style="5"/>
    <col min="5" max="5" width="11.5703125" style="6"/>
    <col min="6" max="1024" width="11.5703125" style="5"/>
  </cols>
  <sheetData>
    <row r="1" spans="1:33" ht="29.1" customHeight="1" x14ac:dyDescent="0.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60" x14ac:dyDescent="0.4">
      <c r="B2" s="16" t="s">
        <v>33</v>
      </c>
    </row>
    <row r="3" spans="1:33" ht="55.15" customHeight="1" x14ac:dyDescent="0.4">
      <c r="A3" s="3" t="s">
        <v>1</v>
      </c>
      <c r="B3" s="3" t="s">
        <v>2</v>
      </c>
      <c r="C3" s="2" t="s">
        <v>34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4">
      <c r="A4" s="3"/>
      <c r="B4" s="3"/>
      <c r="C4" s="7">
        <v>1</v>
      </c>
      <c r="D4" s="17">
        <v>2</v>
      </c>
      <c r="E4" s="18">
        <v>3</v>
      </c>
      <c r="F4" s="18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8">
        <v>10</v>
      </c>
      <c r="M4" s="18">
        <v>11</v>
      </c>
      <c r="N4" s="17">
        <v>12</v>
      </c>
      <c r="O4" s="17">
        <v>13</v>
      </c>
      <c r="P4" s="17">
        <v>14</v>
      </c>
      <c r="Q4" s="17">
        <v>15</v>
      </c>
      <c r="R4" s="17">
        <v>16</v>
      </c>
      <c r="S4" s="18">
        <v>17</v>
      </c>
      <c r="T4" s="18">
        <v>18</v>
      </c>
      <c r="U4" s="17">
        <v>19</v>
      </c>
      <c r="V4" s="17">
        <v>20</v>
      </c>
      <c r="W4" s="17">
        <v>21</v>
      </c>
      <c r="X4" s="17">
        <v>22</v>
      </c>
      <c r="Y4" s="17">
        <v>23</v>
      </c>
      <c r="Z4" s="18">
        <v>24</v>
      </c>
      <c r="AA4" s="18">
        <v>25</v>
      </c>
      <c r="AB4" s="17">
        <v>26</v>
      </c>
      <c r="AC4" s="8">
        <v>27</v>
      </c>
      <c r="AD4" s="8">
        <v>28</v>
      </c>
      <c r="AE4" s="8">
        <v>29</v>
      </c>
      <c r="AF4" s="8">
        <v>30</v>
      </c>
      <c r="AG4" s="19">
        <v>31</v>
      </c>
    </row>
    <row r="5" spans="1:33" ht="150" x14ac:dyDescent="0.4">
      <c r="A5" s="8">
        <v>1</v>
      </c>
      <c r="B5" s="20" t="str">
        <f>Операторы!B4</f>
        <v>Подготовка рабочего места. Очистить мягкую поверхность стола во избежании нанесения царапин на стекло</v>
      </c>
      <c r="C5" s="8"/>
      <c r="D5" s="8"/>
      <c r="E5" s="19"/>
      <c r="F5" s="19"/>
      <c r="G5" s="8"/>
      <c r="H5" s="8"/>
      <c r="I5" s="8"/>
      <c r="J5" s="8"/>
      <c r="K5" s="8"/>
      <c r="L5" s="19"/>
      <c r="M5" s="19"/>
      <c r="N5" s="8"/>
      <c r="O5" s="8"/>
      <c r="P5" s="8"/>
      <c r="Q5" s="8"/>
      <c r="R5" s="8"/>
      <c r="S5" s="19"/>
      <c r="T5" s="19"/>
      <c r="U5" s="8"/>
      <c r="V5" s="8"/>
      <c r="W5" s="8"/>
      <c r="X5" s="8"/>
      <c r="Y5" s="8"/>
      <c r="Z5" s="19"/>
      <c r="AA5" s="19"/>
      <c r="AB5" s="8"/>
      <c r="AC5" s="8"/>
      <c r="AD5" s="8"/>
      <c r="AE5" s="8"/>
      <c r="AF5" s="8"/>
      <c r="AG5" s="21"/>
    </row>
    <row r="6" spans="1:33" ht="120" x14ac:dyDescent="0.4">
      <c r="A6" s="8">
        <f>A5+1</f>
        <v>2</v>
      </c>
      <c r="B6" s="20" t="str">
        <f>Операторы!B5</f>
        <v>Продуть сжатым воздухом диск для снятия покрытия, фильтр для сбора остатков стеклянной пыли</v>
      </c>
      <c r="C6" s="8"/>
      <c r="D6" s="8"/>
      <c r="E6" s="19"/>
      <c r="F6" s="19"/>
      <c r="G6" s="8"/>
      <c r="H6" s="8"/>
      <c r="I6" s="8"/>
      <c r="J6" s="8"/>
      <c r="K6" s="8"/>
      <c r="L6" s="19"/>
      <c r="M6" s="19"/>
      <c r="N6" s="8"/>
      <c r="O6" s="8"/>
      <c r="P6" s="8"/>
      <c r="Q6" s="8"/>
      <c r="R6" s="8"/>
      <c r="S6" s="19"/>
      <c r="T6" s="19"/>
      <c r="U6" s="8"/>
      <c r="V6" s="8"/>
      <c r="W6" s="8"/>
      <c r="X6" s="8"/>
      <c r="Y6" s="8"/>
      <c r="Z6" s="19"/>
      <c r="AA6" s="19"/>
      <c r="AB6" s="8"/>
      <c r="AC6" s="8"/>
      <c r="AD6" s="8"/>
      <c r="AE6" s="8"/>
      <c r="AF6" s="8"/>
      <c r="AG6" s="21"/>
    </row>
    <row r="7" spans="1:33" ht="120" x14ac:dyDescent="0.4">
      <c r="A7" s="8">
        <f>A6+1</f>
        <v>3</v>
      </c>
      <c r="B7" s="20" t="str">
        <f>Операторы!B6</f>
        <v>Проверка уровня смазывающей жидкости в колбах и проверка смазки ролика</v>
      </c>
      <c r="C7" s="8"/>
      <c r="D7" s="8"/>
      <c r="E7" s="19"/>
      <c r="F7" s="19"/>
      <c r="G7" s="8"/>
      <c r="H7" s="8"/>
      <c r="I7" s="8"/>
      <c r="J7" s="8"/>
      <c r="K7" s="8"/>
      <c r="L7" s="19"/>
      <c r="M7" s="19"/>
      <c r="N7" s="8"/>
      <c r="O7" s="8"/>
      <c r="P7" s="8"/>
      <c r="Q7" s="8"/>
      <c r="R7" s="8"/>
      <c r="S7" s="19"/>
      <c r="T7" s="19"/>
      <c r="U7" s="8"/>
      <c r="V7" s="8"/>
      <c r="W7" s="8"/>
      <c r="X7" s="8"/>
      <c r="Y7" s="8"/>
      <c r="Z7" s="19"/>
      <c r="AA7" s="19"/>
      <c r="AB7" s="8"/>
      <c r="AC7" s="8"/>
      <c r="AD7" s="8"/>
      <c r="AE7" s="8"/>
      <c r="AF7" s="8"/>
      <c r="AG7" s="21"/>
    </row>
    <row r="8" spans="1:33" ht="90" x14ac:dyDescent="0.4">
      <c r="A8" s="8">
        <f>A7+1</f>
        <v>4</v>
      </c>
      <c r="B8" s="20" t="str">
        <f>Операторы!B7</f>
        <v>Удалите пыль и старую смазку с направляющих головы</v>
      </c>
      <c r="C8" s="8"/>
      <c r="D8" s="8"/>
      <c r="E8" s="19"/>
      <c r="F8" s="19"/>
      <c r="G8" s="8"/>
      <c r="H8" s="8"/>
      <c r="I8" s="8"/>
      <c r="J8" s="8"/>
      <c r="K8" s="8"/>
      <c r="L8" s="19"/>
      <c r="M8" s="19"/>
      <c r="N8" s="8"/>
      <c r="O8" s="8"/>
      <c r="P8" s="8"/>
      <c r="Q8" s="8"/>
      <c r="R8" s="8"/>
      <c r="S8" s="19"/>
      <c r="T8" s="19"/>
      <c r="U8" s="8"/>
      <c r="V8" s="8"/>
      <c r="W8" s="8"/>
      <c r="X8" s="8"/>
      <c r="Y8" s="8"/>
      <c r="Z8" s="19"/>
      <c r="AA8" s="19"/>
      <c r="AB8" s="8"/>
      <c r="AC8" s="8"/>
      <c r="AD8" s="8"/>
      <c r="AE8" s="8"/>
      <c r="AF8" s="8"/>
      <c r="AG8" s="21"/>
    </row>
    <row r="9" spans="1:33" ht="150" x14ac:dyDescent="0.4">
      <c r="A9" s="8">
        <f>A8+1</f>
        <v>5</v>
      </c>
      <c r="B9" s="20" t="str">
        <f>Операторы!B8</f>
        <v>Очистите осколки стекла, другой мусор и пыль из-под стеклянного стола и подъемного стола. Уборка требует подъема стола</v>
      </c>
      <c r="C9" s="8"/>
      <c r="D9" s="8"/>
      <c r="E9" s="19"/>
      <c r="F9" s="19"/>
      <c r="G9" s="8"/>
      <c r="H9" s="8"/>
      <c r="I9" s="8"/>
      <c r="J9" s="8"/>
      <c r="K9" s="8"/>
      <c r="L9" s="19"/>
      <c r="M9" s="19"/>
      <c r="N9" s="8"/>
      <c r="O9" s="8"/>
      <c r="P9" s="8"/>
      <c r="Q9" s="8"/>
      <c r="R9" s="8"/>
      <c r="S9" s="19"/>
      <c r="T9" s="19"/>
      <c r="U9" s="8"/>
      <c r="V9" s="8"/>
      <c r="W9" s="8"/>
      <c r="X9" s="8"/>
      <c r="Y9" s="8"/>
      <c r="Z9" s="19"/>
      <c r="AA9" s="19"/>
      <c r="AB9" s="8"/>
      <c r="AC9" s="8"/>
      <c r="AD9" s="8"/>
      <c r="AE9" s="8"/>
      <c r="AF9" s="8"/>
      <c r="AG9" s="21"/>
    </row>
    <row r="10" spans="1:33" ht="170.1" customHeight="1" x14ac:dyDescent="0.4">
      <c r="A10" s="1" t="s">
        <v>35</v>
      </c>
      <c r="B10" s="1"/>
      <c r="C10" s="8"/>
      <c r="D10" s="8"/>
      <c r="E10" s="19"/>
      <c r="F10" s="19"/>
      <c r="G10" s="8"/>
      <c r="H10" s="8"/>
      <c r="I10" s="8"/>
      <c r="J10" s="8"/>
      <c r="K10" s="8"/>
      <c r="L10" s="19"/>
      <c r="M10" s="19"/>
      <c r="N10" s="8"/>
      <c r="O10" s="8"/>
      <c r="P10" s="8"/>
      <c r="Q10" s="8"/>
      <c r="R10" s="8"/>
      <c r="S10" s="19"/>
      <c r="T10" s="19"/>
      <c r="U10" s="8"/>
      <c r="V10" s="8"/>
      <c r="W10" s="8"/>
      <c r="X10" s="8"/>
      <c r="Y10" s="8"/>
      <c r="Z10" s="19"/>
      <c r="AA10" s="19"/>
      <c r="AB10" s="8"/>
      <c r="AC10" s="8"/>
      <c r="AD10" s="8"/>
      <c r="AE10" s="8"/>
      <c r="AF10" s="8"/>
      <c r="AG10" s="21"/>
    </row>
    <row r="11" spans="1:33" ht="170.1" customHeight="1" x14ac:dyDescent="0.4">
      <c r="A11" s="1" t="s">
        <v>36</v>
      </c>
      <c r="B11" s="1"/>
      <c r="C11" s="8"/>
      <c r="D11" s="8"/>
      <c r="E11" s="19"/>
      <c r="F11" s="19"/>
      <c r="G11" s="8"/>
      <c r="H11" s="8"/>
      <c r="I11" s="8"/>
      <c r="J11" s="8"/>
      <c r="K11" s="8"/>
      <c r="L11" s="19"/>
      <c r="M11" s="19"/>
      <c r="N11" s="8"/>
      <c r="O11" s="8"/>
      <c r="P11" s="8"/>
      <c r="Q11" s="8"/>
      <c r="R11" s="8"/>
      <c r="S11" s="19"/>
      <c r="T11" s="19"/>
      <c r="U11" s="8"/>
      <c r="V11" s="8"/>
      <c r="W11" s="8"/>
      <c r="X11" s="8"/>
      <c r="Y11" s="8"/>
      <c r="Z11" s="19"/>
      <c r="AA11" s="19"/>
      <c r="AB11" s="8"/>
      <c r="AC11" s="8"/>
      <c r="AD11" s="8"/>
      <c r="AE11" s="8"/>
      <c r="AF11" s="8"/>
      <c r="AG11" s="21"/>
    </row>
    <row r="12" spans="1:33" ht="170.1" customHeight="1" x14ac:dyDescent="0.4">
      <c r="A12" s="1" t="s">
        <v>37</v>
      </c>
      <c r="B12" s="1"/>
      <c r="C12" s="8"/>
      <c r="D12" s="8"/>
      <c r="E12" s="19"/>
      <c r="F12" s="19"/>
      <c r="G12" s="8"/>
      <c r="H12" s="8"/>
      <c r="I12" s="8"/>
      <c r="J12" s="8"/>
      <c r="K12" s="8"/>
      <c r="L12" s="19"/>
      <c r="M12" s="19"/>
      <c r="N12" s="8"/>
      <c r="O12" s="8"/>
      <c r="P12" s="8"/>
      <c r="Q12" s="8"/>
      <c r="R12" s="8"/>
      <c r="S12" s="19"/>
      <c r="T12" s="19"/>
      <c r="U12" s="8"/>
      <c r="V12" s="8"/>
      <c r="W12" s="8"/>
      <c r="X12" s="8"/>
      <c r="Y12" s="8"/>
      <c r="Z12" s="19"/>
      <c r="AA12" s="19"/>
      <c r="AB12" s="8"/>
      <c r="AC12" s="8"/>
      <c r="AD12" s="8"/>
      <c r="AE12" s="8"/>
      <c r="AF12" s="8"/>
      <c r="AG12" s="21"/>
    </row>
  </sheetData>
  <mergeCells count="7">
    <mergeCell ref="A11:B11"/>
    <mergeCell ref="A12:B12"/>
    <mergeCell ref="A1:AG1"/>
    <mergeCell ref="A3:A4"/>
    <mergeCell ref="B3:B4"/>
    <mergeCell ref="C3:AG3"/>
    <mergeCell ref="A10:B10"/>
  </mergeCells>
  <pageMargins left="0.196527777777778" right="0.196527777777778" top="0.46180555555555602" bottom="0.46180555555555602" header="0.196527777777778" footer="0.196527777777778"/>
  <pageSetup paperSize="9" scale="33" orientation="landscape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5"/>
  <sheetViews>
    <sheetView view="pageBreakPreview" zoomScale="65" zoomScaleNormal="55" zoomScalePageLayoutView="65" workbookViewId="0">
      <selection activeCell="L10" sqref="L10"/>
    </sheetView>
  </sheetViews>
  <sheetFormatPr defaultColWidth="11.5703125" defaultRowHeight="30" x14ac:dyDescent="0.4"/>
  <cols>
    <col min="1" max="1" width="15.5703125" style="5" customWidth="1"/>
    <col min="2" max="2" width="73.7109375" style="5" customWidth="1"/>
    <col min="3" max="4" width="11.5703125" style="5"/>
    <col min="5" max="5" width="11.5703125" style="6"/>
    <col min="6" max="1024" width="11.5703125" style="5"/>
  </cols>
  <sheetData>
    <row r="1" spans="1:33" ht="29.1" customHeight="1" x14ac:dyDescent="0.4">
      <c r="A1" s="4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60" x14ac:dyDescent="0.4">
      <c r="B2" s="16" t="s">
        <v>33</v>
      </c>
    </row>
    <row r="3" spans="1:33" ht="55.15" customHeight="1" x14ac:dyDescent="0.4">
      <c r="A3" s="3" t="s">
        <v>1</v>
      </c>
      <c r="B3" s="3" t="s">
        <v>2</v>
      </c>
      <c r="C3" s="2" t="s">
        <v>34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4">
      <c r="A4" s="3"/>
      <c r="B4" s="3"/>
      <c r="C4" s="7">
        <v>1</v>
      </c>
      <c r="D4" s="17">
        <v>2</v>
      </c>
      <c r="E4" s="18">
        <v>3</v>
      </c>
      <c r="F4" s="18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8">
        <v>10</v>
      </c>
      <c r="M4" s="18">
        <v>11</v>
      </c>
      <c r="N4" s="17">
        <v>12</v>
      </c>
      <c r="O4" s="17">
        <v>13</v>
      </c>
      <c r="P4" s="17">
        <v>14</v>
      </c>
      <c r="Q4" s="17">
        <v>15</v>
      </c>
      <c r="R4" s="17">
        <v>16</v>
      </c>
      <c r="S4" s="18">
        <v>17</v>
      </c>
      <c r="T4" s="18">
        <v>18</v>
      </c>
      <c r="U4" s="17">
        <v>19</v>
      </c>
      <c r="V4" s="17">
        <v>20</v>
      </c>
      <c r="W4" s="17">
        <v>21</v>
      </c>
      <c r="X4" s="17">
        <v>22</v>
      </c>
      <c r="Y4" s="17">
        <v>23</v>
      </c>
      <c r="Z4" s="18">
        <v>24</v>
      </c>
      <c r="AA4" s="18">
        <v>25</v>
      </c>
      <c r="AB4" s="17">
        <v>26</v>
      </c>
      <c r="AC4" s="8">
        <v>27</v>
      </c>
      <c r="AD4" s="8">
        <v>28</v>
      </c>
      <c r="AE4" s="8">
        <v>29</v>
      </c>
      <c r="AF4" s="8">
        <v>30</v>
      </c>
      <c r="AG4" s="19">
        <v>31</v>
      </c>
    </row>
    <row r="5" spans="1:33" ht="90" x14ac:dyDescent="0.4">
      <c r="A5" s="8">
        <v>1</v>
      </c>
      <c r="B5" s="20" t="str">
        <f>Механики!B4</f>
        <v>Проверьте покрытие стола на наличие повреждений и износ.</v>
      </c>
      <c r="C5" s="8"/>
      <c r="D5" s="8"/>
      <c r="E5" s="19"/>
      <c r="F5" s="19"/>
      <c r="G5" s="8"/>
      <c r="H5" s="8"/>
      <c r="I5" s="8"/>
      <c r="J5" s="8"/>
      <c r="K5" s="8"/>
      <c r="L5" s="19"/>
      <c r="M5" s="19"/>
      <c r="N5" s="8"/>
      <c r="O5" s="8"/>
      <c r="P5" s="8"/>
      <c r="Q5" s="8"/>
      <c r="R5" s="8"/>
      <c r="S5" s="19"/>
      <c r="T5" s="19"/>
      <c r="U5" s="8"/>
      <c r="V5" s="8"/>
      <c r="W5" s="8"/>
      <c r="X5" s="8"/>
      <c r="Y5" s="8"/>
      <c r="Z5" s="19"/>
      <c r="AA5" s="19"/>
      <c r="AB5" s="8"/>
      <c r="AC5" s="8"/>
      <c r="AD5" s="8"/>
      <c r="AE5" s="8"/>
      <c r="AF5" s="8"/>
      <c r="AG5" s="21"/>
    </row>
    <row r="6" spans="1:33" ht="90" x14ac:dyDescent="0.4">
      <c r="A6" s="8">
        <f t="shared" ref="A6:A15" si="0">A5+1</f>
        <v>2</v>
      </c>
      <c r="B6" s="20" t="str">
        <f>Механики!B5</f>
        <v>Продуйте фильтры сжатым воздухом в электрошкафах или замените их новыми.</v>
      </c>
      <c r="C6" s="8"/>
      <c r="D6" s="8"/>
      <c r="E6" s="19"/>
      <c r="F6" s="19"/>
      <c r="G6" s="8"/>
      <c r="H6" s="8"/>
      <c r="I6" s="8"/>
      <c r="J6" s="8"/>
      <c r="K6" s="8"/>
      <c r="L6" s="19"/>
      <c r="M6" s="19"/>
      <c r="N6" s="8"/>
      <c r="O6" s="8"/>
      <c r="P6" s="8"/>
      <c r="Q6" s="8"/>
      <c r="R6" s="8"/>
      <c r="S6" s="19"/>
      <c r="T6" s="19"/>
      <c r="U6" s="8"/>
      <c r="V6" s="8"/>
      <c r="W6" s="8"/>
      <c r="X6" s="8"/>
      <c r="Y6" s="8"/>
      <c r="Z6" s="19"/>
      <c r="AA6" s="19"/>
      <c r="AB6" s="8"/>
      <c r="AC6" s="8"/>
      <c r="AD6" s="8"/>
      <c r="AE6" s="8"/>
      <c r="AF6" s="8"/>
      <c r="AG6" s="19"/>
    </row>
    <row r="7" spans="1:33" ht="120" x14ac:dyDescent="0.4">
      <c r="A7" s="8">
        <f t="shared" si="0"/>
        <v>3</v>
      </c>
      <c r="B7" s="20" t="str">
        <f>Механики!B6</f>
        <v>Очистите отверстия воздушной подушки (вентилятор должен быть включен)</v>
      </c>
      <c r="C7" s="8"/>
      <c r="D7" s="8"/>
      <c r="E7" s="19"/>
      <c r="F7" s="19"/>
      <c r="G7" s="8"/>
      <c r="H7" s="8"/>
      <c r="I7" s="8"/>
      <c r="J7" s="8"/>
      <c r="K7" s="8"/>
      <c r="L7" s="19"/>
      <c r="M7" s="19"/>
      <c r="N7" s="8"/>
      <c r="O7" s="8"/>
      <c r="P7" s="8"/>
      <c r="Q7" s="8"/>
      <c r="R7" s="8"/>
      <c r="S7" s="19"/>
      <c r="T7" s="19"/>
      <c r="U7" s="8"/>
      <c r="V7" s="8"/>
      <c r="W7" s="8"/>
      <c r="X7" s="8"/>
      <c r="Y7" s="8"/>
      <c r="Z7" s="19"/>
      <c r="AA7" s="19"/>
      <c r="AB7" s="8"/>
      <c r="AC7" s="8"/>
      <c r="AD7" s="8"/>
      <c r="AE7" s="8"/>
      <c r="AF7" s="8"/>
      <c r="AG7" s="19"/>
    </row>
    <row r="8" spans="1:33" ht="60" x14ac:dyDescent="0.4">
      <c r="A8" s="8">
        <f t="shared" si="0"/>
        <v>4</v>
      </c>
      <c r="B8" s="20" t="str">
        <f>Механики!B7</f>
        <v>Удалите осколки стекла и пыль с проводки.</v>
      </c>
      <c r="C8" s="8"/>
      <c r="D8" s="8"/>
      <c r="E8" s="19"/>
      <c r="F8" s="19"/>
      <c r="G8" s="8"/>
      <c r="H8" s="8"/>
      <c r="I8" s="8"/>
      <c r="J8" s="8"/>
      <c r="K8" s="8"/>
      <c r="L8" s="19"/>
      <c r="M8" s="19"/>
      <c r="N8" s="8"/>
      <c r="O8" s="8"/>
      <c r="P8" s="8"/>
      <c r="Q8" s="8"/>
      <c r="R8" s="8"/>
      <c r="S8" s="19"/>
      <c r="T8" s="19"/>
      <c r="U8" s="8"/>
      <c r="V8" s="8"/>
      <c r="W8" s="8"/>
      <c r="X8" s="8"/>
      <c r="Y8" s="8"/>
      <c r="Z8" s="19"/>
      <c r="AA8" s="19"/>
      <c r="AB8" s="8"/>
      <c r="AC8" s="8"/>
      <c r="AD8" s="8"/>
      <c r="AE8" s="8"/>
      <c r="AF8" s="8"/>
      <c r="AG8" s="19"/>
    </row>
    <row r="9" spans="1:33" x14ac:dyDescent="0.4">
      <c r="A9" s="8">
        <f t="shared" si="0"/>
        <v>5</v>
      </c>
      <c r="B9" s="20" t="str">
        <f>Механики!B8</f>
        <v>Смазка реек.</v>
      </c>
      <c r="C9" s="8"/>
      <c r="D9" s="8"/>
      <c r="E9" s="19"/>
      <c r="F9" s="19"/>
      <c r="G9" s="8"/>
      <c r="H9" s="8"/>
      <c r="I9" s="8"/>
      <c r="J9" s="8"/>
      <c r="K9" s="8"/>
      <c r="L9" s="19"/>
      <c r="M9" s="19"/>
      <c r="N9" s="8"/>
      <c r="O9" s="8"/>
      <c r="P9" s="8"/>
      <c r="Q9" s="8"/>
      <c r="R9" s="8"/>
      <c r="S9" s="19"/>
      <c r="T9" s="19"/>
      <c r="U9" s="8"/>
      <c r="V9" s="8"/>
      <c r="W9" s="8"/>
      <c r="X9" s="8"/>
      <c r="Y9" s="8"/>
      <c r="Z9" s="19"/>
      <c r="AA9" s="19"/>
      <c r="AB9" s="8"/>
      <c r="AC9" s="8"/>
      <c r="AD9" s="8"/>
      <c r="AE9" s="8"/>
      <c r="AF9" s="8"/>
      <c r="AG9" s="19"/>
    </row>
    <row r="10" spans="1:33" ht="90" x14ac:dyDescent="0.4">
      <c r="A10" s="8">
        <f t="shared" si="0"/>
        <v>6</v>
      </c>
      <c r="B10" s="20" t="str">
        <f>Механики!B9</f>
        <v>Проверить масло в гидросистеме и при необходимости долить.</v>
      </c>
      <c r="C10" s="8"/>
      <c r="D10" s="8"/>
      <c r="E10" s="19"/>
      <c r="F10" s="19"/>
      <c r="G10" s="8"/>
      <c r="H10" s="8"/>
      <c r="I10" s="8"/>
      <c r="J10" s="8"/>
      <c r="K10" s="8"/>
      <c r="L10" s="19"/>
      <c r="M10" s="19"/>
      <c r="N10" s="8"/>
      <c r="O10" s="8"/>
      <c r="P10" s="8"/>
      <c r="Q10" s="8"/>
      <c r="R10" s="8"/>
      <c r="S10" s="19"/>
      <c r="T10" s="19"/>
      <c r="U10" s="8"/>
      <c r="V10" s="8"/>
      <c r="W10" s="8"/>
      <c r="X10" s="8"/>
      <c r="Y10" s="8"/>
      <c r="Z10" s="19"/>
      <c r="AA10" s="19"/>
      <c r="AB10" s="8"/>
      <c r="AC10" s="8"/>
      <c r="AD10" s="8"/>
      <c r="AE10" s="8"/>
      <c r="AF10" s="8"/>
      <c r="AG10" s="19"/>
    </row>
    <row r="11" spans="1:33" ht="60" x14ac:dyDescent="0.4">
      <c r="A11" s="8">
        <f t="shared" si="0"/>
        <v>7</v>
      </c>
      <c r="B11" s="20" t="str">
        <f>Механики!B10</f>
        <v>Чистка, либо замена фильтра воздуха.</v>
      </c>
      <c r="C11" s="8"/>
      <c r="D11" s="8"/>
      <c r="E11" s="19"/>
      <c r="F11" s="19"/>
      <c r="G11" s="8"/>
      <c r="H11" s="8"/>
      <c r="I11" s="8"/>
      <c r="J11" s="8"/>
      <c r="K11" s="8"/>
      <c r="L11" s="19"/>
      <c r="M11" s="19"/>
      <c r="N11" s="8"/>
      <c r="O11" s="8"/>
      <c r="P11" s="8"/>
      <c r="Q11" s="8"/>
      <c r="R11" s="8"/>
      <c r="S11" s="19"/>
      <c r="T11" s="19"/>
      <c r="U11" s="8"/>
      <c r="V11" s="8"/>
      <c r="W11" s="8"/>
      <c r="X11" s="8"/>
      <c r="Y11" s="8"/>
      <c r="Z11" s="19"/>
      <c r="AA11" s="19"/>
      <c r="AB11" s="8"/>
      <c r="AC11" s="8"/>
      <c r="AD11" s="8"/>
      <c r="AE11" s="8"/>
      <c r="AF11" s="8"/>
      <c r="AG11" s="19"/>
    </row>
    <row r="12" spans="1:33" ht="60" x14ac:dyDescent="0.4">
      <c r="A12" s="8">
        <f t="shared" si="0"/>
        <v>8</v>
      </c>
      <c r="B12" s="20" t="str">
        <f>Механики!B11</f>
        <v>Смазка шарниров, цилиндров и центров опрокидывания</v>
      </c>
      <c r="C12" s="8"/>
      <c r="D12" s="8"/>
      <c r="E12" s="19"/>
      <c r="F12" s="19"/>
      <c r="G12" s="8"/>
      <c r="H12" s="8"/>
      <c r="I12" s="8"/>
      <c r="J12" s="8"/>
      <c r="K12" s="8"/>
      <c r="L12" s="19"/>
      <c r="M12" s="19"/>
      <c r="N12" s="8"/>
      <c r="O12" s="8"/>
      <c r="P12" s="8"/>
      <c r="Q12" s="8"/>
      <c r="R12" s="8"/>
      <c r="S12" s="19"/>
      <c r="T12" s="19"/>
      <c r="U12" s="8"/>
      <c r="V12" s="8"/>
      <c r="W12" s="8"/>
      <c r="X12" s="8"/>
      <c r="Y12" s="8"/>
      <c r="Z12" s="19"/>
      <c r="AA12" s="19"/>
      <c r="AB12" s="8"/>
      <c r="AC12" s="8"/>
      <c r="AD12" s="8"/>
      <c r="AE12" s="8"/>
      <c r="AF12" s="8"/>
      <c r="AG12" s="19"/>
    </row>
    <row r="13" spans="1:33" ht="60" x14ac:dyDescent="0.4">
      <c r="A13" s="8">
        <f t="shared" si="0"/>
        <v>9</v>
      </c>
      <c r="B13" s="20" t="str">
        <f>Механики!B12</f>
        <v>Замена масла в гидродинамической системе.</v>
      </c>
      <c r="C13" s="8"/>
      <c r="D13" s="8"/>
      <c r="E13" s="19"/>
      <c r="F13" s="19"/>
      <c r="G13" s="8"/>
      <c r="H13" s="8"/>
      <c r="I13" s="8"/>
      <c r="J13" s="8"/>
      <c r="K13" s="8"/>
      <c r="L13" s="19"/>
      <c r="M13" s="19"/>
      <c r="N13" s="8"/>
      <c r="O13" s="8"/>
      <c r="P13" s="8"/>
      <c r="Q13" s="8"/>
      <c r="R13" s="8"/>
      <c r="S13" s="19"/>
      <c r="T13" s="19"/>
      <c r="U13" s="8"/>
      <c r="V13" s="8"/>
      <c r="W13" s="8"/>
      <c r="X13" s="8"/>
      <c r="Y13" s="8"/>
      <c r="Z13" s="19"/>
      <c r="AA13" s="19"/>
      <c r="AB13" s="8"/>
      <c r="AC13" s="8"/>
      <c r="AD13" s="8"/>
      <c r="AE13" s="8"/>
      <c r="AF13" s="8"/>
      <c r="AG13" s="19"/>
    </row>
    <row r="14" spans="1:33" ht="60" x14ac:dyDescent="0.4">
      <c r="A14" s="8">
        <f t="shared" si="0"/>
        <v>10</v>
      </c>
      <c r="B14" s="20" t="str">
        <f>Механики!B13</f>
        <v>Смажьте все детали через точки смазки.</v>
      </c>
      <c r="C14" s="8"/>
      <c r="D14" s="8"/>
      <c r="E14" s="19"/>
      <c r="F14" s="19"/>
      <c r="G14" s="8"/>
      <c r="H14" s="8"/>
      <c r="I14" s="8"/>
      <c r="J14" s="8"/>
      <c r="K14" s="8"/>
      <c r="L14" s="19"/>
      <c r="M14" s="19"/>
      <c r="N14" s="8"/>
      <c r="O14" s="8"/>
      <c r="P14" s="8"/>
      <c r="Q14" s="8"/>
      <c r="R14" s="8"/>
      <c r="S14" s="19"/>
      <c r="T14" s="19"/>
      <c r="U14" s="8"/>
      <c r="V14" s="8"/>
      <c r="W14" s="8"/>
      <c r="X14" s="8"/>
      <c r="Y14" s="8"/>
      <c r="Z14" s="19"/>
      <c r="AA14" s="19"/>
      <c r="AB14" s="8"/>
      <c r="AC14" s="8"/>
      <c r="AD14" s="8"/>
      <c r="AE14" s="8"/>
      <c r="AF14" s="8"/>
      <c r="AG14" s="19"/>
    </row>
    <row r="15" spans="1:33" ht="150" x14ac:dyDescent="0.4">
      <c r="A15" s="8">
        <f t="shared" si="0"/>
        <v>11</v>
      </c>
      <c r="B15" s="20" t="str">
        <f>Механики!B14</f>
        <v>Проверьте все шланги сжатого воздуха и гофрированные шланги для вентиляторов воздушной подушки.</v>
      </c>
      <c r="C15" s="8"/>
      <c r="D15" s="8"/>
      <c r="E15" s="19"/>
      <c r="F15" s="19"/>
      <c r="G15" s="8"/>
      <c r="H15" s="8"/>
      <c r="I15" s="8"/>
      <c r="J15" s="8"/>
      <c r="K15" s="8"/>
      <c r="L15" s="19"/>
      <c r="M15" s="19"/>
      <c r="N15" s="8"/>
      <c r="O15" s="8"/>
      <c r="P15" s="8"/>
      <c r="Q15" s="8"/>
      <c r="R15" s="8"/>
      <c r="S15" s="19"/>
      <c r="T15" s="19"/>
      <c r="U15" s="8"/>
      <c r="V15" s="8"/>
      <c r="W15" s="8"/>
      <c r="X15" s="8"/>
      <c r="Y15" s="8"/>
      <c r="Z15" s="19"/>
      <c r="AA15" s="19"/>
      <c r="AB15" s="8"/>
      <c r="AC15" s="8"/>
      <c r="AD15" s="8"/>
      <c r="AE15" s="8"/>
      <c r="AF15" s="8"/>
      <c r="AG15" s="19"/>
    </row>
    <row r="16" spans="1:33" ht="170.1" customHeight="1" x14ac:dyDescent="0.4">
      <c r="A16" s="1" t="s">
        <v>38</v>
      </c>
      <c r="B16" s="1"/>
      <c r="C16" s="8"/>
      <c r="D16" s="8"/>
      <c r="E16" s="19"/>
      <c r="F16" s="19"/>
      <c r="G16" s="8"/>
      <c r="H16" s="8"/>
      <c r="I16" s="8"/>
      <c r="J16" s="8"/>
      <c r="K16" s="8"/>
      <c r="L16" s="19"/>
      <c r="M16" s="19"/>
      <c r="N16" s="8"/>
      <c r="O16" s="8"/>
      <c r="P16" s="8"/>
      <c r="Q16" s="8"/>
      <c r="R16" s="8"/>
      <c r="S16" s="19"/>
      <c r="T16" s="19"/>
      <c r="U16" s="8"/>
      <c r="V16" s="8"/>
      <c r="W16" s="8"/>
      <c r="X16" s="8"/>
      <c r="Y16" s="8"/>
      <c r="Z16" s="19"/>
      <c r="AA16" s="19"/>
      <c r="AB16" s="8"/>
      <c r="AC16" s="8"/>
      <c r="AD16" s="8"/>
      <c r="AE16" s="8"/>
      <c r="AF16" s="8"/>
      <c r="AG16" s="19"/>
    </row>
    <row r="17" spans="2:2" x14ac:dyDescent="0.4">
      <c r="B17" s="16"/>
    </row>
    <row r="18" spans="2:2" x14ac:dyDescent="0.4">
      <c r="B18" s="22"/>
    </row>
    <row r="45" spans="2:3" x14ac:dyDescent="0.4">
      <c r="B45" s="11"/>
      <c r="C45" s="6"/>
    </row>
  </sheetData>
  <mergeCells count="5">
    <mergeCell ref="A1:AG1"/>
    <mergeCell ref="A3:A4"/>
    <mergeCell ref="B3:B4"/>
    <mergeCell ref="C3:AG3"/>
    <mergeCell ref="A16:B16"/>
  </mergeCells>
  <pageMargins left="0.196527777777778" right="0.196527777777778" top="0.46180555555555602" bottom="0.46180555555555602" header="0.196527777777778" footer="0.196527777777778"/>
  <pageSetup paperSize="9" scale="32" orientation="landscape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Операторы</vt:lpstr>
      <vt:lpstr>Механики</vt:lpstr>
      <vt:lpstr>ТО для операторов</vt:lpstr>
      <vt:lpstr>ТО для механиков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Гавриленко Александр Дмитриевич</cp:lastModifiedBy>
  <cp:revision>280</cp:revision>
  <cp:lastPrinted>2022-12-09T10:46:51Z</cp:lastPrinted>
  <dcterms:created xsi:type="dcterms:W3CDTF">2022-11-21T13:18:14Z</dcterms:created>
  <dcterms:modified xsi:type="dcterms:W3CDTF">2022-12-22T08:39:31Z</dcterms:modified>
  <dc:language>ru-RU</dc:language>
</cp:coreProperties>
</file>