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Стеклолюкс\ТО оборудования\СМК\ППР-2022\"/>
    </mc:Choice>
  </mc:AlternateContent>
  <xr:revisionPtr revIDLastSave="0" documentId="13_ncr:1_{4ECE3FE0-3535-44DE-B6A0-A09B08D9303F}" xr6:coauthVersionLast="44" xr6:coauthVersionMax="44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Оборудование" sheetId="1" r:id="rId1"/>
    <sheet name="Краны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5" i="2" l="1"/>
  <c r="B11" i="1" l="1"/>
  <c r="B12" i="1" s="1"/>
  <c r="B13" i="1" l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4" i="1" s="1"/>
  <c r="B45" i="1" s="1"/>
  <c r="B46" i="1" l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</calcChain>
</file>

<file path=xl/sharedStrings.xml><?xml version="1.0" encoding="utf-8"?>
<sst xmlns="http://schemas.openxmlformats.org/spreadsheetml/2006/main" count="581" uniqueCount="250">
  <si>
    <t xml:space="preserve"> Утверждаю</t>
  </si>
  <si>
    <t>№ п/п</t>
  </si>
  <si>
    <t>Наименование оборудования, модель, инв.№</t>
  </si>
  <si>
    <t>Обозначение на схеме</t>
  </si>
  <si>
    <t>Месяцы</t>
  </si>
  <si>
    <t>Количество ремонтов</t>
  </si>
  <si>
    <t>ТО</t>
  </si>
  <si>
    <t>ТО-2</t>
  </si>
  <si>
    <t>Капит.</t>
  </si>
  <si>
    <t>3</t>
  </si>
  <si>
    <t>Компрессор ВК 25-8Д, Remeza, инв.№00130182</t>
  </si>
  <si>
    <t>4-13</t>
  </si>
  <si>
    <t>Компрессор ВК 50Е-13, инв.№5550086</t>
  </si>
  <si>
    <t>8-1</t>
  </si>
  <si>
    <t>8-3</t>
  </si>
  <si>
    <t>Компрессор ВК 50Е-8, инв.№00000072</t>
  </si>
  <si>
    <t>Осушитель сжатого воздуха CAAD-8.5, инв.№55550190</t>
  </si>
  <si>
    <t>8-4</t>
  </si>
  <si>
    <t>Линия валковой шелкотрафаретной печати модель BWRP-1800GL, инв.№00130191</t>
  </si>
  <si>
    <t>5-4</t>
  </si>
  <si>
    <t>Линия валковой шелкотрафаретной печати модель BWSP-1525GA, инв.№55550035</t>
  </si>
  <si>
    <t>5-3</t>
  </si>
  <si>
    <t>Станок для шелкотрафоретной печати (с поворотным станком) модель  YAQY-S2210, инв.№55550080</t>
  </si>
  <si>
    <t>5-2</t>
  </si>
  <si>
    <t>Полуавтоматический принтер BWSP-8012V, инв.№55550151</t>
  </si>
  <si>
    <t>5-5</t>
  </si>
  <si>
    <t>Полуавтоматический принтер BWSP-7011V, инв.№</t>
  </si>
  <si>
    <t>5-6</t>
  </si>
  <si>
    <t>Станок для двухсторонней обработки кромки стекла SDE2230-25, инв.№55550087</t>
  </si>
  <si>
    <t>3-1</t>
  </si>
  <si>
    <t>Линия для производства стекла триплекс AI-JC2040C, инв.№55550059</t>
  </si>
  <si>
    <t>5-10</t>
  </si>
  <si>
    <t>2-9</t>
  </si>
  <si>
    <t>Станок для мойки стекла SWD 1600, инв.№: 55550180</t>
  </si>
  <si>
    <t>2-2</t>
  </si>
  <si>
    <t>Машина моечная для стекла RT-1600, инв.№55550173</t>
  </si>
  <si>
    <t>4-10</t>
  </si>
  <si>
    <t>Станок для мойки стекла RT-2000 (б/у, КНР), инв.№00130184</t>
  </si>
  <si>
    <t>4-3</t>
  </si>
  <si>
    <t>Моечная машина для стекла RT-1600(SWD), инв.№00000014</t>
  </si>
  <si>
    <t>6-3</t>
  </si>
  <si>
    <t>Моечная машина для стекла SWD-1600, инв.№55550077</t>
  </si>
  <si>
    <t>5-8</t>
  </si>
  <si>
    <t>Обрабатывающий центр с ЧПУ MASTER 23 (2019г.в.) сер.№1000029599, инв.№55550160</t>
  </si>
  <si>
    <t>4-1</t>
  </si>
  <si>
    <t>Обрабатывающий центр с ЧПУ JET INTERMARC, инв.№00130186</t>
  </si>
  <si>
    <t>4-5</t>
  </si>
  <si>
    <t>Обрабатывающий центр Bimatech PRATICA GLP (б/у) 2007 г., инв.№55550174</t>
  </si>
  <si>
    <t>4-6</t>
  </si>
  <si>
    <t>Обрабатывающий центр с ЧПУ MASTER 23, инв.№55550075</t>
  </si>
  <si>
    <t>4-4</t>
  </si>
  <si>
    <t>Обрабатывающий центр с ЧПУ MASTER 30 VETRO, инв.№55550056</t>
  </si>
  <si>
    <t>4-7</t>
  </si>
  <si>
    <t>Вертикальный обраб.центр с ЧПУ СМS мод."PROFILE 4528"сер.№9830(2019г.в, инв.№55550185</t>
  </si>
  <si>
    <t>2-4</t>
  </si>
  <si>
    <t>Вертикальная  моечная машина  ADELIO LATTUADA СТ2600/500/4s, 2019г/в , инв.№55550183</t>
  </si>
  <si>
    <t>2-5</t>
  </si>
  <si>
    <t>Печь для закалки стекла PG2136DT, инв.№00000074</t>
  </si>
  <si>
    <t>4-11</t>
  </si>
  <si>
    <t>Печь для закалки стекла WG 1524H10 (май 2012), инв.№55550040</t>
  </si>
  <si>
    <t>4-12</t>
  </si>
  <si>
    <t>Горизонтальная печь закалки стекла модель PG2850DT (2019 г в), инв.№55550176</t>
  </si>
  <si>
    <t>2-1</t>
  </si>
  <si>
    <t>Печь молиров. "Термокейс", инв.№0000010</t>
  </si>
  <si>
    <t>6-4</t>
  </si>
  <si>
    <t>6-5</t>
  </si>
  <si>
    <t>Печь моллирования (собств.пр-ва - 3 ванны), инв.№00000039</t>
  </si>
  <si>
    <t>6-7</t>
  </si>
  <si>
    <t>Печь моллирования (собств.пр-ва 3 ванны), инв.№55550149</t>
  </si>
  <si>
    <t>6-9</t>
  </si>
  <si>
    <t>Печь моллирования (собств.пр-ва - 2 ванны), инв.№55550147</t>
  </si>
  <si>
    <t>6-6</t>
  </si>
  <si>
    <t>Печь моллирования (собств.пр-ва- 3 ванны), инв.№55550146</t>
  </si>
  <si>
    <t>6-8</t>
  </si>
  <si>
    <t>Печь моллирования, инв.№б/н</t>
  </si>
  <si>
    <t>7-2</t>
  </si>
  <si>
    <t>Печь, инв.№б/н</t>
  </si>
  <si>
    <t>7-9</t>
  </si>
  <si>
    <t>Печь-фитоконтроль, инв.№б/н</t>
  </si>
  <si>
    <t>7-10</t>
  </si>
  <si>
    <t>Станок для прямолинейной обработки стекла SE10М (ноябрь, 10г), инв.№00130178</t>
  </si>
  <si>
    <t>5-9</t>
  </si>
  <si>
    <t>Станок для прямолинейной обработки стекла SE10М , инв.№55550113</t>
  </si>
  <si>
    <t>3-3</t>
  </si>
  <si>
    <t>2-3</t>
  </si>
  <si>
    <t>Станок для прямолинейной обработки кромки стекла SE10A, инв.№55550152</t>
  </si>
  <si>
    <t>2-6</t>
  </si>
  <si>
    <t>Станок для гидроабразивной резки РХ 380, инв.№55550085</t>
  </si>
  <si>
    <t>4-2</t>
  </si>
  <si>
    <t>5-7</t>
  </si>
  <si>
    <t>Станок для прямолин.обработки стекла Battero 913T, инв.№55550116</t>
  </si>
  <si>
    <t>7-5</t>
  </si>
  <si>
    <t>Станок для криволинейной обработки стекла Bavelloni SB-10 б/у (1996), инв.№55550078</t>
  </si>
  <si>
    <t>3-4</t>
  </si>
  <si>
    <t>Станок для криволин.обработки кромки стекла SS1800D(апрель13г), инв.№55550062</t>
  </si>
  <si>
    <t>7-4</t>
  </si>
  <si>
    <t>Станок для криволин.обработки кромки стекла SS1800, инв.№55550045</t>
  </si>
  <si>
    <t>7-3</t>
  </si>
  <si>
    <t>9-1</t>
  </si>
  <si>
    <t>9-2</t>
  </si>
  <si>
    <t>9-3</t>
  </si>
  <si>
    <t>Станок токарно-винторезный 16К20, инв.№ 0000018</t>
  </si>
  <si>
    <t>9-4</t>
  </si>
  <si>
    <t>9-5</t>
  </si>
  <si>
    <t>Фрезерный 6Т80 Жальгирис, ивв.№ б/н</t>
  </si>
  <si>
    <t>9-6</t>
  </si>
  <si>
    <t>9-7</t>
  </si>
  <si>
    <t>7-6</t>
  </si>
  <si>
    <t>Станок пескоструйный для стекла ZEPHIR 120 (Италия), инв.№00130185</t>
  </si>
  <si>
    <t>6-1</t>
  </si>
  <si>
    <t>Станок Мистрал, инв.№00000011</t>
  </si>
  <si>
    <t>6-2</t>
  </si>
  <si>
    <t>Принтер для нанесения изображения на стекло PRO2837 GlassJet, инв.№55550066</t>
  </si>
  <si>
    <t>5-1</t>
  </si>
  <si>
    <t>Станок для засветки BWEM-2432GS, инв.№55550050</t>
  </si>
  <si>
    <t>10-1</t>
  </si>
  <si>
    <t>Станок для натяжения сетки BWTM-2545, инв.№55550049</t>
  </si>
  <si>
    <t>10-2</t>
  </si>
  <si>
    <t>Станок для сверления стекла SD130(2019), инв.№: 55550181</t>
  </si>
  <si>
    <t>2-7</t>
  </si>
  <si>
    <t>Станок для сверления стекла SD130AL(2019), инв.№: 55550182</t>
  </si>
  <si>
    <t>2-8</t>
  </si>
  <si>
    <t>Станок для сверления стекла SD130AL, инв.№55550098</t>
  </si>
  <si>
    <t>7-7</t>
  </si>
  <si>
    <t>Станок СМВ 70/2 ТС сверл., инв.№000006 сверлильный</t>
  </si>
  <si>
    <t>7-8</t>
  </si>
  <si>
    <t>Станок для сверления стекла с ЧПУ Forvet инв.№55550115</t>
  </si>
  <si>
    <t>2-10</t>
  </si>
  <si>
    <t>1-11</t>
  </si>
  <si>
    <t>Стол для раскроя стекла GENIUS 61, инв.№55550076</t>
  </si>
  <si>
    <t>1-1</t>
  </si>
  <si>
    <t>7-1</t>
  </si>
  <si>
    <t>ТП-456 РУ-6,0кВ</t>
  </si>
  <si>
    <t>ТП-456 РУ-0,4кВ яч. №1-№4</t>
  </si>
  <si>
    <t>ТП-456 РУ-0,4кВ яч. №5-№7</t>
  </si>
  <si>
    <t>текущее обслуживание  (осмотр, проверка уровней жидкостей, натяжения ремней )</t>
  </si>
  <si>
    <t>текущее обслуживание-2  (ТО + плановая замена запчастей ( масла, фильтров и другое ))</t>
  </si>
  <si>
    <t>Согласовано нач. производства                                     Д.В. Шкрабков</t>
  </si>
  <si>
    <t>К</t>
  </si>
  <si>
    <t>капитальный ремонт</t>
  </si>
  <si>
    <t>Наименование оборудования, модель</t>
  </si>
  <si>
    <t>Инв.№</t>
  </si>
  <si>
    <t>Место установки</t>
  </si>
  <si>
    <t>О</t>
  </si>
  <si>
    <t>М</t>
  </si>
  <si>
    <t>1.</t>
  </si>
  <si>
    <t>Кран однобалочный мостовой опорный электрический ABUS  5т</t>
  </si>
  <si>
    <t>Участок
триплекс</t>
  </si>
  <si>
    <t>ГКТС</t>
  </si>
  <si>
    <t>2.</t>
  </si>
  <si>
    <t>Кран однобалочный мостовой опорный электрический ABUS 5т</t>
  </si>
  <si>
    <t>00000076</t>
  </si>
  <si>
    <t>Участок
упаковки</t>
  </si>
  <si>
    <t>3.</t>
  </si>
  <si>
    <t>Кран мостовой опорный электрический 6,3т</t>
  </si>
  <si>
    <t>Склад стекла</t>
  </si>
  <si>
    <t>4.</t>
  </si>
  <si>
    <t>5.</t>
  </si>
  <si>
    <t>Кран мостовой подвесной электрический 3,2т</t>
  </si>
  <si>
    <t>Участок
ДЭБ</t>
  </si>
  <si>
    <t>6.</t>
  </si>
  <si>
    <t>Кран подвесной однобалочный  электрический ABUS 3,2т</t>
  </si>
  <si>
    <t>00130181</t>
  </si>
  <si>
    <t>Участок большая печь закалки</t>
  </si>
  <si>
    <t>7.</t>
  </si>
  <si>
    <t>Склад ДС</t>
  </si>
  <si>
    <t>8.</t>
  </si>
  <si>
    <t>Кран мостовой опорный электрический 2т</t>
  </si>
  <si>
    <t>Склад
Объездная</t>
  </si>
  <si>
    <t>О- осмотр.</t>
  </si>
  <si>
    <t xml:space="preserve">М- малый ремонт </t>
  </si>
  <si>
    <t>ГКТС- годовой контроль технического состояния</t>
  </si>
  <si>
    <t>ТО-техническое освидетельствавание</t>
  </si>
  <si>
    <t>9.</t>
  </si>
  <si>
    <t>10.</t>
  </si>
  <si>
    <t>Кран мостовой опорный электрический 10т</t>
  </si>
  <si>
    <t>ШТП</t>
  </si>
  <si>
    <t>11.</t>
  </si>
  <si>
    <t>Огнеупорное стекло</t>
  </si>
  <si>
    <t>12.</t>
  </si>
  <si>
    <r>
      <rPr>
        <sz val="10"/>
        <rFont val="Times New Roman"/>
        <family val="1"/>
        <charset val="128"/>
      </rPr>
      <t>Кран мостовой инв№14</t>
    </r>
    <r>
      <rPr>
        <sz val="10"/>
        <rFont val="Times New Roman"/>
        <family val="1"/>
        <charset val="204"/>
      </rPr>
      <t xml:space="preserve"> 2т</t>
    </r>
  </si>
  <si>
    <t>Форвет</t>
  </si>
  <si>
    <t>14</t>
  </si>
  <si>
    <t>Кран мостовой подвесной  электрический 1,0т</t>
  </si>
  <si>
    <t>Кран мостовой электрический опорный однобалочный 3,2т</t>
  </si>
  <si>
    <t>55550206</t>
  </si>
  <si>
    <t>Учасок стеклопакетов</t>
  </si>
  <si>
    <t>Станок для мойки стекла RT-1600  (SWD 1600) инв.55550063</t>
  </si>
  <si>
    <t>Линия резки стекла LISEC 9308407 ( 2004 г.в.), инв.№:55550184</t>
  </si>
  <si>
    <t>Компрессор ATLAS COPCO GA45+, инв.№55550060</t>
  </si>
  <si>
    <t>Компрессор винтовой  DL-6.0/13RA, инв.№55550200</t>
  </si>
  <si>
    <t>Линия резки ламинированного стекла Hegla Ecolam 37Plus(Германия)2007гв
Инв.№: 55550202</t>
  </si>
  <si>
    <t>Пресс ПГП -4 мини, инв.№55550038</t>
  </si>
  <si>
    <t>Пресс ПГП -4 мини,инв.№55550039</t>
  </si>
  <si>
    <t xml:space="preserve">Директор ООО "Стеклолюкс "    </t>
  </si>
  <si>
    <t>Робот вторичной герметизации HJ-IGSR-2008, ивн.№</t>
  </si>
  <si>
    <t>Автоматическая машина для гибки дистанционеров HJ-ASBM-2008, инв.№</t>
  </si>
  <si>
    <t>Автоматический станок для засыпки влагопоглотителя в дистанционную рамку                       HJ-DAFM-2008, инв.№</t>
  </si>
  <si>
    <t>Бутиловый экструдер HJ-BTE-2008AT, инв.№</t>
  </si>
  <si>
    <t>Автоматический транспортер HJ-SM-2008, инв.№</t>
  </si>
  <si>
    <t>Двухкомпонентный экструдер HJ-TWE-2008, инв.№</t>
  </si>
  <si>
    <t>Поворотный стол HJ-RT-2008T, инв.№</t>
  </si>
  <si>
    <t xml:space="preserve"> ЧПУ Центр обработки стекла "CMS GLASS Tecnometal-Brembana FT 2.18" 2003г в
инв.№: 55550199</t>
  </si>
  <si>
    <t xml:space="preserve"> Станок шлиф. СВ/10,инв.№: 0000009</t>
  </si>
  <si>
    <t>3-2</t>
  </si>
  <si>
    <t>ГРАФИК ПЛАНОВОГО ТЕХНИЧЕСКОГО ОБСЛУЖИВАНИЯ ОБОРУДОВАНИЯ НА 2022 год</t>
  </si>
  <si>
    <t>Моечная машина для стекла 1600, инв.№55550217</t>
  </si>
  <si>
    <t>Обрабатывающий центр с ЧПУ CMS Tecnometal-B72.03, инв.№55550253</t>
  </si>
  <si>
    <t>4-8</t>
  </si>
  <si>
    <t>4-9</t>
  </si>
  <si>
    <t>Вертикальный обраб.центр с ЧПУ СМS мод."PROFILE 3222", инв.№55550255</t>
  </si>
  <si>
    <t>11-4</t>
  </si>
  <si>
    <t>Станок для прямолинейной обработки кромки стекла SE10A, инв.№55550216</t>
  </si>
  <si>
    <t>Станок токарно-винторезный 1К62, инв.№б/н</t>
  </si>
  <si>
    <t>Станок для замедления сушки материала вторичного занесения стеклопакета (фризер) LISEC KHB 30, инв.№55550209</t>
  </si>
  <si>
    <t>11-2</t>
  </si>
  <si>
    <t>11-3</t>
  </si>
  <si>
    <t>3-5</t>
  </si>
  <si>
    <t>8-2</t>
  </si>
  <si>
    <t>Станок токарно-винторезный 1К625, инв.№55550029</t>
  </si>
  <si>
    <t>Пресс ПР-10 А(инв.№21367), инв.№21367</t>
  </si>
  <si>
    <t>Станок ленточнопильный  Pegas 250*315 GH-LR, инв.№: 55550065</t>
  </si>
  <si>
    <t>Станок радиально-сверлильный 2К52 б/у, инв.№55550055</t>
  </si>
  <si>
    <t>1-12</t>
  </si>
  <si>
    <t>Станок резки пожаропрочного стекла Putsch-Meniconi SVP1080, инв.№55550016</t>
  </si>
  <si>
    <t>Автоматическия линия для производства стеклопакетов HJ-LINE-P-GF-3007S,                       инв.№55550208</t>
  </si>
  <si>
    <t>11-1</t>
  </si>
  <si>
    <t>Экструдер полисульфидный XDT-200, инв.№55550254</t>
  </si>
  <si>
    <t>Ручная точилка ракеля, инв.№55550072</t>
  </si>
  <si>
    <t>5-13</t>
  </si>
  <si>
    <t>_________________________Ж.В. Ярец</t>
  </si>
  <si>
    <t>01.22г.</t>
  </si>
  <si>
    <t>02.22г.</t>
  </si>
  <si>
    <t>03.22г.</t>
  </si>
  <si>
    <t>04.22г.</t>
  </si>
  <si>
    <t>05.22г.</t>
  </si>
  <si>
    <t>06.22г.</t>
  </si>
  <si>
    <t>07.22г.</t>
  </si>
  <si>
    <t>08.22г.</t>
  </si>
  <si>
    <t>09.22г.</t>
  </si>
  <si>
    <t>10.22г.</t>
  </si>
  <si>
    <t>11.22г.</t>
  </si>
  <si>
    <t>12.22г.</t>
  </si>
  <si>
    <t>Зам.начальника ЭМУ                                                   С.М. Якимцев</t>
  </si>
  <si>
    <r>
      <t>Печь безавтоклавного производства триплекса</t>
    </r>
    <r>
      <rPr>
        <sz val="12"/>
        <rFont val="Times New Roman"/>
        <family val="1"/>
        <charset val="204"/>
      </rPr>
      <t xml:space="preserve"> инв.№</t>
    </r>
    <r>
      <rPr>
        <sz val="10"/>
        <rFont val="Times New Roman"/>
        <family val="1"/>
        <charset val="204"/>
      </rPr>
      <t>55550163</t>
    </r>
  </si>
  <si>
    <r>
      <t>Станок для прямолин.обработки стекла Bavelloni MAX 60 CNP,1995г, инв.№</t>
    </r>
    <r>
      <rPr>
        <sz val="9"/>
        <rFont val="Arial"/>
        <family val="2"/>
        <charset val="204"/>
      </rPr>
      <t>00000066</t>
    </r>
  </si>
  <si>
    <t>ГРАФИК ПЛАНОВОГО ПРОИЗВОДСТВА РАБОТ ГРУЗОПОДЪЁМНЫХ КРАНОВ НА 2022 год</t>
  </si>
  <si>
    <t>55550207</t>
  </si>
  <si>
    <t>Кран мостовой электрический опорный однобалочный 1,0т</t>
  </si>
  <si>
    <t>55550256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</si>
</sst>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р_."/>
  </numFmts>
  <fonts count="11">
    <font>
      <sz val="11"/>
      <color rgb="FF000000"/>
      <name val="Calibri"/>
      <family val="2"/>
      <charset val="204"/>
    </font>
    <font>
      <sz val="9"/>
      <color rgb="FF000000"/>
      <name val="Times New Roman"/>
      <family val="1"/>
      <charset val="204"/>
    </font>
    <font>
      <sz val="9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Times New Roman"/>
      <family val="1"/>
      <charset val="128"/>
    </font>
    <font>
      <sz val="12"/>
      <name val="Times New Roman"/>
      <family val="1"/>
      <charset val="204"/>
    </font>
    <font>
      <sz val="9"/>
      <name val="Arial"/>
      <family val="2"/>
      <charset val="204"/>
    </font>
    <font>
      <sz val="10"/>
      <name val="Times New Roman"/>
      <family val="1"/>
      <charset val="1"/>
    </font>
    <font>
      <sz val="10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Alignment="1">
      <alignment horizontal="left" wrapText="1"/>
    </xf>
    <xf numFmtId="49" fontId="0" fillId="0" borderId="0" xfId="0" applyNumberFormat="1"/>
    <xf numFmtId="0" fontId="1" fillId="2" borderId="0" xfId="0" applyFont="1" applyFill="1" applyAlignment="1">
      <alignment horizontal="left" wrapText="1" indent="1"/>
    </xf>
    <xf numFmtId="0" fontId="2" fillId="2" borderId="0" xfId="0" applyFont="1" applyFill="1" applyAlignment="1">
      <alignment horizontal="left" vertical="center" wrapText="1"/>
    </xf>
    <xf numFmtId="49" fontId="2" fillId="2" borderId="0" xfId="0" applyNumberFormat="1" applyFont="1" applyFill="1" applyAlignment="1">
      <alignment horizontal="left" wrapText="1" indent="1"/>
    </xf>
    <xf numFmtId="0" fontId="1" fillId="2" borderId="0" xfId="0" applyFont="1" applyFill="1" applyAlignment="1">
      <alignment horizontal="left" vertical="center" indent="1"/>
    </xf>
    <xf numFmtId="49" fontId="2" fillId="0" borderId="0" xfId="0" applyNumberFormat="1" applyFont="1" applyAlignment="1">
      <alignment horizontal="left" wrapText="1" indent="1"/>
    </xf>
    <xf numFmtId="0" fontId="4" fillId="0" borderId="0" xfId="0" applyFont="1" applyAlignment="1">
      <alignment horizontal="left" wrapText="1" indent="1"/>
    </xf>
    <xf numFmtId="0" fontId="4" fillId="2" borderId="1" xfId="0" applyFont="1" applyFill="1" applyBorder="1" applyAlignment="1">
      <alignment horizontal="center" vertical="center" textRotation="90"/>
    </xf>
    <xf numFmtId="0" fontId="4" fillId="0" borderId="2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left" vertical="center" wrapText="1" indent="1"/>
    </xf>
    <xf numFmtId="0" fontId="5" fillId="2" borderId="2" xfId="0" applyFont="1" applyFill="1" applyBorder="1" applyAlignment="1">
      <alignment horizontal="left" vertical="center" wrapText="1" indent="1"/>
    </xf>
    <xf numFmtId="0" fontId="4" fillId="2" borderId="2" xfId="0" applyFont="1" applyFill="1" applyBorder="1" applyAlignment="1">
      <alignment horizontal="left" vertical="center" wrapText="1" indent="1"/>
    </xf>
    <xf numFmtId="0" fontId="4" fillId="0" borderId="2" xfId="0" applyFont="1" applyBorder="1" applyAlignment="1">
      <alignment horizontal="left" vertical="center" wrapText="1" indent="1"/>
    </xf>
    <xf numFmtId="0" fontId="5" fillId="0" borderId="2" xfId="0" applyFont="1" applyBorder="1" applyAlignment="1">
      <alignment horizontal="left" vertical="center" wrapText="1" indent="1"/>
    </xf>
    <xf numFmtId="164" fontId="5" fillId="0" borderId="0" xfId="0" applyNumberFormat="1" applyFont="1" applyAlignment="1">
      <alignment horizontal="left" wrapText="1"/>
    </xf>
    <xf numFmtId="0" fontId="5" fillId="0" borderId="1" xfId="0" applyFont="1" applyBorder="1" applyAlignment="1">
      <alignment horizontal="center" wrapText="1"/>
    </xf>
    <xf numFmtId="49" fontId="5" fillId="0" borderId="1" xfId="0" applyNumberFormat="1" applyFont="1" applyBorder="1" applyAlignment="1">
      <alignment horizontal="left" vertical="center" wrapText="1" indent="1"/>
    </xf>
    <xf numFmtId="164" fontId="5" fillId="0" borderId="1" xfId="0" applyNumberFormat="1" applyFont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164" fontId="5" fillId="2" borderId="0" xfId="0" applyNumberFormat="1" applyFont="1" applyFill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64" fontId="5" fillId="2" borderId="0" xfId="0" applyNumberFormat="1" applyFont="1" applyFill="1" applyBorder="1" applyAlignment="1">
      <alignment horizontal="left" wrapText="1"/>
    </xf>
    <xf numFmtId="0" fontId="5" fillId="2" borderId="0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/>
    </xf>
    <xf numFmtId="164" fontId="0" fillId="2" borderId="0" xfId="0" applyNumberFormat="1" applyFill="1" applyBorder="1" applyAlignment="1">
      <alignment wrapText="1"/>
    </xf>
    <xf numFmtId="49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left" wrapText="1" indent="1"/>
    </xf>
    <xf numFmtId="0" fontId="5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wrapText="1" indent="1"/>
    </xf>
    <xf numFmtId="0" fontId="5" fillId="2" borderId="1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wrapText="1" indent="1"/>
    </xf>
    <xf numFmtId="49" fontId="5" fillId="2" borderId="1" xfId="0" applyNumberFormat="1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/>
    </xf>
    <xf numFmtId="0" fontId="5" fillId="2" borderId="0" xfId="0" applyFont="1" applyFill="1" applyBorder="1" applyAlignment="1">
      <alignment horizontal="left" vertical="center" wrapText="1"/>
    </xf>
    <xf numFmtId="49" fontId="5" fillId="2" borderId="0" xfId="0" applyNumberFormat="1" applyFont="1" applyFill="1" applyBorder="1" applyAlignment="1">
      <alignment horizontal="left" wrapText="1" indent="1"/>
    </xf>
    <xf numFmtId="49" fontId="5" fillId="2" borderId="0" xfId="0" applyNumberFormat="1" applyFont="1" applyFill="1" applyBorder="1" applyAlignment="1">
      <alignment horizontal="left" vertical="center" wrapText="1"/>
    </xf>
    <xf numFmtId="49" fontId="5" fillId="2" borderId="0" xfId="0" applyNumberFormat="1" applyFont="1" applyFill="1" applyBorder="1" applyAlignment="1">
      <alignment horizontal="center" vertical="center" wrapText="1"/>
    </xf>
    <xf numFmtId="0" fontId="0" fillId="2" borderId="0" xfId="0" applyFill="1"/>
    <xf numFmtId="0" fontId="5" fillId="0" borderId="0" xfId="0" applyFont="1" applyBorder="1" applyAlignment="1">
      <alignment horizontal="center" wrapText="1"/>
    </xf>
    <xf numFmtId="49" fontId="5" fillId="0" borderId="0" xfId="0" applyNumberFormat="1" applyFont="1" applyBorder="1" applyAlignment="1">
      <alignment horizontal="left" wrapText="1" indent="1"/>
    </xf>
    <xf numFmtId="49" fontId="5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center" vertical="center" wrapText="1"/>
    </xf>
    <xf numFmtId="0" fontId="5" fillId="2" borderId="0" xfId="0" applyFont="1" applyFill="1" applyBorder="1" applyAlignment="1">
      <alignment horizontal="left" wrapText="1" indent="1"/>
    </xf>
    <xf numFmtId="0" fontId="4" fillId="2" borderId="0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left" vertical="center" indent="1"/>
    </xf>
    <xf numFmtId="0" fontId="5" fillId="2" borderId="0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 wrapText="1"/>
    </xf>
    <xf numFmtId="49" fontId="5" fillId="2" borderId="0" xfId="0" applyNumberFormat="1" applyFont="1" applyFill="1" applyAlignment="1">
      <alignment horizontal="left" wrapText="1" indent="1"/>
    </xf>
    <xf numFmtId="0" fontId="10" fillId="2" borderId="1" xfId="0" applyFont="1" applyFill="1" applyBorder="1" applyAlignment="1">
      <alignment horizontal="center" vertical="center" textRotation="90"/>
    </xf>
    <xf numFmtId="0" fontId="10" fillId="2" borderId="1" xfId="0" applyFont="1" applyFill="1" applyBorder="1" applyAlignment="1">
      <alignment horizontal="center" vertical="center"/>
    </xf>
    <xf numFmtId="0" fontId="10" fillId="0" borderId="4" xfId="0" applyFont="1" applyBorder="1"/>
    <xf numFmtId="0" fontId="10" fillId="0" borderId="4" xfId="0" applyFont="1" applyBorder="1" applyAlignment="1">
      <alignment horizontal="center"/>
    </xf>
    <xf numFmtId="0" fontId="10" fillId="0" borderId="5" xfId="0" applyFont="1" applyBorder="1"/>
    <xf numFmtId="0" fontId="10" fillId="0" borderId="5" xfId="0" applyFont="1" applyBorder="1" applyAlignment="1">
      <alignment wrapText="1"/>
    </xf>
    <xf numFmtId="0" fontId="10" fillId="0" borderId="0" xfId="0" applyFont="1"/>
    <xf numFmtId="0" fontId="10" fillId="0" borderId="3" xfId="0" applyFont="1" applyBorder="1"/>
    <xf numFmtId="0" fontId="6" fillId="0" borderId="4" xfId="0" applyFont="1" applyBorder="1"/>
    <xf numFmtId="0" fontId="10" fillId="0" borderId="1" xfId="0" applyFont="1" applyBorder="1" applyAlignment="1">
      <alignment horizontal="center" vertical="center" readingOrder="1"/>
    </xf>
    <xf numFmtId="0" fontId="10" fillId="2" borderId="1" xfId="0" applyFont="1" applyFill="1" applyBorder="1" applyAlignment="1">
      <alignment horizontal="center" vertical="center" readingOrder="1"/>
    </xf>
    <xf numFmtId="0" fontId="10" fillId="2" borderId="1" xfId="0" applyFont="1" applyFill="1" applyBorder="1" applyAlignment="1">
      <alignment horizontal="center" vertical="center" wrapText="1" readingOrder="1"/>
    </xf>
    <xf numFmtId="0" fontId="9" fillId="2" borderId="1" xfId="0" applyFont="1" applyFill="1" applyBorder="1" applyAlignment="1">
      <alignment horizontal="center" vertical="center" wrapText="1" readingOrder="1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readingOrder="1"/>
    </xf>
    <xf numFmtId="0" fontId="1" fillId="0" borderId="0" xfId="0" applyFont="1" applyFill="1" applyAlignment="1">
      <alignment horizontal="left" vertical="center" indent="1"/>
    </xf>
    <xf numFmtId="0" fontId="5" fillId="0" borderId="1" xfId="0" applyFont="1" applyFill="1" applyBorder="1" applyAlignment="1" applyProtection="1">
      <alignment horizontal="left" vertical="center" wrapText="1"/>
      <protection locked="0"/>
    </xf>
    <xf numFmtId="0" fontId="4" fillId="0" borderId="0" xfId="0" applyFont="1" applyFill="1" applyAlignment="1">
      <alignment horizontal="left" vertical="center" indent="1"/>
    </xf>
    <xf numFmtId="0" fontId="5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indent="1"/>
    </xf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49" fontId="6" fillId="0" borderId="1" xfId="0" applyNumberFormat="1" applyFont="1" applyFill="1" applyBorder="1" applyAlignment="1">
      <alignment horizontal="center" vertical="center" wrapText="1"/>
    </xf>
    <xf numFmtId="49" fontId="9" fillId="0" borderId="1" xfId="0" applyNumberFormat="1" applyFont="1" applyFill="1" applyBorder="1" applyAlignment="1">
      <alignment horizontal="center" vertical="center" wrapText="1"/>
    </xf>
    <xf numFmtId="0" fontId="0" fillId="0" borderId="6" xfId="0" applyBorder="1"/>
    <xf numFmtId="0" fontId="10" fillId="0" borderId="0" xfId="0" applyFont="1" applyBorder="1" applyAlignment="1">
      <alignment horizontal="center" vertical="center" readingOrder="1"/>
    </xf>
    <xf numFmtId="0" fontId="9" fillId="0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center" wrapText="1"/>
    </xf>
    <xf numFmtId="49" fontId="10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 wrapText="1"/>
    </xf>
    <xf numFmtId="49" fontId="10" fillId="0" borderId="0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left" vertical="center" textRotation="90" wrapText="1" readingOrder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49" fontId="3" fillId="2" borderId="0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4"/>
  <sheetViews>
    <sheetView topLeftCell="B85" zoomScale="140" zoomScaleNormal="140" workbookViewId="0">
      <selection activeCell="C100" sqref="C100:C102"/>
    </sheetView>
  </sheetViews>
  <sheetFormatPr defaultRowHeight="15"/>
  <cols>
    <col min="1" max="1" width="3.28515625" customWidth="1"/>
    <col min="2" max="2" width="6" customWidth="1"/>
    <col min="3" max="3" width="73.7109375" style="1" customWidth="1"/>
    <col min="4" max="4" width="5.7109375" style="2" customWidth="1"/>
    <col min="5" max="10" width="4.7109375" customWidth="1"/>
    <col min="11" max="11" width="5" customWidth="1"/>
    <col min="12" max="12" width="5.28515625" customWidth="1"/>
    <col min="13" max="13" width="5.140625" customWidth="1"/>
    <col min="14" max="14" width="5.42578125" customWidth="1"/>
    <col min="15" max="15" width="5" customWidth="1"/>
    <col min="16" max="16" width="6" customWidth="1"/>
    <col min="17" max="17" width="5" customWidth="1"/>
    <col min="18" max="18" width="5.28515625" customWidth="1"/>
    <col min="19" max="19" width="5.140625" customWidth="1"/>
    <col min="20" max="1025" width="8.7109375" customWidth="1"/>
  </cols>
  <sheetData>
    <row r="1" spans="1:19">
      <c r="A1" s="3"/>
      <c r="B1" s="3"/>
      <c r="C1" s="4"/>
      <c r="D1" s="5"/>
      <c r="E1" s="6"/>
      <c r="F1" s="6"/>
      <c r="G1" s="6"/>
      <c r="H1" s="6"/>
      <c r="I1" s="6"/>
      <c r="J1" s="6"/>
      <c r="K1" s="70"/>
      <c r="L1" s="72" t="s">
        <v>0</v>
      </c>
      <c r="M1" s="72"/>
      <c r="N1" s="72"/>
      <c r="O1" s="72"/>
      <c r="P1" s="72"/>
      <c r="Q1" s="72"/>
      <c r="R1" s="70"/>
      <c r="S1" s="6"/>
    </row>
    <row r="2" spans="1:19">
      <c r="A2" s="3"/>
      <c r="B2" s="3"/>
      <c r="C2" s="4"/>
      <c r="D2" s="5"/>
      <c r="E2" s="6"/>
      <c r="F2" s="6"/>
      <c r="G2" s="6"/>
      <c r="H2" s="6"/>
      <c r="I2" s="6"/>
      <c r="J2" s="6"/>
      <c r="K2" s="70"/>
      <c r="L2" s="72" t="s">
        <v>194</v>
      </c>
      <c r="M2" s="72"/>
      <c r="N2" s="72"/>
      <c r="O2" s="72"/>
      <c r="P2" s="72"/>
      <c r="Q2" s="72"/>
      <c r="R2" s="70"/>
      <c r="S2" s="6"/>
    </row>
    <row r="3" spans="1:19">
      <c r="A3" s="3"/>
      <c r="B3" s="3"/>
      <c r="C3" s="4"/>
      <c r="D3" s="5"/>
      <c r="E3" s="6"/>
      <c r="F3" s="6"/>
      <c r="G3" s="6"/>
      <c r="H3" s="6"/>
      <c r="I3" s="6"/>
      <c r="J3" s="6"/>
      <c r="K3" s="70"/>
      <c r="L3" s="72" t="s">
        <v>230</v>
      </c>
      <c r="M3" s="72"/>
      <c r="N3" s="72"/>
      <c r="O3" s="72"/>
      <c r="P3" s="72"/>
      <c r="Q3" s="72"/>
      <c r="R3" s="70"/>
      <c r="S3" s="6"/>
    </row>
    <row r="4" spans="1:19">
      <c r="A4" s="3"/>
      <c r="B4" s="3"/>
      <c r="C4" s="4"/>
      <c r="D4" s="5"/>
      <c r="E4" s="6"/>
      <c r="F4" s="6"/>
      <c r="G4" s="6"/>
      <c r="H4" s="6"/>
      <c r="I4" s="6"/>
      <c r="J4" s="6"/>
      <c r="K4" s="70"/>
      <c r="L4" s="70"/>
      <c r="M4" s="70"/>
      <c r="N4" s="70"/>
      <c r="O4" s="70"/>
      <c r="P4" s="70"/>
      <c r="Q4" s="70"/>
      <c r="R4" s="70"/>
      <c r="S4" s="6"/>
    </row>
    <row r="5" spans="1:19" ht="18.75">
      <c r="A5" s="3"/>
      <c r="B5" s="99" t="s">
        <v>205</v>
      </c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</row>
    <row r="6" spans="1:19">
      <c r="A6" s="3"/>
      <c r="B6" s="3"/>
      <c r="C6" s="4"/>
      <c r="D6" s="7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ht="24.95" customHeight="1">
      <c r="A7" s="8"/>
      <c r="B7" s="94" t="s">
        <v>1</v>
      </c>
      <c r="C7" s="95" t="s">
        <v>2</v>
      </c>
      <c r="D7" s="96" t="s">
        <v>3</v>
      </c>
      <c r="E7" s="97" t="s">
        <v>4</v>
      </c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 t="s">
        <v>5</v>
      </c>
      <c r="R7" s="98"/>
      <c r="S7" s="98"/>
    </row>
    <row r="8" spans="1:19" ht="35.1" customHeight="1">
      <c r="A8" s="8"/>
      <c r="B8" s="94"/>
      <c r="C8" s="95"/>
      <c r="D8" s="96"/>
      <c r="E8" s="9" t="s">
        <v>231</v>
      </c>
      <c r="F8" s="9" t="s">
        <v>232</v>
      </c>
      <c r="G8" s="9" t="s">
        <v>233</v>
      </c>
      <c r="H8" s="9" t="s">
        <v>234</v>
      </c>
      <c r="I8" s="9" t="s">
        <v>235</v>
      </c>
      <c r="J8" s="9" t="s">
        <v>236</v>
      </c>
      <c r="K8" s="9" t="s">
        <v>237</v>
      </c>
      <c r="L8" s="9" t="s">
        <v>238</v>
      </c>
      <c r="M8" s="9" t="s">
        <v>239</v>
      </c>
      <c r="N8" s="9" t="s">
        <v>240</v>
      </c>
      <c r="O8" s="9" t="s">
        <v>241</v>
      </c>
      <c r="P8" s="9" t="s">
        <v>242</v>
      </c>
      <c r="Q8" s="9" t="s">
        <v>6</v>
      </c>
      <c r="R8" s="9" t="s">
        <v>7</v>
      </c>
      <c r="S8" s="9" t="s">
        <v>8</v>
      </c>
    </row>
    <row r="9" spans="1:19">
      <c r="A9" s="8"/>
      <c r="B9" s="10">
        <v>1</v>
      </c>
      <c r="C9" s="11">
        <v>2</v>
      </c>
      <c r="D9" s="12" t="s">
        <v>9</v>
      </c>
      <c r="E9" s="13">
        <v>4</v>
      </c>
      <c r="F9" s="14">
        <v>5</v>
      </c>
      <c r="G9" s="13">
        <v>6</v>
      </c>
      <c r="H9" s="14">
        <v>7</v>
      </c>
      <c r="I9" s="13">
        <v>8</v>
      </c>
      <c r="J9" s="14">
        <v>9</v>
      </c>
      <c r="K9" s="13">
        <v>10</v>
      </c>
      <c r="L9" s="14">
        <v>11</v>
      </c>
      <c r="M9" s="13">
        <v>12</v>
      </c>
      <c r="N9" s="14">
        <v>13</v>
      </c>
      <c r="O9" s="13">
        <v>14</v>
      </c>
      <c r="P9" s="14">
        <v>15</v>
      </c>
      <c r="Q9" s="15">
        <v>16</v>
      </c>
      <c r="R9" s="16">
        <v>17</v>
      </c>
      <c r="S9" s="15">
        <v>18</v>
      </c>
    </row>
    <row r="10" spans="1:19" s="23" customFormat="1" ht="15" customHeight="1">
      <c r="A10" s="17"/>
      <c r="B10" s="31">
        <v>1</v>
      </c>
      <c r="C10" s="71" t="s">
        <v>10</v>
      </c>
      <c r="D10" s="77" t="s">
        <v>11</v>
      </c>
      <c r="E10" s="20"/>
      <c r="F10" s="20" t="s">
        <v>6</v>
      </c>
      <c r="G10" s="21"/>
      <c r="H10" s="21"/>
      <c r="I10" s="20" t="s">
        <v>6</v>
      </c>
      <c r="J10" s="21"/>
      <c r="K10" s="21"/>
      <c r="L10" s="21" t="s">
        <v>7</v>
      </c>
      <c r="M10" s="21"/>
      <c r="N10" s="21"/>
      <c r="O10" s="20" t="s">
        <v>6</v>
      </c>
      <c r="P10" s="21"/>
      <c r="Q10" s="22">
        <v>3</v>
      </c>
      <c r="R10" s="22">
        <v>1</v>
      </c>
      <c r="S10" s="22"/>
    </row>
    <row r="11" spans="1:19" s="23" customFormat="1" ht="15" customHeight="1">
      <c r="A11" s="17"/>
      <c r="B11" s="31">
        <f>B10+1</f>
        <v>2</v>
      </c>
      <c r="C11" s="71" t="s">
        <v>12</v>
      </c>
      <c r="D11" s="77" t="s">
        <v>13</v>
      </c>
      <c r="E11" s="20"/>
      <c r="F11" s="20" t="s">
        <v>6</v>
      </c>
      <c r="G11" s="21"/>
      <c r="H11" s="21"/>
      <c r="I11" s="20" t="s">
        <v>6</v>
      </c>
      <c r="J11" s="21"/>
      <c r="K11" s="21"/>
      <c r="L11" s="21" t="s">
        <v>7</v>
      </c>
      <c r="M11" s="21"/>
      <c r="N11" s="21"/>
      <c r="O11" s="20" t="s">
        <v>6</v>
      </c>
      <c r="P11" s="21"/>
      <c r="Q11" s="22">
        <v>3</v>
      </c>
      <c r="R11" s="22">
        <v>1</v>
      </c>
      <c r="S11" s="22"/>
    </row>
    <row r="12" spans="1:19" s="23" customFormat="1" ht="15" customHeight="1">
      <c r="A12" s="17"/>
      <c r="B12" s="31">
        <f t="shared" ref="B12:B40" si="0">B11+1</f>
        <v>3</v>
      </c>
      <c r="C12" s="71" t="s">
        <v>189</v>
      </c>
      <c r="D12" s="77" t="s">
        <v>14</v>
      </c>
      <c r="E12" s="20"/>
      <c r="F12" s="20" t="s">
        <v>6</v>
      </c>
      <c r="G12" s="21"/>
      <c r="H12" s="21"/>
      <c r="I12" s="20" t="s">
        <v>6</v>
      </c>
      <c r="J12" s="21"/>
      <c r="K12" s="21"/>
      <c r="L12" s="20" t="s">
        <v>6</v>
      </c>
      <c r="M12" s="21"/>
      <c r="N12" s="21"/>
      <c r="O12" s="21" t="s">
        <v>7</v>
      </c>
      <c r="P12" s="21"/>
      <c r="Q12" s="22">
        <v>3</v>
      </c>
      <c r="R12" s="22">
        <v>1</v>
      </c>
      <c r="S12" s="22"/>
    </row>
    <row r="13" spans="1:19" s="23" customFormat="1" ht="15" customHeight="1">
      <c r="A13" s="17"/>
      <c r="B13" s="31">
        <f t="shared" si="0"/>
        <v>4</v>
      </c>
      <c r="C13" s="71" t="s">
        <v>15</v>
      </c>
      <c r="D13" s="77" t="s">
        <v>217</v>
      </c>
      <c r="E13" s="20"/>
      <c r="F13" s="20" t="s">
        <v>6</v>
      </c>
      <c r="G13" s="21"/>
      <c r="H13" s="21"/>
      <c r="I13" s="20" t="s">
        <v>6</v>
      </c>
      <c r="J13" s="21"/>
      <c r="K13" s="21"/>
      <c r="L13" s="21" t="s">
        <v>7</v>
      </c>
      <c r="M13" s="21"/>
      <c r="N13" s="21"/>
      <c r="O13" s="20" t="s">
        <v>6</v>
      </c>
      <c r="P13" s="21"/>
      <c r="Q13" s="22">
        <v>3</v>
      </c>
      <c r="R13" s="22">
        <v>1</v>
      </c>
      <c r="S13" s="22"/>
    </row>
    <row r="14" spans="1:19" s="23" customFormat="1" ht="15" customHeight="1">
      <c r="A14" s="17"/>
      <c r="B14" s="31">
        <f t="shared" si="0"/>
        <v>5</v>
      </c>
      <c r="C14" s="71" t="s">
        <v>190</v>
      </c>
      <c r="D14" s="77" t="s">
        <v>218</v>
      </c>
      <c r="E14" s="20"/>
      <c r="F14" s="20" t="s">
        <v>6</v>
      </c>
      <c r="G14" s="21"/>
      <c r="H14" s="21"/>
      <c r="I14" s="20" t="s">
        <v>6</v>
      </c>
      <c r="J14" s="21"/>
      <c r="K14" s="21"/>
      <c r="L14" s="21" t="s">
        <v>6</v>
      </c>
      <c r="M14" s="21"/>
      <c r="N14" s="21"/>
      <c r="O14" s="20" t="s">
        <v>7</v>
      </c>
      <c r="P14" s="21"/>
      <c r="Q14" s="22">
        <v>3</v>
      </c>
      <c r="R14" s="22">
        <v>1</v>
      </c>
      <c r="S14" s="22"/>
    </row>
    <row r="15" spans="1:19" s="23" customFormat="1" ht="15" customHeight="1">
      <c r="A15" s="17"/>
      <c r="B15" s="31">
        <f t="shared" si="0"/>
        <v>6</v>
      </c>
      <c r="C15" s="71" t="s">
        <v>16</v>
      </c>
      <c r="D15" s="77" t="s">
        <v>17</v>
      </c>
      <c r="E15" s="20"/>
      <c r="F15" s="20" t="s">
        <v>6</v>
      </c>
      <c r="G15" s="21"/>
      <c r="H15" s="21"/>
      <c r="I15" s="21"/>
      <c r="J15" s="21"/>
      <c r="K15" s="21"/>
      <c r="L15" s="20" t="s">
        <v>6</v>
      </c>
      <c r="M15" s="21"/>
      <c r="N15" s="21"/>
      <c r="O15" s="20"/>
      <c r="P15" s="21"/>
      <c r="Q15" s="22">
        <v>2</v>
      </c>
      <c r="R15" s="22"/>
      <c r="S15" s="22"/>
    </row>
    <row r="16" spans="1:19" s="23" customFormat="1" ht="15" customHeight="1">
      <c r="A16" s="17"/>
      <c r="B16" s="31">
        <f t="shared" si="0"/>
        <v>7</v>
      </c>
      <c r="C16" s="71" t="s">
        <v>18</v>
      </c>
      <c r="D16" s="77" t="s">
        <v>19</v>
      </c>
      <c r="E16" s="21"/>
      <c r="F16" s="20" t="s">
        <v>6</v>
      </c>
      <c r="G16" s="21"/>
      <c r="H16" s="21"/>
      <c r="I16" s="21"/>
      <c r="J16" s="21"/>
      <c r="K16" s="21"/>
      <c r="L16" s="20" t="s">
        <v>6</v>
      </c>
      <c r="M16" s="20"/>
      <c r="N16" s="21"/>
      <c r="O16" s="21"/>
      <c r="P16" s="20"/>
      <c r="Q16" s="22">
        <v>2</v>
      </c>
      <c r="R16" s="22"/>
      <c r="S16" s="22"/>
    </row>
    <row r="17" spans="1:19" s="23" customFormat="1" ht="15" customHeight="1">
      <c r="A17" s="17"/>
      <c r="B17" s="31">
        <f t="shared" si="0"/>
        <v>8</v>
      </c>
      <c r="C17" s="71" t="s">
        <v>20</v>
      </c>
      <c r="D17" s="77" t="s">
        <v>21</v>
      </c>
      <c r="E17" s="21"/>
      <c r="F17" s="20" t="s">
        <v>6</v>
      </c>
      <c r="G17" s="21"/>
      <c r="H17" s="21"/>
      <c r="I17" s="21"/>
      <c r="J17" s="21"/>
      <c r="K17" s="21"/>
      <c r="L17" s="20" t="s">
        <v>6</v>
      </c>
      <c r="M17" s="20"/>
      <c r="N17" s="21"/>
      <c r="O17" s="21"/>
      <c r="P17" s="21"/>
      <c r="Q17" s="22">
        <v>2</v>
      </c>
      <c r="R17" s="22"/>
      <c r="S17" s="22"/>
    </row>
    <row r="18" spans="1:19" s="23" customFormat="1" ht="24.95" customHeight="1">
      <c r="A18" s="17"/>
      <c r="B18" s="31">
        <f t="shared" si="0"/>
        <v>9</v>
      </c>
      <c r="C18" s="71" t="s">
        <v>22</v>
      </c>
      <c r="D18" s="77" t="s">
        <v>23</v>
      </c>
      <c r="E18" s="21"/>
      <c r="F18" s="20" t="s">
        <v>6</v>
      </c>
      <c r="G18" s="21"/>
      <c r="H18" s="24"/>
      <c r="I18" s="21"/>
      <c r="J18" s="21"/>
      <c r="K18" s="21"/>
      <c r="L18" s="20" t="s">
        <v>6</v>
      </c>
      <c r="M18" s="20"/>
      <c r="N18" s="24"/>
      <c r="O18" s="21"/>
      <c r="P18" s="21"/>
      <c r="Q18" s="22">
        <v>2</v>
      </c>
      <c r="R18" s="22"/>
      <c r="S18" s="22"/>
    </row>
    <row r="19" spans="1:19" s="23" customFormat="1" ht="15" customHeight="1">
      <c r="A19" s="17"/>
      <c r="B19" s="31">
        <f t="shared" si="0"/>
        <v>10</v>
      </c>
      <c r="C19" s="71" t="s">
        <v>24</v>
      </c>
      <c r="D19" s="77" t="s">
        <v>25</v>
      </c>
      <c r="E19" s="21"/>
      <c r="F19" s="20" t="s">
        <v>6</v>
      </c>
      <c r="G19" s="21"/>
      <c r="H19" s="21"/>
      <c r="I19" s="21"/>
      <c r="J19" s="21"/>
      <c r="K19" s="21"/>
      <c r="L19" s="20" t="s">
        <v>6</v>
      </c>
      <c r="M19" s="20"/>
      <c r="N19" s="21"/>
      <c r="O19" s="21"/>
      <c r="P19" s="20"/>
      <c r="Q19" s="22">
        <v>2</v>
      </c>
      <c r="R19" s="22"/>
      <c r="S19" s="22"/>
    </row>
    <row r="20" spans="1:19" s="23" customFormat="1" ht="15" customHeight="1">
      <c r="A20" s="17"/>
      <c r="B20" s="31">
        <f t="shared" si="0"/>
        <v>11</v>
      </c>
      <c r="C20" s="71" t="s">
        <v>228</v>
      </c>
      <c r="D20" s="77" t="s">
        <v>229</v>
      </c>
      <c r="E20" s="21"/>
      <c r="F20" s="20" t="s">
        <v>6</v>
      </c>
      <c r="G20" s="21"/>
      <c r="H20" s="21"/>
      <c r="I20" s="21"/>
      <c r="J20" s="21"/>
      <c r="K20" s="21"/>
      <c r="L20" s="20" t="s">
        <v>6</v>
      </c>
      <c r="M20" s="20"/>
      <c r="N20" s="21"/>
      <c r="O20" s="21"/>
      <c r="P20" s="20"/>
      <c r="Q20" s="22">
        <v>2</v>
      </c>
      <c r="R20" s="22"/>
      <c r="S20" s="22"/>
    </row>
    <row r="21" spans="1:19" s="23" customFormat="1" ht="15" customHeight="1">
      <c r="A21" s="17"/>
      <c r="B21" s="31">
        <f t="shared" si="0"/>
        <v>12</v>
      </c>
      <c r="C21" s="71" t="s">
        <v>26</v>
      </c>
      <c r="D21" s="77" t="s">
        <v>27</v>
      </c>
      <c r="E21" s="21"/>
      <c r="F21" s="20" t="s">
        <v>6</v>
      </c>
      <c r="G21" s="21"/>
      <c r="H21" s="21"/>
      <c r="I21" s="21"/>
      <c r="J21" s="21"/>
      <c r="K21" s="21"/>
      <c r="L21" s="20" t="s">
        <v>6</v>
      </c>
      <c r="M21" s="20"/>
      <c r="N21" s="21"/>
      <c r="O21" s="21"/>
      <c r="P21" s="21"/>
      <c r="Q21" s="22">
        <v>2</v>
      </c>
      <c r="R21" s="22"/>
      <c r="S21" s="22"/>
    </row>
    <row r="22" spans="1:19" s="23" customFormat="1" ht="15" customHeight="1">
      <c r="A22" s="17"/>
      <c r="B22" s="31">
        <f t="shared" si="0"/>
        <v>13</v>
      </c>
      <c r="C22" s="71" t="s">
        <v>28</v>
      </c>
      <c r="D22" s="77" t="s">
        <v>29</v>
      </c>
      <c r="E22" s="21"/>
      <c r="F22" s="21"/>
      <c r="G22" s="20" t="s">
        <v>6</v>
      </c>
      <c r="H22" s="21"/>
      <c r="I22" s="24"/>
      <c r="J22" s="21"/>
      <c r="K22" s="21"/>
      <c r="L22" s="21"/>
      <c r="M22" s="20" t="s">
        <v>6</v>
      </c>
      <c r="N22" s="21"/>
      <c r="O22" s="21"/>
      <c r="P22" s="20"/>
      <c r="Q22" s="22">
        <v>2</v>
      </c>
      <c r="R22" s="22"/>
      <c r="S22" s="22"/>
    </row>
    <row r="23" spans="1:19" s="23" customFormat="1" ht="15" customHeight="1">
      <c r="A23" s="17"/>
      <c r="B23" s="31">
        <f t="shared" si="0"/>
        <v>14</v>
      </c>
      <c r="C23" s="71" t="s">
        <v>30</v>
      </c>
      <c r="D23" s="77" t="s">
        <v>31</v>
      </c>
      <c r="E23" s="21"/>
      <c r="F23" s="21"/>
      <c r="G23" s="21"/>
      <c r="H23" s="21" t="s">
        <v>6</v>
      </c>
      <c r="I23" s="21"/>
      <c r="J23" s="21"/>
      <c r="K23" s="21"/>
      <c r="L23" s="21"/>
      <c r="M23" s="21"/>
      <c r="N23" s="20" t="s">
        <v>6</v>
      </c>
      <c r="O23" s="21"/>
      <c r="P23" s="21"/>
      <c r="Q23" s="22">
        <v>2</v>
      </c>
      <c r="R23" s="22"/>
      <c r="S23" s="22"/>
    </row>
    <row r="24" spans="1:19" s="23" customFormat="1" ht="15" customHeight="1">
      <c r="A24" s="17"/>
      <c r="B24" s="31">
        <f t="shared" si="0"/>
        <v>15</v>
      </c>
      <c r="C24" s="71" t="s">
        <v>187</v>
      </c>
      <c r="D24" s="77" t="s">
        <v>32</v>
      </c>
      <c r="E24" s="20"/>
      <c r="F24" s="21"/>
      <c r="G24" s="21"/>
      <c r="H24" s="21" t="s">
        <v>6</v>
      </c>
      <c r="I24" s="21"/>
      <c r="J24" s="21"/>
      <c r="K24" s="21"/>
      <c r="L24" s="21"/>
      <c r="M24" s="21"/>
      <c r="N24" s="20" t="s">
        <v>6</v>
      </c>
      <c r="O24" s="21"/>
      <c r="P24" s="21"/>
      <c r="Q24" s="22">
        <v>2</v>
      </c>
      <c r="R24" s="22"/>
      <c r="S24" s="22"/>
    </row>
    <row r="25" spans="1:19" s="23" customFormat="1" ht="15" customHeight="1">
      <c r="A25" s="17"/>
      <c r="B25" s="31">
        <f t="shared" si="0"/>
        <v>16</v>
      </c>
      <c r="C25" s="71" t="s">
        <v>33</v>
      </c>
      <c r="D25" s="77" t="s">
        <v>34</v>
      </c>
      <c r="E25" s="20"/>
      <c r="F25" s="21"/>
      <c r="G25" s="21"/>
      <c r="H25" s="21" t="s">
        <v>6</v>
      </c>
      <c r="I25" s="21"/>
      <c r="J25" s="21"/>
      <c r="K25" s="21"/>
      <c r="L25" s="21"/>
      <c r="M25" s="21"/>
      <c r="N25" s="20" t="s">
        <v>6</v>
      </c>
      <c r="O25" s="21"/>
      <c r="P25" s="21"/>
      <c r="Q25" s="22">
        <v>2</v>
      </c>
      <c r="R25" s="22"/>
      <c r="S25" s="22"/>
    </row>
    <row r="26" spans="1:19" s="23" customFormat="1" ht="15" customHeight="1">
      <c r="A26" s="17"/>
      <c r="B26" s="31">
        <f t="shared" si="0"/>
        <v>17</v>
      </c>
      <c r="C26" s="71" t="s">
        <v>35</v>
      </c>
      <c r="D26" s="77" t="s">
        <v>36</v>
      </c>
      <c r="E26" s="20"/>
      <c r="F26" s="21"/>
      <c r="G26" s="21"/>
      <c r="H26" s="21" t="s">
        <v>6</v>
      </c>
      <c r="I26" s="21"/>
      <c r="J26" s="21"/>
      <c r="K26" s="21"/>
      <c r="L26" s="21"/>
      <c r="M26" s="21"/>
      <c r="N26" s="20" t="s">
        <v>6</v>
      </c>
      <c r="O26" s="21"/>
      <c r="P26" s="21"/>
      <c r="Q26" s="22">
        <v>2</v>
      </c>
      <c r="R26" s="22"/>
      <c r="S26" s="22"/>
    </row>
    <row r="27" spans="1:19" s="23" customFormat="1" ht="15" customHeight="1">
      <c r="A27" s="17"/>
      <c r="B27" s="31">
        <f t="shared" si="0"/>
        <v>18</v>
      </c>
      <c r="C27" s="71" t="s">
        <v>206</v>
      </c>
      <c r="D27" s="77" t="s">
        <v>204</v>
      </c>
      <c r="E27" s="20"/>
      <c r="F27" s="21"/>
      <c r="G27" s="21"/>
      <c r="H27" s="21" t="s">
        <v>6</v>
      </c>
      <c r="I27" s="21"/>
      <c r="J27" s="21"/>
      <c r="K27" s="21"/>
      <c r="L27" s="21"/>
      <c r="M27" s="21"/>
      <c r="N27" s="20" t="s">
        <v>6</v>
      </c>
      <c r="O27" s="21"/>
      <c r="P27" s="21"/>
      <c r="Q27" s="22">
        <v>2</v>
      </c>
      <c r="R27" s="22"/>
      <c r="S27" s="22"/>
    </row>
    <row r="28" spans="1:19" s="23" customFormat="1" ht="15" customHeight="1">
      <c r="A28" s="17"/>
      <c r="B28" s="31">
        <f t="shared" si="0"/>
        <v>19</v>
      </c>
      <c r="C28" s="71" t="s">
        <v>37</v>
      </c>
      <c r="D28" s="77" t="s">
        <v>38</v>
      </c>
      <c r="E28" s="20"/>
      <c r="F28" s="21"/>
      <c r="G28" s="21"/>
      <c r="H28" s="21" t="s">
        <v>6</v>
      </c>
      <c r="I28" s="21"/>
      <c r="J28" s="21"/>
      <c r="K28" s="21"/>
      <c r="L28" s="21"/>
      <c r="M28" s="21"/>
      <c r="N28" s="20" t="s">
        <v>6</v>
      </c>
      <c r="O28" s="21"/>
      <c r="P28" s="21"/>
      <c r="Q28" s="22">
        <v>2</v>
      </c>
      <c r="R28" s="22"/>
      <c r="S28" s="22"/>
    </row>
    <row r="29" spans="1:19" s="23" customFormat="1" ht="15" customHeight="1">
      <c r="A29" s="17"/>
      <c r="B29" s="31">
        <f t="shared" si="0"/>
        <v>20</v>
      </c>
      <c r="C29" s="71" t="s">
        <v>39</v>
      </c>
      <c r="D29" s="77" t="s">
        <v>40</v>
      </c>
      <c r="E29" s="20"/>
      <c r="F29" s="21"/>
      <c r="G29" s="21"/>
      <c r="H29" s="21" t="s">
        <v>6</v>
      </c>
      <c r="I29" s="21"/>
      <c r="J29" s="21"/>
      <c r="K29" s="21"/>
      <c r="L29" s="21"/>
      <c r="M29" s="21"/>
      <c r="N29" s="20" t="s">
        <v>6</v>
      </c>
      <c r="O29" s="21"/>
      <c r="P29" s="21"/>
      <c r="Q29" s="22">
        <v>2</v>
      </c>
      <c r="R29" s="22"/>
      <c r="S29" s="22"/>
    </row>
    <row r="30" spans="1:19" s="23" customFormat="1" ht="15" customHeight="1">
      <c r="A30" s="17"/>
      <c r="B30" s="31">
        <f t="shared" si="0"/>
        <v>21</v>
      </c>
      <c r="C30" s="71" t="s">
        <v>41</v>
      </c>
      <c r="D30" s="77" t="s">
        <v>42</v>
      </c>
      <c r="E30" s="20"/>
      <c r="F30" s="21"/>
      <c r="G30" s="21"/>
      <c r="H30" s="21" t="s">
        <v>6</v>
      </c>
      <c r="I30" s="21"/>
      <c r="J30" s="21"/>
      <c r="K30" s="21"/>
      <c r="L30" s="21"/>
      <c r="M30" s="21"/>
      <c r="N30" s="20" t="s">
        <v>6</v>
      </c>
      <c r="O30" s="21"/>
      <c r="P30" s="21"/>
      <c r="Q30" s="22">
        <v>2</v>
      </c>
      <c r="R30" s="22"/>
      <c r="S30" s="22"/>
    </row>
    <row r="31" spans="1:19" s="23" customFormat="1" ht="22.5" customHeight="1">
      <c r="A31" s="17"/>
      <c r="B31" s="31">
        <f t="shared" si="0"/>
        <v>22</v>
      </c>
      <c r="C31" s="71" t="s">
        <v>43</v>
      </c>
      <c r="D31" s="77" t="s">
        <v>44</v>
      </c>
      <c r="E31" s="20"/>
      <c r="F31" s="20"/>
      <c r="G31" s="20"/>
      <c r="H31" s="21"/>
      <c r="I31" s="20" t="s">
        <v>6</v>
      </c>
      <c r="J31" s="20"/>
      <c r="K31" s="20"/>
      <c r="L31" s="20"/>
      <c r="M31" s="20"/>
      <c r="N31" s="20"/>
      <c r="O31" s="20" t="s">
        <v>6</v>
      </c>
      <c r="P31" s="20"/>
      <c r="Q31" s="25">
        <v>2</v>
      </c>
      <c r="R31" s="25"/>
      <c r="S31" s="25"/>
    </row>
    <row r="32" spans="1:19" s="23" customFormat="1" ht="15" customHeight="1">
      <c r="A32" s="17"/>
      <c r="B32" s="31">
        <f t="shared" si="0"/>
        <v>23</v>
      </c>
      <c r="C32" s="71" t="s">
        <v>45</v>
      </c>
      <c r="D32" s="77" t="s">
        <v>46</v>
      </c>
      <c r="E32" s="21"/>
      <c r="F32" s="21"/>
      <c r="G32" s="21"/>
      <c r="H32" s="21"/>
      <c r="I32" s="20" t="s">
        <v>6</v>
      </c>
      <c r="J32" s="21"/>
      <c r="K32" s="21"/>
      <c r="L32" s="21"/>
      <c r="M32" s="21"/>
      <c r="N32" s="21"/>
      <c r="O32" s="20" t="s">
        <v>6</v>
      </c>
      <c r="P32" s="21"/>
      <c r="Q32" s="22">
        <v>2</v>
      </c>
      <c r="R32" s="22"/>
      <c r="S32" s="22"/>
    </row>
    <row r="33" spans="1:19" s="23" customFormat="1" ht="15" customHeight="1">
      <c r="A33" s="17"/>
      <c r="B33" s="31">
        <f t="shared" si="0"/>
        <v>24</v>
      </c>
      <c r="C33" s="71" t="s">
        <v>47</v>
      </c>
      <c r="D33" s="77" t="s">
        <v>48</v>
      </c>
      <c r="E33" s="21"/>
      <c r="F33" s="21"/>
      <c r="G33" s="21"/>
      <c r="H33" s="21"/>
      <c r="I33" s="20" t="s">
        <v>6</v>
      </c>
      <c r="J33" s="21"/>
      <c r="K33" s="21"/>
      <c r="L33" s="21"/>
      <c r="M33" s="21"/>
      <c r="N33" s="21"/>
      <c r="O33" s="20" t="s">
        <v>6</v>
      </c>
      <c r="P33" s="21"/>
      <c r="Q33" s="22">
        <v>2</v>
      </c>
      <c r="R33" s="22"/>
      <c r="S33" s="22"/>
    </row>
    <row r="34" spans="1:19" s="23" customFormat="1" ht="15" customHeight="1">
      <c r="A34" s="17"/>
      <c r="B34" s="31">
        <f t="shared" si="0"/>
        <v>25</v>
      </c>
      <c r="C34" s="71" t="s">
        <v>49</v>
      </c>
      <c r="D34" s="77" t="s">
        <v>50</v>
      </c>
      <c r="E34" s="21"/>
      <c r="F34" s="21"/>
      <c r="G34" s="21"/>
      <c r="H34" s="21"/>
      <c r="I34" s="20" t="s">
        <v>6</v>
      </c>
      <c r="J34" s="21"/>
      <c r="K34" s="21"/>
      <c r="L34" s="21"/>
      <c r="M34" s="21"/>
      <c r="N34" s="21"/>
      <c r="O34" s="20" t="s">
        <v>6</v>
      </c>
      <c r="P34" s="21"/>
      <c r="Q34" s="22">
        <v>2</v>
      </c>
      <c r="R34" s="22"/>
      <c r="S34" s="22"/>
    </row>
    <row r="35" spans="1:19" s="23" customFormat="1" ht="15" customHeight="1">
      <c r="A35" s="17"/>
      <c r="B35" s="31">
        <f t="shared" si="0"/>
        <v>26</v>
      </c>
      <c r="C35" s="71" t="s">
        <v>51</v>
      </c>
      <c r="D35" s="77" t="s">
        <v>52</v>
      </c>
      <c r="E35" s="20"/>
      <c r="F35" s="21"/>
      <c r="G35" s="21"/>
      <c r="H35" s="21"/>
      <c r="I35" s="20" t="s">
        <v>6</v>
      </c>
      <c r="J35" s="21"/>
      <c r="K35" s="21"/>
      <c r="L35" s="21"/>
      <c r="M35" s="21"/>
      <c r="N35" s="21"/>
      <c r="O35" s="20" t="s">
        <v>6</v>
      </c>
      <c r="P35" s="21"/>
      <c r="Q35" s="22">
        <v>2</v>
      </c>
      <c r="R35" s="22"/>
      <c r="S35" s="22"/>
    </row>
    <row r="36" spans="1:19" s="23" customFormat="1" ht="15" customHeight="1">
      <c r="A36" s="17"/>
      <c r="B36" s="31">
        <f t="shared" si="0"/>
        <v>27</v>
      </c>
      <c r="C36" s="71" t="s">
        <v>207</v>
      </c>
      <c r="D36" s="77" t="s">
        <v>208</v>
      </c>
      <c r="E36" s="20"/>
      <c r="F36" s="21"/>
      <c r="G36" s="21"/>
      <c r="H36" s="21"/>
      <c r="I36" s="20" t="s">
        <v>6</v>
      </c>
      <c r="J36" s="21"/>
      <c r="K36" s="21"/>
      <c r="L36" s="21"/>
      <c r="M36" s="21"/>
      <c r="N36" s="21"/>
      <c r="O36" s="20" t="s">
        <v>6</v>
      </c>
      <c r="P36" s="21"/>
      <c r="Q36" s="22">
        <v>2</v>
      </c>
      <c r="R36" s="22"/>
      <c r="S36" s="22"/>
    </row>
    <row r="37" spans="1:19" s="23" customFormat="1" ht="24.95" customHeight="1">
      <c r="A37" s="17"/>
      <c r="B37" s="31">
        <f t="shared" si="0"/>
        <v>28</v>
      </c>
      <c r="C37" s="71" t="s">
        <v>53</v>
      </c>
      <c r="D37" s="77" t="s">
        <v>54</v>
      </c>
      <c r="E37" s="20"/>
      <c r="F37" s="21"/>
      <c r="G37" s="21"/>
      <c r="H37" s="21"/>
      <c r="I37" s="20" t="s">
        <v>6</v>
      </c>
      <c r="J37" s="21"/>
      <c r="K37" s="21"/>
      <c r="L37" s="21"/>
      <c r="M37" s="21"/>
      <c r="N37" s="21"/>
      <c r="O37" s="20" t="s">
        <v>6</v>
      </c>
      <c r="P37" s="21"/>
      <c r="Q37" s="22">
        <v>2</v>
      </c>
      <c r="R37" s="22"/>
      <c r="S37" s="22"/>
    </row>
    <row r="38" spans="1:19" s="23" customFormat="1" ht="24.95" customHeight="1">
      <c r="A38" s="17"/>
      <c r="B38" s="31">
        <f t="shared" si="0"/>
        <v>29</v>
      </c>
      <c r="C38" s="71" t="s">
        <v>55</v>
      </c>
      <c r="D38" s="77" t="s">
        <v>56</v>
      </c>
      <c r="E38" s="20"/>
      <c r="F38" s="21"/>
      <c r="G38" s="21"/>
      <c r="H38" s="21"/>
      <c r="I38" s="20" t="s">
        <v>6</v>
      </c>
      <c r="J38" s="21"/>
      <c r="K38" s="21"/>
      <c r="L38" s="21"/>
      <c r="M38" s="21"/>
      <c r="N38" s="21"/>
      <c r="O38" s="20" t="s">
        <v>6</v>
      </c>
      <c r="P38" s="21"/>
      <c r="Q38" s="22">
        <v>2</v>
      </c>
      <c r="R38" s="22"/>
      <c r="S38" s="22"/>
    </row>
    <row r="39" spans="1:19" s="23" customFormat="1" ht="15" customHeight="1">
      <c r="A39" s="17"/>
      <c r="B39" s="31">
        <f t="shared" si="0"/>
        <v>30</v>
      </c>
      <c r="C39" s="71" t="s">
        <v>210</v>
      </c>
      <c r="D39" s="77" t="s">
        <v>211</v>
      </c>
      <c r="E39" s="20"/>
      <c r="F39" s="21"/>
      <c r="G39" s="21"/>
      <c r="H39" s="21"/>
      <c r="I39" s="20" t="s">
        <v>6</v>
      </c>
      <c r="J39" s="21"/>
      <c r="K39" s="21"/>
      <c r="L39" s="21"/>
      <c r="M39" s="21"/>
      <c r="N39" s="21"/>
      <c r="O39" s="20" t="s">
        <v>6</v>
      </c>
      <c r="P39" s="21"/>
      <c r="Q39" s="22">
        <v>2</v>
      </c>
      <c r="R39" s="22"/>
      <c r="S39" s="22"/>
    </row>
    <row r="40" spans="1:19" s="23" customFormat="1" ht="24.95" customHeight="1">
      <c r="A40" s="17"/>
      <c r="B40" s="31">
        <f t="shared" si="0"/>
        <v>31</v>
      </c>
      <c r="C40" s="71" t="s">
        <v>202</v>
      </c>
      <c r="D40" s="77" t="s">
        <v>209</v>
      </c>
      <c r="E40" s="20"/>
      <c r="F40" s="21"/>
      <c r="G40" s="21"/>
      <c r="H40" s="21"/>
      <c r="I40" s="20" t="s">
        <v>6</v>
      </c>
      <c r="J40" s="21"/>
      <c r="K40" s="21"/>
      <c r="L40" s="21"/>
      <c r="M40" s="21"/>
      <c r="N40" s="21"/>
      <c r="O40" s="20" t="s">
        <v>6</v>
      </c>
      <c r="P40" s="21"/>
      <c r="Q40" s="22">
        <v>2</v>
      </c>
      <c r="R40" s="22"/>
      <c r="S40" s="22"/>
    </row>
    <row r="41" spans="1:19" s="23" customFormat="1" ht="24.95" customHeight="1">
      <c r="A41" s="17"/>
      <c r="B41" s="94" t="s">
        <v>1</v>
      </c>
      <c r="C41" s="95" t="s">
        <v>2</v>
      </c>
      <c r="D41" s="96" t="s">
        <v>3</v>
      </c>
      <c r="E41" s="97" t="s">
        <v>4</v>
      </c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8" t="s">
        <v>5</v>
      </c>
      <c r="R41" s="98"/>
      <c r="S41" s="98"/>
    </row>
    <row r="42" spans="1:19" s="23" customFormat="1" ht="35.1" customHeight="1">
      <c r="A42" s="17"/>
      <c r="B42" s="94"/>
      <c r="C42" s="95"/>
      <c r="D42" s="96"/>
      <c r="E42" s="9" t="s">
        <v>231</v>
      </c>
      <c r="F42" s="9" t="s">
        <v>232</v>
      </c>
      <c r="G42" s="9" t="s">
        <v>233</v>
      </c>
      <c r="H42" s="9" t="s">
        <v>234</v>
      </c>
      <c r="I42" s="9" t="s">
        <v>235</v>
      </c>
      <c r="J42" s="9" t="s">
        <v>236</v>
      </c>
      <c r="K42" s="9" t="s">
        <v>237</v>
      </c>
      <c r="L42" s="9" t="s">
        <v>238</v>
      </c>
      <c r="M42" s="9" t="s">
        <v>239</v>
      </c>
      <c r="N42" s="9" t="s">
        <v>240</v>
      </c>
      <c r="O42" s="9" t="s">
        <v>241</v>
      </c>
      <c r="P42" s="9" t="s">
        <v>242</v>
      </c>
      <c r="Q42" s="9" t="s">
        <v>6</v>
      </c>
      <c r="R42" s="9" t="s">
        <v>7</v>
      </c>
      <c r="S42" s="9" t="s">
        <v>8</v>
      </c>
    </row>
    <row r="43" spans="1:19" s="23" customFormat="1" ht="15" customHeight="1">
      <c r="A43" s="17"/>
      <c r="B43" s="10">
        <v>1</v>
      </c>
      <c r="C43" s="11">
        <v>2</v>
      </c>
      <c r="D43" s="76" t="s">
        <v>9</v>
      </c>
      <c r="E43" s="13">
        <v>4</v>
      </c>
      <c r="F43" s="14">
        <v>5</v>
      </c>
      <c r="G43" s="13">
        <v>6</v>
      </c>
      <c r="H43" s="14">
        <v>7</v>
      </c>
      <c r="I43" s="13">
        <v>8</v>
      </c>
      <c r="J43" s="14">
        <v>9</v>
      </c>
      <c r="K43" s="13">
        <v>10</v>
      </c>
      <c r="L43" s="14">
        <v>11</v>
      </c>
      <c r="M43" s="13">
        <v>12</v>
      </c>
      <c r="N43" s="14">
        <v>13</v>
      </c>
      <c r="O43" s="13">
        <v>14</v>
      </c>
      <c r="P43" s="14">
        <v>15</v>
      </c>
      <c r="Q43" s="15">
        <v>16</v>
      </c>
      <c r="R43" s="16">
        <v>17</v>
      </c>
      <c r="S43" s="15">
        <v>18</v>
      </c>
    </row>
    <row r="44" spans="1:19" s="23" customFormat="1" ht="15" customHeight="1">
      <c r="A44" s="17"/>
      <c r="B44" s="31">
        <f>B40+1</f>
        <v>32</v>
      </c>
      <c r="C44" s="71" t="s">
        <v>57</v>
      </c>
      <c r="D44" s="77" t="s">
        <v>58</v>
      </c>
      <c r="E44" s="20" t="s">
        <v>6</v>
      </c>
      <c r="F44" s="21"/>
      <c r="G44" s="21"/>
      <c r="H44" s="21"/>
      <c r="I44" s="21"/>
      <c r="J44" s="20"/>
      <c r="K44" s="20" t="s">
        <v>6</v>
      </c>
      <c r="L44" s="21"/>
      <c r="M44" s="21"/>
      <c r="N44" s="21"/>
      <c r="O44" s="21"/>
      <c r="P44" s="20"/>
      <c r="Q44" s="22">
        <v>2</v>
      </c>
      <c r="R44" s="22"/>
      <c r="S44" s="22"/>
    </row>
    <row r="45" spans="1:19" s="23" customFormat="1" ht="15" customHeight="1">
      <c r="A45" s="17"/>
      <c r="B45" s="31">
        <f>B44+1</f>
        <v>33</v>
      </c>
      <c r="C45" s="71" t="s">
        <v>59</v>
      </c>
      <c r="D45" s="77" t="s">
        <v>60</v>
      </c>
      <c r="E45" s="20" t="s">
        <v>6</v>
      </c>
      <c r="F45" s="21"/>
      <c r="G45" s="21"/>
      <c r="H45" s="21"/>
      <c r="I45" s="21"/>
      <c r="J45" s="20"/>
      <c r="K45" s="20" t="s">
        <v>6</v>
      </c>
      <c r="L45" s="21"/>
      <c r="M45" s="21"/>
      <c r="N45" s="21"/>
      <c r="O45" s="21"/>
      <c r="P45" s="20"/>
      <c r="Q45" s="22">
        <v>2</v>
      </c>
      <c r="R45" s="22"/>
      <c r="S45" s="22"/>
    </row>
    <row r="46" spans="1:19" s="23" customFormat="1" ht="15" customHeight="1">
      <c r="A46" s="17"/>
      <c r="B46" s="31">
        <f t="shared" ref="B46:B83" si="1">B45+1</f>
        <v>34</v>
      </c>
      <c r="C46" s="71" t="s">
        <v>61</v>
      </c>
      <c r="D46" s="77" t="s">
        <v>62</v>
      </c>
      <c r="E46" s="20" t="s">
        <v>6</v>
      </c>
      <c r="F46" s="21"/>
      <c r="G46" s="21"/>
      <c r="H46" s="21"/>
      <c r="I46" s="21"/>
      <c r="J46" s="20"/>
      <c r="K46" s="20" t="s">
        <v>6</v>
      </c>
      <c r="L46" s="21"/>
      <c r="M46" s="21"/>
      <c r="N46" s="21"/>
      <c r="O46" s="21"/>
      <c r="P46" s="20"/>
      <c r="Q46" s="22">
        <v>2</v>
      </c>
      <c r="R46" s="22"/>
      <c r="S46" s="22"/>
    </row>
    <row r="47" spans="1:19" s="23" customFormat="1" ht="15" customHeight="1">
      <c r="A47" s="17"/>
      <c r="B47" s="31">
        <f t="shared" si="1"/>
        <v>35</v>
      </c>
      <c r="C47" s="71" t="s">
        <v>63</v>
      </c>
      <c r="D47" s="77" t="s">
        <v>64</v>
      </c>
      <c r="E47" s="20" t="s">
        <v>6</v>
      </c>
      <c r="F47" s="21"/>
      <c r="G47" s="21"/>
      <c r="H47" s="21"/>
      <c r="I47" s="21"/>
      <c r="J47" s="20"/>
      <c r="K47" s="20" t="s">
        <v>6</v>
      </c>
      <c r="L47" s="21"/>
      <c r="M47" s="21"/>
      <c r="N47" s="21"/>
      <c r="O47" s="21"/>
      <c r="P47" s="20"/>
      <c r="Q47" s="22">
        <v>2</v>
      </c>
      <c r="R47" s="22"/>
      <c r="S47" s="22"/>
    </row>
    <row r="48" spans="1:19" s="29" customFormat="1" ht="15" customHeight="1">
      <c r="A48" s="26"/>
      <c r="B48" s="31">
        <f t="shared" si="1"/>
        <v>36</v>
      </c>
      <c r="C48" s="71" t="s">
        <v>244</v>
      </c>
      <c r="D48" s="77" t="s">
        <v>65</v>
      </c>
      <c r="E48" s="20" t="s">
        <v>6</v>
      </c>
      <c r="F48" s="21"/>
      <c r="G48" s="21"/>
      <c r="H48" s="21"/>
      <c r="I48" s="21"/>
      <c r="J48" s="20"/>
      <c r="K48" s="20" t="s">
        <v>6</v>
      </c>
      <c r="L48" s="21"/>
      <c r="M48" s="21"/>
      <c r="N48" s="21"/>
      <c r="O48" s="21"/>
      <c r="P48" s="20"/>
      <c r="Q48" s="22">
        <v>2</v>
      </c>
      <c r="R48" s="22"/>
      <c r="S48" s="22"/>
    </row>
    <row r="49" spans="1:19">
      <c r="A49" s="8"/>
      <c r="B49" s="31">
        <f t="shared" si="1"/>
        <v>37</v>
      </c>
      <c r="C49" s="71" t="s">
        <v>66</v>
      </c>
      <c r="D49" s="77" t="s">
        <v>67</v>
      </c>
      <c r="E49" s="20" t="s">
        <v>6</v>
      </c>
      <c r="F49" s="21"/>
      <c r="G49" s="21"/>
      <c r="H49" s="21"/>
      <c r="I49" s="21"/>
      <c r="J49" s="20"/>
      <c r="K49" s="20" t="s">
        <v>6</v>
      </c>
      <c r="L49" s="21"/>
      <c r="M49" s="21"/>
      <c r="N49" s="21"/>
      <c r="O49" s="21"/>
      <c r="P49" s="20"/>
      <c r="Q49" s="22">
        <v>2</v>
      </c>
      <c r="R49" s="22"/>
      <c r="S49" s="22"/>
    </row>
    <row r="50" spans="1:19">
      <c r="A50" s="8"/>
      <c r="B50" s="31">
        <f t="shared" si="1"/>
        <v>38</v>
      </c>
      <c r="C50" s="71" t="s">
        <v>68</v>
      </c>
      <c r="D50" s="77" t="s">
        <v>69</v>
      </c>
      <c r="E50" s="20" t="s">
        <v>6</v>
      </c>
      <c r="F50" s="21"/>
      <c r="G50" s="21"/>
      <c r="H50" s="21"/>
      <c r="I50" s="21"/>
      <c r="J50" s="20"/>
      <c r="K50" s="20" t="s">
        <v>6</v>
      </c>
      <c r="L50" s="21"/>
      <c r="M50" s="21"/>
      <c r="N50" s="21"/>
      <c r="O50" s="21"/>
      <c r="P50" s="20"/>
      <c r="Q50" s="22">
        <v>2</v>
      </c>
      <c r="R50" s="22"/>
      <c r="S50" s="22"/>
    </row>
    <row r="51" spans="1:19">
      <c r="A51" s="8"/>
      <c r="B51" s="31">
        <f t="shared" si="1"/>
        <v>39</v>
      </c>
      <c r="C51" s="71" t="s">
        <v>70</v>
      </c>
      <c r="D51" s="77" t="s">
        <v>71</v>
      </c>
      <c r="E51" s="20" t="s">
        <v>6</v>
      </c>
      <c r="F51" s="21"/>
      <c r="G51" s="21"/>
      <c r="H51" s="21"/>
      <c r="I51" s="21"/>
      <c r="J51" s="20"/>
      <c r="K51" s="20" t="s">
        <v>6</v>
      </c>
      <c r="L51" s="21"/>
      <c r="M51" s="21"/>
      <c r="N51" s="21"/>
      <c r="O51" s="21"/>
      <c r="P51" s="20"/>
      <c r="Q51" s="22">
        <v>2</v>
      </c>
      <c r="R51" s="22"/>
      <c r="S51" s="22"/>
    </row>
    <row r="52" spans="1:19" ht="15" customHeight="1">
      <c r="A52" s="32"/>
      <c r="B52" s="31">
        <f t="shared" si="1"/>
        <v>40</v>
      </c>
      <c r="C52" s="73" t="s">
        <v>72</v>
      </c>
      <c r="D52" s="77" t="s">
        <v>73</v>
      </c>
      <c r="E52" s="30" t="s">
        <v>6</v>
      </c>
      <c r="F52" s="22"/>
      <c r="G52" s="22"/>
      <c r="H52" s="22"/>
      <c r="I52" s="22"/>
      <c r="J52" s="30"/>
      <c r="K52" s="30" t="s">
        <v>6</v>
      </c>
      <c r="L52" s="22"/>
      <c r="M52" s="22"/>
      <c r="N52" s="22"/>
      <c r="O52" s="22"/>
      <c r="P52" s="30"/>
      <c r="Q52" s="22">
        <v>2</v>
      </c>
      <c r="R52" s="22"/>
      <c r="S52" s="22"/>
    </row>
    <row r="53" spans="1:19" ht="15" customHeight="1">
      <c r="A53" s="32"/>
      <c r="B53" s="31">
        <f t="shared" si="1"/>
        <v>41</v>
      </c>
      <c r="C53" s="73" t="s">
        <v>74</v>
      </c>
      <c r="D53" s="77" t="s">
        <v>75</v>
      </c>
      <c r="E53" s="30" t="s">
        <v>6</v>
      </c>
      <c r="F53" s="22"/>
      <c r="G53" s="22"/>
      <c r="H53" s="22"/>
      <c r="I53" s="22"/>
      <c r="J53" s="30"/>
      <c r="K53" s="30" t="s">
        <v>6</v>
      </c>
      <c r="L53" s="22"/>
      <c r="M53" s="22"/>
      <c r="N53" s="22"/>
      <c r="O53" s="22"/>
      <c r="P53" s="30"/>
      <c r="Q53" s="22">
        <v>2</v>
      </c>
      <c r="R53" s="22"/>
      <c r="S53" s="22"/>
    </row>
    <row r="54" spans="1:19" ht="15" customHeight="1">
      <c r="A54" s="32"/>
      <c r="B54" s="31">
        <f t="shared" si="1"/>
        <v>42</v>
      </c>
      <c r="C54" s="73" t="s">
        <v>76</v>
      </c>
      <c r="D54" s="77" t="s">
        <v>77</v>
      </c>
      <c r="E54" s="30" t="s">
        <v>6</v>
      </c>
      <c r="F54" s="22"/>
      <c r="G54" s="22"/>
      <c r="H54" s="22"/>
      <c r="I54" s="22"/>
      <c r="J54" s="30"/>
      <c r="K54" s="30" t="s">
        <v>6</v>
      </c>
      <c r="L54" s="22"/>
      <c r="M54" s="22"/>
      <c r="N54" s="22"/>
      <c r="O54" s="22"/>
      <c r="P54" s="30"/>
      <c r="Q54" s="22">
        <v>2</v>
      </c>
      <c r="R54" s="22"/>
      <c r="S54" s="22"/>
    </row>
    <row r="55" spans="1:19" ht="15" customHeight="1">
      <c r="A55" s="32"/>
      <c r="B55" s="31">
        <f t="shared" si="1"/>
        <v>43</v>
      </c>
      <c r="C55" s="73" t="s">
        <v>78</v>
      </c>
      <c r="D55" s="77" t="s">
        <v>79</v>
      </c>
      <c r="E55" s="30" t="s">
        <v>6</v>
      </c>
      <c r="F55" s="22"/>
      <c r="G55" s="22"/>
      <c r="H55" s="22"/>
      <c r="I55" s="22"/>
      <c r="J55" s="30"/>
      <c r="K55" s="30" t="s">
        <v>6</v>
      </c>
      <c r="L55" s="22"/>
      <c r="M55" s="22"/>
      <c r="N55" s="22"/>
      <c r="O55" s="22"/>
      <c r="P55" s="30"/>
      <c r="Q55" s="22">
        <v>2</v>
      </c>
      <c r="R55" s="22"/>
      <c r="S55" s="22"/>
    </row>
    <row r="56" spans="1:19" ht="15" customHeight="1">
      <c r="A56" s="8"/>
      <c r="B56" s="31">
        <f t="shared" si="1"/>
        <v>44</v>
      </c>
      <c r="C56" s="73" t="s">
        <v>80</v>
      </c>
      <c r="D56" s="77" t="s">
        <v>81</v>
      </c>
      <c r="E56" s="30"/>
      <c r="F56" s="34"/>
      <c r="G56" s="34"/>
      <c r="H56" s="34"/>
      <c r="I56" s="34"/>
      <c r="J56" s="30" t="s">
        <v>6</v>
      </c>
      <c r="K56" s="30"/>
      <c r="L56" s="22"/>
      <c r="M56" s="22"/>
      <c r="N56" s="22"/>
      <c r="O56" s="34"/>
      <c r="P56" s="30" t="s">
        <v>6</v>
      </c>
      <c r="Q56" s="34">
        <v>2</v>
      </c>
      <c r="R56" s="34"/>
      <c r="S56" s="34"/>
    </row>
    <row r="57" spans="1:19" ht="15" customHeight="1">
      <c r="A57" s="8"/>
      <c r="B57" s="31">
        <f t="shared" si="1"/>
        <v>45</v>
      </c>
      <c r="C57" s="73" t="s">
        <v>82</v>
      </c>
      <c r="D57" s="77" t="s">
        <v>83</v>
      </c>
      <c r="E57" s="30"/>
      <c r="F57" s="34"/>
      <c r="G57" s="34"/>
      <c r="H57" s="34"/>
      <c r="I57" s="34"/>
      <c r="J57" s="30" t="s">
        <v>6</v>
      </c>
      <c r="K57" s="30"/>
      <c r="L57" s="22"/>
      <c r="M57" s="22"/>
      <c r="N57" s="22"/>
      <c r="O57" s="34"/>
      <c r="P57" s="30" t="s">
        <v>6</v>
      </c>
      <c r="Q57" s="34">
        <v>2</v>
      </c>
      <c r="R57" s="34"/>
      <c r="S57" s="34"/>
    </row>
    <row r="58" spans="1:19" ht="15" customHeight="1">
      <c r="A58" s="8"/>
      <c r="B58" s="31">
        <f t="shared" si="1"/>
        <v>46</v>
      </c>
      <c r="C58" s="73" t="s">
        <v>85</v>
      </c>
      <c r="D58" s="77" t="s">
        <v>84</v>
      </c>
      <c r="E58" s="30"/>
      <c r="F58" s="34"/>
      <c r="G58" s="34"/>
      <c r="H58" s="34"/>
      <c r="I58" s="34"/>
      <c r="J58" s="30" t="s">
        <v>6</v>
      </c>
      <c r="K58" s="30"/>
      <c r="L58" s="22"/>
      <c r="M58" s="22"/>
      <c r="N58" s="22"/>
      <c r="O58" s="34"/>
      <c r="P58" s="30" t="s">
        <v>6</v>
      </c>
      <c r="Q58" s="34">
        <v>2</v>
      </c>
      <c r="R58" s="34"/>
      <c r="S58" s="34"/>
    </row>
    <row r="59" spans="1:19" ht="15" customHeight="1">
      <c r="A59" s="35"/>
      <c r="B59" s="31">
        <f t="shared" si="1"/>
        <v>47</v>
      </c>
      <c r="C59" s="73" t="s">
        <v>212</v>
      </c>
      <c r="D59" s="77" t="s">
        <v>86</v>
      </c>
      <c r="E59" s="30"/>
      <c r="F59" s="34"/>
      <c r="G59" s="34"/>
      <c r="H59" s="22"/>
      <c r="I59" s="22"/>
      <c r="J59" s="30" t="s">
        <v>6</v>
      </c>
      <c r="K59" s="30"/>
      <c r="L59" s="22"/>
      <c r="M59" s="34"/>
      <c r="N59" s="22"/>
      <c r="O59" s="34"/>
      <c r="P59" s="30" t="s">
        <v>6</v>
      </c>
      <c r="Q59" s="34">
        <v>2</v>
      </c>
      <c r="R59" s="34"/>
      <c r="S59" s="34"/>
    </row>
    <row r="60" spans="1:19" ht="15" customHeight="1">
      <c r="A60" s="8"/>
      <c r="B60" s="31">
        <f t="shared" si="1"/>
        <v>48</v>
      </c>
      <c r="C60" s="73" t="s">
        <v>87</v>
      </c>
      <c r="D60" s="77" t="s">
        <v>88</v>
      </c>
      <c r="E60" s="22"/>
      <c r="F60" s="30" t="s">
        <v>6</v>
      </c>
      <c r="G60" s="22"/>
      <c r="H60" s="22"/>
      <c r="I60" s="22"/>
      <c r="J60" s="22"/>
      <c r="K60" s="22"/>
      <c r="L60" s="30" t="s">
        <v>6</v>
      </c>
      <c r="M60" s="22"/>
      <c r="N60" s="22"/>
      <c r="O60" s="22"/>
      <c r="P60" s="22"/>
      <c r="Q60" s="22">
        <v>2</v>
      </c>
      <c r="R60" s="22"/>
      <c r="S60" s="22"/>
    </row>
    <row r="61" spans="1:19" ht="16.899999999999999" customHeight="1">
      <c r="A61" s="32"/>
      <c r="B61" s="31">
        <f t="shared" si="1"/>
        <v>49</v>
      </c>
      <c r="C61" s="73" t="s">
        <v>245</v>
      </c>
      <c r="D61" s="77" t="s">
        <v>89</v>
      </c>
      <c r="E61" s="22"/>
      <c r="F61" s="34"/>
      <c r="G61" s="30" t="s">
        <v>6</v>
      </c>
      <c r="H61" s="22"/>
      <c r="I61" s="22"/>
      <c r="J61" s="22"/>
      <c r="K61" s="22"/>
      <c r="L61" s="22"/>
      <c r="M61" s="30" t="s">
        <v>6</v>
      </c>
      <c r="N61" s="22"/>
      <c r="O61" s="22"/>
      <c r="P61" s="22"/>
      <c r="Q61" s="22">
        <v>2</v>
      </c>
      <c r="R61" s="22"/>
      <c r="S61" s="22"/>
    </row>
    <row r="62" spans="1:19" ht="15" customHeight="1">
      <c r="A62" s="32"/>
      <c r="B62" s="31">
        <f t="shared" si="1"/>
        <v>50</v>
      </c>
      <c r="C62" s="73" t="s">
        <v>90</v>
      </c>
      <c r="D62" s="77" t="s">
        <v>91</v>
      </c>
      <c r="E62" s="30"/>
      <c r="F62" s="22"/>
      <c r="G62" s="22"/>
      <c r="H62" s="22"/>
      <c r="I62" s="22"/>
      <c r="J62" s="30" t="s">
        <v>6</v>
      </c>
      <c r="K62" s="22"/>
      <c r="L62" s="30"/>
      <c r="M62" s="22"/>
      <c r="N62" s="22"/>
      <c r="O62" s="22"/>
      <c r="P62" s="30" t="s">
        <v>6</v>
      </c>
      <c r="Q62" s="22">
        <v>2</v>
      </c>
      <c r="R62" s="22"/>
      <c r="S62" s="22"/>
    </row>
    <row r="63" spans="1:19" ht="15" customHeight="1">
      <c r="A63" s="32"/>
      <c r="B63" s="31">
        <f t="shared" si="1"/>
        <v>51</v>
      </c>
      <c r="C63" s="73" t="s">
        <v>92</v>
      </c>
      <c r="D63" s="77" t="s">
        <v>93</v>
      </c>
      <c r="E63" s="22"/>
      <c r="F63" s="22"/>
      <c r="G63" s="30" t="s">
        <v>6</v>
      </c>
      <c r="H63" s="22"/>
      <c r="I63" s="22"/>
      <c r="J63" s="22"/>
      <c r="K63" s="22"/>
      <c r="L63" s="22"/>
      <c r="M63" s="30" t="s">
        <v>6</v>
      </c>
      <c r="N63" s="22"/>
      <c r="O63" s="22"/>
      <c r="P63" s="22"/>
      <c r="Q63" s="22">
        <v>2</v>
      </c>
      <c r="R63" s="22"/>
      <c r="S63" s="22"/>
    </row>
    <row r="64" spans="1:19" ht="15" customHeight="1">
      <c r="A64" s="32"/>
      <c r="B64" s="31">
        <f t="shared" si="1"/>
        <v>52</v>
      </c>
      <c r="C64" s="73" t="s">
        <v>94</v>
      </c>
      <c r="D64" s="77" t="s">
        <v>95</v>
      </c>
      <c r="E64" s="22"/>
      <c r="F64" s="22"/>
      <c r="G64" s="30" t="s">
        <v>6</v>
      </c>
      <c r="H64" s="22"/>
      <c r="I64" s="22"/>
      <c r="J64" s="22"/>
      <c r="K64" s="22"/>
      <c r="L64" s="22"/>
      <c r="M64" s="30" t="s">
        <v>6</v>
      </c>
      <c r="N64" s="22"/>
      <c r="O64" s="22"/>
      <c r="P64" s="22"/>
      <c r="Q64" s="22">
        <v>2</v>
      </c>
      <c r="R64" s="22"/>
      <c r="S64" s="22"/>
    </row>
    <row r="65" spans="1:19" ht="15" customHeight="1">
      <c r="A65" s="32"/>
      <c r="B65" s="31">
        <f t="shared" si="1"/>
        <v>53</v>
      </c>
      <c r="C65" s="73" t="s">
        <v>96</v>
      </c>
      <c r="D65" s="77" t="s">
        <v>97</v>
      </c>
      <c r="E65" s="22"/>
      <c r="F65" s="22"/>
      <c r="G65" s="30" t="s">
        <v>6</v>
      </c>
      <c r="H65" s="22"/>
      <c r="I65" s="22"/>
      <c r="J65" s="22"/>
      <c r="K65" s="22"/>
      <c r="L65" s="22"/>
      <c r="M65" s="30" t="s">
        <v>6</v>
      </c>
      <c r="N65" s="22"/>
      <c r="O65" s="22"/>
      <c r="P65" s="22"/>
      <c r="Q65" s="22">
        <v>2</v>
      </c>
      <c r="R65" s="22"/>
      <c r="S65" s="22"/>
    </row>
    <row r="66" spans="1:19" ht="15" customHeight="1">
      <c r="A66" s="32"/>
      <c r="B66" s="31">
        <f t="shared" si="1"/>
        <v>54</v>
      </c>
      <c r="C66" s="74" t="s">
        <v>213</v>
      </c>
      <c r="D66" s="83" t="s">
        <v>100</v>
      </c>
      <c r="E66" s="22"/>
      <c r="F66" s="22"/>
      <c r="G66" s="30" t="s">
        <v>6</v>
      </c>
      <c r="H66" s="22"/>
      <c r="I66" s="22"/>
      <c r="J66" s="22"/>
      <c r="K66" s="22"/>
      <c r="L66" s="22"/>
      <c r="M66" s="30" t="s">
        <v>6</v>
      </c>
      <c r="N66" s="22"/>
      <c r="O66" s="22"/>
      <c r="P66" s="22"/>
      <c r="Q66" s="22">
        <v>2</v>
      </c>
      <c r="R66" s="22"/>
      <c r="S66" s="22"/>
    </row>
    <row r="67" spans="1:19" ht="15" customHeight="1">
      <c r="A67" s="32"/>
      <c r="B67" s="31">
        <f t="shared" si="1"/>
        <v>55</v>
      </c>
      <c r="C67" s="74" t="s">
        <v>101</v>
      </c>
      <c r="D67" s="83" t="s">
        <v>98</v>
      </c>
      <c r="E67" s="22"/>
      <c r="F67" s="22"/>
      <c r="G67" s="30" t="s">
        <v>6</v>
      </c>
      <c r="H67" s="22"/>
      <c r="I67" s="22"/>
      <c r="J67" s="22"/>
      <c r="K67" s="22"/>
      <c r="L67" s="22"/>
      <c r="M67" s="30" t="s">
        <v>6</v>
      </c>
      <c r="N67" s="22"/>
      <c r="O67" s="22"/>
      <c r="P67" s="22"/>
      <c r="Q67" s="22">
        <v>2</v>
      </c>
      <c r="R67" s="22"/>
      <c r="S67" s="22"/>
    </row>
    <row r="68" spans="1:19" ht="15" customHeight="1">
      <c r="A68" s="32"/>
      <c r="B68" s="31">
        <f t="shared" si="1"/>
        <v>56</v>
      </c>
      <c r="C68" s="74" t="s">
        <v>219</v>
      </c>
      <c r="D68" s="83" t="s">
        <v>99</v>
      </c>
      <c r="E68" s="22"/>
      <c r="F68" s="22"/>
      <c r="G68" s="30" t="s">
        <v>6</v>
      </c>
      <c r="H68" s="22"/>
      <c r="I68" s="22"/>
      <c r="J68" s="22"/>
      <c r="K68" s="22"/>
      <c r="L68" s="22"/>
      <c r="M68" s="30" t="s">
        <v>6</v>
      </c>
      <c r="N68" s="22"/>
      <c r="O68" s="22"/>
      <c r="P68" s="22"/>
      <c r="Q68" s="22">
        <v>2</v>
      </c>
      <c r="R68" s="22"/>
      <c r="S68" s="22"/>
    </row>
    <row r="69" spans="1:19" ht="15" customHeight="1">
      <c r="A69" s="32"/>
      <c r="B69" s="31">
        <f t="shared" si="1"/>
        <v>57</v>
      </c>
      <c r="C69" s="75" t="s">
        <v>104</v>
      </c>
      <c r="D69" s="84" t="s">
        <v>102</v>
      </c>
      <c r="E69" s="22"/>
      <c r="F69" s="22"/>
      <c r="G69" s="30" t="s">
        <v>6</v>
      </c>
      <c r="H69" s="22"/>
      <c r="I69" s="22"/>
      <c r="J69" s="22"/>
      <c r="K69" s="22"/>
      <c r="L69" s="22"/>
      <c r="M69" s="30" t="s">
        <v>6</v>
      </c>
      <c r="N69" s="22"/>
      <c r="O69" s="22"/>
      <c r="P69" s="22"/>
      <c r="Q69" s="22">
        <v>2</v>
      </c>
      <c r="R69" s="22"/>
      <c r="S69" s="22"/>
    </row>
    <row r="70" spans="1:19" ht="15" customHeight="1">
      <c r="A70" s="32"/>
      <c r="B70" s="31">
        <f t="shared" si="1"/>
        <v>58</v>
      </c>
      <c r="C70" s="75" t="s">
        <v>220</v>
      </c>
      <c r="D70" s="84" t="s">
        <v>103</v>
      </c>
      <c r="E70" s="22"/>
      <c r="F70" s="22"/>
      <c r="G70" s="30" t="s">
        <v>6</v>
      </c>
      <c r="H70" s="22"/>
      <c r="I70" s="22"/>
      <c r="J70" s="22"/>
      <c r="K70" s="22"/>
      <c r="L70" s="22"/>
      <c r="M70" s="30" t="s">
        <v>6</v>
      </c>
      <c r="N70" s="22"/>
      <c r="O70" s="22"/>
      <c r="P70" s="22"/>
      <c r="Q70" s="22">
        <v>2</v>
      </c>
      <c r="R70" s="22"/>
      <c r="S70" s="22"/>
    </row>
    <row r="71" spans="1:19" ht="15" customHeight="1">
      <c r="A71" s="32"/>
      <c r="B71" s="31">
        <f t="shared" si="1"/>
        <v>59</v>
      </c>
      <c r="C71" s="75" t="s">
        <v>192</v>
      </c>
      <c r="D71" s="77"/>
      <c r="E71" s="22"/>
      <c r="F71" s="22"/>
      <c r="G71" s="30" t="s">
        <v>6</v>
      </c>
      <c r="H71" s="22"/>
      <c r="I71" s="22"/>
      <c r="J71" s="22"/>
      <c r="K71" s="22"/>
      <c r="L71" s="22"/>
      <c r="M71" s="30" t="s">
        <v>6</v>
      </c>
      <c r="N71" s="22"/>
      <c r="O71" s="22"/>
      <c r="P71" s="22"/>
      <c r="Q71" s="22">
        <v>2</v>
      </c>
      <c r="R71" s="22"/>
      <c r="S71" s="22"/>
    </row>
    <row r="72" spans="1:19" ht="15" customHeight="1">
      <c r="A72" s="32"/>
      <c r="B72" s="31">
        <f t="shared" si="1"/>
        <v>60</v>
      </c>
      <c r="C72" s="75" t="s">
        <v>193</v>
      </c>
      <c r="D72" s="77"/>
      <c r="E72" s="22"/>
      <c r="F72" s="22"/>
      <c r="G72" s="30" t="s">
        <v>6</v>
      </c>
      <c r="H72" s="22"/>
      <c r="I72" s="22"/>
      <c r="J72" s="22"/>
      <c r="K72" s="22"/>
      <c r="L72" s="22"/>
      <c r="M72" s="30" t="s">
        <v>6</v>
      </c>
      <c r="N72" s="22"/>
      <c r="O72" s="22"/>
      <c r="P72" s="22"/>
      <c r="Q72" s="22">
        <v>2</v>
      </c>
      <c r="R72" s="22"/>
      <c r="S72" s="22"/>
    </row>
    <row r="73" spans="1:19" ht="15" customHeight="1">
      <c r="A73" s="32"/>
      <c r="B73" s="31">
        <f t="shared" si="1"/>
        <v>61</v>
      </c>
      <c r="C73" s="75" t="s">
        <v>221</v>
      </c>
      <c r="D73" s="84" t="s">
        <v>105</v>
      </c>
      <c r="E73" s="22"/>
      <c r="F73" s="22"/>
      <c r="G73" s="30" t="s">
        <v>6</v>
      </c>
      <c r="H73" s="22"/>
      <c r="I73" s="22"/>
      <c r="J73" s="22"/>
      <c r="K73" s="22"/>
      <c r="L73" s="22"/>
      <c r="M73" s="30" t="s">
        <v>6</v>
      </c>
      <c r="N73" s="22"/>
      <c r="O73" s="22"/>
      <c r="P73" s="22"/>
      <c r="Q73" s="22">
        <v>2</v>
      </c>
      <c r="R73" s="22"/>
      <c r="S73" s="22"/>
    </row>
    <row r="74" spans="1:19" ht="15" customHeight="1">
      <c r="A74" s="32"/>
      <c r="B74" s="31">
        <f t="shared" si="1"/>
        <v>62</v>
      </c>
      <c r="C74" s="75" t="s">
        <v>222</v>
      </c>
      <c r="D74" s="84" t="s">
        <v>106</v>
      </c>
      <c r="E74" s="22"/>
      <c r="F74" s="22"/>
      <c r="G74" s="30" t="s">
        <v>6</v>
      </c>
      <c r="H74" s="22"/>
      <c r="I74" s="22"/>
      <c r="J74" s="22"/>
      <c r="K74" s="22"/>
      <c r="L74" s="22"/>
      <c r="M74" s="30" t="s">
        <v>6</v>
      </c>
      <c r="N74" s="22"/>
      <c r="O74" s="22"/>
      <c r="P74" s="22"/>
      <c r="Q74" s="22">
        <v>2</v>
      </c>
      <c r="R74" s="22"/>
      <c r="S74" s="22"/>
    </row>
    <row r="75" spans="1:19" ht="15" customHeight="1">
      <c r="A75" s="32"/>
      <c r="B75" s="31">
        <f t="shared" si="1"/>
        <v>63</v>
      </c>
      <c r="C75" s="75" t="s">
        <v>203</v>
      </c>
      <c r="D75" s="84" t="s">
        <v>107</v>
      </c>
      <c r="E75" s="36"/>
      <c r="F75" s="22"/>
      <c r="G75" s="30" t="s">
        <v>6</v>
      </c>
      <c r="H75" s="22"/>
      <c r="I75" s="22"/>
      <c r="J75" s="22"/>
      <c r="K75" s="22"/>
      <c r="L75" s="22"/>
      <c r="M75" s="30" t="s">
        <v>6</v>
      </c>
      <c r="N75" s="22"/>
      <c r="O75" s="22"/>
      <c r="P75" s="22"/>
      <c r="Q75" s="22">
        <v>2</v>
      </c>
      <c r="R75" s="22"/>
      <c r="S75" s="22"/>
    </row>
    <row r="76" spans="1:19" ht="15" customHeight="1">
      <c r="A76" s="37"/>
      <c r="B76" s="31">
        <f t="shared" si="1"/>
        <v>64</v>
      </c>
      <c r="C76" s="75" t="s">
        <v>108</v>
      </c>
      <c r="D76" s="84" t="s">
        <v>109</v>
      </c>
      <c r="E76" s="30"/>
      <c r="F76" s="22"/>
      <c r="G76" s="30"/>
      <c r="H76" s="22"/>
      <c r="I76" s="22"/>
      <c r="J76" s="30" t="s">
        <v>6</v>
      </c>
      <c r="K76" s="30"/>
      <c r="L76" s="22"/>
      <c r="M76" s="30"/>
      <c r="N76" s="30"/>
      <c r="O76" s="22"/>
      <c r="P76" s="30" t="s">
        <v>6</v>
      </c>
      <c r="Q76" s="22">
        <v>2</v>
      </c>
      <c r="R76" s="22"/>
      <c r="S76" s="22"/>
    </row>
    <row r="77" spans="1:19" ht="15" customHeight="1">
      <c r="A77" s="32"/>
      <c r="B77" s="31">
        <f t="shared" si="1"/>
        <v>65</v>
      </c>
      <c r="C77" s="75" t="s">
        <v>110</v>
      </c>
      <c r="D77" s="84" t="s">
        <v>111</v>
      </c>
      <c r="E77" s="36"/>
      <c r="F77" s="22"/>
      <c r="G77" s="22"/>
      <c r="H77" s="22"/>
      <c r="I77" s="22"/>
      <c r="J77" s="30" t="s">
        <v>6</v>
      </c>
      <c r="K77" s="30"/>
      <c r="L77" s="22"/>
      <c r="M77" s="30"/>
      <c r="N77" s="30"/>
      <c r="O77" s="22"/>
      <c r="P77" s="30" t="s">
        <v>6</v>
      </c>
      <c r="Q77" s="22">
        <v>2</v>
      </c>
      <c r="R77" s="22"/>
      <c r="S77" s="22"/>
    </row>
    <row r="78" spans="1:19" ht="15" customHeight="1">
      <c r="A78" s="32"/>
      <c r="B78" s="31">
        <f t="shared" si="1"/>
        <v>66</v>
      </c>
      <c r="C78" s="75" t="s">
        <v>112</v>
      </c>
      <c r="D78" s="84" t="s">
        <v>113</v>
      </c>
      <c r="E78" s="22"/>
      <c r="F78" s="22"/>
      <c r="G78" s="22"/>
      <c r="H78" s="38" t="s">
        <v>6</v>
      </c>
      <c r="I78" s="22"/>
      <c r="J78" s="22"/>
      <c r="K78" s="22"/>
      <c r="L78" s="22"/>
      <c r="M78" s="22"/>
      <c r="N78" s="30" t="s">
        <v>6</v>
      </c>
      <c r="O78" s="22"/>
      <c r="P78" s="22"/>
      <c r="Q78" s="22">
        <v>2</v>
      </c>
      <c r="R78" s="22"/>
      <c r="S78" s="22"/>
    </row>
    <row r="79" spans="1:19" ht="15" customHeight="1">
      <c r="A79" s="32"/>
      <c r="B79" s="31">
        <f t="shared" si="1"/>
        <v>67</v>
      </c>
      <c r="C79" s="75" t="s">
        <v>114</v>
      </c>
      <c r="D79" s="84" t="s">
        <v>115</v>
      </c>
      <c r="E79" s="22"/>
      <c r="F79" s="22"/>
      <c r="G79" s="22"/>
      <c r="H79" s="38" t="s">
        <v>6</v>
      </c>
      <c r="I79" s="22"/>
      <c r="J79" s="22"/>
      <c r="K79" s="22"/>
      <c r="L79" s="22"/>
      <c r="M79" s="22"/>
      <c r="N79" s="30" t="s">
        <v>6</v>
      </c>
      <c r="O79" s="22"/>
      <c r="P79" s="22"/>
      <c r="Q79" s="22">
        <v>2</v>
      </c>
      <c r="R79" s="22"/>
      <c r="S79" s="22"/>
    </row>
    <row r="80" spans="1:19" ht="15" customHeight="1">
      <c r="A80" s="32"/>
      <c r="B80" s="31">
        <f t="shared" si="1"/>
        <v>68</v>
      </c>
      <c r="C80" s="75" t="s">
        <v>116</v>
      </c>
      <c r="D80" s="84" t="s">
        <v>117</v>
      </c>
      <c r="E80" s="22"/>
      <c r="F80" s="22"/>
      <c r="G80" s="22"/>
      <c r="H80" s="38" t="s">
        <v>6</v>
      </c>
      <c r="I80" s="22"/>
      <c r="J80" s="22"/>
      <c r="K80" s="22"/>
      <c r="L80" s="22"/>
      <c r="M80" s="22"/>
      <c r="N80" s="30" t="s">
        <v>6</v>
      </c>
      <c r="O80" s="22"/>
      <c r="P80" s="22"/>
      <c r="Q80" s="22">
        <v>2</v>
      </c>
      <c r="R80" s="22"/>
      <c r="S80" s="22"/>
    </row>
    <row r="81" spans="1:19" ht="15" customHeight="1">
      <c r="A81" s="32"/>
      <c r="B81" s="31">
        <f t="shared" si="1"/>
        <v>69</v>
      </c>
      <c r="C81" s="73" t="s">
        <v>118</v>
      </c>
      <c r="D81" s="77" t="s">
        <v>119</v>
      </c>
      <c r="E81" s="22"/>
      <c r="F81" s="22"/>
      <c r="G81" s="22"/>
      <c r="H81" s="38"/>
      <c r="I81" s="22"/>
      <c r="J81" s="30" t="s">
        <v>6</v>
      </c>
      <c r="K81" s="22"/>
      <c r="L81" s="22"/>
      <c r="M81" s="22"/>
      <c r="N81" s="30"/>
      <c r="O81" s="22"/>
      <c r="P81" s="30" t="s">
        <v>6</v>
      </c>
      <c r="Q81" s="22">
        <v>2</v>
      </c>
      <c r="R81" s="22"/>
      <c r="S81" s="22"/>
    </row>
    <row r="82" spans="1:19" ht="15" customHeight="1">
      <c r="A82" s="32"/>
      <c r="B82" s="31">
        <f t="shared" si="1"/>
        <v>70</v>
      </c>
      <c r="C82" s="73" t="s">
        <v>120</v>
      </c>
      <c r="D82" s="77" t="s">
        <v>121</v>
      </c>
      <c r="E82" s="22"/>
      <c r="F82" s="22"/>
      <c r="G82" s="22"/>
      <c r="H82" s="38"/>
      <c r="I82" s="22"/>
      <c r="J82" s="30" t="s">
        <v>6</v>
      </c>
      <c r="K82" s="22"/>
      <c r="L82" s="22"/>
      <c r="M82" s="22"/>
      <c r="N82" s="30"/>
      <c r="O82" s="22"/>
      <c r="P82" s="30" t="s">
        <v>6</v>
      </c>
      <c r="Q82" s="22">
        <v>2</v>
      </c>
      <c r="R82" s="22"/>
      <c r="S82" s="22"/>
    </row>
    <row r="83" spans="1:19" ht="15" customHeight="1">
      <c r="A83" s="32"/>
      <c r="B83" s="31">
        <f t="shared" si="1"/>
        <v>71</v>
      </c>
      <c r="C83" s="73" t="s">
        <v>122</v>
      </c>
      <c r="D83" s="77" t="s">
        <v>123</v>
      </c>
      <c r="E83" s="22"/>
      <c r="F83" s="22"/>
      <c r="G83" s="22"/>
      <c r="H83" s="38"/>
      <c r="I83" s="22"/>
      <c r="J83" s="30" t="s">
        <v>6</v>
      </c>
      <c r="K83" s="22"/>
      <c r="L83" s="22"/>
      <c r="M83" s="22"/>
      <c r="N83" s="30"/>
      <c r="O83" s="22"/>
      <c r="P83" s="30" t="s">
        <v>6</v>
      </c>
      <c r="Q83" s="22">
        <v>2</v>
      </c>
      <c r="R83" s="22"/>
      <c r="S83" s="22"/>
    </row>
    <row r="84" spans="1:19" ht="24.95" customHeight="1">
      <c r="A84" s="17"/>
      <c r="B84" s="94" t="s">
        <v>1</v>
      </c>
      <c r="C84" s="95" t="s">
        <v>2</v>
      </c>
      <c r="D84" s="96" t="s">
        <v>3</v>
      </c>
      <c r="E84" s="97" t="s">
        <v>4</v>
      </c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8" t="s">
        <v>5</v>
      </c>
      <c r="R84" s="98"/>
      <c r="S84" s="98"/>
    </row>
    <row r="85" spans="1:19" ht="35.1" customHeight="1">
      <c r="A85" s="17"/>
      <c r="B85" s="94"/>
      <c r="C85" s="95"/>
      <c r="D85" s="96"/>
      <c r="E85" s="9" t="s">
        <v>231</v>
      </c>
      <c r="F85" s="9" t="s">
        <v>232</v>
      </c>
      <c r="G85" s="9" t="s">
        <v>233</v>
      </c>
      <c r="H85" s="9" t="s">
        <v>234</v>
      </c>
      <c r="I85" s="9" t="s">
        <v>235</v>
      </c>
      <c r="J85" s="9" t="s">
        <v>236</v>
      </c>
      <c r="K85" s="9" t="s">
        <v>237</v>
      </c>
      <c r="L85" s="9" t="s">
        <v>238</v>
      </c>
      <c r="M85" s="9" t="s">
        <v>239</v>
      </c>
      <c r="N85" s="9" t="s">
        <v>240</v>
      </c>
      <c r="O85" s="9" t="s">
        <v>241</v>
      </c>
      <c r="P85" s="9" t="s">
        <v>242</v>
      </c>
      <c r="Q85" s="9" t="s">
        <v>6</v>
      </c>
      <c r="R85" s="9" t="s">
        <v>7</v>
      </c>
      <c r="S85" s="9" t="s">
        <v>8</v>
      </c>
    </row>
    <row r="86" spans="1:19" ht="15" customHeight="1">
      <c r="A86" s="17"/>
      <c r="B86" s="10">
        <v>1</v>
      </c>
      <c r="C86" s="11">
        <v>2</v>
      </c>
      <c r="D86" s="76" t="s">
        <v>9</v>
      </c>
      <c r="E86" s="13">
        <v>4</v>
      </c>
      <c r="F86" s="14">
        <v>5</v>
      </c>
      <c r="G86" s="13">
        <v>6</v>
      </c>
      <c r="H86" s="14">
        <v>7</v>
      </c>
      <c r="I86" s="13">
        <v>8</v>
      </c>
      <c r="J86" s="14">
        <v>9</v>
      </c>
      <c r="K86" s="13">
        <v>10</v>
      </c>
      <c r="L86" s="14">
        <v>11</v>
      </c>
      <c r="M86" s="13">
        <v>12</v>
      </c>
      <c r="N86" s="14">
        <v>13</v>
      </c>
      <c r="O86" s="13">
        <v>14</v>
      </c>
      <c r="P86" s="14">
        <v>15</v>
      </c>
      <c r="Q86" s="15">
        <v>16</v>
      </c>
      <c r="R86" s="16">
        <v>17</v>
      </c>
      <c r="S86" s="15">
        <v>18</v>
      </c>
    </row>
    <row r="87" spans="1:19" ht="15" customHeight="1">
      <c r="A87" s="32"/>
      <c r="B87" s="18">
        <f>B83+1</f>
        <v>72</v>
      </c>
      <c r="C87" s="73" t="s">
        <v>124</v>
      </c>
      <c r="D87" s="30" t="s">
        <v>125</v>
      </c>
      <c r="E87" s="22"/>
      <c r="F87" s="22"/>
      <c r="G87" s="22"/>
      <c r="H87" s="38"/>
      <c r="I87" s="22"/>
      <c r="J87" s="30" t="s">
        <v>6</v>
      </c>
      <c r="K87" s="22"/>
      <c r="L87" s="22"/>
      <c r="M87" s="22"/>
      <c r="N87" s="30"/>
      <c r="O87" s="22"/>
      <c r="P87" s="30" t="s">
        <v>6</v>
      </c>
      <c r="Q87" s="22">
        <v>2</v>
      </c>
      <c r="R87" s="22"/>
      <c r="S87" s="22"/>
    </row>
    <row r="88" spans="1:19" ht="15" customHeight="1">
      <c r="A88" s="32"/>
      <c r="B88" s="18">
        <f t="shared" ref="B88:B105" si="2">B87+1</f>
        <v>73</v>
      </c>
      <c r="C88" s="73" t="s">
        <v>126</v>
      </c>
      <c r="D88" s="30" t="s">
        <v>127</v>
      </c>
      <c r="E88" s="30"/>
      <c r="F88" s="22"/>
      <c r="G88" s="22"/>
      <c r="H88" s="22"/>
      <c r="I88" s="22"/>
      <c r="J88" s="30" t="s">
        <v>6</v>
      </c>
      <c r="K88" s="22"/>
      <c r="L88" s="30"/>
      <c r="M88" s="22"/>
      <c r="N88" s="22"/>
      <c r="O88" s="22"/>
      <c r="P88" s="30" t="s">
        <v>6</v>
      </c>
      <c r="Q88" s="22">
        <v>2</v>
      </c>
      <c r="R88" s="22"/>
      <c r="S88" s="22"/>
    </row>
    <row r="89" spans="1:19" ht="15" customHeight="1">
      <c r="A89" s="26"/>
      <c r="B89" s="18">
        <f t="shared" si="2"/>
        <v>74</v>
      </c>
      <c r="C89" s="73" t="s">
        <v>188</v>
      </c>
      <c r="D89" s="30" t="s">
        <v>128</v>
      </c>
      <c r="E89" s="22"/>
      <c r="F89" s="22"/>
      <c r="G89" s="22"/>
      <c r="H89" s="22"/>
      <c r="I89" s="30"/>
      <c r="J89" s="22" t="s">
        <v>6</v>
      </c>
      <c r="K89" s="22"/>
      <c r="L89" s="22"/>
      <c r="M89" s="22"/>
      <c r="N89" s="22"/>
      <c r="O89" s="30"/>
      <c r="P89" s="22" t="s">
        <v>6</v>
      </c>
      <c r="Q89" s="22">
        <v>2</v>
      </c>
      <c r="R89" s="22"/>
      <c r="S89" s="22"/>
    </row>
    <row r="90" spans="1:19" ht="15" customHeight="1">
      <c r="A90" s="32"/>
      <c r="B90" s="18">
        <f t="shared" si="2"/>
        <v>75</v>
      </c>
      <c r="C90" s="73" t="s">
        <v>129</v>
      </c>
      <c r="D90" s="30" t="s">
        <v>130</v>
      </c>
      <c r="E90" s="22"/>
      <c r="F90" s="22"/>
      <c r="G90" s="22"/>
      <c r="H90" s="22"/>
      <c r="I90" s="30" t="s">
        <v>6</v>
      </c>
      <c r="J90" s="22"/>
      <c r="K90" s="22"/>
      <c r="L90" s="22"/>
      <c r="M90" s="22"/>
      <c r="N90" s="22"/>
      <c r="O90" s="30" t="s">
        <v>6</v>
      </c>
      <c r="P90" s="22"/>
      <c r="Q90" s="22">
        <v>2</v>
      </c>
      <c r="R90" s="22"/>
      <c r="S90" s="22"/>
    </row>
    <row r="91" spans="1:19" ht="24.95" customHeight="1">
      <c r="A91" s="32"/>
      <c r="B91" s="31">
        <f t="shared" si="2"/>
        <v>76</v>
      </c>
      <c r="C91" s="78" t="s">
        <v>191</v>
      </c>
      <c r="D91" s="30" t="s">
        <v>223</v>
      </c>
      <c r="E91" s="22"/>
      <c r="F91" s="22"/>
      <c r="G91" s="22"/>
      <c r="H91" s="22"/>
      <c r="I91" s="30" t="s">
        <v>6</v>
      </c>
      <c r="J91" s="22"/>
      <c r="K91" s="22"/>
      <c r="L91" s="22"/>
      <c r="M91" s="22"/>
      <c r="N91" s="22"/>
      <c r="O91" s="30" t="s">
        <v>6</v>
      </c>
      <c r="P91" s="22"/>
      <c r="Q91" s="22">
        <v>2</v>
      </c>
      <c r="R91" s="22"/>
      <c r="S91" s="22"/>
    </row>
    <row r="92" spans="1:19">
      <c r="A92" s="32"/>
      <c r="B92" s="18">
        <f t="shared" si="2"/>
        <v>77</v>
      </c>
      <c r="C92" s="78" t="s">
        <v>224</v>
      </c>
      <c r="D92" s="30" t="s">
        <v>131</v>
      </c>
      <c r="E92" s="22"/>
      <c r="F92" s="22"/>
      <c r="G92" s="22"/>
      <c r="H92" s="22"/>
      <c r="I92" s="30" t="s">
        <v>6</v>
      </c>
      <c r="J92" s="22"/>
      <c r="K92" s="22"/>
      <c r="L92" s="22"/>
      <c r="M92" s="22"/>
      <c r="N92" s="22"/>
      <c r="O92" s="30" t="s">
        <v>6</v>
      </c>
      <c r="P92" s="22"/>
      <c r="Q92" s="22">
        <v>2</v>
      </c>
      <c r="R92" s="22"/>
      <c r="S92" s="22"/>
    </row>
    <row r="93" spans="1:19" ht="24.95" customHeight="1">
      <c r="A93" s="32"/>
      <c r="B93" s="31">
        <f t="shared" si="2"/>
        <v>78</v>
      </c>
      <c r="C93" s="78" t="s">
        <v>225</v>
      </c>
      <c r="D93" s="19" t="s">
        <v>226</v>
      </c>
      <c r="E93" s="22"/>
      <c r="F93" s="22"/>
      <c r="G93" s="22"/>
      <c r="H93" s="22"/>
      <c r="I93" s="30" t="s">
        <v>6</v>
      </c>
      <c r="J93" s="22"/>
      <c r="K93" s="22"/>
      <c r="L93" s="22"/>
      <c r="M93" s="22"/>
      <c r="N93" s="22"/>
      <c r="O93" s="30" t="s">
        <v>6</v>
      </c>
      <c r="P93" s="22"/>
      <c r="Q93" s="22">
        <v>2</v>
      </c>
      <c r="R93" s="22"/>
      <c r="S93" s="22"/>
    </row>
    <row r="94" spans="1:19">
      <c r="A94" s="32"/>
      <c r="B94" s="18">
        <f t="shared" si="2"/>
        <v>79</v>
      </c>
      <c r="C94" s="78" t="s">
        <v>196</v>
      </c>
      <c r="D94" s="19"/>
      <c r="E94" s="22"/>
      <c r="F94" s="22"/>
      <c r="G94" s="22"/>
      <c r="H94" s="22"/>
      <c r="I94" s="30" t="s">
        <v>6</v>
      </c>
      <c r="J94" s="22"/>
      <c r="K94" s="22"/>
      <c r="L94" s="22"/>
      <c r="M94" s="22"/>
      <c r="N94" s="22"/>
      <c r="O94" s="30" t="s">
        <v>6</v>
      </c>
      <c r="P94" s="22"/>
      <c r="Q94" s="22">
        <v>2</v>
      </c>
      <c r="R94" s="22"/>
      <c r="S94" s="22"/>
    </row>
    <row r="95" spans="1:19" ht="24.95" customHeight="1">
      <c r="A95" s="32"/>
      <c r="B95" s="31">
        <f t="shared" si="2"/>
        <v>80</v>
      </c>
      <c r="C95" s="78" t="s">
        <v>197</v>
      </c>
      <c r="D95" s="19"/>
      <c r="E95" s="22"/>
      <c r="F95" s="22"/>
      <c r="G95" s="22"/>
      <c r="H95" s="22"/>
      <c r="I95" s="30" t="s">
        <v>6</v>
      </c>
      <c r="J95" s="22"/>
      <c r="K95" s="22"/>
      <c r="L95" s="22"/>
      <c r="M95" s="22"/>
      <c r="N95" s="22"/>
      <c r="O95" s="30" t="s">
        <v>6</v>
      </c>
      <c r="P95" s="22"/>
      <c r="Q95" s="22">
        <v>2</v>
      </c>
      <c r="R95" s="22"/>
      <c r="S95" s="22"/>
    </row>
    <row r="96" spans="1:19">
      <c r="A96" s="32"/>
      <c r="B96" s="18">
        <f t="shared" si="2"/>
        <v>81</v>
      </c>
      <c r="C96" s="78" t="s">
        <v>199</v>
      </c>
      <c r="D96" s="19"/>
      <c r="E96" s="22"/>
      <c r="F96" s="22"/>
      <c r="G96" s="22"/>
      <c r="H96" s="22"/>
      <c r="I96" s="30" t="s">
        <v>6</v>
      </c>
      <c r="J96" s="22"/>
      <c r="K96" s="22"/>
      <c r="L96" s="22"/>
      <c r="M96" s="22"/>
      <c r="N96" s="22"/>
      <c r="O96" s="30" t="s">
        <v>6</v>
      </c>
      <c r="P96" s="22"/>
      <c r="Q96" s="22">
        <v>2</v>
      </c>
      <c r="R96" s="22"/>
      <c r="S96" s="22"/>
    </row>
    <row r="97" spans="1:19">
      <c r="A97" s="32"/>
      <c r="B97" s="18">
        <f t="shared" si="2"/>
        <v>82</v>
      </c>
      <c r="C97" s="78" t="s">
        <v>200</v>
      </c>
      <c r="D97" s="19"/>
      <c r="E97" s="22"/>
      <c r="F97" s="22"/>
      <c r="G97" s="22"/>
      <c r="H97" s="22"/>
      <c r="I97" s="30" t="s">
        <v>6</v>
      </c>
      <c r="J97" s="22"/>
      <c r="K97" s="22"/>
      <c r="L97" s="22"/>
      <c r="M97" s="22"/>
      <c r="N97" s="22"/>
      <c r="O97" s="30" t="s">
        <v>6</v>
      </c>
      <c r="P97" s="22"/>
      <c r="Q97" s="22">
        <v>2</v>
      </c>
      <c r="R97" s="22"/>
      <c r="S97" s="22"/>
    </row>
    <row r="98" spans="1:19">
      <c r="A98" s="32"/>
      <c r="B98" s="18">
        <f t="shared" si="2"/>
        <v>83</v>
      </c>
      <c r="C98" s="78" t="s">
        <v>201</v>
      </c>
      <c r="D98" s="19"/>
      <c r="E98" s="22"/>
      <c r="F98" s="22"/>
      <c r="G98" s="22"/>
      <c r="H98" s="22"/>
      <c r="I98" s="30" t="s">
        <v>6</v>
      </c>
      <c r="J98" s="22"/>
      <c r="K98" s="22"/>
      <c r="L98" s="22"/>
      <c r="M98" s="22"/>
      <c r="N98" s="22"/>
      <c r="O98" s="30" t="s">
        <v>6</v>
      </c>
      <c r="P98" s="22"/>
      <c r="Q98" s="22">
        <v>2</v>
      </c>
      <c r="R98" s="22"/>
      <c r="S98" s="22"/>
    </row>
    <row r="99" spans="1:19">
      <c r="A99" s="32"/>
      <c r="B99" s="18">
        <f t="shared" si="2"/>
        <v>84</v>
      </c>
      <c r="C99" s="78" t="s">
        <v>198</v>
      </c>
      <c r="D99" s="19"/>
      <c r="E99" s="22"/>
      <c r="F99" s="22"/>
      <c r="G99" s="22"/>
      <c r="H99" s="22"/>
      <c r="I99" s="30" t="s">
        <v>6</v>
      </c>
      <c r="J99" s="22"/>
      <c r="K99" s="22"/>
      <c r="L99" s="22"/>
      <c r="M99" s="22"/>
      <c r="N99" s="22"/>
      <c r="O99" s="30" t="s">
        <v>6</v>
      </c>
      <c r="P99" s="22"/>
      <c r="Q99" s="22">
        <v>2</v>
      </c>
      <c r="R99" s="22"/>
      <c r="S99" s="22"/>
    </row>
    <row r="100" spans="1:19">
      <c r="A100" s="32"/>
      <c r="B100" s="18">
        <f t="shared" si="2"/>
        <v>85</v>
      </c>
      <c r="C100" s="78" t="s">
        <v>195</v>
      </c>
      <c r="D100" s="19"/>
      <c r="E100" s="22"/>
      <c r="F100" s="22"/>
      <c r="G100" s="22"/>
      <c r="H100" s="22"/>
      <c r="I100" s="30"/>
      <c r="J100" s="30" t="s">
        <v>6</v>
      </c>
      <c r="K100" s="22"/>
      <c r="L100" s="22"/>
      <c r="M100" s="22"/>
      <c r="N100" s="22"/>
      <c r="O100" s="30"/>
      <c r="P100" s="30" t="s">
        <v>6</v>
      </c>
      <c r="Q100" s="22">
        <v>2</v>
      </c>
      <c r="R100" s="22"/>
      <c r="S100" s="22"/>
    </row>
    <row r="101" spans="1:19" ht="24.95" customHeight="1">
      <c r="A101" s="32"/>
      <c r="B101" s="31">
        <f t="shared" si="2"/>
        <v>86</v>
      </c>
      <c r="C101" s="78" t="s">
        <v>214</v>
      </c>
      <c r="D101" s="30" t="s">
        <v>215</v>
      </c>
      <c r="E101" s="22"/>
      <c r="F101" s="22"/>
      <c r="G101" s="22"/>
      <c r="H101" s="22"/>
      <c r="I101" s="30"/>
      <c r="J101" s="30" t="s">
        <v>6</v>
      </c>
      <c r="K101" s="22"/>
      <c r="L101" s="22"/>
      <c r="M101" s="22"/>
      <c r="N101" s="22"/>
      <c r="O101" s="30"/>
      <c r="P101" s="30" t="s">
        <v>6</v>
      </c>
      <c r="Q101" s="22">
        <v>2</v>
      </c>
      <c r="R101" s="22"/>
      <c r="S101" s="22"/>
    </row>
    <row r="102" spans="1:19" ht="15" customHeight="1">
      <c r="A102" s="32"/>
      <c r="B102" s="18">
        <f t="shared" si="2"/>
        <v>87</v>
      </c>
      <c r="C102" s="78" t="s">
        <v>227</v>
      </c>
      <c r="D102" s="30" t="s">
        <v>216</v>
      </c>
      <c r="E102" s="22"/>
      <c r="F102" s="22"/>
      <c r="G102" s="22"/>
      <c r="H102" s="22"/>
      <c r="I102" s="30"/>
      <c r="J102" s="30" t="s">
        <v>6</v>
      </c>
      <c r="K102" s="22"/>
      <c r="L102" s="22"/>
      <c r="M102" s="22"/>
      <c r="N102" s="22"/>
      <c r="O102" s="30"/>
      <c r="P102" s="30" t="s">
        <v>6</v>
      </c>
      <c r="Q102" s="22">
        <v>2</v>
      </c>
      <c r="R102" s="22"/>
      <c r="S102" s="22"/>
    </row>
    <row r="103" spans="1:19">
      <c r="A103" s="32"/>
      <c r="B103" s="18">
        <f t="shared" si="2"/>
        <v>88</v>
      </c>
      <c r="C103" s="33" t="s">
        <v>132</v>
      </c>
      <c r="D103" s="19"/>
      <c r="E103" s="22"/>
      <c r="F103" s="30" t="s">
        <v>6</v>
      </c>
      <c r="G103" s="22"/>
      <c r="H103" s="22"/>
      <c r="I103" s="22"/>
      <c r="J103" s="22"/>
      <c r="K103" s="22"/>
      <c r="L103" s="30" t="s">
        <v>6</v>
      </c>
      <c r="M103" s="22"/>
      <c r="N103" s="22"/>
      <c r="O103" s="22"/>
      <c r="P103" s="22"/>
      <c r="Q103" s="22">
        <v>2</v>
      </c>
      <c r="R103" s="22"/>
      <c r="S103" s="22"/>
    </row>
    <row r="104" spans="1:19" ht="15" customHeight="1">
      <c r="A104" s="37"/>
      <c r="B104" s="18">
        <f t="shared" si="2"/>
        <v>89</v>
      </c>
      <c r="C104" s="33" t="s">
        <v>133</v>
      </c>
      <c r="D104" s="19"/>
      <c r="E104" s="22"/>
      <c r="F104" s="30" t="s">
        <v>6</v>
      </c>
      <c r="G104" s="22"/>
      <c r="H104" s="22"/>
      <c r="I104" s="22"/>
      <c r="J104" s="22"/>
      <c r="K104" s="22"/>
      <c r="L104" s="30" t="s">
        <v>6</v>
      </c>
      <c r="M104" s="22"/>
      <c r="N104" s="22"/>
      <c r="O104" s="22"/>
      <c r="P104" s="22"/>
      <c r="Q104" s="22">
        <v>2</v>
      </c>
      <c r="R104" s="22"/>
      <c r="S104" s="22"/>
    </row>
    <row r="105" spans="1:19" ht="15" customHeight="1">
      <c r="A105" s="37"/>
      <c r="B105" s="18">
        <f t="shared" si="2"/>
        <v>90</v>
      </c>
      <c r="C105" s="33" t="s">
        <v>134</v>
      </c>
      <c r="D105" s="19"/>
      <c r="E105" s="22" t="s">
        <v>6</v>
      </c>
      <c r="F105" s="30"/>
      <c r="G105" s="22"/>
      <c r="H105" s="22"/>
      <c r="I105" s="22"/>
      <c r="J105" s="22"/>
      <c r="K105" s="22" t="s">
        <v>6</v>
      </c>
      <c r="L105" s="30"/>
      <c r="M105" s="22"/>
      <c r="N105" s="22"/>
      <c r="O105" s="22"/>
      <c r="P105" s="22"/>
      <c r="Q105" s="22">
        <v>2</v>
      </c>
      <c r="R105" s="22"/>
      <c r="S105" s="22"/>
    </row>
    <row r="106" spans="1:19" s="44" customFormat="1">
      <c r="A106" s="37"/>
      <c r="B106" s="27"/>
      <c r="C106" s="40"/>
      <c r="D106" s="41"/>
      <c r="E106" s="28"/>
      <c r="F106" s="42"/>
      <c r="G106" s="28"/>
      <c r="H106" s="28"/>
      <c r="I106" s="28"/>
      <c r="J106" s="28"/>
      <c r="K106" s="28"/>
      <c r="L106" s="43"/>
      <c r="M106" s="28"/>
      <c r="N106" s="28"/>
      <c r="O106" s="28"/>
      <c r="P106" s="28"/>
      <c r="Q106" s="28"/>
      <c r="R106" s="28"/>
      <c r="S106" s="28"/>
    </row>
    <row r="107" spans="1:19" s="44" customFormat="1">
      <c r="A107" s="37"/>
      <c r="B107" s="27"/>
      <c r="C107" s="40"/>
      <c r="D107" s="41"/>
      <c r="E107" s="28"/>
      <c r="F107" s="42"/>
      <c r="G107" s="28"/>
      <c r="H107" s="28"/>
      <c r="I107" s="28"/>
      <c r="J107" s="28"/>
      <c r="K107" s="28"/>
      <c r="L107" s="43"/>
      <c r="M107" s="28"/>
      <c r="N107" s="28"/>
      <c r="O107" s="28"/>
      <c r="P107" s="28"/>
      <c r="Q107" s="28"/>
      <c r="R107" s="28"/>
      <c r="S107" s="28"/>
    </row>
    <row r="108" spans="1:19" s="44" customFormat="1">
      <c r="A108" s="37"/>
      <c r="B108" s="27"/>
      <c r="C108" s="40"/>
      <c r="D108" s="41"/>
      <c r="E108" s="28"/>
      <c r="F108" s="42"/>
      <c r="G108" s="28"/>
      <c r="H108" s="28"/>
      <c r="I108" s="28"/>
      <c r="J108" s="28"/>
      <c r="K108" s="28"/>
      <c r="L108" s="43"/>
      <c r="M108" s="28"/>
      <c r="N108" s="28"/>
      <c r="O108" s="28"/>
      <c r="P108" s="28"/>
      <c r="Q108" s="28"/>
      <c r="R108" s="28"/>
      <c r="S108" s="28"/>
    </row>
    <row r="109" spans="1:19">
      <c r="A109" s="37"/>
      <c r="B109" s="45"/>
      <c r="C109" s="40"/>
      <c r="D109" s="46"/>
      <c r="E109" s="28"/>
      <c r="F109" s="47"/>
      <c r="G109" s="28"/>
      <c r="H109" s="28"/>
      <c r="I109" s="28"/>
      <c r="J109" s="28"/>
      <c r="K109" s="28"/>
      <c r="L109" s="48"/>
      <c r="M109" s="28"/>
      <c r="N109" s="28"/>
      <c r="O109" s="28"/>
      <c r="P109" s="28"/>
      <c r="Q109" s="28"/>
      <c r="R109" s="28"/>
      <c r="S109" s="28"/>
    </row>
    <row r="110" spans="1:19">
      <c r="A110" s="37"/>
      <c r="B110" s="49"/>
      <c r="C110" s="50"/>
      <c r="D110" s="41"/>
      <c r="E110" s="51"/>
      <c r="F110" s="51"/>
      <c r="G110" s="51"/>
      <c r="H110" s="51" t="s">
        <v>243</v>
      </c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</row>
    <row r="111" spans="1:19" ht="7.5" customHeight="1">
      <c r="A111" s="37"/>
      <c r="B111" s="49"/>
      <c r="C111" s="40"/>
      <c r="D111" s="4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</row>
    <row r="112" spans="1:19" ht="21" customHeight="1">
      <c r="A112" s="37"/>
      <c r="B112" s="52" t="s">
        <v>6</v>
      </c>
      <c r="C112" s="53" t="s">
        <v>135</v>
      </c>
      <c r="D112" s="54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</row>
    <row r="113" spans="1:19" ht="26.25" customHeight="1">
      <c r="A113" s="37"/>
      <c r="B113" s="52" t="s">
        <v>7</v>
      </c>
      <c r="C113" s="53" t="s">
        <v>136</v>
      </c>
      <c r="D113" s="54"/>
      <c r="E113" s="51"/>
      <c r="F113" s="51"/>
      <c r="G113" s="51"/>
      <c r="H113" s="51" t="s">
        <v>137</v>
      </c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</row>
    <row r="114" spans="1:19">
      <c r="A114" s="37"/>
      <c r="B114" s="52" t="s">
        <v>138</v>
      </c>
      <c r="C114" s="53" t="s">
        <v>139</v>
      </c>
      <c r="D114" s="54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</row>
  </sheetData>
  <mergeCells count="16">
    <mergeCell ref="B5:S5"/>
    <mergeCell ref="B7:B8"/>
    <mergeCell ref="C7:C8"/>
    <mergeCell ref="D7:D8"/>
    <mergeCell ref="E7:P7"/>
    <mergeCell ref="Q7:S7"/>
    <mergeCell ref="B41:B42"/>
    <mergeCell ref="C41:C42"/>
    <mergeCell ref="D41:D42"/>
    <mergeCell ref="E41:P41"/>
    <mergeCell ref="Q41:S41"/>
    <mergeCell ref="B84:B85"/>
    <mergeCell ref="C84:C85"/>
    <mergeCell ref="D84:D85"/>
    <mergeCell ref="E84:P84"/>
    <mergeCell ref="Q84:S84"/>
  </mergeCells>
  <pageMargins left="0.27559055118110237" right="0.11811023622047245" top="0.15748031496062992" bottom="0.19685039370078741" header="0.51181102362204722" footer="0.51181102362204722"/>
  <pageSetup paperSize="9" scale="85" firstPageNumber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61"/>
  <sheetViews>
    <sheetView tabSelected="1" topLeftCell="A4" zoomScale="115" zoomScaleNormal="115" workbookViewId="0">
      <selection activeCell="C10" sqref="C10:C11"/>
    </sheetView>
  </sheetViews>
  <sheetFormatPr defaultRowHeight="15"/>
  <cols>
    <col min="1" max="1" width="3.28515625" customWidth="1"/>
    <col min="2" max="2" width="3.7109375" customWidth="1"/>
    <col min="3" max="3" width="36.140625" customWidth="1"/>
    <col min="4" max="4" width="9.7109375" customWidth="1"/>
    <col min="5" max="5" width="12.28515625" customWidth="1"/>
    <col min="6" max="17" width="5" customWidth="1"/>
    <col min="18" max="19" width="6.5703125" customWidth="1"/>
    <col min="20" max="1006" width="8.7109375" customWidth="1"/>
    <col min="1007" max="1025" width="11.5703125"/>
  </cols>
  <sheetData>
    <row r="1" spans="1:20">
      <c r="A1" s="3"/>
      <c r="B1" s="3"/>
      <c r="C1" s="4"/>
      <c r="D1" s="4"/>
      <c r="E1" s="4"/>
      <c r="F1" s="6"/>
      <c r="G1" s="6"/>
      <c r="H1" s="6"/>
      <c r="I1" s="6"/>
      <c r="J1" s="6"/>
      <c r="K1" s="70"/>
      <c r="L1" s="72" t="s">
        <v>0</v>
      </c>
      <c r="M1" s="72"/>
      <c r="N1" s="72"/>
      <c r="O1" s="72"/>
      <c r="P1" s="72"/>
      <c r="Q1" s="72"/>
      <c r="R1" s="70"/>
      <c r="S1" s="6"/>
      <c r="T1" s="3"/>
    </row>
    <row r="2" spans="1:20">
      <c r="A2" s="3"/>
      <c r="B2" s="3"/>
      <c r="C2" s="4"/>
      <c r="D2" s="4"/>
      <c r="E2" s="4"/>
      <c r="F2" s="6"/>
      <c r="G2" s="6"/>
      <c r="H2" s="6"/>
      <c r="I2" s="6"/>
      <c r="J2" s="6"/>
      <c r="K2" s="70"/>
      <c r="L2" s="72" t="s">
        <v>194</v>
      </c>
      <c r="M2" s="72"/>
      <c r="N2" s="72"/>
      <c r="O2" s="72"/>
      <c r="P2" s="72"/>
      <c r="Q2" s="72"/>
      <c r="R2" s="70"/>
      <c r="S2" s="6"/>
      <c r="T2" s="3"/>
    </row>
    <row r="3" spans="1:20">
      <c r="A3" s="3"/>
      <c r="B3" s="3"/>
      <c r="C3" s="4"/>
      <c r="D3" s="4"/>
      <c r="E3" s="4"/>
      <c r="F3" s="6"/>
      <c r="G3" s="6"/>
      <c r="H3" s="6"/>
      <c r="I3" s="6"/>
      <c r="J3" s="6"/>
      <c r="K3" s="70"/>
      <c r="L3" s="72" t="s">
        <v>230</v>
      </c>
      <c r="M3" s="72"/>
      <c r="N3" s="72"/>
      <c r="O3" s="72"/>
      <c r="P3" s="72"/>
      <c r="Q3" s="72"/>
      <c r="R3" s="70"/>
      <c r="S3" s="6"/>
      <c r="T3" s="3"/>
    </row>
    <row r="4" spans="1:20">
      <c r="A4" s="3"/>
      <c r="B4" s="3"/>
      <c r="C4" s="4"/>
      <c r="D4" s="4"/>
      <c r="E4" s="4"/>
      <c r="F4" s="6"/>
      <c r="G4" s="6"/>
      <c r="H4" s="6"/>
      <c r="I4" s="6"/>
      <c r="J4" s="6"/>
      <c r="K4" s="70"/>
      <c r="L4" s="70"/>
      <c r="M4" s="70"/>
      <c r="N4" s="70"/>
      <c r="O4" s="70"/>
      <c r="P4" s="70"/>
      <c r="Q4" s="70"/>
      <c r="R4" s="70"/>
      <c r="S4" s="6"/>
      <c r="T4" s="3"/>
    </row>
    <row r="5" spans="1:20" ht="18.75">
      <c r="A5" s="3"/>
      <c r="B5" s="99" t="s">
        <v>246</v>
      </c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3"/>
    </row>
    <row r="6" spans="1:20">
      <c r="A6" s="3"/>
      <c r="B6" s="3"/>
      <c r="C6" s="4"/>
      <c r="D6" s="4"/>
      <c r="E6" s="4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3"/>
    </row>
    <row r="7" spans="1:20" ht="23.85" customHeight="1">
      <c r="A7" s="8"/>
      <c r="B7" s="100" t="s">
        <v>1</v>
      </c>
      <c r="C7" s="101" t="s">
        <v>140</v>
      </c>
      <c r="D7" s="101" t="s">
        <v>141</v>
      </c>
      <c r="E7" s="101" t="s">
        <v>142</v>
      </c>
      <c r="F7" s="102" t="s">
        <v>4</v>
      </c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98" t="s">
        <v>5</v>
      </c>
      <c r="S7" s="98"/>
      <c r="T7" s="8"/>
    </row>
    <row r="8" spans="1:20" ht="38.1" customHeight="1">
      <c r="A8" s="8"/>
      <c r="B8" s="100"/>
      <c r="C8" s="101"/>
      <c r="D8" s="101"/>
      <c r="E8" s="101"/>
      <c r="F8" s="55" t="s">
        <v>231</v>
      </c>
      <c r="G8" s="55" t="s">
        <v>232</v>
      </c>
      <c r="H8" s="55" t="s">
        <v>233</v>
      </c>
      <c r="I8" s="55" t="s">
        <v>234</v>
      </c>
      <c r="J8" s="55" t="s">
        <v>235</v>
      </c>
      <c r="K8" s="55" t="s">
        <v>236</v>
      </c>
      <c r="L8" s="55" t="s">
        <v>237</v>
      </c>
      <c r="M8" s="55" t="s">
        <v>238</v>
      </c>
      <c r="N8" s="55" t="s">
        <v>239</v>
      </c>
      <c r="O8" s="55" t="s">
        <v>240</v>
      </c>
      <c r="P8" s="55" t="s">
        <v>241</v>
      </c>
      <c r="Q8" s="55" t="s">
        <v>242</v>
      </c>
      <c r="R8" s="56" t="s">
        <v>143</v>
      </c>
      <c r="S8" s="56" t="s">
        <v>144</v>
      </c>
      <c r="T8" s="8"/>
    </row>
    <row r="9" spans="1:20" ht="25.5">
      <c r="A9" s="3"/>
      <c r="B9" s="68" t="s">
        <v>145</v>
      </c>
      <c r="C9" s="87" t="s">
        <v>146</v>
      </c>
      <c r="D9" s="88">
        <v>55550033</v>
      </c>
      <c r="E9" s="89" t="s">
        <v>147</v>
      </c>
      <c r="F9" s="64" t="s">
        <v>144</v>
      </c>
      <c r="G9" s="64"/>
      <c r="H9" s="64"/>
      <c r="I9" s="64"/>
      <c r="J9" s="64" t="s">
        <v>143</v>
      </c>
      <c r="K9" s="64"/>
      <c r="L9" s="64"/>
      <c r="M9" s="64" t="s">
        <v>148</v>
      </c>
      <c r="N9" s="64"/>
      <c r="O9" s="65" t="s">
        <v>143</v>
      </c>
      <c r="P9" s="65"/>
      <c r="Q9" s="65"/>
      <c r="R9" s="65">
        <v>2</v>
      </c>
      <c r="S9" s="65">
        <v>2</v>
      </c>
      <c r="T9" s="3"/>
    </row>
    <row r="10" spans="1:20" ht="25.5">
      <c r="A10" s="3"/>
      <c r="B10" s="68" t="s">
        <v>149</v>
      </c>
      <c r="C10" s="87" t="s">
        <v>150</v>
      </c>
      <c r="D10" s="90" t="s">
        <v>151</v>
      </c>
      <c r="E10" s="89" t="s">
        <v>152</v>
      </c>
      <c r="F10" s="64"/>
      <c r="G10" s="64" t="s">
        <v>144</v>
      </c>
      <c r="H10" s="64"/>
      <c r="I10" s="64"/>
      <c r="J10" s="66"/>
      <c r="K10" s="67" t="s">
        <v>143</v>
      </c>
      <c r="L10" s="65"/>
      <c r="M10" s="64" t="s">
        <v>148</v>
      </c>
      <c r="N10" s="65"/>
      <c r="O10" s="65"/>
      <c r="P10" s="65" t="s">
        <v>143</v>
      </c>
      <c r="Q10" s="65"/>
      <c r="R10" s="65">
        <v>2</v>
      </c>
      <c r="S10" s="65">
        <v>2</v>
      </c>
      <c r="T10" s="3"/>
    </row>
    <row r="11" spans="1:20">
      <c r="A11" s="3"/>
      <c r="B11" s="68" t="s">
        <v>153</v>
      </c>
      <c r="C11" s="91" t="s">
        <v>154</v>
      </c>
      <c r="D11" s="88">
        <v>55550153</v>
      </c>
      <c r="E11" s="91" t="s">
        <v>155</v>
      </c>
      <c r="F11" s="64"/>
      <c r="G11" s="64"/>
      <c r="H11" s="64" t="s">
        <v>144</v>
      </c>
      <c r="I11" s="64"/>
      <c r="J11" s="66"/>
      <c r="K11" s="67" t="s">
        <v>143</v>
      </c>
      <c r="L11" s="65"/>
      <c r="M11" s="64" t="s">
        <v>148</v>
      </c>
      <c r="N11" s="65"/>
      <c r="O11" s="65"/>
      <c r="P11" s="65" t="s">
        <v>143</v>
      </c>
      <c r="Q11" s="65"/>
      <c r="R11" s="65">
        <v>2</v>
      </c>
      <c r="S11" s="65">
        <v>2</v>
      </c>
      <c r="T11" s="3"/>
    </row>
    <row r="12" spans="1:20">
      <c r="B12" s="68" t="s">
        <v>156</v>
      </c>
      <c r="C12" s="91" t="s">
        <v>154</v>
      </c>
      <c r="D12" s="88">
        <v>55550154</v>
      </c>
      <c r="E12" s="91" t="s">
        <v>155</v>
      </c>
      <c r="F12" s="64"/>
      <c r="G12" s="64"/>
      <c r="H12" s="64"/>
      <c r="I12" s="64" t="s">
        <v>144</v>
      </c>
      <c r="J12" s="66"/>
      <c r="K12" s="67"/>
      <c r="L12" s="65"/>
      <c r="M12" s="64" t="s">
        <v>148</v>
      </c>
      <c r="N12" s="65"/>
      <c r="P12" s="65"/>
      <c r="Q12" s="65" t="s">
        <v>143</v>
      </c>
      <c r="R12" s="65">
        <v>1</v>
      </c>
      <c r="S12" s="65">
        <v>2</v>
      </c>
    </row>
    <row r="13" spans="1:20" ht="25.5">
      <c r="B13" s="68" t="s">
        <v>157</v>
      </c>
      <c r="C13" s="89" t="s">
        <v>158</v>
      </c>
      <c r="D13" s="88">
        <v>55550177</v>
      </c>
      <c r="E13" s="89" t="s">
        <v>159</v>
      </c>
      <c r="F13" s="64" t="s">
        <v>143</v>
      </c>
      <c r="G13" s="64"/>
      <c r="H13" s="64"/>
      <c r="I13" s="64"/>
      <c r="J13" s="64" t="s">
        <v>144</v>
      </c>
      <c r="K13" s="64"/>
      <c r="L13" s="64"/>
      <c r="N13" s="64"/>
      <c r="O13" s="64" t="s">
        <v>6</v>
      </c>
      <c r="P13" s="64"/>
      <c r="Q13" s="64"/>
      <c r="R13" s="64">
        <v>1</v>
      </c>
      <c r="S13" s="64">
        <v>2</v>
      </c>
    </row>
    <row r="14" spans="1:20" ht="38.25">
      <c r="B14" s="68" t="s">
        <v>160</v>
      </c>
      <c r="C14" s="87" t="s">
        <v>161</v>
      </c>
      <c r="D14" s="90" t="s">
        <v>162</v>
      </c>
      <c r="E14" s="89" t="s">
        <v>163</v>
      </c>
      <c r="F14" s="64"/>
      <c r="G14" s="64"/>
      <c r="H14" s="64"/>
      <c r="I14" s="64" t="s">
        <v>144</v>
      </c>
      <c r="J14" s="64"/>
      <c r="L14" s="64"/>
      <c r="M14" s="64" t="s">
        <v>148</v>
      </c>
      <c r="N14" s="64"/>
      <c r="O14" s="64"/>
      <c r="P14" s="64"/>
      <c r="Q14" s="64" t="s">
        <v>143</v>
      </c>
      <c r="R14" s="64">
        <v>1</v>
      </c>
      <c r="S14" s="64">
        <v>2</v>
      </c>
    </row>
    <row r="15" spans="1:20" ht="38.25">
      <c r="B15" s="68" t="s">
        <v>164</v>
      </c>
      <c r="C15" s="87" t="s">
        <v>183</v>
      </c>
      <c r="D15" s="90" t="s">
        <v>182</v>
      </c>
      <c r="E15" s="89" t="s">
        <v>163</v>
      </c>
      <c r="F15" s="64"/>
      <c r="G15" s="64" t="s">
        <v>143</v>
      </c>
      <c r="H15" s="64"/>
      <c r="I15" s="64"/>
      <c r="J15" s="64" t="s">
        <v>148</v>
      </c>
      <c r="K15" s="64"/>
      <c r="L15" s="64"/>
      <c r="M15" s="64" t="s">
        <v>143</v>
      </c>
      <c r="N15" s="64"/>
      <c r="O15" s="64"/>
      <c r="P15" s="64" t="s">
        <v>144</v>
      </c>
      <c r="Q15" s="64"/>
      <c r="R15" s="64">
        <v>2</v>
      </c>
      <c r="S15" s="64">
        <v>2</v>
      </c>
    </row>
    <row r="16" spans="1:20" ht="25.5">
      <c r="B16" s="68" t="s">
        <v>166</v>
      </c>
      <c r="C16" s="87" t="s">
        <v>161</v>
      </c>
      <c r="D16" s="88">
        <v>55550089</v>
      </c>
      <c r="E16" s="91" t="s">
        <v>165</v>
      </c>
      <c r="F16" s="64" t="s">
        <v>143</v>
      </c>
      <c r="G16" s="64"/>
      <c r="H16" s="64"/>
      <c r="I16" s="64"/>
      <c r="J16" s="64" t="s">
        <v>144</v>
      </c>
      <c r="K16" s="64"/>
      <c r="L16" s="64"/>
      <c r="M16" s="64" t="s">
        <v>148</v>
      </c>
      <c r="N16" s="64"/>
      <c r="O16" s="64"/>
      <c r="P16" s="64" t="s">
        <v>143</v>
      </c>
      <c r="Q16" s="64"/>
      <c r="R16" s="64">
        <v>2</v>
      </c>
      <c r="S16" s="64">
        <v>2</v>
      </c>
    </row>
    <row r="17" spans="2:19" ht="25.5">
      <c r="B17" s="68" t="s">
        <v>173</v>
      </c>
      <c r="C17" s="89" t="s">
        <v>184</v>
      </c>
      <c r="D17" s="90" t="s">
        <v>185</v>
      </c>
      <c r="E17" s="89" t="s">
        <v>186</v>
      </c>
      <c r="F17" s="64"/>
      <c r="G17" s="64" t="s">
        <v>143</v>
      </c>
      <c r="H17" s="64"/>
      <c r="I17" s="64"/>
      <c r="J17" s="64" t="s">
        <v>148</v>
      </c>
      <c r="K17" s="64"/>
      <c r="L17" s="64"/>
      <c r="M17" s="64" t="s">
        <v>143</v>
      </c>
      <c r="N17" s="64"/>
      <c r="O17" s="64"/>
      <c r="P17" s="64" t="s">
        <v>144</v>
      </c>
      <c r="Q17" s="64"/>
      <c r="R17" s="64">
        <v>2</v>
      </c>
      <c r="S17" s="64">
        <v>2</v>
      </c>
    </row>
    <row r="18" spans="2:19" ht="25.5" hidden="1">
      <c r="B18" s="68" t="s">
        <v>173</v>
      </c>
      <c r="C18" s="89" t="s">
        <v>184</v>
      </c>
      <c r="D18" s="90" t="s">
        <v>247</v>
      </c>
      <c r="E18" s="89" t="s">
        <v>186</v>
      </c>
      <c r="F18" s="64"/>
      <c r="G18" s="64" t="s">
        <v>143</v>
      </c>
      <c r="H18" s="64"/>
      <c r="I18" s="64"/>
      <c r="J18" s="64" t="s">
        <v>148</v>
      </c>
      <c r="K18" s="64"/>
      <c r="L18" s="64"/>
      <c r="M18" s="69" t="s">
        <v>143</v>
      </c>
      <c r="N18" s="64"/>
      <c r="O18" s="64"/>
      <c r="P18" s="64" t="s">
        <v>144</v>
      </c>
      <c r="Q18" s="64"/>
      <c r="R18" s="64">
        <v>2</v>
      </c>
      <c r="S18" s="64">
        <v>2</v>
      </c>
    </row>
    <row r="19" spans="2:19" ht="25.5">
      <c r="B19" s="68" t="s">
        <v>174</v>
      </c>
      <c r="C19" s="89" t="s">
        <v>248</v>
      </c>
      <c r="D19" s="90" t="s">
        <v>249</v>
      </c>
      <c r="E19" s="89" t="s">
        <v>186</v>
      </c>
      <c r="F19" s="64"/>
      <c r="G19" s="64"/>
      <c r="H19" s="64"/>
      <c r="I19" s="64" t="s">
        <v>143</v>
      </c>
      <c r="J19" s="64"/>
      <c r="K19" s="64"/>
      <c r="L19" s="64"/>
      <c r="M19" s="64" t="s">
        <v>144</v>
      </c>
      <c r="N19" s="64"/>
      <c r="O19" s="64"/>
      <c r="P19" s="64"/>
      <c r="Q19" s="64" t="s">
        <v>148</v>
      </c>
      <c r="R19" s="64">
        <v>1</v>
      </c>
      <c r="S19" s="64">
        <v>2</v>
      </c>
    </row>
    <row r="20" spans="2:19">
      <c r="C20" s="92"/>
      <c r="D20" s="93"/>
      <c r="E20" s="92"/>
      <c r="P20" s="81"/>
      <c r="Q20" s="86"/>
      <c r="R20" s="85"/>
    </row>
    <row r="21" spans="2:19">
      <c r="B21" s="61" t="s">
        <v>169</v>
      </c>
      <c r="C21" s="61"/>
      <c r="D21" s="61"/>
      <c r="P21" s="81"/>
      <c r="Q21" s="81"/>
    </row>
    <row r="22" spans="2:19">
      <c r="B22" s="61" t="s">
        <v>170</v>
      </c>
      <c r="C22" s="61"/>
      <c r="D22" s="61"/>
      <c r="O22" s="51"/>
      <c r="P22" s="51"/>
      <c r="Q22" s="51"/>
      <c r="R22" s="51"/>
      <c r="S22" s="51"/>
    </row>
    <row r="23" spans="2:19">
      <c r="B23" s="61" t="s">
        <v>171</v>
      </c>
      <c r="C23" s="61"/>
      <c r="D23" s="61"/>
      <c r="O23" s="51"/>
      <c r="P23" s="51"/>
      <c r="Q23" s="51"/>
      <c r="R23" s="51"/>
      <c r="S23" s="51"/>
    </row>
    <row r="24" spans="2:19">
      <c r="B24" s="61" t="s">
        <v>172</v>
      </c>
      <c r="C24" s="61"/>
      <c r="D24" s="61"/>
      <c r="I24" s="82"/>
      <c r="J24" s="82"/>
      <c r="K24" s="82"/>
      <c r="L24" s="82"/>
      <c r="M24" s="82"/>
      <c r="N24" s="82"/>
      <c r="O24" s="79"/>
      <c r="P24" s="79"/>
      <c r="Q24" s="79"/>
      <c r="R24" s="79"/>
      <c r="S24" s="79"/>
    </row>
    <row r="25" spans="2:19">
      <c r="I25" s="79" t="str">
        <f>Оборудование!H110</f>
        <v>Зам.начальника ЭМУ                                                   С.М. Якимцев</v>
      </c>
      <c r="J25" s="79"/>
      <c r="K25" s="79"/>
      <c r="L25" s="79"/>
      <c r="M25" s="79"/>
      <c r="N25" s="79"/>
      <c r="O25" s="79"/>
      <c r="P25" s="79"/>
      <c r="Q25" s="79"/>
      <c r="R25" s="79"/>
      <c r="S25" s="79"/>
    </row>
    <row r="26" spans="2:19">
      <c r="E26" s="51"/>
      <c r="F26" s="51"/>
      <c r="G26" s="51"/>
      <c r="H26" s="51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</row>
    <row r="27" spans="2:19"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80"/>
    </row>
    <row r="28" spans="2:19">
      <c r="I28" s="79" t="s">
        <v>137</v>
      </c>
      <c r="J28" s="79"/>
      <c r="K28" s="79"/>
      <c r="L28" s="79"/>
      <c r="M28" s="79"/>
      <c r="N28" s="79"/>
      <c r="O28" s="79"/>
      <c r="P28" s="79"/>
      <c r="Q28" s="79"/>
      <c r="R28" s="79"/>
      <c r="S28" s="80"/>
    </row>
    <row r="29" spans="2:19">
      <c r="I29" s="82"/>
      <c r="J29" s="82"/>
      <c r="K29" s="82"/>
      <c r="L29" s="82"/>
      <c r="M29" s="82"/>
      <c r="N29" s="82"/>
      <c r="O29" s="80"/>
      <c r="P29" s="80"/>
      <c r="Q29" s="80"/>
      <c r="R29" s="80"/>
      <c r="S29" s="80"/>
    </row>
    <row r="30" spans="2:19">
      <c r="I30" s="82"/>
      <c r="J30" s="82"/>
      <c r="K30" s="82"/>
      <c r="L30" s="82"/>
      <c r="M30" s="82"/>
      <c r="N30" s="82"/>
    </row>
    <row r="31" spans="2:19">
      <c r="I31" s="81"/>
      <c r="J31" s="81"/>
      <c r="K31" s="81"/>
      <c r="L31" s="81"/>
      <c r="M31" s="81"/>
      <c r="N31" s="81"/>
    </row>
    <row r="52" spans="1:19" ht="26.25">
      <c r="A52" s="39" t="s">
        <v>173</v>
      </c>
      <c r="B52" s="57" t="s">
        <v>167</v>
      </c>
      <c r="C52" s="58"/>
      <c r="D52" s="60" t="s">
        <v>168</v>
      </c>
      <c r="E52" s="58"/>
      <c r="F52" s="62"/>
      <c r="G52" s="62"/>
      <c r="H52" s="62"/>
      <c r="I52" s="62"/>
      <c r="J52" s="62"/>
      <c r="K52" s="62"/>
      <c r="L52" s="62" t="s">
        <v>148</v>
      </c>
      <c r="M52" s="62"/>
      <c r="N52" s="62"/>
      <c r="O52" s="62"/>
      <c r="P52" s="62"/>
      <c r="Q52" s="62"/>
      <c r="R52" s="62"/>
      <c r="S52" s="62"/>
    </row>
    <row r="53" spans="1:19">
      <c r="A53" s="39" t="s">
        <v>174</v>
      </c>
      <c r="B53" s="57" t="s">
        <v>175</v>
      </c>
      <c r="C53" s="58"/>
      <c r="D53" s="59" t="s">
        <v>176</v>
      </c>
      <c r="E53" s="58"/>
      <c r="F53" s="62"/>
      <c r="G53" s="62"/>
      <c r="H53" s="62"/>
      <c r="I53" s="62"/>
      <c r="J53" s="62"/>
      <c r="K53" s="62"/>
      <c r="L53" s="62" t="s">
        <v>148</v>
      </c>
      <c r="M53" s="62"/>
      <c r="N53" s="62"/>
      <c r="O53" s="62"/>
      <c r="P53" s="62"/>
      <c r="Q53" s="62"/>
      <c r="R53" s="62"/>
      <c r="S53" s="62"/>
    </row>
    <row r="54" spans="1:19" ht="26.25">
      <c r="A54" s="39" t="s">
        <v>177</v>
      </c>
      <c r="B54" s="57" t="s">
        <v>175</v>
      </c>
      <c r="C54" s="58"/>
      <c r="D54" s="60" t="s">
        <v>178</v>
      </c>
      <c r="E54" s="58"/>
      <c r="F54" s="62"/>
      <c r="G54" s="62"/>
      <c r="H54" s="62"/>
      <c r="I54" s="62"/>
      <c r="J54" s="62"/>
      <c r="K54" s="62"/>
      <c r="L54" s="62" t="s">
        <v>148</v>
      </c>
      <c r="M54" s="62"/>
      <c r="N54" s="62"/>
      <c r="O54" s="62"/>
      <c r="P54" s="62"/>
      <c r="Q54" s="62"/>
      <c r="R54" s="62"/>
      <c r="S54" s="62"/>
    </row>
    <row r="55" spans="1:19">
      <c r="A55" s="39" t="s">
        <v>179</v>
      </c>
      <c r="B55" s="63" t="s">
        <v>180</v>
      </c>
      <c r="C55" s="58"/>
      <c r="D55" s="59" t="s">
        <v>181</v>
      </c>
      <c r="E55" s="58"/>
      <c r="F55" s="62"/>
      <c r="G55" s="62"/>
      <c r="H55" s="62"/>
      <c r="I55" s="62"/>
      <c r="J55" s="62"/>
      <c r="K55" s="62"/>
      <c r="L55" s="62" t="s">
        <v>148</v>
      </c>
      <c r="M55" s="62"/>
      <c r="N55" s="62"/>
      <c r="O55" s="62"/>
      <c r="P55" s="62"/>
      <c r="Q55" s="62"/>
      <c r="R55" s="62"/>
      <c r="S55" s="62"/>
    </row>
    <row r="56" spans="1:19" ht="26.25">
      <c r="A56" s="39" t="s">
        <v>173</v>
      </c>
      <c r="B56" s="57" t="s">
        <v>167</v>
      </c>
      <c r="C56" s="58"/>
      <c r="D56" s="60" t="s">
        <v>168</v>
      </c>
      <c r="E56" s="58"/>
      <c r="F56" s="62"/>
      <c r="G56" s="62"/>
      <c r="H56" s="62"/>
      <c r="I56" s="62"/>
      <c r="J56" s="62"/>
      <c r="K56" s="62"/>
      <c r="L56" s="62" t="s">
        <v>148</v>
      </c>
      <c r="M56" s="62"/>
      <c r="N56" s="62"/>
      <c r="O56" s="62"/>
      <c r="P56" s="62"/>
      <c r="Q56" s="62"/>
      <c r="R56" s="62"/>
      <c r="S56" s="62"/>
    </row>
    <row r="57" spans="1:19">
      <c r="A57" s="39" t="s">
        <v>174</v>
      </c>
      <c r="B57" s="57" t="s">
        <v>175</v>
      </c>
      <c r="C57" s="58"/>
      <c r="D57" s="59" t="s">
        <v>176</v>
      </c>
      <c r="E57" s="58"/>
      <c r="F57" s="62"/>
      <c r="G57" s="62"/>
      <c r="H57" s="62"/>
      <c r="I57" s="62"/>
      <c r="J57" s="62"/>
      <c r="K57" s="62"/>
      <c r="L57" s="62" t="s">
        <v>148</v>
      </c>
      <c r="M57" s="62"/>
      <c r="N57" s="62"/>
      <c r="O57" s="62"/>
      <c r="P57" s="62"/>
      <c r="Q57" s="62"/>
      <c r="R57" s="62"/>
      <c r="S57" s="62"/>
    </row>
    <row r="58" spans="1:19" ht="26.25">
      <c r="A58" s="39" t="s">
        <v>177</v>
      </c>
      <c r="B58" s="57" t="s">
        <v>175</v>
      </c>
      <c r="C58" s="58"/>
      <c r="D58" s="60" t="s">
        <v>178</v>
      </c>
      <c r="E58" s="58"/>
      <c r="F58" s="62"/>
      <c r="G58" s="62"/>
      <c r="H58" s="62"/>
      <c r="I58" s="62"/>
      <c r="J58" s="62"/>
      <c r="K58" s="62"/>
      <c r="L58" s="62" t="s">
        <v>148</v>
      </c>
      <c r="M58" s="62"/>
      <c r="N58" s="62"/>
      <c r="O58" s="62"/>
      <c r="P58" s="62"/>
      <c r="Q58" s="62"/>
      <c r="R58" s="62"/>
      <c r="S58" s="62"/>
    </row>
    <row r="59" spans="1:19">
      <c r="A59" s="39" t="s">
        <v>179</v>
      </c>
      <c r="B59" s="63" t="s">
        <v>180</v>
      </c>
      <c r="C59" s="58"/>
      <c r="D59" s="59" t="s">
        <v>181</v>
      </c>
      <c r="E59" s="58"/>
      <c r="F59" s="62"/>
      <c r="G59" s="62"/>
      <c r="H59" s="62"/>
      <c r="I59" s="62"/>
      <c r="J59" s="62"/>
      <c r="K59" s="62"/>
      <c r="L59" s="62" t="s">
        <v>148</v>
      </c>
      <c r="M59" s="62"/>
      <c r="N59" s="62"/>
      <c r="O59" s="62"/>
      <c r="P59" s="62"/>
      <c r="Q59" s="62"/>
      <c r="R59" s="62"/>
      <c r="S59" s="62"/>
    </row>
    <row r="60" spans="1:19" ht="26.25">
      <c r="A60" s="39" t="s">
        <v>173</v>
      </c>
      <c r="B60" s="57" t="s">
        <v>167</v>
      </c>
      <c r="C60" s="58"/>
      <c r="D60" s="60" t="s">
        <v>168</v>
      </c>
      <c r="E60" s="58"/>
      <c r="F60" s="62"/>
      <c r="G60" s="62"/>
      <c r="H60" s="62"/>
      <c r="I60" s="62"/>
      <c r="J60" s="62"/>
      <c r="K60" s="62"/>
      <c r="L60" s="62" t="s">
        <v>148</v>
      </c>
      <c r="M60" s="62"/>
      <c r="N60" s="62"/>
      <c r="O60" s="62"/>
      <c r="P60" s="62"/>
      <c r="Q60" s="62"/>
      <c r="R60" s="62"/>
      <c r="S60" s="62"/>
    </row>
    <row r="61" spans="1:19">
      <c r="A61" s="39" t="s">
        <v>174</v>
      </c>
      <c r="B61" s="57" t="s">
        <v>175</v>
      </c>
      <c r="C61" s="58"/>
      <c r="D61" s="59" t="s">
        <v>176</v>
      </c>
      <c r="E61" s="58"/>
      <c r="F61" s="62"/>
      <c r="G61" s="62"/>
      <c r="H61" s="62"/>
      <c r="I61" s="62"/>
      <c r="J61" s="62"/>
      <c r="K61" s="62"/>
      <c r="L61" s="62" t="s">
        <v>148</v>
      </c>
      <c r="M61" s="62"/>
      <c r="N61" s="62"/>
      <c r="O61" s="62"/>
      <c r="P61" s="62"/>
      <c r="Q61" s="62"/>
      <c r="R61" s="62"/>
      <c r="S61" s="62"/>
    </row>
  </sheetData>
  <mergeCells count="7">
    <mergeCell ref="B5:S5"/>
    <mergeCell ref="B7:B8"/>
    <mergeCell ref="C7:C8"/>
    <mergeCell ref="D7:D8"/>
    <mergeCell ref="E7:E8"/>
    <mergeCell ref="F7:Q7"/>
    <mergeCell ref="R7:S7"/>
  </mergeCells>
  <pageMargins left="0.23622047244094491" right="0.23622047244094491" top="0.39370078740157483" bottom="0.15748031496062992" header="0.31496062992125984" footer="0"/>
  <pageSetup paperSize="9" firstPageNumber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RowHeight="15"/>
  <cols>
    <col min="1" max="1025" width="8.710937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Оборудование</vt:lpstr>
      <vt:lpstr>Краны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dc:description/>
  <cp:lastModifiedBy>Гавриленко Александр Дмитриевич</cp:lastModifiedBy>
  <cp:revision>14</cp:revision>
  <cp:lastPrinted>2022-01-14T06:07:20Z</cp:lastPrinted>
  <dcterms:created xsi:type="dcterms:W3CDTF">2019-01-20T16:50:30Z</dcterms:created>
  <dcterms:modified xsi:type="dcterms:W3CDTF">2022-12-22T13:48:55Z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Home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