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<sst xmlns="http://schemas.openxmlformats.org/spreadsheetml/2006/main" count="55" uniqueCount="44">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</sst>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4" zoomScaleSheetLayoutView="100" workbookViewId="0">
      <selection activeCell="C5" sqref="C5:C1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42</v>
      </c>
      <c r="B2" s="105"/>
      <c r="C2" s="105"/>
      <c r="D2" s="105"/>
      <c r="E2" s="105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36</v>
      </c>
      <c r="E4" s="30" t="s">
        <v>38</v>
      </c>
      <c r="F4" s="30" t="s">
        <v>33</v>
      </c>
      <c r="G4" s="30" t="s">
        <v>34</v>
      </c>
      <c r="H4" s="31" t="s">
        <v>35</v>
      </c>
      <c r="I4" s="32" t="s">
        <v>3</v>
      </c>
      <c r="J4" s="30" t="s">
        <v>26</v>
      </c>
      <c r="K4" s="30" t="s">
        <v>39</v>
      </c>
      <c r="L4" s="31" t="s">
        <v>4</v>
      </c>
    </row>
    <row r="5" spans="1:13">
      <c r="A5" s="38">
        <v>1</v>
      </c>
      <c r="B5" s="51" t="s">
        <v>15</v>
      </c>
      <c r="C5" s="111" t="s">
        <v>41</v>
      </c>
      <c r="D5" s="41"/>
      <c r="E5" s="41">
        <v>20</v>
      </c>
      <c r="F5" s="40"/>
      <c r="G5" s="41">
        <f>E5-F5</f>
        <v>20</v>
      </c>
      <c r="H5" s="46"/>
      <c r="I5" s="43"/>
      <c r="J5" s="39"/>
      <c r="K5" s="39"/>
      <c r="L5" s="69"/>
    </row>
    <row r="6" spans="1:13">
      <c r="A6" s="42">
        <f>A5+1</f>
        <v>2</v>
      </c>
      <c r="B6" s="52" t="s">
        <v>7</v>
      </c>
      <c r="C6" s="112" t="s">
        <v>41</v>
      </c>
      <c r="D6" s="9"/>
      <c r="E6" s="9">
        <v>20</v>
      </c>
      <c r="F6" s="20"/>
      <c r="G6" s="9">
        <f t="shared" ref="G6:G15" si="0">E6-F6</f>
        <v>20</v>
      </c>
      <c r="H6" s="47"/>
      <c r="I6" s="44"/>
      <c r="J6" s="8"/>
      <c r="K6" s="8"/>
      <c r="L6" s="70"/>
    </row>
    <row r="7" spans="1:13">
      <c r="A7" s="42">
        <f t="shared" ref="A7:A16" si="1">A6+1</f>
        <v>3</v>
      </c>
      <c r="B7" s="52" t="s">
        <v>5</v>
      </c>
      <c r="C7" s="112" t="s">
        <v>41</v>
      </c>
      <c r="D7" s="9"/>
      <c r="E7" s="9">
        <v>26</v>
      </c>
      <c r="F7" s="20"/>
      <c r="G7" s="9">
        <f t="shared" si="0"/>
        <v>26</v>
      </c>
      <c r="H7" s="48"/>
      <c r="I7" s="44"/>
      <c r="J7" s="8"/>
      <c r="K7" s="8"/>
      <c r="L7" s="70"/>
    </row>
    <row r="8" spans="1:13">
      <c r="A8" s="42">
        <f t="shared" si="1"/>
        <v>4</v>
      </c>
      <c r="B8" s="52" t="s">
        <v>6</v>
      </c>
      <c r="C8" s="112" t="s">
        <v>41</v>
      </c>
      <c r="D8" s="9"/>
      <c r="E8" s="9">
        <v>26</v>
      </c>
      <c r="F8" s="20"/>
      <c r="G8" s="9">
        <f t="shared" si="0"/>
        <v>26</v>
      </c>
      <c r="H8" s="48"/>
      <c r="I8" s="44"/>
      <c r="J8" s="9"/>
      <c r="K8" s="8"/>
      <c r="L8" s="70"/>
    </row>
    <row r="9" spans="1:13">
      <c r="A9" s="42">
        <f t="shared" si="1"/>
        <v>5</v>
      </c>
      <c r="B9" s="53" t="s">
        <v>32</v>
      </c>
      <c r="C9" s="112" t="s">
        <v>41</v>
      </c>
      <c r="D9" s="9"/>
      <c r="E9" s="9">
        <v>18</v>
      </c>
      <c r="F9" s="20"/>
      <c r="G9" s="9">
        <f t="shared" si="0"/>
        <v>18</v>
      </c>
      <c r="H9" s="48"/>
      <c r="I9" s="45"/>
      <c r="J9" s="9"/>
      <c r="K9" s="9"/>
      <c r="L9" s="70"/>
    </row>
    <row r="10" spans="1:13">
      <c r="A10" s="42">
        <f t="shared" si="1"/>
        <v>6</v>
      </c>
      <c r="B10" s="52" t="s">
        <v>37</v>
      </c>
      <c r="C10" s="112" t="s">
        <v>41</v>
      </c>
      <c r="D10" s="9"/>
      <c r="E10" s="9">
        <v>20</v>
      </c>
      <c r="F10" s="20"/>
      <c r="G10" s="9">
        <f t="shared" si="0"/>
        <v>20</v>
      </c>
      <c r="H10" s="48"/>
      <c r="I10" s="44"/>
      <c r="J10" s="9"/>
      <c r="K10" s="8"/>
      <c r="L10" s="70"/>
    </row>
    <row r="11" spans="1:13">
      <c r="A11" s="42">
        <f t="shared" si="1"/>
        <v>7</v>
      </c>
      <c r="B11" s="52" t="s">
        <v>9</v>
      </c>
      <c r="C11" s="112" t="s">
        <v>41</v>
      </c>
      <c r="D11" s="9"/>
      <c r="E11" s="9">
        <v>50</v>
      </c>
      <c r="F11" s="25"/>
      <c r="G11" s="9">
        <f t="shared" si="0"/>
        <v>50</v>
      </c>
      <c r="H11" s="48"/>
      <c r="I11" s="45"/>
      <c r="J11" s="9"/>
      <c r="K11" s="9"/>
      <c r="L11" s="70"/>
      <c r="M11" s="23"/>
    </row>
    <row r="12" spans="1:13" ht="17.25" customHeight="1">
      <c r="A12" s="42">
        <f t="shared" si="1"/>
        <v>8</v>
      </c>
      <c r="B12" s="53" t="s">
        <v>12</v>
      </c>
      <c r="C12" s="112" t="s">
        <v>41</v>
      </c>
      <c r="D12" s="9"/>
      <c r="E12" s="9">
        <v>21</v>
      </c>
      <c r="F12" s="26"/>
      <c r="G12" s="9">
        <f t="shared" si="0"/>
        <v>21</v>
      </c>
      <c r="H12" s="48"/>
      <c r="I12" s="45"/>
      <c r="J12" s="9"/>
      <c r="K12" s="9"/>
      <c r="L12" s="70"/>
      <c r="M12" s="23"/>
    </row>
    <row r="13" spans="1:13" ht="18.75" customHeight="1">
      <c r="A13" s="42">
        <f t="shared" si="1"/>
        <v>9</v>
      </c>
      <c r="B13" s="53" t="s">
        <v>14</v>
      </c>
      <c r="C13" s="112" t="s">
        <v>41</v>
      </c>
      <c r="D13" s="9"/>
      <c r="E13" s="9">
        <v>8</v>
      </c>
      <c r="F13" s="20"/>
      <c r="G13" s="9">
        <f t="shared" si="0"/>
        <v>8</v>
      </c>
      <c r="H13" s="48" t="s">
        <v>29</v>
      </c>
      <c r="I13" s="45"/>
      <c r="J13" s="9"/>
      <c r="K13" s="9"/>
      <c r="L13" s="70"/>
    </row>
    <row r="14" spans="1:13" ht="18" customHeight="1">
      <c r="A14" s="42">
        <f t="shared" si="1"/>
        <v>10</v>
      </c>
      <c r="B14" s="52" t="s">
        <v>8</v>
      </c>
      <c r="C14" s="112" t="s">
        <v>41</v>
      </c>
      <c r="D14" s="9"/>
      <c r="E14" s="9">
        <v>40</v>
      </c>
      <c r="F14" s="25"/>
      <c r="G14" s="9">
        <f t="shared" si="0"/>
        <v>40</v>
      </c>
      <c r="H14" s="48"/>
      <c r="I14" s="45"/>
      <c r="J14" s="9"/>
      <c r="K14" s="9"/>
      <c r="L14" s="70"/>
    </row>
    <row r="15" spans="1:13" ht="15" customHeight="1">
      <c r="A15" s="42">
        <f t="shared" si="1"/>
        <v>11</v>
      </c>
      <c r="B15" s="52" t="s">
        <v>11</v>
      </c>
      <c r="C15" s="112" t="s">
        <v>41</v>
      </c>
      <c r="D15" s="9"/>
      <c r="E15" s="11">
        <v>50</v>
      </c>
      <c r="F15" s="20"/>
      <c r="G15" s="9">
        <f t="shared" si="0"/>
        <v>50</v>
      </c>
      <c r="H15" s="48"/>
      <c r="I15" s="45"/>
      <c r="J15" s="9"/>
      <c r="K15" s="9"/>
      <c r="L15" s="70"/>
    </row>
    <row r="16" spans="1:13" ht="16.5" customHeight="1">
      <c r="A16" s="42">
        <f t="shared" si="1"/>
        <v>12</v>
      </c>
      <c r="B16" s="75" t="s">
        <v>13</v>
      </c>
      <c r="C16" s="113"/>
      <c r="D16" s="9"/>
      <c r="E16" s="11"/>
      <c r="F16" s="20"/>
      <c r="G16" s="9"/>
      <c r="H16" s="48"/>
      <c r="I16" s="74"/>
      <c r="J16" s="9"/>
      <c r="K16" s="9"/>
      <c r="L16" s="70"/>
    </row>
    <row r="17" spans="1:1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3" t="s">
        <v>10</v>
      </c>
      <c r="C18" s="12"/>
      <c r="D18" s="12"/>
      <c r="E18" s="12"/>
      <c r="F18" s="12"/>
      <c r="G18" s="1"/>
      <c r="H18" s="1"/>
      <c r="I18" s="1"/>
      <c r="J18" s="64"/>
      <c r="K18" s="64"/>
      <c r="L18" s="64"/>
    </row>
    <row r="19" spans="1:12" ht="66.599999999999994" thickBot="1">
      <c r="A19" s="33" t="s">
        <v>23</v>
      </c>
      <c r="B19" s="34" t="s">
        <v>20</v>
      </c>
      <c r="C19" s="34" t="s">
        <v>21</v>
      </c>
      <c r="D19" s="34" t="s">
        <v>22</v>
      </c>
      <c r="E19" s="34" t="s">
        <v>24</v>
      </c>
      <c r="F19" s="34" t="s">
        <v>30</v>
      </c>
      <c r="G19" s="35" t="s">
        <v>31</v>
      </c>
      <c r="H19" s="36" t="s">
        <v>25</v>
      </c>
      <c r="I19" s="37" t="s">
        <v>27</v>
      </c>
      <c r="J19" s="65"/>
      <c r="K19" s="65"/>
      <c r="L19" s="65"/>
    </row>
    <row r="20" spans="1:12">
      <c r="A20" s="71">
        <f>E5*700000</f>
        <v>14000000</v>
      </c>
      <c r="B20" s="77"/>
      <c r="C20" s="78"/>
      <c r="D20" s="77"/>
      <c r="E20" s="91"/>
      <c r="F20" s="91">
        <v>3220000</v>
      </c>
      <c r="G20" s="79">
        <f t="shared" ref="G20:G25" si="2">F20/A$20</f>
        <v>0.23</v>
      </c>
      <c r="H20" s="97">
        <f>A20-F20</f>
        <v>10780000</v>
      </c>
      <c r="I20" s="73">
        <f>1-G20</f>
        <v>0.77</v>
      </c>
      <c r="J20" s="66"/>
      <c r="K20" s="58"/>
      <c r="L20" s="58"/>
    </row>
    <row r="21" spans="1:12" ht="12.75" customHeight="1">
      <c r="A21" s="86"/>
      <c r="B21" s="80">
        <v>43507</v>
      </c>
      <c r="C21" s="80">
        <v>43514</v>
      </c>
      <c r="D21" s="80">
        <v>43516</v>
      </c>
      <c r="E21" s="92">
        <v>701100</v>
      </c>
      <c r="F21" s="92">
        <v>831246</v>
      </c>
      <c r="G21" s="79">
        <f t="shared" si="2"/>
        <v>5.9374714285714288E-2</v>
      </c>
      <c r="H21" s="98">
        <f t="shared" ref="H21:I23" si="3">H20-F21</f>
        <v>9948754</v>
      </c>
      <c r="I21" s="73">
        <f t="shared" si="3"/>
        <v>0.71062528571428574</v>
      </c>
      <c r="J21" s="1"/>
      <c r="K21" s="1"/>
      <c r="L21" s="1"/>
    </row>
    <row r="22" spans="1:12" ht="12.75" customHeight="1">
      <c r="A22" s="13"/>
      <c r="B22" s="81">
        <v>43549</v>
      </c>
      <c r="C22" s="81">
        <v>43559</v>
      </c>
      <c r="D22" s="81">
        <v>43560</v>
      </c>
      <c r="E22" s="93">
        <v>952470</v>
      </c>
      <c r="F22" s="93">
        <v>1170925</v>
      </c>
      <c r="G22" s="79">
        <f t="shared" si="2"/>
        <v>8.3637500000000004E-2</v>
      </c>
      <c r="H22" s="98">
        <f t="shared" si="3"/>
        <v>8777829</v>
      </c>
      <c r="I22" s="73">
        <f t="shared" si="3"/>
        <v>0.62698778571428571</v>
      </c>
      <c r="J22" s="66"/>
      <c r="K22" s="58"/>
      <c r="L22" s="58"/>
    </row>
    <row r="23" spans="1:12">
      <c r="A23" s="13"/>
      <c r="B23" s="81">
        <v>43591</v>
      </c>
      <c r="C23" s="81">
        <v>43600</v>
      </c>
      <c r="D23" s="81">
        <v>43601</v>
      </c>
      <c r="E23" s="94">
        <v>1075590</v>
      </c>
      <c r="F23" s="94">
        <v>1228791</v>
      </c>
      <c r="G23" s="79">
        <f t="shared" si="2"/>
        <v>8.7770785714285718E-2</v>
      </c>
      <c r="H23" s="98">
        <f t="shared" si="3"/>
        <v>7549038</v>
      </c>
      <c r="I23" s="73">
        <f t="shared" si="3"/>
        <v>0.53921699999999995</v>
      </c>
      <c r="J23" s="66"/>
      <c r="K23" s="66"/>
      <c r="L23" s="1"/>
    </row>
    <row r="24" spans="1:12">
      <c r="A24" s="13"/>
      <c r="B24" s="81">
        <v>43678</v>
      </c>
      <c r="C24" s="81">
        <v>43681</v>
      </c>
      <c r="D24" s="81">
        <v>43711</v>
      </c>
      <c r="E24" s="93">
        <v>413910</v>
      </c>
      <c r="F24" s="93">
        <v>481049</v>
      </c>
      <c r="G24" s="82">
        <f t="shared" si="2"/>
        <v>3.436064285714286E-2</v>
      </c>
      <c r="H24" s="98">
        <f t="shared" ref="H24" si="4">H23-F24</f>
        <v>7067989</v>
      </c>
      <c r="I24" s="73">
        <f t="shared" ref="I24" si="5">I23-G24</f>
        <v>0.50485635714285704</v>
      </c>
      <c r="J24" s="66"/>
      <c r="K24" s="67"/>
      <c r="L24" s="1"/>
    </row>
    <row r="25" spans="1:12">
      <c r="A25" s="13"/>
      <c r="B25" s="81">
        <v>43724</v>
      </c>
      <c r="C25" s="81">
        <v>43727</v>
      </c>
      <c r="D25" s="81">
        <v>43735</v>
      </c>
      <c r="E25" s="93">
        <v>442890</v>
      </c>
      <c r="F25" s="93">
        <v>496706</v>
      </c>
      <c r="G25" s="82">
        <f t="shared" si="2"/>
        <v>3.5478999999999997E-2</v>
      </c>
      <c r="H25" s="98">
        <f t="shared" ref="H25" si="6">H24-F25</f>
        <v>6571283</v>
      </c>
      <c r="I25" s="73">
        <f t="shared" ref="I25" si="7">I24-G25</f>
        <v>0.46937735714285705</v>
      </c>
      <c r="J25" s="66"/>
      <c r="K25" s="66"/>
      <c r="L25" s="1"/>
    </row>
    <row r="26" spans="1:12">
      <c r="A26" s="13"/>
      <c r="B26" s="81"/>
      <c r="C26" s="81"/>
      <c r="D26" s="81"/>
      <c r="E26" s="93"/>
      <c r="F26" s="93"/>
      <c r="G26" s="82"/>
      <c r="H26" s="98"/>
      <c r="I26" s="22"/>
      <c r="J26" s="66"/>
      <c r="K26" s="66"/>
      <c r="L26" s="1"/>
    </row>
    <row r="27" spans="1:12">
      <c r="A27" s="13"/>
      <c r="B27" s="81"/>
      <c r="C27" s="81"/>
      <c r="D27" s="81"/>
      <c r="E27" s="93"/>
      <c r="F27" s="93"/>
      <c r="G27" s="82"/>
      <c r="H27" s="98"/>
      <c r="I27" s="22"/>
      <c r="J27" s="66"/>
      <c r="K27" s="66"/>
      <c r="L27" s="1"/>
    </row>
    <row r="28" spans="1:12">
      <c r="A28" s="13"/>
      <c r="B28" s="81"/>
      <c r="C28" s="81"/>
      <c r="D28" s="87"/>
      <c r="E28" s="94"/>
      <c r="F28" s="93"/>
      <c r="G28" s="83"/>
      <c r="H28" s="98"/>
      <c r="I28" s="88"/>
      <c r="J28" s="66"/>
      <c r="K28" s="66"/>
      <c r="L28" s="1"/>
    </row>
    <row r="29" spans="1:12">
      <c r="A29" s="13"/>
      <c r="B29" s="81"/>
      <c r="C29" s="81"/>
      <c r="D29" s="87"/>
      <c r="E29" s="94"/>
      <c r="F29" s="93"/>
      <c r="G29" s="82"/>
      <c r="H29" s="98"/>
      <c r="I29" s="88"/>
      <c r="J29" s="66"/>
      <c r="K29" s="66"/>
      <c r="L29" s="1"/>
    </row>
    <row r="30" spans="1:12" ht="13.8" thickBot="1">
      <c r="A30" s="14"/>
      <c r="B30" s="84"/>
      <c r="C30" s="84"/>
      <c r="D30" s="89"/>
      <c r="E30" s="95"/>
      <c r="F30" s="96"/>
      <c r="G30" s="85"/>
      <c r="H30" s="99"/>
      <c r="I30" s="90"/>
      <c r="J30" s="1"/>
      <c r="K30" s="1"/>
      <c r="L30" s="1"/>
    </row>
    <row r="31" spans="1:12" ht="13.8" thickBot="1">
      <c r="A31" s="15" t="s">
        <v>28</v>
      </c>
      <c r="B31" s="16"/>
      <c r="C31" s="16"/>
      <c r="D31" s="17"/>
      <c r="E31" s="50">
        <f>SUM(E20:E30)</f>
        <v>3585960</v>
      </c>
      <c r="F31" s="49">
        <f>SUM(F20:F30)</f>
        <v>7428717</v>
      </c>
      <c r="G31" s="21">
        <f>SUM(G20:G30)</f>
        <v>0.53062264285714289</v>
      </c>
      <c r="H31" s="18">
        <f>A20-F31</f>
        <v>6571283</v>
      </c>
      <c r="I31" s="24">
        <f>1-G31</f>
        <v>0.46937735714285711</v>
      </c>
      <c r="J31" s="68"/>
      <c r="K31" s="68"/>
      <c r="L31" s="6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16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17</v>
      </c>
      <c r="B36" s="110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08">
        <f>A20-F31</f>
        <v>6571283</v>
      </c>
      <c r="B37" s="109"/>
      <c r="C37" s="72">
        <f>1-G31</f>
        <v>0.46937735714285711</v>
      </c>
      <c r="D37" s="19">
        <f>(C37/0.8)*100</f>
        <v>58.672169642857128</v>
      </c>
      <c r="E37" s="76" t="s">
        <v>43</v>
      </c>
      <c r="F37" s="76"/>
      <c r="G37" s="76"/>
      <c r="H37" s="76"/>
      <c r="I37" s="76"/>
      <c r="J37" s="7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4"/>
      <c r="B41" s="54"/>
      <c r="C41" s="54"/>
      <c r="D41" s="54"/>
      <c r="E41" s="54"/>
      <c r="F41" s="54"/>
      <c r="G41" s="54"/>
      <c r="H41" s="54"/>
      <c r="I41" s="106"/>
      <c r="J41" s="107"/>
    </row>
    <row r="42" spans="1:11">
      <c r="A42" s="55"/>
      <c r="B42" s="56"/>
      <c r="C42" s="56"/>
      <c r="D42" s="1"/>
      <c r="E42" s="1"/>
      <c r="F42" s="56"/>
      <c r="G42" s="57"/>
      <c r="H42" s="56"/>
    </row>
    <row r="43" spans="1:11">
      <c r="A43" s="55"/>
      <c r="B43" s="56"/>
      <c r="C43" s="56"/>
      <c r="D43" s="56"/>
      <c r="E43" s="56"/>
      <c r="F43" s="56"/>
      <c r="G43" s="57"/>
      <c r="H43" s="56"/>
    </row>
    <row r="44" spans="1:11">
      <c r="A44" s="55"/>
      <c r="B44" s="56"/>
      <c r="C44" s="56"/>
      <c r="D44" s="1"/>
      <c r="E44" s="1"/>
      <c r="F44" s="56"/>
      <c r="G44" s="57"/>
      <c r="H44" s="56"/>
    </row>
    <row r="45" spans="1:11">
      <c r="A45" s="55"/>
      <c r="B45" s="56"/>
      <c r="C45" s="56"/>
      <c r="D45" s="56"/>
      <c r="E45" s="56"/>
      <c r="F45" s="56"/>
      <c r="G45" s="57"/>
      <c r="H45" s="56"/>
    </row>
    <row r="46" spans="1:11">
      <c r="A46" s="55"/>
      <c r="B46" s="56"/>
      <c r="C46" s="56"/>
      <c r="D46" s="1"/>
      <c r="E46" s="1"/>
      <c r="F46" s="56"/>
      <c r="G46" s="57"/>
      <c r="H46" s="56"/>
    </row>
    <row r="47" spans="1:11">
      <c r="A47" s="55"/>
      <c r="B47" s="56"/>
      <c r="C47" s="58"/>
      <c r="D47" s="59"/>
      <c r="E47" s="59"/>
      <c r="F47" s="58"/>
      <c r="G47" s="58"/>
      <c r="H47" s="58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 ht="15.6">
      <c r="A51" s="1"/>
      <c r="B51" s="103"/>
      <c r="C51" s="103"/>
      <c r="D51" s="104"/>
      <c r="E51" s="60"/>
      <c r="F51" s="1"/>
      <c r="G51" s="1"/>
      <c r="H51" s="1"/>
      <c r="I51" s="1"/>
      <c r="J51" s="1"/>
    </row>
    <row r="52" spans="1:10">
      <c r="A52" s="54"/>
      <c r="B52" s="54"/>
      <c r="C52" s="54"/>
      <c r="D52" s="54"/>
      <c r="E52" s="54"/>
      <c r="F52" s="54"/>
      <c r="G52" s="54"/>
      <c r="H52" s="54"/>
      <c r="I52" s="106"/>
      <c r="J52" s="107"/>
    </row>
    <row r="53" spans="1:10">
      <c r="A53" s="55"/>
      <c r="B53" s="1"/>
      <c r="C53" s="1"/>
      <c r="D53" s="1"/>
      <c r="E53" s="1"/>
      <c r="F53" s="57"/>
      <c r="G53" s="57"/>
      <c r="H53" s="56"/>
      <c r="I53" s="102"/>
      <c r="J53" s="102"/>
    </row>
    <row r="54" spans="1:10">
      <c r="A54" s="55"/>
      <c r="B54" s="1"/>
      <c r="C54" s="1"/>
      <c r="D54" s="58"/>
      <c r="E54" s="58"/>
      <c r="F54" s="58"/>
      <c r="G54" s="58"/>
      <c r="H54" s="58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2019-10-01T11:59:16Z</cp:lastPrinted>
  <dcterms:created xsi:type="dcterms:W3CDTF">2004-08-05T11:03:05Z</dcterms:created>
  <dcterms:modified xsi:type="dcterms:W3CDTF">2019-12-02T10:23:23Z</dcterms:modified>
</cp:coreProperties>
</file>