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activeTab="1"/>
  </bookViews>
  <sheets>
    <sheet name="Январь" sheetId="57" r:id="rId1"/>
    <sheet name="Февраль" sheetId="58" r:id="rId2"/>
    <sheet name="Сентябрь" sheetId="53" r:id="rId3"/>
    <sheet name="Октябрь" sheetId="54" r:id="rId4"/>
    <sheet name="Ноябрь" sheetId="55" r:id="rId5"/>
    <sheet name="Декабрь" sheetId="56" r:id="rId6"/>
  </sheets>
  <definedNames>
    <definedName name="_xlnm.Print_Area" localSheetId="5">Декабрь!$A$1:$R$81</definedName>
    <definedName name="_xlnm.Print_Area" localSheetId="4">Ноябрь!$A$1:$R$85</definedName>
    <definedName name="_xlnm.Print_Area" localSheetId="3">Октябрь!$A$1:$R$78</definedName>
    <definedName name="_xlnm.Print_Area" localSheetId="2">Сентябрь!$A$1:$R$76</definedName>
    <definedName name="_xlnm.Print_Area" localSheetId="1">Февраль!$A$1:$U$81</definedName>
    <definedName name="_xlnm.Print_Area" localSheetId="0">Январь!$A$1:$U$81</definedName>
  </definedNames>
  <calcPr calcId="152511"/>
</workbook>
</file>

<file path=xl/calcChain.xml><?xml version="1.0" encoding="utf-8"?>
<calcChain xmlns="http://schemas.openxmlformats.org/spreadsheetml/2006/main">
  <c r="M8" i="58" l="1"/>
  <c r="K8" i="58"/>
  <c r="L8" i="58" s="1"/>
  <c r="N8" i="58"/>
  <c r="M7" i="58"/>
  <c r="K7" i="58"/>
  <c r="M6" i="58"/>
  <c r="K6" i="58"/>
  <c r="M5" i="58"/>
  <c r="K5" i="58"/>
  <c r="T4" i="58"/>
  <c r="R4" i="58"/>
  <c r="M4" i="58"/>
  <c r="K4" i="58"/>
  <c r="F4" i="58"/>
  <c r="D4" i="58"/>
  <c r="U81" i="57" l="1"/>
  <c r="T71" i="57"/>
  <c r="T81" i="57" s="1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M72" i="57"/>
  <c r="K72" i="57"/>
  <c r="K65" i="57"/>
  <c r="K66" i="57"/>
  <c r="K67" i="57"/>
  <c r="K68" i="57"/>
  <c r="K69" i="57"/>
  <c r="K70" i="57"/>
  <c r="K71" i="57"/>
  <c r="K64" i="57"/>
  <c r="M71" i="57"/>
  <c r="M70" i="57"/>
  <c r="M69" i="57"/>
  <c r="M68" i="57"/>
  <c r="M67" i="57"/>
  <c r="M66" i="57"/>
  <c r="M65" i="57"/>
  <c r="M64" i="57"/>
  <c r="G81" i="57"/>
  <c r="F81" i="57"/>
  <c r="F80" i="57"/>
  <c r="D80" i="57"/>
  <c r="F79" i="57"/>
  <c r="D79" i="57"/>
  <c r="F78" i="57"/>
  <c r="D78" i="57"/>
  <c r="F77" i="57"/>
  <c r="D77" i="57"/>
  <c r="F76" i="57"/>
  <c r="D76" i="57"/>
  <c r="D81" i="57" s="1"/>
  <c r="E81" i="57" l="1"/>
  <c r="S81" i="57"/>
  <c r="L72" i="57"/>
  <c r="F75" i="57"/>
  <c r="D75" i="57"/>
  <c r="G72" i="57"/>
  <c r="F72" i="57"/>
  <c r="D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E72" i="57" l="1"/>
  <c r="N61" i="57"/>
  <c r="M61" i="57" l="1"/>
  <c r="K61" i="57"/>
  <c r="M57" i="57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S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R51" i="57" s="1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T36" i="57" s="1"/>
  <c r="R28" i="57"/>
  <c r="R36" i="57" s="1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K49" i="57"/>
  <c r="L61" i="57" l="1"/>
  <c r="S36" i="57"/>
  <c r="R10" i="57"/>
  <c r="T10" i="57"/>
  <c r="T51" i="57"/>
  <c r="S51" i="57"/>
  <c r="T25" i="57"/>
  <c r="S25" i="57" s="1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D56" i="57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D6" i="57" s="1"/>
  <c r="S10" i="57" l="1"/>
  <c r="K46" i="57"/>
  <c r="L46" i="57"/>
  <c r="F31" i="57"/>
  <c r="E31" i="57" s="1"/>
  <c r="F40" i="57"/>
  <c r="F53" i="57"/>
  <c r="F6" i="57"/>
  <c r="D31" i="57"/>
  <c r="D53" i="57"/>
  <c r="D40" i="57"/>
  <c r="E6" i="57"/>
  <c r="D4" i="53"/>
  <c r="F4" i="53"/>
  <c r="D5" i="53"/>
  <c r="D14" i="53" s="1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F14" i="53"/>
  <c r="D17" i="53"/>
  <c r="F17" i="53"/>
  <c r="D18" i="53"/>
  <c r="D29" i="53" s="1"/>
  <c r="F18" i="53"/>
  <c r="F29" i="53" s="1"/>
  <c r="E29" i="53" s="1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F44" i="53" s="1"/>
  <c r="E44" i="53" s="1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F59" i="53" s="1"/>
  <c r="E59" i="53" s="1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D76" i="53" s="1"/>
  <c r="F63" i="53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F76" i="53"/>
  <c r="E53" i="57" l="1"/>
  <c r="E40" i="57"/>
  <c r="E14" i="53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R81" i="56" s="1"/>
  <c r="P69" i="56"/>
  <c r="P81" i="56" s="1"/>
  <c r="Q81" i="56" l="1"/>
  <c r="R66" i="56"/>
  <c r="Q66" i="56"/>
  <c r="P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R53" i="56" l="1"/>
  <c r="P53" i="56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P43" i="56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L72" i="56" s="1"/>
  <c r="J63" i="56"/>
  <c r="L62" i="56"/>
  <c r="J62" i="56"/>
  <c r="J72" i="56" s="1"/>
  <c r="K72" i="56" l="1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L59" i="56" s="1"/>
  <c r="J43" i="56"/>
  <c r="J59" i="56" s="1"/>
  <c r="K59" i="56" l="1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2" i="56" l="1"/>
  <c r="D72" i="56"/>
  <c r="F71" i="56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D48" i="56"/>
  <c r="E72" i="56" l="1"/>
  <c r="F45" i="56" l="1"/>
  <c r="D45" i="56"/>
  <c r="E45" i="56" s="1"/>
  <c r="F44" i="56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D25" i="56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s="1"/>
  <c r="R19" i="56" l="1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Q37" i="53" l="1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R5" i="53"/>
  <c r="R4" i="53"/>
  <c r="L5" i="53"/>
  <c r="L4" i="53"/>
  <c r="P5" i="53" l="1"/>
  <c r="P4" i="53"/>
  <c r="J5" i="53"/>
  <c r="J4" i="53"/>
</calcChain>
</file>

<file path=xl/sharedStrings.xml><?xml version="1.0" encoding="utf-8"?>
<sst xmlns="http://schemas.openxmlformats.org/spreadsheetml/2006/main" count="256" uniqueCount="43">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</sst>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6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3" fontId="4" fillId="2" borderId="15" xfId="0" applyNumberFormat="1" applyFont="1" applyFill="1" applyBorder="1" applyAlignment="1">
      <alignment vertical="center" wrapText="1"/>
    </xf>
    <xf numFmtId="3" fontId="4" fillId="2" borderId="20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view="pageBreakPreview" zoomScale="55" zoomScaleSheetLayoutView="55" workbookViewId="0">
      <pane ySplit="2" topLeftCell="A3" activePane="bottomLeft" state="frozen"/>
      <selection pane="bottomLeft" activeCell="B6" sqref="B6:G6"/>
    </sheetView>
  </sheetViews>
  <sheetFormatPr defaultRowHeight="13.8" x14ac:dyDescent="0.25"/>
  <cols>
    <col min="1" max="1" width="12.21875" style="11" bestFit="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0.6640625" style="12" customWidth="1"/>
    <col min="8" max="8" width="12.21875" style="11" bestFit="1" customWidth="1"/>
    <col min="9" max="9" width="11.109375" style="12" customWidth="1"/>
    <col min="10" max="10" width="10.6640625" style="12" customWidth="1"/>
    <col min="11" max="12" width="11.6640625" style="12" customWidth="1"/>
    <col min="13" max="13" width="14.21875" style="12" customWidth="1"/>
    <col min="14" max="14" width="10.6640625" style="12" customWidth="1"/>
    <col min="15" max="15" width="12.21875" style="11" bestFit="1" customWidth="1"/>
    <col min="16" max="16" width="11" style="12" customWidth="1"/>
    <col min="17" max="17" width="10.6640625" style="12" customWidth="1"/>
    <col min="18" max="18" width="13.44140625" style="12" customWidth="1"/>
    <col min="19" max="19" width="8.33203125" style="12" bestFit="1" customWidth="1"/>
    <col min="20" max="20" width="13.6640625" style="12" customWidth="1"/>
    <col min="21" max="21" width="10.109375" style="12" customWidth="1"/>
    <col min="22" max="16384" width="8.88671875" style="12"/>
  </cols>
  <sheetData>
    <row r="1" spans="1:21" x14ac:dyDescent="0.25">
      <c r="B1" s="186" t="s">
        <v>6</v>
      </c>
      <c r="C1" s="187"/>
      <c r="D1" s="187"/>
      <c r="E1" s="187"/>
      <c r="F1" s="187"/>
      <c r="G1" s="144"/>
      <c r="I1" s="188" t="s">
        <v>9</v>
      </c>
      <c r="J1" s="189"/>
      <c r="K1" s="189"/>
      <c r="L1" s="189"/>
      <c r="M1" s="189"/>
      <c r="N1" s="144"/>
      <c r="P1" s="188" t="s">
        <v>7</v>
      </c>
      <c r="Q1" s="189"/>
      <c r="R1" s="189"/>
      <c r="S1" s="189"/>
      <c r="T1" s="189"/>
    </row>
    <row r="2" spans="1:21" ht="69" x14ac:dyDescent="0.25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8" customHeight="1" x14ac:dyDescent="0.25">
      <c r="A3" s="46"/>
      <c r="B3" s="173" t="s">
        <v>11</v>
      </c>
      <c r="C3" s="173"/>
      <c r="D3" s="173"/>
      <c r="E3" s="173"/>
      <c r="F3" s="173"/>
      <c r="G3" s="190"/>
      <c r="H3" s="46"/>
      <c r="I3" s="174" t="s">
        <v>13</v>
      </c>
      <c r="J3" s="175"/>
      <c r="K3" s="175"/>
      <c r="L3" s="175"/>
      <c r="M3" s="175"/>
      <c r="N3" s="176"/>
      <c r="O3" s="46"/>
      <c r="P3" s="174" t="s">
        <v>10</v>
      </c>
      <c r="Q3" s="175"/>
      <c r="R3" s="175"/>
      <c r="S3" s="175"/>
      <c r="T3" s="175"/>
      <c r="U3" s="182"/>
    </row>
    <row r="4" spans="1:21" ht="13.8" customHeight="1" x14ac:dyDescent="0.25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202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203">
        <v>354.22</v>
      </c>
    </row>
    <row r="5" spans="1:21" ht="12.75" customHeight="1" x14ac:dyDescent="0.25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5">
      <c r="B6" s="185" t="s">
        <v>1</v>
      </c>
      <c r="C6" s="185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5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8" customHeight="1" x14ac:dyDescent="0.25">
      <c r="A8" s="45"/>
      <c r="B8" s="173" t="s">
        <v>21</v>
      </c>
      <c r="C8" s="173"/>
      <c r="D8" s="173"/>
      <c r="E8" s="173"/>
      <c r="F8" s="173"/>
      <c r="G8" s="173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5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5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183" t="s">
        <v>1</v>
      </c>
      <c r="Q10" s="184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5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5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177" t="s">
        <v>40</v>
      </c>
      <c r="Q12" s="178"/>
      <c r="R12" s="178"/>
      <c r="S12" s="178"/>
      <c r="T12" s="178"/>
      <c r="U12" s="176"/>
    </row>
    <row r="13" spans="1:21" ht="14.25" customHeight="1" x14ac:dyDescent="0.25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5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5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5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5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5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5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5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5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5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5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5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5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183" t="s">
        <v>1</v>
      </c>
      <c r="Q25" s="184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5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5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179" t="s">
        <v>24</v>
      </c>
      <c r="Q27" s="180"/>
      <c r="R27" s="180"/>
      <c r="S27" s="180"/>
      <c r="T27" s="180"/>
      <c r="U27" s="181"/>
    </row>
    <row r="28" spans="1:21" ht="12.75" customHeight="1" x14ac:dyDescent="0.25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5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5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5">
      <c r="B31" s="185" t="s">
        <v>1</v>
      </c>
      <c r="C31" s="185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5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8" customHeight="1" x14ac:dyDescent="0.25">
      <c r="A33" s="45"/>
      <c r="B33" s="173" t="s">
        <v>38</v>
      </c>
      <c r="C33" s="173"/>
      <c r="D33" s="173"/>
      <c r="E33" s="173"/>
      <c r="F33" s="173"/>
      <c r="G33" s="173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5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5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5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183" t="s">
        <v>1</v>
      </c>
      <c r="Q36" s="184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5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5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179" t="s">
        <v>16</v>
      </c>
      <c r="Q38" s="180"/>
      <c r="R38" s="180"/>
      <c r="S38" s="180"/>
      <c r="T38" s="180"/>
      <c r="U38" s="181"/>
    </row>
    <row r="39" spans="1:21" x14ac:dyDescent="0.25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5">
      <c r="B40" s="185" t="s">
        <v>1</v>
      </c>
      <c r="C40" s="185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5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8" customHeight="1" x14ac:dyDescent="0.25">
      <c r="A42" s="45"/>
      <c r="B42" s="173" t="s">
        <v>39</v>
      </c>
      <c r="C42" s="173"/>
      <c r="D42" s="173"/>
      <c r="E42" s="173"/>
      <c r="F42" s="173"/>
      <c r="G42" s="173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5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5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5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5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183" t="s">
        <v>1</v>
      </c>
      <c r="J46" s="184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5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5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177" t="s">
        <v>14</v>
      </c>
      <c r="J48" s="178"/>
      <c r="K48" s="178"/>
      <c r="L48" s="178"/>
      <c r="M48" s="178"/>
      <c r="N48" s="176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5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5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5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183" t="s">
        <v>1</v>
      </c>
      <c r="Q51" s="184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5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8" customHeight="1" x14ac:dyDescent="0.25">
      <c r="B53" s="185" t="s">
        <v>1</v>
      </c>
      <c r="C53" s="185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174" t="s">
        <v>29</v>
      </c>
      <c r="Q53" s="175"/>
      <c r="R53" s="175"/>
      <c r="S53" s="175"/>
      <c r="T53" s="175"/>
      <c r="U53" s="182"/>
    </row>
    <row r="54" spans="1:21" x14ac:dyDescent="0.25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8" customHeight="1" x14ac:dyDescent="0.25">
      <c r="A55" s="45"/>
      <c r="B55" s="173" t="s">
        <v>20</v>
      </c>
      <c r="C55" s="173"/>
      <c r="D55" s="173"/>
      <c r="E55" s="173"/>
      <c r="F55" s="173"/>
      <c r="G55" s="173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5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5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5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5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5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5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183" t="s">
        <v>1</v>
      </c>
      <c r="J61" s="184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5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5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177" t="s">
        <v>28</v>
      </c>
      <c r="J63" s="178"/>
      <c r="K63" s="178"/>
      <c r="L63" s="178"/>
      <c r="M63" s="178"/>
      <c r="N63" s="176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5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8" customHeight="1" x14ac:dyDescent="0.25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5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5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5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183" t="s">
        <v>1</v>
      </c>
      <c r="Q68" s="184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5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5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174" t="s">
        <v>27</v>
      </c>
      <c r="Q70" s="175"/>
      <c r="R70" s="175"/>
      <c r="S70" s="175"/>
      <c r="T70" s="175"/>
      <c r="U70" s="182"/>
    </row>
    <row r="71" spans="1:21" x14ac:dyDescent="0.25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97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5">
      <c r="B72" s="185" t="s">
        <v>1</v>
      </c>
      <c r="C72" s="185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183" t="s">
        <v>1</v>
      </c>
      <c r="J72" s="184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5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5">
      <c r="A74" s="45"/>
      <c r="B74" s="173" t="s">
        <v>42</v>
      </c>
      <c r="C74" s="173"/>
      <c r="D74" s="173"/>
      <c r="E74" s="173"/>
      <c r="F74" s="173"/>
      <c r="G74" s="173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5">
      <c r="A75" s="22">
        <v>43859</v>
      </c>
      <c r="B75" s="99">
        <v>92160</v>
      </c>
      <c r="C75" s="198">
        <v>0.95799999999999996</v>
      </c>
      <c r="D75" s="24">
        <f t="shared" ref="D75" si="50">B75*C75</f>
        <v>88289.279999999999</v>
      </c>
      <c r="E75" s="196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5">
      <c r="B76" s="99">
        <v>95040</v>
      </c>
      <c r="C76" s="199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5">
      <c r="A77" s="22">
        <v>43860</v>
      </c>
      <c r="B77" s="99">
        <v>95040</v>
      </c>
      <c r="C77" s="199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5">
      <c r="B78" s="99">
        <v>95040</v>
      </c>
      <c r="C78" s="199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5">
      <c r="A79" s="22">
        <v>43861</v>
      </c>
      <c r="B79" s="99">
        <v>95040</v>
      </c>
      <c r="C79" s="199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5">
      <c r="B80" s="99">
        <v>95040</v>
      </c>
      <c r="C80" s="110">
        <v>0.998</v>
      </c>
      <c r="D80" s="24">
        <f t="shared" si="52"/>
        <v>94849.919999999998</v>
      </c>
      <c r="E80" s="197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205">
        <v>0.96899999999999997</v>
      </c>
      <c r="R80" s="24">
        <f t="shared" si="48"/>
        <v>74651.759999999995</v>
      </c>
      <c r="S80" s="197">
        <v>94.403669724770651</v>
      </c>
      <c r="T80" s="24">
        <f t="shared" si="49"/>
        <v>72728.587155963309</v>
      </c>
      <c r="U80" s="164">
        <v>382.6</v>
      </c>
    </row>
    <row r="81" spans="1:21" x14ac:dyDescent="0.25">
      <c r="B81" s="185" t="s">
        <v>1</v>
      </c>
      <c r="C81" s="185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183" t="s">
        <v>1</v>
      </c>
      <c r="Q81" s="184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5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5">
      <c r="B83" s="191"/>
      <c r="C83" s="191"/>
      <c r="D83" s="191"/>
      <c r="E83" s="134"/>
      <c r="F83" s="134"/>
      <c r="G83" s="139"/>
      <c r="I83" s="191"/>
      <c r="J83" s="191"/>
      <c r="K83" s="191"/>
      <c r="L83" s="134"/>
      <c r="M83" s="134"/>
      <c r="N83" s="139"/>
      <c r="P83" s="113"/>
      <c r="Q83" s="86"/>
      <c r="R83" s="135"/>
      <c r="S83" s="114"/>
      <c r="T83" s="135"/>
    </row>
    <row r="84" spans="1:21" x14ac:dyDescent="0.25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5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5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5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5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5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5">
      <c r="B90" s="191"/>
      <c r="C90" s="191"/>
      <c r="D90" s="135"/>
      <c r="E90" s="135"/>
      <c r="F90" s="135"/>
      <c r="G90" s="141"/>
      <c r="I90" s="191"/>
      <c r="J90" s="191"/>
      <c r="K90" s="135"/>
      <c r="L90" s="135"/>
      <c r="M90" s="135"/>
      <c r="N90" s="141"/>
      <c r="P90" s="191"/>
      <c r="Q90" s="191"/>
      <c r="R90" s="135"/>
    </row>
  </sheetData>
  <mergeCells count="38">
    <mergeCell ref="I63:N63"/>
    <mergeCell ref="P70:U70"/>
    <mergeCell ref="I83:K83"/>
    <mergeCell ref="P68:Q68"/>
    <mergeCell ref="I46:J46"/>
    <mergeCell ref="B90:C90"/>
    <mergeCell ref="I90:J90"/>
    <mergeCell ref="P90:Q90"/>
    <mergeCell ref="B53:C53"/>
    <mergeCell ref="B72:C72"/>
    <mergeCell ref="I72:J72"/>
    <mergeCell ref="P81:Q81"/>
    <mergeCell ref="B83:D83"/>
    <mergeCell ref="P51:Q51"/>
    <mergeCell ref="I61:J61"/>
    <mergeCell ref="B74:G74"/>
    <mergeCell ref="B81:C81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P25:Q25"/>
    <mergeCell ref="P36:Q36"/>
    <mergeCell ref="B6:C6"/>
    <mergeCell ref="B31:C31"/>
    <mergeCell ref="B40:C40"/>
    <mergeCell ref="B8:G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view="pageBreakPreview" zoomScale="55" zoomScaleSheetLayoutView="55" workbookViewId="0">
      <pane ySplit="2" topLeftCell="A3" activePane="bottomLeft" state="frozen"/>
      <selection pane="bottomLeft" activeCell="L14" sqref="L14"/>
    </sheetView>
  </sheetViews>
  <sheetFormatPr defaultRowHeight="13.8" x14ac:dyDescent="0.25"/>
  <cols>
    <col min="1" max="1" width="12.21875" style="11" bestFit="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0.6640625" style="12" customWidth="1"/>
    <col min="8" max="8" width="12.21875" style="11" bestFit="1" customWidth="1"/>
    <col min="9" max="9" width="11.109375" style="12" customWidth="1"/>
    <col min="10" max="10" width="10.6640625" style="12" customWidth="1"/>
    <col min="11" max="12" width="11.6640625" style="12" customWidth="1"/>
    <col min="13" max="13" width="14.21875" style="12" customWidth="1"/>
    <col min="14" max="14" width="10.6640625" style="12" customWidth="1"/>
    <col min="15" max="15" width="12.21875" style="11" bestFit="1" customWidth="1"/>
    <col min="16" max="16" width="11" style="12" customWidth="1"/>
    <col min="17" max="17" width="10.6640625" style="12" customWidth="1"/>
    <col min="18" max="18" width="13.44140625" style="12" customWidth="1"/>
    <col min="19" max="19" width="8.33203125" style="12" bestFit="1" customWidth="1"/>
    <col min="20" max="20" width="13.6640625" style="12" customWidth="1"/>
    <col min="21" max="21" width="10.109375" style="12" customWidth="1"/>
    <col min="22" max="16384" width="8.88671875" style="12"/>
  </cols>
  <sheetData>
    <row r="1" spans="1:21" x14ac:dyDescent="0.25">
      <c r="B1" s="186" t="s">
        <v>6</v>
      </c>
      <c r="C1" s="187"/>
      <c r="D1" s="187"/>
      <c r="E1" s="187"/>
      <c r="F1" s="187"/>
      <c r="G1" s="170"/>
      <c r="I1" s="188" t="s">
        <v>9</v>
      </c>
      <c r="J1" s="189"/>
      <c r="K1" s="189"/>
      <c r="L1" s="189"/>
      <c r="M1" s="189"/>
      <c r="N1" s="170"/>
      <c r="P1" s="188" t="s">
        <v>7</v>
      </c>
      <c r="Q1" s="189"/>
      <c r="R1" s="189"/>
      <c r="S1" s="189"/>
      <c r="T1" s="189"/>
    </row>
    <row r="2" spans="1:21" ht="69" x14ac:dyDescent="0.25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8" customHeight="1" x14ac:dyDescent="0.25">
      <c r="A3" s="22"/>
      <c r="B3" s="173" t="s">
        <v>42</v>
      </c>
      <c r="C3" s="173"/>
      <c r="D3" s="173"/>
      <c r="E3" s="173"/>
      <c r="F3" s="173"/>
      <c r="G3" s="173"/>
      <c r="H3" s="22"/>
      <c r="I3" s="174" t="s">
        <v>28</v>
      </c>
      <c r="J3" s="175"/>
      <c r="K3" s="175"/>
      <c r="L3" s="175"/>
      <c r="M3" s="175"/>
      <c r="N3" s="182"/>
      <c r="O3" s="22"/>
      <c r="P3" s="174" t="s">
        <v>27</v>
      </c>
      <c r="Q3" s="175"/>
      <c r="R3" s="175"/>
      <c r="S3" s="175"/>
      <c r="T3" s="175"/>
      <c r="U3" s="182"/>
    </row>
    <row r="4" spans="1:21" ht="13.8" customHeight="1" x14ac:dyDescent="0.25">
      <c r="A4" s="22">
        <v>43862</v>
      </c>
      <c r="B4" s="99">
        <v>95040</v>
      </c>
      <c r="C4" s="198">
        <v>0.95799999999999996</v>
      </c>
      <c r="D4" s="24">
        <f t="shared" ref="D4" si="0">B4*C4</f>
        <v>91048.319999999992</v>
      </c>
      <c r="E4" s="196">
        <v>73.828125</v>
      </c>
      <c r="F4" s="24">
        <f t="shared" ref="F4" si="1">B4*E4/100</f>
        <v>70166.25</v>
      </c>
      <c r="G4" s="161">
        <v>331.6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203">
        <v>185.87</v>
      </c>
      <c r="O4" s="22">
        <v>43862</v>
      </c>
      <c r="P4" s="99">
        <v>77040</v>
      </c>
      <c r="Q4" s="1">
        <v>0.93200000000000005</v>
      </c>
      <c r="R4" s="24">
        <f t="shared" ref="R4" si="4">P4*Q4</f>
        <v>71801.279999999999</v>
      </c>
      <c r="S4" s="36">
        <v>67.431192660550451</v>
      </c>
      <c r="T4" s="24">
        <f t="shared" ref="T4" si="5">P4*S4/100</f>
        <v>51948.990825688066</v>
      </c>
      <c r="U4" s="154">
        <v>383.15</v>
      </c>
    </row>
    <row r="5" spans="1:21" ht="12.75" customHeight="1" x14ac:dyDescent="0.25">
      <c r="B5" s="23"/>
      <c r="C5" s="149"/>
      <c r="D5" s="24"/>
      <c r="E5" s="150"/>
      <c r="F5" s="24"/>
      <c r="G5" s="153"/>
      <c r="I5" s="23">
        <v>105840</v>
      </c>
      <c r="J5" s="1">
        <v>0.97799999999999998</v>
      </c>
      <c r="K5" s="24">
        <f t="shared" ref="K5:K7" si="6">I5*J5</f>
        <v>103511.52</v>
      </c>
      <c r="L5" s="36">
        <v>94.464285714285708</v>
      </c>
      <c r="M5" s="24">
        <f t="shared" ref="M5:M7" si="7">I5*L5/100</f>
        <v>99981</v>
      </c>
      <c r="N5" s="154">
        <v>185.25</v>
      </c>
      <c r="P5" s="42"/>
      <c r="Q5" s="1"/>
      <c r="R5" s="24"/>
      <c r="S5" s="36"/>
      <c r="T5" s="158"/>
      <c r="U5" s="154"/>
    </row>
    <row r="6" spans="1:21" x14ac:dyDescent="0.25">
      <c r="B6" s="206"/>
      <c r="C6" s="206"/>
      <c r="D6" s="169"/>
      <c r="E6" s="151"/>
      <c r="F6" s="169"/>
      <c r="G6" s="169"/>
      <c r="H6" s="22">
        <v>43863</v>
      </c>
      <c r="I6" s="23">
        <v>105840</v>
      </c>
      <c r="J6" s="1">
        <v>0.96599999999999997</v>
      </c>
      <c r="K6" s="24">
        <f t="shared" si="6"/>
        <v>102241.44</v>
      </c>
      <c r="L6" s="36">
        <v>90.965608465608454</v>
      </c>
      <c r="M6" s="24">
        <f t="shared" si="7"/>
        <v>96277.999999999985</v>
      </c>
      <c r="N6" s="154">
        <v>185.43</v>
      </c>
      <c r="O6" s="22">
        <v>43863</v>
      </c>
      <c r="P6" s="42"/>
      <c r="Q6" s="1"/>
      <c r="R6" s="24"/>
      <c r="S6" s="36"/>
      <c r="T6" s="158"/>
      <c r="U6" s="154"/>
    </row>
    <row r="7" spans="1:21" x14ac:dyDescent="0.25">
      <c r="B7" s="99"/>
      <c r="C7" s="55"/>
      <c r="D7" s="24"/>
      <c r="E7" s="97"/>
      <c r="F7" s="24"/>
      <c r="G7" s="24"/>
      <c r="I7" s="23">
        <v>105840</v>
      </c>
      <c r="J7" s="1">
        <v>0.98099999999999998</v>
      </c>
      <c r="K7" s="24">
        <f t="shared" si="6"/>
        <v>103829.04</v>
      </c>
      <c r="L7" s="36">
        <v>97.962962962962962</v>
      </c>
      <c r="M7" s="24">
        <f t="shared" si="7"/>
        <v>103684</v>
      </c>
      <c r="N7" s="154">
        <v>185.7</v>
      </c>
      <c r="P7" s="42"/>
      <c r="Q7" s="1"/>
      <c r="R7" s="24"/>
      <c r="S7" s="36"/>
      <c r="T7" s="158"/>
      <c r="U7" s="154"/>
    </row>
    <row r="8" spans="1:21" ht="13.8" customHeight="1" x14ac:dyDescent="0.25">
      <c r="B8" s="204"/>
      <c r="C8" s="204"/>
      <c r="D8" s="204"/>
      <c r="E8" s="204"/>
      <c r="F8" s="204"/>
      <c r="G8" s="204"/>
      <c r="H8" s="22">
        <v>43864</v>
      </c>
      <c r="I8" s="185" t="s">
        <v>1</v>
      </c>
      <c r="J8" s="185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AVERAGE(N6:N7)</f>
        <v>185.565</v>
      </c>
      <c r="O8" s="22">
        <v>43864</v>
      </c>
      <c r="P8" s="42"/>
      <c r="Q8" s="1"/>
      <c r="R8" s="24"/>
      <c r="S8" s="36"/>
      <c r="T8" s="158"/>
      <c r="U8" s="154"/>
    </row>
    <row r="9" spans="1:21" x14ac:dyDescent="0.25">
      <c r="A9" s="22">
        <v>43863</v>
      </c>
      <c r="B9" s="99"/>
      <c r="C9" s="152"/>
      <c r="D9" s="24"/>
      <c r="E9" s="97"/>
      <c r="F9" s="24"/>
      <c r="G9" s="154"/>
      <c r="I9" s="9"/>
      <c r="J9" s="1"/>
      <c r="K9" s="9"/>
      <c r="L9" s="36"/>
      <c r="M9" s="157"/>
      <c r="N9" s="154"/>
      <c r="P9" s="42"/>
      <c r="Q9" s="1"/>
      <c r="R9" s="24"/>
      <c r="S9" s="36"/>
      <c r="T9" s="158"/>
      <c r="U9" s="164"/>
    </row>
    <row r="10" spans="1:21" x14ac:dyDescent="0.25">
      <c r="B10" s="99"/>
      <c r="C10" s="152"/>
      <c r="D10" s="24"/>
      <c r="E10" s="97"/>
      <c r="F10" s="24"/>
      <c r="G10" s="154"/>
      <c r="H10" s="22">
        <v>43865</v>
      </c>
      <c r="I10" s="9"/>
      <c r="J10" s="1"/>
      <c r="K10" s="9"/>
      <c r="L10" s="36"/>
      <c r="M10" s="157"/>
      <c r="N10" s="154"/>
      <c r="P10" s="207"/>
      <c r="Q10" s="208"/>
      <c r="R10" s="38"/>
      <c r="S10" s="90"/>
      <c r="T10" s="168"/>
      <c r="U10" s="169"/>
    </row>
    <row r="11" spans="1:21" ht="14.25" customHeight="1" x14ac:dyDescent="0.25">
      <c r="A11" s="22">
        <v>43864</v>
      </c>
      <c r="B11" s="99"/>
      <c r="C11" s="152"/>
      <c r="D11" s="24"/>
      <c r="E11" s="97"/>
      <c r="F11" s="24"/>
      <c r="G11" s="154"/>
      <c r="H11" s="25"/>
      <c r="I11" s="9"/>
      <c r="J11" s="1"/>
      <c r="K11" s="9"/>
      <c r="L11" s="36"/>
      <c r="M11" s="157"/>
      <c r="N11" s="154"/>
      <c r="P11" s="42"/>
      <c r="Q11" s="1"/>
      <c r="R11" s="24"/>
      <c r="S11" s="36"/>
      <c r="T11" s="158"/>
      <c r="U11" s="163"/>
    </row>
    <row r="12" spans="1:21" ht="12.75" customHeight="1" x14ac:dyDescent="0.25">
      <c r="B12" s="99"/>
      <c r="C12" s="152"/>
      <c r="D12" s="24"/>
      <c r="E12" s="97"/>
      <c r="F12" s="24"/>
      <c r="G12" s="154"/>
      <c r="H12" s="27">
        <v>43866</v>
      </c>
      <c r="I12" s="9"/>
      <c r="J12" s="1"/>
      <c r="K12" s="9"/>
      <c r="L12" s="36"/>
      <c r="M12" s="157"/>
      <c r="N12" s="154"/>
      <c r="P12" s="200"/>
      <c r="Q12" s="201"/>
      <c r="R12" s="201"/>
      <c r="S12" s="201"/>
      <c r="T12" s="201"/>
      <c r="U12" s="209"/>
    </row>
    <row r="13" spans="1:21" ht="14.25" customHeight="1" x14ac:dyDescent="0.25">
      <c r="A13" s="22">
        <v>43865</v>
      </c>
      <c r="B13" s="99"/>
      <c r="C13" s="152"/>
      <c r="D13" s="24"/>
      <c r="E13" s="97"/>
      <c r="F13" s="24"/>
      <c r="G13" s="154"/>
      <c r="I13" s="9"/>
      <c r="J13" s="1"/>
      <c r="K13" s="9"/>
      <c r="L13" s="36"/>
      <c r="M13" s="157"/>
      <c r="N13" s="154"/>
      <c r="O13" s="22">
        <v>43865</v>
      </c>
      <c r="P13" s="42"/>
      <c r="Q13" s="1"/>
      <c r="R13" s="24"/>
      <c r="S13" s="36"/>
      <c r="T13" s="158"/>
      <c r="U13" s="154"/>
    </row>
    <row r="14" spans="1:21" x14ac:dyDescent="0.25">
      <c r="A14" s="60"/>
      <c r="B14" s="99"/>
      <c r="C14" s="152"/>
      <c r="D14" s="24"/>
      <c r="E14" s="97"/>
      <c r="F14" s="24"/>
      <c r="G14" s="154"/>
      <c r="H14" s="22">
        <v>43867</v>
      </c>
      <c r="I14" s="9"/>
      <c r="J14" s="1"/>
      <c r="K14" s="9"/>
      <c r="L14" s="36"/>
      <c r="M14" s="157"/>
      <c r="N14" s="154"/>
      <c r="P14" s="42"/>
      <c r="Q14" s="1"/>
      <c r="R14" s="24"/>
      <c r="S14" s="36"/>
      <c r="T14" s="158"/>
      <c r="U14" s="154"/>
    </row>
    <row r="15" spans="1:21" x14ac:dyDescent="0.25">
      <c r="A15" s="98">
        <v>43866</v>
      </c>
      <c r="B15" s="99"/>
      <c r="C15" s="152"/>
      <c r="D15" s="24"/>
      <c r="E15" s="97"/>
      <c r="F15" s="24"/>
      <c r="G15" s="154"/>
      <c r="I15" s="9"/>
      <c r="J15" s="1"/>
      <c r="K15" s="9"/>
      <c r="L15" s="36"/>
      <c r="M15" s="157"/>
      <c r="N15" s="154"/>
      <c r="O15" s="27">
        <v>43866</v>
      </c>
      <c r="P15" s="42"/>
      <c r="Q15" s="1"/>
      <c r="R15" s="24"/>
      <c r="S15" s="36"/>
      <c r="T15" s="158"/>
      <c r="U15" s="154"/>
    </row>
    <row r="16" spans="1:21" x14ac:dyDescent="0.25">
      <c r="B16" s="99"/>
      <c r="C16" s="152"/>
      <c r="D16" s="24"/>
      <c r="E16" s="97"/>
      <c r="F16" s="24"/>
      <c r="G16" s="154"/>
      <c r="H16" s="22">
        <v>43868</v>
      </c>
      <c r="I16" s="9"/>
      <c r="J16" s="1"/>
      <c r="K16" s="9"/>
      <c r="L16" s="36"/>
      <c r="M16" s="157"/>
      <c r="N16" s="154"/>
      <c r="P16" s="42"/>
      <c r="Q16" s="1"/>
      <c r="R16" s="24"/>
      <c r="S16" s="36"/>
      <c r="T16" s="158"/>
      <c r="U16" s="154"/>
    </row>
    <row r="17" spans="1:21" x14ac:dyDescent="0.25">
      <c r="A17" s="22">
        <v>43867</v>
      </c>
      <c r="B17" s="99"/>
      <c r="C17" s="152"/>
      <c r="D17" s="24"/>
      <c r="E17" s="97"/>
      <c r="F17" s="24"/>
      <c r="G17" s="154"/>
      <c r="I17" s="9"/>
      <c r="J17" s="1"/>
      <c r="K17" s="9"/>
      <c r="L17" s="36"/>
      <c r="M17" s="157"/>
      <c r="N17" s="154"/>
      <c r="O17" s="22">
        <v>43867</v>
      </c>
      <c r="P17" s="42"/>
      <c r="Q17" s="1"/>
      <c r="R17" s="24"/>
      <c r="S17" s="36"/>
      <c r="T17" s="158"/>
      <c r="U17" s="154"/>
    </row>
    <row r="18" spans="1:21" ht="14.25" customHeight="1" x14ac:dyDescent="0.25">
      <c r="B18" s="99"/>
      <c r="C18" s="152"/>
      <c r="D18" s="24"/>
      <c r="E18" s="97"/>
      <c r="F18" s="24"/>
      <c r="G18" s="154"/>
      <c r="H18" s="22">
        <v>43869</v>
      </c>
      <c r="I18" s="9"/>
      <c r="J18" s="1"/>
      <c r="K18" s="9"/>
      <c r="L18" s="36"/>
      <c r="M18" s="157"/>
      <c r="N18" s="154"/>
      <c r="P18" s="42"/>
      <c r="Q18" s="1"/>
      <c r="R18" s="24"/>
      <c r="S18" s="36"/>
      <c r="T18" s="158"/>
      <c r="U18" s="154"/>
    </row>
    <row r="19" spans="1:21" x14ac:dyDescent="0.25">
      <c r="A19" s="22">
        <v>43868</v>
      </c>
      <c r="B19" s="99"/>
      <c r="C19" s="152"/>
      <c r="D19" s="24"/>
      <c r="E19" s="97"/>
      <c r="F19" s="24"/>
      <c r="G19" s="154"/>
      <c r="I19" s="9"/>
      <c r="J19" s="1"/>
      <c r="K19" s="9"/>
      <c r="L19" s="36"/>
      <c r="M19" s="157"/>
      <c r="N19" s="154"/>
      <c r="O19" s="22">
        <v>43868</v>
      </c>
      <c r="P19" s="42"/>
      <c r="Q19" s="1"/>
      <c r="R19" s="24"/>
      <c r="S19" s="36"/>
      <c r="T19" s="158"/>
      <c r="U19" s="154"/>
    </row>
    <row r="20" spans="1:21" x14ac:dyDescent="0.25">
      <c r="B20" s="99"/>
      <c r="C20" s="152"/>
      <c r="D20" s="24"/>
      <c r="E20" s="97"/>
      <c r="F20" s="24"/>
      <c r="G20" s="154"/>
      <c r="H20" s="22">
        <v>43870</v>
      </c>
      <c r="I20" s="9"/>
      <c r="J20" s="1"/>
      <c r="K20" s="9"/>
      <c r="L20" s="36"/>
      <c r="M20" s="157"/>
      <c r="N20" s="154"/>
      <c r="P20" s="42"/>
      <c r="Q20" s="1"/>
      <c r="R20" s="24"/>
      <c r="S20" s="36"/>
      <c r="T20" s="158"/>
      <c r="U20" s="154"/>
    </row>
    <row r="21" spans="1:21" x14ac:dyDescent="0.25">
      <c r="A21" s="22">
        <v>43869</v>
      </c>
      <c r="B21" s="99"/>
      <c r="C21" s="152"/>
      <c r="D21" s="24"/>
      <c r="E21" s="97"/>
      <c r="F21" s="24"/>
      <c r="G21" s="154"/>
      <c r="I21" s="9"/>
      <c r="J21" s="1"/>
      <c r="K21" s="9"/>
      <c r="L21" s="36"/>
      <c r="M21" s="157"/>
      <c r="N21" s="154"/>
      <c r="O21" s="22">
        <v>43869</v>
      </c>
      <c r="P21" s="42"/>
      <c r="Q21" s="1"/>
      <c r="R21" s="24"/>
      <c r="S21" s="36"/>
      <c r="T21" s="158"/>
      <c r="U21" s="154"/>
    </row>
    <row r="22" spans="1:21" x14ac:dyDescent="0.25">
      <c r="B22" s="99"/>
      <c r="C22" s="152"/>
      <c r="D22" s="24"/>
      <c r="E22" s="97"/>
      <c r="F22" s="24"/>
      <c r="G22" s="154"/>
      <c r="H22" s="22">
        <v>43871</v>
      </c>
      <c r="I22" s="9"/>
      <c r="J22" s="1"/>
      <c r="K22" s="9"/>
      <c r="L22" s="36"/>
      <c r="M22" s="157"/>
      <c r="N22" s="154"/>
      <c r="P22" s="42"/>
      <c r="Q22" s="1"/>
      <c r="R22" s="24"/>
      <c r="S22" s="36"/>
      <c r="T22" s="158"/>
      <c r="U22" s="154"/>
    </row>
    <row r="23" spans="1:21" x14ac:dyDescent="0.25">
      <c r="A23" s="22">
        <v>43870</v>
      </c>
      <c r="B23" s="99"/>
      <c r="C23" s="152"/>
      <c r="D23" s="24"/>
      <c r="E23" s="97"/>
      <c r="F23" s="24"/>
      <c r="G23" s="154"/>
      <c r="I23" s="9"/>
      <c r="J23" s="1"/>
      <c r="K23" s="9"/>
      <c r="L23" s="36"/>
      <c r="M23" s="157"/>
      <c r="N23" s="154"/>
      <c r="O23" s="22">
        <v>43870</v>
      </c>
      <c r="P23" s="42"/>
      <c r="Q23" s="1"/>
      <c r="R23" s="24"/>
      <c r="S23" s="36"/>
      <c r="T23" s="158"/>
      <c r="U23" s="154"/>
    </row>
    <row r="24" spans="1:21" x14ac:dyDescent="0.25">
      <c r="B24" s="99"/>
      <c r="C24" s="152"/>
      <c r="D24" s="24"/>
      <c r="E24" s="97"/>
      <c r="F24" s="24"/>
      <c r="G24" s="154"/>
      <c r="H24" s="22">
        <v>43872</v>
      </c>
      <c r="I24" s="9"/>
      <c r="J24" s="1"/>
      <c r="K24" s="9"/>
      <c r="L24" s="36"/>
      <c r="M24" s="157"/>
      <c r="N24" s="154"/>
      <c r="P24" s="42"/>
      <c r="Q24" s="1"/>
      <c r="R24" s="24"/>
      <c r="S24" s="36"/>
      <c r="T24" s="158"/>
      <c r="U24" s="154"/>
    </row>
    <row r="25" spans="1:21" ht="14.25" customHeight="1" x14ac:dyDescent="0.25">
      <c r="A25" s="22">
        <v>43871</v>
      </c>
      <c r="B25" s="99"/>
      <c r="C25" s="152"/>
      <c r="D25" s="24"/>
      <c r="E25" s="97"/>
      <c r="F25" s="24"/>
      <c r="G25" s="154"/>
      <c r="I25" s="9"/>
      <c r="J25" s="1"/>
      <c r="K25" s="9"/>
      <c r="L25" s="36"/>
      <c r="M25" s="157"/>
      <c r="N25" s="154"/>
      <c r="P25" s="207"/>
      <c r="Q25" s="208"/>
      <c r="R25" s="38"/>
      <c r="S25" s="90"/>
      <c r="T25" s="168"/>
      <c r="U25" s="169"/>
    </row>
    <row r="26" spans="1:21" x14ac:dyDescent="0.25">
      <c r="B26" s="99"/>
      <c r="C26" s="152"/>
      <c r="D26" s="24"/>
      <c r="E26" s="97"/>
      <c r="F26" s="24"/>
      <c r="G26" s="154"/>
      <c r="H26" s="22">
        <v>43873</v>
      </c>
      <c r="I26" s="9"/>
      <c r="J26" s="1"/>
      <c r="K26" s="9"/>
      <c r="L26" s="36"/>
      <c r="M26" s="157"/>
      <c r="N26" s="154"/>
      <c r="P26" s="42"/>
      <c r="Q26" s="1"/>
      <c r="R26" s="24"/>
      <c r="S26" s="36"/>
      <c r="T26" s="158"/>
      <c r="U26" s="56"/>
    </row>
    <row r="27" spans="1:21" ht="12.75" customHeight="1" x14ac:dyDescent="0.25">
      <c r="A27" s="22">
        <v>43872</v>
      </c>
      <c r="B27" s="99"/>
      <c r="C27" s="152"/>
      <c r="D27" s="24"/>
      <c r="E27" s="97"/>
      <c r="F27" s="24"/>
      <c r="G27" s="154"/>
      <c r="I27" s="9"/>
      <c r="J27" s="1"/>
      <c r="K27" s="9"/>
      <c r="L27" s="36"/>
      <c r="M27" s="157"/>
      <c r="N27" s="154"/>
      <c r="P27" s="210"/>
      <c r="Q27" s="211"/>
      <c r="R27" s="211"/>
      <c r="S27" s="211"/>
      <c r="T27" s="211"/>
      <c r="U27" s="212"/>
    </row>
    <row r="28" spans="1:21" ht="12.75" customHeight="1" x14ac:dyDescent="0.25">
      <c r="B28" s="99"/>
      <c r="C28" s="152"/>
      <c r="D28" s="24"/>
      <c r="E28" s="97"/>
      <c r="F28" s="24"/>
      <c r="G28" s="154"/>
      <c r="H28" s="22">
        <v>43874</v>
      </c>
      <c r="I28" s="9"/>
      <c r="J28" s="1"/>
      <c r="K28" s="9"/>
      <c r="L28" s="36"/>
      <c r="M28" s="157"/>
      <c r="N28" s="154"/>
      <c r="O28" s="22">
        <v>43871</v>
      </c>
      <c r="P28" s="42"/>
      <c r="Q28" s="1"/>
      <c r="R28" s="24"/>
      <c r="S28" s="36"/>
      <c r="T28" s="158"/>
      <c r="U28" s="154"/>
    </row>
    <row r="29" spans="1:21" ht="12.75" customHeight="1" x14ac:dyDescent="0.25">
      <c r="A29" s="22">
        <v>43873</v>
      </c>
      <c r="B29" s="99"/>
      <c r="C29" s="152"/>
      <c r="D29" s="24"/>
      <c r="E29" s="97"/>
      <c r="F29" s="24"/>
      <c r="G29" s="154"/>
      <c r="I29" s="9"/>
      <c r="J29" s="1"/>
      <c r="K29" s="9"/>
      <c r="L29" s="36"/>
      <c r="M29" s="157"/>
      <c r="N29" s="160"/>
      <c r="P29" s="42"/>
      <c r="Q29" s="1"/>
      <c r="R29" s="24"/>
      <c r="S29" s="36"/>
      <c r="T29" s="158"/>
      <c r="U29" s="154"/>
    </row>
    <row r="30" spans="1:21" ht="12.75" customHeight="1" x14ac:dyDescent="0.25">
      <c r="B30" s="99"/>
      <c r="C30" s="152"/>
      <c r="D30" s="24"/>
      <c r="E30" s="97"/>
      <c r="F30" s="24"/>
      <c r="G30" s="154"/>
      <c r="H30" s="22">
        <v>43875</v>
      </c>
      <c r="I30" s="9"/>
      <c r="J30" s="1"/>
      <c r="K30" s="9"/>
      <c r="L30" s="36"/>
      <c r="M30" s="157"/>
      <c r="N30" s="154"/>
      <c r="O30" s="22">
        <v>43872</v>
      </c>
      <c r="P30" s="42"/>
      <c r="Q30" s="1"/>
      <c r="R30" s="24"/>
      <c r="S30" s="36"/>
      <c r="T30" s="158"/>
      <c r="U30" s="154"/>
    </row>
    <row r="31" spans="1:21" ht="14.25" customHeight="1" x14ac:dyDescent="0.25">
      <c r="B31" s="206"/>
      <c r="C31" s="206"/>
      <c r="D31" s="169"/>
      <c r="E31" s="151"/>
      <c r="F31" s="169"/>
      <c r="G31" s="169"/>
      <c r="I31" s="9"/>
      <c r="J31" s="1"/>
      <c r="K31" s="9"/>
      <c r="L31" s="36"/>
      <c r="M31" s="157"/>
      <c r="N31" s="154"/>
      <c r="P31" s="42"/>
      <c r="Q31" s="1"/>
      <c r="R31" s="24"/>
      <c r="S31" s="36"/>
      <c r="T31" s="158"/>
      <c r="U31" s="154"/>
    </row>
    <row r="32" spans="1:21" ht="14.25" customHeight="1" x14ac:dyDescent="0.25">
      <c r="B32" s="23"/>
      <c r="C32" s="55"/>
      <c r="D32" s="24"/>
      <c r="E32" s="97"/>
      <c r="F32" s="24"/>
      <c r="G32" s="24"/>
      <c r="H32" s="22">
        <v>43876</v>
      </c>
      <c r="I32" s="9"/>
      <c r="J32" s="1"/>
      <c r="K32" s="9"/>
      <c r="L32" s="36"/>
      <c r="M32" s="157"/>
      <c r="N32" s="154"/>
      <c r="O32" s="22">
        <v>43873</v>
      </c>
      <c r="P32" s="42"/>
      <c r="Q32" s="1"/>
      <c r="R32" s="24"/>
      <c r="S32" s="36"/>
      <c r="T32" s="158"/>
      <c r="U32" s="154"/>
    </row>
    <row r="33" spans="1:21" ht="13.8" customHeight="1" x14ac:dyDescent="0.25">
      <c r="B33" s="204"/>
      <c r="C33" s="204"/>
      <c r="D33" s="204"/>
      <c r="E33" s="204"/>
      <c r="F33" s="204"/>
      <c r="G33" s="204"/>
      <c r="I33" s="9"/>
      <c r="J33" s="1"/>
      <c r="K33" s="9"/>
      <c r="L33" s="36"/>
      <c r="M33" s="157"/>
      <c r="N33" s="154"/>
      <c r="P33" s="42"/>
      <c r="Q33" s="1"/>
      <c r="R33" s="24"/>
      <c r="S33" s="36"/>
      <c r="T33" s="158"/>
      <c r="U33" s="154"/>
    </row>
    <row r="34" spans="1:21" x14ac:dyDescent="0.25">
      <c r="A34" s="22">
        <v>43874</v>
      </c>
      <c r="B34" s="99"/>
      <c r="C34" s="152"/>
      <c r="D34" s="24"/>
      <c r="E34" s="97"/>
      <c r="F34" s="24"/>
      <c r="G34" s="154"/>
      <c r="H34" s="22">
        <v>43877</v>
      </c>
      <c r="I34" s="9"/>
      <c r="J34" s="1"/>
      <c r="K34" s="9"/>
      <c r="L34" s="36"/>
      <c r="M34" s="157"/>
      <c r="N34" s="154"/>
      <c r="O34" s="22">
        <v>43874</v>
      </c>
      <c r="P34" s="42"/>
      <c r="Q34" s="1"/>
      <c r="R34" s="24"/>
      <c r="S34" s="36"/>
      <c r="T34" s="158"/>
      <c r="U34" s="154"/>
    </row>
    <row r="35" spans="1:21" ht="12.75" customHeight="1" x14ac:dyDescent="0.25">
      <c r="B35" s="99"/>
      <c r="C35" s="152"/>
      <c r="D35" s="24"/>
      <c r="E35" s="97"/>
      <c r="F35" s="24"/>
      <c r="G35" s="154"/>
      <c r="I35" s="9"/>
      <c r="J35" s="1"/>
      <c r="K35" s="9"/>
      <c r="L35" s="36"/>
      <c r="M35" s="157"/>
      <c r="N35" s="154"/>
      <c r="P35" s="42"/>
      <c r="Q35" s="1"/>
      <c r="R35" s="24"/>
      <c r="S35" s="36"/>
      <c r="T35" s="158"/>
      <c r="U35" s="154"/>
    </row>
    <row r="36" spans="1:21" x14ac:dyDescent="0.25">
      <c r="A36" s="22">
        <v>43875</v>
      </c>
      <c r="B36" s="99"/>
      <c r="C36" s="152"/>
      <c r="D36" s="24"/>
      <c r="E36" s="97"/>
      <c r="F36" s="24"/>
      <c r="G36" s="154"/>
      <c r="H36" s="22">
        <v>43878</v>
      </c>
      <c r="I36" s="9"/>
      <c r="J36" s="1"/>
      <c r="K36" s="9"/>
      <c r="L36" s="36"/>
      <c r="M36" s="157"/>
      <c r="N36" s="154"/>
      <c r="P36" s="207"/>
      <c r="Q36" s="208"/>
      <c r="R36" s="38"/>
      <c r="S36" s="90"/>
      <c r="T36" s="168"/>
      <c r="U36" s="169"/>
    </row>
    <row r="37" spans="1:21" x14ac:dyDescent="0.25">
      <c r="B37" s="99"/>
      <c r="C37" s="152"/>
      <c r="D37" s="24"/>
      <c r="E37" s="97"/>
      <c r="F37" s="24"/>
      <c r="G37" s="154"/>
      <c r="I37" s="9"/>
      <c r="J37" s="1"/>
      <c r="K37" s="9"/>
      <c r="L37" s="36"/>
      <c r="M37" s="157"/>
      <c r="N37" s="154"/>
      <c r="P37" s="42"/>
      <c r="Q37" s="1"/>
      <c r="R37" s="24"/>
      <c r="S37" s="36"/>
      <c r="T37" s="158"/>
      <c r="U37" s="56"/>
    </row>
    <row r="38" spans="1:21" ht="12.75" customHeight="1" x14ac:dyDescent="0.25">
      <c r="A38" s="22">
        <v>43876</v>
      </c>
      <c r="B38" s="99"/>
      <c r="C38" s="152"/>
      <c r="D38" s="24"/>
      <c r="E38" s="97"/>
      <c r="F38" s="24"/>
      <c r="G38" s="154"/>
      <c r="H38" s="22">
        <v>43879</v>
      </c>
      <c r="I38" s="9"/>
      <c r="J38" s="1"/>
      <c r="K38" s="9"/>
      <c r="L38" s="36"/>
      <c r="M38" s="157"/>
      <c r="N38" s="154"/>
      <c r="P38" s="210"/>
      <c r="Q38" s="211"/>
      <c r="R38" s="211"/>
      <c r="S38" s="211"/>
      <c r="T38" s="211"/>
      <c r="U38" s="212"/>
    </row>
    <row r="39" spans="1:21" x14ac:dyDescent="0.25">
      <c r="B39" s="99"/>
      <c r="C39" s="152"/>
      <c r="D39" s="24"/>
      <c r="E39" s="97"/>
      <c r="F39" s="24"/>
      <c r="G39" s="154"/>
      <c r="I39" s="9"/>
      <c r="J39" s="1"/>
      <c r="K39" s="9"/>
      <c r="L39" s="36"/>
      <c r="M39" s="157"/>
      <c r="N39" s="154"/>
      <c r="O39" s="22">
        <v>43875</v>
      </c>
      <c r="P39" s="42"/>
      <c r="Q39" s="1"/>
      <c r="R39" s="24"/>
      <c r="S39" s="36"/>
      <c r="T39" s="158"/>
      <c r="U39" s="154"/>
    </row>
    <row r="40" spans="1:21" x14ac:dyDescent="0.25">
      <c r="B40" s="206"/>
      <c r="C40" s="206"/>
      <c r="D40" s="169"/>
      <c r="E40" s="151"/>
      <c r="F40" s="169"/>
      <c r="G40" s="169"/>
      <c r="H40" s="22">
        <v>43880</v>
      </c>
      <c r="I40" s="9"/>
      <c r="J40" s="1"/>
      <c r="K40" s="9"/>
      <c r="L40" s="36"/>
      <c r="M40" s="157"/>
      <c r="N40" s="154"/>
      <c r="P40" s="42"/>
      <c r="Q40" s="1"/>
      <c r="R40" s="24"/>
      <c r="S40" s="36"/>
      <c r="T40" s="158"/>
      <c r="U40" s="154"/>
    </row>
    <row r="41" spans="1:21" x14ac:dyDescent="0.25">
      <c r="B41" s="23"/>
      <c r="C41" s="55"/>
      <c r="D41" s="24"/>
      <c r="E41" s="97"/>
      <c r="F41" s="24"/>
      <c r="G41" s="24"/>
      <c r="I41" s="9"/>
      <c r="J41" s="1"/>
      <c r="K41" s="9"/>
      <c r="L41" s="36"/>
      <c r="M41" s="157"/>
      <c r="N41" s="154"/>
      <c r="O41" s="22">
        <v>43876</v>
      </c>
      <c r="P41" s="42"/>
      <c r="Q41" s="1"/>
      <c r="R41" s="24"/>
      <c r="S41" s="36"/>
      <c r="T41" s="158"/>
      <c r="U41" s="154"/>
    </row>
    <row r="42" spans="1:21" ht="13.8" customHeight="1" x14ac:dyDescent="0.25">
      <c r="B42" s="204"/>
      <c r="C42" s="204"/>
      <c r="D42" s="204"/>
      <c r="E42" s="204"/>
      <c r="F42" s="204"/>
      <c r="G42" s="204"/>
      <c r="H42" s="22">
        <v>43881</v>
      </c>
      <c r="I42" s="9"/>
      <c r="J42" s="1"/>
      <c r="K42" s="9"/>
      <c r="L42" s="36"/>
      <c r="M42" s="157"/>
      <c r="N42" s="154"/>
      <c r="P42" s="42"/>
      <c r="Q42" s="1"/>
      <c r="R42" s="24"/>
      <c r="S42" s="36"/>
      <c r="T42" s="158"/>
      <c r="U42" s="154"/>
    </row>
    <row r="43" spans="1:21" ht="14.25" customHeight="1" x14ac:dyDescent="0.25">
      <c r="A43" s="22">
        <v>43877</v>
      </c>
      <c r="B43" s="99"/>
      <c r="C43" s="152"/>
      <c r="D43" s="24"/>
      <c r="E43" s="97"/>
      <c r="F43" s="24"/>
      <c r="G43" s="154"/>
      <c r="I43" s="9"/>
      <c r="J43" s="1"/>
      <c r="K43" s="9"/>
      <c r="L43" s="36"/>
      <c r="M43" s="157"/>
      <c r="N43" s="154"/>
      <c r="O43" s="22">
        <v>43877</v>
      </c>
      <c r="P43" s="42"/>
      <c r="Q43" s="1"/>
      <c r="R43" s="24"/>
      <c r="S43" s="36"/>
      <c r="T43" s="158"/>
      <c r="U43" s="154"/>
    </row>
    <row r="44" spans="1:21" x14ac:dyDescent="0.25">
      <c r="B44" s="99"/>
      <c r="C44" s="152"/>
      <c r="D44" s="24"/>
      <c r="E44" s="97"/>
      <c r="F44" s="24"/>
      <c r="G44" s="154"/>
      <c r="H44" s="22">
        <v>43882</v>
      </c>
      <c r="I44" s="9"/>
      <c r="J44" s="1"/>
      <c r="K44" s="9"/>
      <c r="L44" s="36"/>
      <c r="M44" s="157"/>
      <c r="N44" s="154"/>
      <c r="P44" s="42"/>
      <c r="Q44" s="1"/>
      <c r="R44" s="24"/>
      <c r="S44" s="36"/>
      <c r="T44" s="158"/>
      <c r="U44" s="154"/>
    </row>
    <row r="45" spans="1:21" x14ac:dyDescent="0.25">
      <c r="A45" s="22">
        <v>43878</v>
      </c>
      <c r="B45" s="99"/>
      <c r="C45" s="152"/>
      <c r="D45" s="24"/>
      <c r="E45" s="97"/>
      <c r="F45" s="24"/>
      <c r="G45" s="154"/>
      <c r="I45" s="9"/>
      <c r="J45" s="1"/>
      <c r="K45" s="9"/>
      <c r="L45" s="36"/>
      <c r="M45" s="157"/>
      <c r="N45" s="154"/>
      <c r="O45" s="22">
        <v>43878</v>
      </c>
      <c r="P45" s="42"/>
      <c r="Q45" s="1"/>
      <c r="R45" s="24"/>
      <c r="S45" s="36"/>
      <c r="T45" s="158"/>
      <c r="U45" s="154"/>
    </row>
    <row r="46" spans="1:21" ht="12.75" customHeight="1" x14ac:dyDescent="0.25">
      <c r="B46" s="99"/>
      <c r="C46" s="152"/>
      <c r="D46" s="24"/>
      <c r="E46" s="97"/>
      <c r="F46" s="24"/>
      <c r="G46" s="154"/>
      <c r="I46" s="207"/>
      <c r="J46" s="208"/>
      <c r="K46" s="38"/>
      <c r="L46" s="90"/>
      <c r="M46" s="168"/>
      <c r="N46" s="169"/>
      <c r="P46" s="42"/>
      <c r="Q46" s="1"/>
      <c r="R46" s="24"/>
      <c r="S46" s="36"/>
      <c r="T46" s="158"/>
      <c r="U46" s="154"/>
    </row>
    <row r="47" spans="1:21" ht="12.75" customHeight="1" x14ac:dyDescent="0.25">
      <c r="A47" s="22">
        <v>43879</v>
      </c>
      <c r="B47" s="99"/>
      <c r="C47" s="152"/>
      <c r="D47" s="24"/>
      <c r="E47" s="97"/>
      <c r="F47" s="24"/>
      <c r="G47" s="154"/>
      <c r="I47" s="7"/>
      <c r="J47" s="1"/>
      <c r="K47" s="9"/>
      <c r="L47" s="36"/>
      <c r="M47" s="157"/>
      <c r="N47" s="24"/>
      <c r="O47" s="22">
        <v>43879</v>
      </c>
      <c r="P47" s="42"/>
      <c r="Q47" s="1"/>
      <c r="R47" s="24"/>
      <c r="S47" s="36"/>
      <c r="T47" s="158"/>
      <c r="U47" s="154"/>
    </row>
    <row r="48" spans="1:21" ht="14.25" customHeight="1" x14ac:dyDescent="0.25">
      <c r="B48" s="99"/>
      <c r="C48" s="152"/>
      <c r="D48" s="24"/>
      <c r="E48" s="97"/>
      <c r="F48" s="24"/>
      <c r="G48" s="154"/>
      <c r="I48" s="200"/>
      <c r="J48" s="201"/>
      <c r="K48" s="201"/>
      <c r="L48" s="201"/>
      <c r="M48" s="201"/>
      <c r="N48" s="209"/>
      <c r="P48" s="42"/>
      <c r="Q48" s="1"/>
      <c r="R48" s="24"/>
      <c r="S48" s="36"/>
      <c r="T48" s="158"/>
      <c r="U48" s="154"/>
    </row>
    <row r="49" spans="1:21" ht="12.75" customHeight="1" x14ac:dyDescent="0.25">
      <c r="A49" s="22">
        <v>43880</v>
      </c>
      <c r="B49" s="99"/>
      <c r="C49" s="152"/>
      <c r="D49" s="24"/>
      <c r="E49" s="97"/>
      <c r="F49" s="24"/>
      <c r="G49" s="154"/>
      <c r="H49" s="22">
        <v>43883</v>
      </c>
      <c r="I49" s="42"/>
      <c r="J49" s="1"/>
      <c r="K49" s="24"/>
      <c r="L49" s="36"/>
      <c r="M49" s="158"/>
      <c r="N49" s="154"/>
      <c r="O49" s="22">
        <v>43880</v>
      </c>
      <c r="P49" s="42"/>
      <c r="Q49" s="1"/>
      <c r="R49" s="24"/>
      <c r="S49" s="36"/>
      <c r="T49" s="158"/>
      <c r="U49" s="154"/>
    </row>
    <row r="50" spans="1:21" x14ac:dyDescent="0.25">
      <c r="B50" s="99"/>
      <c r="C50" s="152"/>
      <c r="D50" s="24"/>
      <c r="E50" s="97"/>
      <c r="F50" s="24"/>
      <c r="G50" s="154"/>
      <c r="I50" s="42"/>
      <c r="J50" s="1"/>
      <c r="K50" s="24"/>
      <c r="L50" s="36"/>
      <c r="M50" s="158"/>
      <c r="N50" s="154"/>
      <c r="P50" s="42"/>
      <c r="Q50" s="1"/>
      <c r="R50" s="24"/>
      <c r="S50" s="36"/>
      <c r="T50" s="158"/>
      <c r="U50" s="154"/>
    </row>
    <row r="51" spans="1:21" x14ac:dyDescent="0.25">
      <c r="A51" s="22">
        <v>43881</v>
      </c>
      <c r="B51" s="99"/>
      <c r="C51" s="152"/>
      <c r="D51" s="24"/>
      <c r="E51" s="97"/>
      <c r="F51" s="24"/>
      <c r="G51" s="154"/>
      <c r="H51" s="22">
        <v>43884</v>
      </c>
      <c r="I51" s="42"/>
      <c r="J51" s="1"/>
      <c r="K51" s="24"/>
      <c r="L51" s="36"/>
      <c r="M51" s="158"/>
      <c r="N51" s="154"/>
      <c r="P51" s="207"/>
      <c r="Q51" s="208"/>
      <c r="R51" s="38"/>
      <c r="S51" s="90"/>
      <c r="T51" s="168"/>
      <c r="U51" s="169"/>
    </row>
    <row r="52" spans="1:21" x14ac:dyDescent="0.25">
      <c r="B52" s="99"/>
      <c r="C52" s="152"/>
      <c r="D52" s="24"/>
      <c r="E52" s="97"/>
      <c r="F52" s="24"/>
      <c r="G52" s="154"/>
      <c r="I52" s="42"/>
      <c r="J52" s="1"/>
      <c r="K52" s="24"/>
      <c r="L52" s="36"/>
      <c r="M52" s="158"/>
      <c r="N52" s="154"/>
      <c r="P52" s="42"/>
      <c r="Q52" s="1"/>
      <c r="R52" s="24"/>
      <c r="S52" s="36"/>
      <c r="T52" s="158"/>
      <c r="U52" s="56"/>
    </row>
    <row r="53" spans="1:21" ht="13.8" customHeight="1" x14ac:dyDescent="0.25">
      <c r="B53" s="206"/>
      <c r="C53" s="206"/>
      <c r="D53" s="169"/>
      <c r="E53" s="151"/>
      <c r="F53" s="169"/>
      <c r="G53" s="169"/>
      <c r="H53" s="22">
        <v>43885</v>
      </c>
      <c r="I53" s="42"/>
      <c r="J53" s="1"/>
      <c r="K53" s="24"/>
      <c r="L53" s="36"/>
      <c r="M53" s="158"/>
      <c r="N53" s="154"/>
      <c r="P53" s="213"/>
      <c r="Q53" s="214"/>
      <c r="R53" s="214"/>
      <c r="S53" s="214"/>
      <c r="T53" s="214"/>
      <c r="U53" s="215"/>
    </row>
    <row r="54" spans="1:21" x14ac:dyDescent="0.25">
      <c r="B54" s="23"/>
      <c r="C54" s="55"/>
      <c r="D54" s="24"/>
      <c r="E54" s="97"/>
      <c r="F54" s="24"/>
      <c r="G54" s="24"/>
      <c r="I54" s="42"/>
      <c r="J54" s="1"/>
      <c r="K54" s="24"/>
      <c r="L54" s="36"/>
      <c r="M54" s="158"/>
      <c r="N54" s="154"/>
      <c r="O54" s="22">
        <v>43881</v>
      </c>
      <c r="P54" s="99"/>
      <c r="Q54" s="1"/>
      <c r="R54" s="24"/>
      <c r="S54" s="36"/>
      <c r="T54" s="158"/>
      <c r="U54" s="154"/>
    </row>
    <row r="55" spans="1:21" ht="13.8" customHeight="1" x14ac:dyDescent="0.25">
      <c r="B55" s="204"/>
      <c r="C55" s="204"/>
      <c r="D55" s="204"/>
      <c r="E55" s="204"/>
      <c r="F55" s="204"/>
      <c r="G55" s="204"/>
      <c r="H55" s="22">
        <v>43886</v>
      </c>
      <c r="I55" s="42"/>
      <c r="J55" s="1"/>
      <c r="K55" s="24"/>
      <c r="L55" s="36"/>
      <c r="M55" s="158"/>
      <c r="N55" s="154"/>
      <c r="P55" s="99"/>
      <c r="Q55" s="1"/>
      <c r="R55" s="24"/>
      <c r="S55" s="36"/>
      <c r="T55" s="158"/>
      <c r="U55" s="154"/>
    </row>
    <row r="56" spans="1:21" x14ac:dyDescent="0.25">
      <c r="A56" s="22">
        <v>43882</v>
      </c>
      <c r="B56" s="99"/>
      <c r="C56" s="172"/>
      <c r="D56" s="24"/>
      <c r="E56" s="36"/>
      <c r="F56" s="24"/>
      <c r="G56" s="154"/>
      <c r="I56" s="42"/>
      <c r="J56" s="1"/>
      <c r="K56" s="24"/>
      <c r="L56" s="36"/>
      <c r="M56" s="158"/>
      <c r="N56" s="154"/>
      <c r="O56" s="22">
        <v>43882</v>
      </c>
      <c r="P56" s="99"/>
      <c r="Q56" s="1"/>
      <c r="R56" s="24"/>
      <c r="S56" s="36"/>
      <c r="T56" s="158"/>
      <c r="U56" s="154"/>
    </row>
    <row r="57" spans="1:21" x14ac:dyDescent="0.25">
      <c r="B57" s="99"/>
      <c r="C57" s="172"/>
      <c r="D57" s="24"/>
      <c r="E57" s="36"/>
      <c r="F57" s="24"/>
      <c r="G57" s="154"/>
      <c r="H57" s="22">
        <v>43887</v>
      </c>
      <c r="I57" s="42"/>
      <c r="J57" s="1"/>
      <c r="K57" s="24"/>
      <c r="L57" s="36"/>
      <c r="M57" s="158"/>
      <c r="N57" s="154"/>
      <c r="P57" s="99"/>
      <c r="Q57" s="1"/>
      <c r="R57" s="24"/>
      <c r="S57" s="36"/>
      <c r="T57" s="158"/>
      <c r="U57" s="154"/>
    </row>
    <row r="58" spans="1:21" x14ac:dyDescent="0.25">
      <c r="A58" s="22">
        <v>43883</v>
      </c>
      <c r="B58" s="99"/>
      <c r="C58" s="172"/>
      <c r="D58" s="24"/>
      <c r="E58" s="36"/>
      <c r="F58" s="24"/>
      <c r="G58" s="165"/>
      <c r="I58" s="42"/>
      <c r="J58" s="1"/>
      <c r="K58" s="24"/>
      <c r="L58" s="36"/>
      <c r="M58" s="158"/>
      <c r="N58" s="154"/>
      <c r="O58" s="22">
        <v>43883</v>
      </c>
      <c r="P58" s="99"/>
      <c r="Q58" s="1"/>
      <c r="R58" s="24"/>
      <c r="S58" s="36"/>
      <c r="T58" s="158"/>
      <c r="U58" s="165"/>
    </row>
    <row r="59" spans="1:21" ht="14.25" customHeight="1" x14ac:dyDescent="0.25">
      <c r="B59" s="99"/>
      <c r="C59" s="172"/>
      <c r="D59" s="24"/>
      <c r="E59" s="36"/>
      <c r="F59" s="24"/>
      <c r="G59" s="165"/>
      <c r="H59" s="22">
        <v>43888</v>
      </c>
      <c r="I59" s="42"/>
      <c r="J59" s="1"/>
      <c r="K59" s="24"/>
      <c r="L59" s="36"/>
      <c r="M59" s="158"/>
      <c r="N59" s="154"/>
      <c r="P59" s="99"/>
      <c r="Q59" s="1"/>
      <c r="R59" s="24"/>
      <c r="S59" s="36"/>
      <c r="T59" s="158"/>
      <c r="U59" s="165"/>
    </row>
    <row r="60" spans="1:21" x14ac:dyDescent="0.25">
      <c r="A60" s="22">
        <v>43884</v>
      </c>
      <c r="B60" s="99"/>
      <c r="C60" s="172"/>
      <c r="D60" s="24"/>
      <c r="E60" s="36"/>
      <c r="F60" s="24"/>
      <c r="G60" s="154"/>
      <c r="I60" s="42"/>
      <c r="J60" s="1"/>
      <c r="K60" s="24"/>
      <c r="L60" s="36"/>
      <c r="M60" s="158"/>
      <c r="N60" s="154"/>
      <c r="O60" s="22">
        <v>43884</v>
      </c>
      <c r="P60" s="99"/>
      <c r="Q60" s="1"/>
      <c r="R60" s="24"/>
      <c r="S60" s="36"/>
      <c r="T60" s="158"/>
      <c r="U60" s="154"/>
    </row>
    <row r="61" spans="1:21" x14ac:dyDescent="0.25">
      <c r="B61" s="99"/>
      <c r="C61" s="172"/>
      <c r="D61" s="24"/>
      <c r="E61" s="36"/>
      <c r="F61" s="24"/>
      <c r="G61" s="154"/>
      <c r="I61" s="207"/>
      <c r="J61" s="208"/>
      <c r="K61" s="38"/>
      <c r="L61" s="90"/>
      <c r="M61" s="168"/>
      <c r="N61" s="169"/>
      <c r="P61" s="99"/>
      <c r="Q61" s="1"/>
      <c r="R61" s="24"/>
      <c r="S61" s="36"/>
      <c r="T61" s="158"/>
      <c r="U61" s="154"/>
    </row>
    <row r="62" spans="1:21" x14ac:dyDescent="0.25">
      <c r="A62" s="22">
        <v>43885</v>
      </c>
      <c r="B62" s="99"/>
      <c r="C62" s="172"/>
      <c r="D62" s="24"/>
      <c r="E62" s="36"/>
      <c r="F62" s="24"/>
      <c r="G62" s="154"/>
      <c r="I62" s="7"/>
      <c r="J62" s="118"/>
      <c r="K62" s="24"/>
      <c r="L62" s="119"/>
      <c r="M62" s="157"/>
      <c r="N62" s="24"/>
      <c r="O62" s="22">
        <v>43885</v>
      </c>
      <c r="P62" s="99"/>
      <c r="Q62" s="1"/>
      <c r="R62" s="24"/>
      <c r="S62" s="36"/>
      <c r="T62" s="158"/>
      <c r="U62" s="154"/>
    </row>
    <row r="63" spans="1:21" ht="12.75" customHeight="1" x14ac:dyDescent="0.25">
      <c r="B63" s="99"/>
      <c r="C63" s="172"/>
      <c r="D63" s="24"/>
      <c r="E63" s="36"/>
      <c r="F63" s="24"/>
      <c r="G63" s="154"/>
      <c r="I63" s="200"/>
      <c r="J63" s="201"/>
      <c r="K63" s="201"/>
      <c r="L63" s="201"/>
      <c r="M63" s="201"/>
      <c r="N63" s="209"/>
      <c r="P63" s="99"/>
      <c r="Q63" s="1"/>
      <c r="R63" s="24"/>
      <c r="S63" s="36"/>
      <c r="T63" s="158"/>
      <c r="U63" s="154"/>
    </row>
    <row r="64" spans="1:21" x14ac:dyDescent="0.25">
      <c r="A64" s="22">
        <v>43886</v>
      </c>
      <c r="B64" s="99"/>
      <c r="C64" s="172"/>
      <c r="D64" s="24"/>
      <c r="E64" s="36"/>
      <c r="F64" s="24"/>
      <c r="G64" s="154"/>
      <c r="H64" s="22">
        <v>43889</v>
      </c>
      <c r="I64" s="23"/>
      <c r="J64" s="120"/>
      <c r="K64" s="24"/>
      <c r="L64" s="36"/>
      <c r="M64" s="24"/>
      <c r="N64" s="154"/>
      <c r="O64" s="22">
        <v>43886</v>
      </c>
      <c r="P64" s="99"/>
      <c r="Q64" s="1"/>
      <c r="R64" s="24"/>
      <c r="S64" s="36"/>
      <c r="T64" s="158"/>
      <c r="U64" s="154"/>
    </row>
    <row r="65" spans="1:21" ht="13.8" customHeight="1" x14ac:dyDescent="0.25">
      <c r="B65" s="99"/>
      <c r="C65" s="172"/>
      <c r="D65" s="24"/>
      <c r="E65" s="36"/>
      <c r="F65" s="24"/>
      <c r="G65" s="154"/>
      <c r="I65" s="23"/>
      <c r="J65" s="120"/>
      <c r="K65" s="24"/>
      <c r="L65" s="36"/>
      <c r="M65" s="24"/>
      <c r="N65" s="154"/>
      <c r="P65" s="99"/>
      <c r="Q65" s="1"/>
      <c r="R65" s="24"/>
      <c r="S65" s="36"/>
      <c r="T65" s="158"/>
      <c r="U65" s="154"/>
    </row>
    <row r="66" spans="1:21" x14ac:dyDescent="0.25">
      <c r="A66" s="22">
        <v>43887</v>
      </c>
      <c r="B66" s="99"/>
      <c r="C66" s="172"/>
      <c r="D66" s="24"/>
      <c r="E66" s="36"/>
      <c r="F66" s="24"/>
      <c r="G66" s="154"/>
      <c r="H66" s="22">
        <v>43890</v>
      </c>
      <c r="I66" s="23"/>
      <c r="J66" s="120"/>
      <c r="K66" s="24"/>
      <c r="L66" s="36"/>
      <c r="M66" s="24"/>
      <c r="N66" s="154"/>
      <c r="O66" s="22">
        <v>43887</v>
      </c>
      <c r="P66" s="99"/>
      <c r="Q66" s="1"/>
      <c r="R66" s="24"/>
      <c r="S66" s="36"/>
      <c r="T66" s="158"/>
      <c r="U66" s="154"/>
    </row>
    <row r="67" spans="1:21" ht="12.75" customHeight="1" x14ac:dyDescent="0.25">
      <c r="B67" s="99"/>
      <c r="C67" s="172"/>
      <c r="D67" s="24"/>
      <c r="E67" s="36"/>
      <c r="F67" s="24"/>
      <c r="G67" s="154"/>
      <c r="I67" s="23"/>
      <c r="J67" s="120"/>
      <c r="K67" s="24"/>
      <c r="L67" s="36"/>
      <c r="M67" s="24"/>
      <c r="N67" s="154"/>
      <c r="P67" s="99"/>
      <c r="Q67" s="1"/>
      <c r="R67" s="24"/>
      <c r="S67" s="36"/>
      <c r="T67" s="158"/>
      <c r="U67" s="154"/>
    </row>
    <row r="68" spans="1:21" x14ac:dyDescent="0.25">
      <c r="A68" s="22">
        <v>43888</v>
      </c>
      <c r="B68" s="99"/>
      <c r="C68" s="172"/>
      <c r="D68" s="24"/>
      <c r="E68" s="36"/>
      <c r="F68" s="24"/>
      <c r="G68" s="154"/>
      <c r="H68" s="22"/>
      <c r="I68" s="23"/>
      <c r="J68" s="120"/>
      <c r="K68" s="24"/>
      <c r="L68" s="36"/>
      <c r="M68" s="24"/>
      <c r="N68" s="154"/>
      <c r="P68" s="207"/>
      <c r="Q68" s="208"/>
      <c r="R68" s="38"/>
      <c r="S68" s="90"/>
      <c r="T68" s="168"/>
      <c r="U68" s="169"/>
    </row>
    <row r="69" spans="1:21" x14ac:dyDescent="0.25">
      <c r="B69" s="99"/>
      <c r="C69" s="172"/>
      <c r="D69" s="24"/>
      <c r="E69" s="36"/>
      <c r="F69" s="24"/>
      <c r="G69" s="154"/>
      <c r="I69" s="23"/>
      <c r="J69" s="120"/>
      <c r="K69" s="24"/>
      <c r="L69" s="36"/>
      <c r="M69" s="24"/>
      <c r="N69" s="154"/>
      <c r="P69" s="42"/>
      <c r="Q69" s="1"/>
      <c r="R69" s="24"/>
      <c r="S69" s="129"/>
      <c r="T69" s="158"/>
      <c r="U69" s="56"/>
    </row>
    <row r="70" spans="1:21" ht="14.25" customHeight="1" x14ac:dyDescent="0.25">
      <c r="A70" s="22">
        <v>43889</v>
      </c>
      <c r="B70" s="99"/>
      <c r="C70" s="172"/>
      <c r="D70" s="24"/>
      <c r="E70" s="36"/>
      <c r="F70" s="24"/>
      <c r="G70" s="154"/>
      <c r="H70" s="22"/>
      <c r="I70" s="23"/>
      <c r="J70" s="120"/>
      <c r="K70" s="24"/>
      <c r="L70" s="87"/>
      <c r="M70" s="24"/>
      <c r="N70" s="154"/>
      <c r="P70" s="213"/>
      <c r="Q70" s="214"/>
      <c r="R70" s="214"/>
      <c r="S70" s="214"/>
      <c r="T70" s="214"/>
      <c r="U70" s="215"/>
    </row>
    <row r="71" spans="1:21" x14ac:dyDescent="0.25">
      <c r="B71" s="99"/>
      <c r="C71" s="172"/>
      <c r="D71" s="24"/>
      <c r="E71" s="36"/>
      <c r="F71" s="24"/>
      <c r="G71" s="154"/>
      <c r="I71" s="23"/>
      <c r="J71" s="123"/>
      <c r="K71" s="24"/>
      <c r="L71" s="197"/>
      <c r="M71" s="24"/>
      <c r="N71" s="164"/>
      <c r="O71" s="22">
        <v>43888</v>
      </c>
      <c r="P71" s="99"/>
      <c r="Q71" s="1"/>
      <c r="R71" s="24"/>
      <c r="S71" s="36"/>
      <c r="T71" s="24"/>
      <c r="U71" s="154"/>
    </row>
    <row r="72" spans="1:21" x14ac:dyDescent="0.25">
      <c r="B72" s="206"/>
      <c r="C72" s="206"/>
      <c r="D72" s="169"/>
      <c r="E72" s="151"/>
      <c r="F72" s="169"/>
      <c r="G72" s="169"/>
      <c r="I72" s="207"/>
      <c r="J72" s="208"/>
      <c r="K72" s="38"/>
      <c r="L72" s="90"/>
      <c r="M72" s="168"/>
      <c r="N72" s="38"/>
      <c r="P72" s="99"/>
      <c r="Q72" s="1"/>
      <c r="R72" s="24"/>
      <c r="S72" s="36"/>
      <c r="T72" s="24"/>
      <c r="U72" s="154"/>
    </row>
    <row r="73" spans="1:21" x14ac:dyDescent="0.25">
      <c r="B73" s="113"/>
      <c r="C73" s="5"/>
      <c r="D73" s="171"/>
      <c r="E73" s="114"/>
      <c r="F73" s="171"/>
      <c r="G73" s="171"/>
      <c r="I73" s="127"/>
      <c r="J73" s="127"/>
      <c r="K73" s="61"/>
      <c r="L73" s="128"/>
      <c r="M73" s="61"/>
      <c r="N73" s="171"/>
      <c r="O73" s="22">
        <v>43889</v>
      </c>
      <c r="P73" s="99"/>
      <c r="Q73" s="1"/>
      <c r="R73" s="24"/>
      <c r="S73" s="36"/>
      <c r="T73" s="24"/>
      <c r="U73" s="154"/>
    </row>
    <row r="74" spans="1:21" x14ac:dyDescent="0.25">
      <c r="B74" s="204"/>
      <c r="C74" s="204"/>
      <c r="D74" s="204"/>
      <c r="E74" s="204"/>
      <c r="F74" s="204"/>
      <c r="G74" s="204"/>
      <c r="I74" s="171"/>
      <c r="J74" s="5"/>
      <c r="K74" s="171"/>
      <c r="L74" s="171"/>
      <c r="M74" s="171"/>
      <c r="N74" s="171"/>
      <c r="P74" s="99"/>
      <c r="Q74" s="1"/>
      <c r="R74" s="24"/>
      <c r="S74" s="36"/>
      <c r="T74" s="24"/>
      <c r="U74" s="154"/>
    </row>
    <row r="75" spans="1:21" x14ac:dyDescent="0.25">
      <c r="A75" s="22">
        <v>43890</v>
      </c>
      <c r="B75" s="99"/>
      <c r="C75" s="198"/>
      <c r="D75" s="24"/>
      <c r="E75" s="196"/>
      <c r="F75" s="24"/>
      <c r="G75" s="161"/>
      <c r="I75" s="171"/>
      <c r="K75" s="171"/>
      <c r="L75" s="171"/>
      <c r="M75" s="171"/>
      <c r="N75" s="171"/>
      <c r="O75" s="22">
        <v>43890</v>
      </c>
      <c r="P75" s="99"/>
      <c r="Q75" s="1"/>
      <c r="R75" s="24"/>
      <c r="S75" s="36"/>
      <c r="T75" s="24"/>
      <c r="U75" s="154"/>
    </row>
    <row r="76" spans="1:21" x14ac:dyDescent="0.25">
      <c r="B76" s="99"/>
      <c r="C76" s="199"/>
      <c r="D76" s="24"/>
      <c r="E76" s="36"/>
      <c r="F76" s="24"/>
      <c r="G76" s="154"/>
      <c r="I76" s="171"/>
      <c r="K76" s="171"/>
      <c r="L76" s="171"/>
      <c r="M76" s="171"/>
      <c r="N76" s="171"/>
      <c r="P76" s="99"/>
      <c r="Q76" s="1"/>
      <c r="R76" s="24"/>
      <c r="S76" s="36"/>
      <c r="T76" s="24"/>
      <c r="U76" s="154"/>
    </row>
    <row r="77" spans="1:21" x14ac:dyDescent="0.25">
      <c r="A77" s="22"/>
      <c r="B77" s="99"/>
      <c r="C77" s="199"/>
      <c r="D77" s="24"/>
      <c r="E77" s="36"/>
      <c r="F77" s="24"/>
      <c r="G77" s="154"/>
      <c r="I77" s="59"/>
      <c r="K77" s="171"/>
      <c r="L77" s="171"/>
      <c r="M77" s="171"/>
      <c r="N77" s="171"/>
      <c r="O77" s="22"/>
      <c r="P77" s="99"/>
      <c r="Q77" s="1"/>
      <c r="R77" s="24"/>
      <c r="S77" s="36"/>
      <c r="T77" s="24"/>
      <c r="U77" s="154"/>
    </row>
    <row r="78" spans="1:21" x14ac:dyDescent="0.25">
      <c r="B78" s="99"/>
      <c r="C78" s="199"/>
      <c r="D78" s="24"/>
      <c r="E78" s="36"/>
      <c r="F78" s="24"/>
      <c r="G78" s="154"/>
      <c r="I78" s="59"/>
      <c r="K78" s="171"/>
      <c r="L78" s="171"/>
      <c r="M78" s="171"/>
      <c r="N78" s="171"/>
      <c r="P78" s="99"/>
      <c r="Q78" s="1"/>
      <c r="R78" s="24"/>
      <c r="S78" s="36"/>
      <c r="T78" s="24"/>
      <c r="U78" s="154"/>
    </row>
    <row r="79" spans="1:21" x14ac:dyDescent="0.25">
      <c r="A79" s="22"/>
      <c r="B79" s="99"/>
      <c r="C79" s="199"/>
      <c r="D79" s="24"/>
      <c r="E79" s="87"/>
      <c r="F79" s="24"/>
      <c r="G79" s="154"/>
      <c r="I79" s="59"/>
      <c r="K79" s="59"/>
      <c r="L79" s="167"/>
      <c r="M79" s="167"/>
      <c r="N79" s="167"/>
      <c r="O79" s="22"/>
      <c r="P79" s="99"/>
      <c r="Q79" s="1"/>
      <c r="R79" s="24"/>
      <c r="S79" s="87"/>
      <c r="T79" s="24"/>
      <c r="U79" s="154"/>
    </row>
    <row r="80" spans="1:21" x14ac:dyDescent="0.25">
      <c r="B80" s="99"/>
      <c r="C80" s="110"/>
      <c r="D80" s="24"/>
      <c r="E80" s="197"/>
      <c r="F80" s="24"/>
      <c r="G80" s="164"/>
      <c r="H80" s="22"/>
      <c r="I80" s="171"/>
      <c r="K80" s="171"/>
      <c r="L80" s="171"/>
      <c r="M80" s="171"/>
      <c r="N80" s="171"/>
      <c r="P80" s="99"/>
      <c r="Q80" s="205"/>
      <c r="R80" s="24"/>
      <c r="S80" s="197"/>
      <c r="T80" s="24"/>
      <c r="U80" s="164"/>
    </row>
    <row r="81" spans="1:21" x14ac:dyDescent="0.25">
      <c r="B81" s="206"/>
      <c r="C81" s="206"/>
      <c r="D81" s="169"/>
      <c r="E81" s="151"/>
      <c r="F81" s="169"/>
      <c r="G81" s="169"/>
      <c r="I81" s="171"/>
      <c r="K81" s="171"/>
      <c r="L81" s="171"/>
      <c r="M81" s="171"/>
      <c r="N81" s="171"/>
      <c r="P81" s="207"/>
      <c r="Q81" s="208"/>
      <c r="R81" s="38"/>
      <c r="S81" s="90"/>
      <c r="T81" s="168"/>
      <c r="U81" s="38"/>
    </row>
    <row r="82" spans="1:21" x14ac:dyDescent="0.25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6"/>
      <c r="Q82" s="128"/>
      <c r="R82" s="61"/>
      <c r="S82" s="117"/>
      <c r="T82" s="61"/>
    </row>
    <row r="83" spans="1:21" ht="13.5" customHeight="1" x14ac:dyDescent="0.25">
      <c r="B83" s="191"/>
      <c r="C83" s="191"/>
      <c r="D83" s="191"/>
      <c r="E83" s="167"/>
      <c r="F83" s="167"/>
      <c r="G83" s="167"/>
      <c r="I83" s="191"/>
      <c r="J83" s="191"/>
      <c r="K83" s="191"/>
      <c r="L83" s="167"/>
      <c r="M83" s="167"/>
      <c r="N83" s="167"/>
      <c r="P83" s="113"/>
      <c r="Q83" s="86"/>
      <c r="R83" s="171"/>
      <c r="S83" s="114"/>
      <c r="T83" s="171"/>
    </row>
    <row r="84" spans="1:21" x14ac:dyDescent="0.25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5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5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5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5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5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5">
      <c r="B90" s="191"/>
      <c r="C90" s="191"/>
      <c r="D90" s="171"/>
      <c r="E90" s="171"/>
      <c r="F90" s="171"/>
      <c r="G90" s="171"/>
      <c r="I90" s="191"/>
      <c r="J90" s="191"/>
      <c r="K90" s="171"/>
      <c r="L90" s="171"/>
      <c r="M90" s="171"/>
      <c r="N90" s="171"/>
      <c r="P90" s="191"/>
      <c r="Q90" s="191"/>
      <c r="R90" s="171"/>
    </row>
  </sheetData>
  <mergeCells count="12">
    <mergeCell ref="B83:D83"/>
    <mergeCell ref="I83:K83"/>
    <mergeCell ref="B90:C90"/>
    <mergeCell ref="I90:J90"/>
    <mergeCell ref="P90:Q90"/>
    <mergeCell ref="I8:J8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39" sqref="N39:R40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6" width="11.6640625" style="12" customWidth="1"/>
    <col min="7" max="7" width="11.5546875" style="11" customWidth="1"/>
    <col min="8" max="8" width="11.109375" style="12" customWidth="1"/>
    <col min="9" max="9" width="10.6640625" style="12" customWidth="1"/>
    <col min="10" max="12" width="11.664062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1.6640625" style="12" customWidth="1"/>
    <col min="19" max="16384" width="8.88671875" style="12"/>
  </cols>
  <sheetData>
    <row r="1" spans="1:18" x14ac:dyDescent="0.25">
      <c r="B1" s="188" t="s">
        <v>6</v>
      </c>
      <c r="C1" s="189"/>
      <c r="D1" s="189"/>
      <c r="E1" s="189"/>
      <c r="F1" s="189"/>
      <c r="H1" s="188" t="s">
        <v>9</v>
      </c>
      <c r="I1" s="189"/>
      <c r="J1" s="189"/>
      <c r="K1" s="189"/>
      <c r="L1" s="189"/>
      <c r="N1" s="188" t="s">
        <v>7</v>
      </c>
      <c r="O1" s="189"/>
      <c r="P1" s="189"/>
      <c r="Q1" s="189"/>
      <c r="R1" s="189"/>
    </row>
    <row r="2" spans="1:18" ht="66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77" t="s">
        <v>8</v>
      </c>
      <c r="C3" s="178"/>
      <c r="D3" s="178"/>
      <c r="E3" s="178"/>
      <c r="F3" s="178"/>
      <c r="G3" s="46"/>
      <c r="H3" s="177" t="s">
        <v>13</v>
      </c>
      <c r="I3" s="178"/>
      <c r="J3" s="178"/>
      <c r="K3" s="178"/>
      <c r="L3" s="178"/>
      <c r="M3" s="46"/>
      <c r="N3" s="179" t="s">
        <v>10</v>
      </c>
      <c r="O3" s="180"/>
      <c r="P3" s="180"/>
      <c r="Q3" s="180"/>
      <c r="R3" s="180"/>
    </row>
    <row r="4" spans="1:18" x14ac:dyDescent="0.25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5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5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5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5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5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5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5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5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5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5">
      <c r="B14" s="192" t="s">
        <v>1</v>
      </c>
      <c r="C14" s="193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5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5">
      <c r="A16" s="45"/>
      <c r="B16" s="177" t="s">
        <v>11</v>
      </c>
      <c r="C16" s="178"/>
      <c r="D16" s="178"/>
      <c r="E16" s="178"/>
      <c r="F16" s="178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5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5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5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5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192" t="s">
        <v>1</v>
      </c>
      <c r="O20" s="193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5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5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179" t="s">
        <v>15</v>
      </c>
      <c r="O22" s="180"/>
      <c r="P22" s="180"/>
      <c r="Q22" s="180"/>
      <c r="R22" s="180"/>
    </row>
    <row r="23" spans="1:18" x14ac:dyDescent="0.25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5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192" t="s">
        <v>1</v>
      </c>
      <c r="I24" s="193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5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5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177" t="s">
        <v>14</v>
      </c>
      <c r="I26" s="178"/>
      <c r="J26" s="178"/>
      <c r="K26" s="178"/>
      <c r="L26" s="178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5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5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5">
      <c r="B29" s="192" t="s">
        <v>1</v>
      </c>
      <c r="C29" s="193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5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5">
      <c r="A31" s="45"/>
      <c r="B31" s="177" t="s">
        <v>12</v>
      </c>
      <c r="C31" s="178"/>
      <c r="D31" s="178"/>
      <c r="E31" s="178"/>
      <c r="F31" s="178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5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5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5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5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5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5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185" t="s">
        <v>1</v>
      </c>
      <c r="O37" s="185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5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5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183" t="s">
        <v>1</v>
      </c>
      <c r="I39" s="184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179" t="s">
        <v>16</v>
      </c>
      <c r="O39" s="180"/>
      <c r="P39" s="180"/>
      <c r="Q39" s="180"/>
      <c r="R39" s="180"/>
    </row>
    <row r="40" spans="1:18" x14ac:dyDescent="0.25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5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177" t="s">
        <v>13</v>
      </c>
      <c r="I41" s="178"/>
      <c r="J41" s="178"/>
      <c r="K41" s="178"/>
      <c r="L41" s="178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5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5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5">
      <c r="B44" s="192" t="s">
        <v>1</v>
      </c>
      <c r="C44" s="193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5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5">
      <c r="A46" s="45"/>
      <c r="B46" s="179" t="s">
        <v>17</v>
      </c>
      <c r="C46" s="180"/>
      <c r="D46" s="180"/>
      <c r="E46" s="180"/>
      <c r="F46" s="180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5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5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185" t="s">
        <v>1</v>
      </c>
      <c r="O48" s="185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5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5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179" t="s">
        <v>19</v>
      </c>
      <c r="O50" s="180"/>
      <c r="P50" s="180"/>
      <c r="Q50" s="180"/>
      <c r="R50" s="180"/>
    </row>
    <row r="51" spans="1:18" x14ac:dyDescent="0.25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5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5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5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5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5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5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194" t="s">
        <v>1</v>
      </c>
      <c r="O57" s="194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5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5">
      <c r="B59" s="192" t="s">
        <v>1</v>
      </c>
      <c r="C59" s="193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179" t="s">
        <v>20</v>
      </c>
      <c r="O59" s="180"/>
      <c r="P59" s="180"/>
      <c r="Q59" s="180"/>
      <c r="R59" s="180"/>
    </row>
    <row r="60" spans="1:18" x14ac:dyDescent="0.25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5">
      <c r="A61" s="45"/>
      <c r="B61" s="179" t="s">
        <v>18</v>
      </c>
      <c r="C61" s="180"/>
      <c r="D61" s="180"/>
      <c r="E61" s="180"/>
      <c r="F61" s="180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5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5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5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5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5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5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5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5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5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192" t="s">
        <v>1</v>
      </c>
      <c r="I70" s="193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5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5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5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5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5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5">
      <c r="B76" s="192" t="s">
        <v>1</v>
      </c>
      <c r="C76" s="193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194" t="s">
        <v>1</v>
      </c>
      <c r="O76" s="194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5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5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191"/>
      <c r="C83" s="191"/>
      <c r="D83" s="191"/>
      <c r="E83" s="29"/>
      <c r="F83" s="29"/>
      <c r="H83" s="191"/>
      <c r="I83" s="191"/>
      <c r="J83" s="191"/>
      <c r="K83" s="29"/>
      <c r="L83" s="29"/>
      <c r="N83" s="191"/>
      <c r="O83" s="191"/>
      <c r="P83" s="191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191"/>
      <c r="C90" s="191"/>
      <c r="D90" s="28"/>
      <c r="E90" s="28"/>
      <c r="F90" s="28"/>
      <c r="H90" s="191"/>
      <c r="I90" s="191"/>
      <c r="J90" s="28"/>
      <c r="K90" s="28"/>
      <c r="L90" s="28"/>
      <c r="N90" s="191"/>
      <c r="O90" s="191"/>
      <c r="P90" s="28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41" sqref="N41:R42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88" t="s">
        <v>6</v>
      </c>
      <c r="C1" s="189"/>
      <c r="D1" s="189"/>
      <c r="E1" s="189"/>
      <c r="F1" s="189"/>
      <c r="H1" s="188" t="s">
        <v>9</v>
      </c>
      <c r="I1" s="189"/>
      <c r="J1" s="189"/>
      <c r="K1" s="189"/>
      <c r="L1" s="189"/>
      <c r="N1" s="188" t="s">
        <v>7</v>
      </c>
      <c r="O1" s="189"/>
      <c r="P1" s="189"/>
      <c r="Q1" s="189"/>
      <c r="R1" s="189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79" t="s">
        <v>18</v>
      </c>
      <c r="C3" s="180"/>
      <c r="D3" s="180"/>
      <c r="E3" s="180"/>
      <c r="F3" s="180"/>
      <c r="G3" s="46"/>
      <c r="H3" s="174" t="s">
        <v>13</v>
      </c>
      <c r="I3" s="175"/>
      <c r="J3" s="175"/>
      <c r="K3" s="175"/>
      <c r="L3" s="175"/>
      <c r="M3" s="46"/>
      <c r="N3" s="179" t="s">
        <v>20</v>
      </c>
      <c r="O3" s="180"/>
      <c r="P3" s="180"/>
      <c r="Q3" s="180"/>
      <c r="R3" s="180"/>
    </row>
    <row r="4" spans="1:18" x14ac:dyDescent="0.25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5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5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5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5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5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5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5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5">
      <c r="B12" s="183" t="s">
        <v>1</v>
      </c>
      <c r="C12" s="184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5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5">
      <c r="A14" s="45"/>
      <c r="B14" s="179" t="s">
        <v>10</v>
      </c>
      <c r="C14" s="180"/>
      <c r="D14" s="180"/>
      <c r="E14" s="180"/>
      <c r="F14" s="181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5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5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5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5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5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5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5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5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5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5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194" t="s">
        <v>1</v>
      </c>
      <c r="O24" s="194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5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5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179" t="s">
        <v>21</v>
      </c>
      <c r="O26" s="180"/>
      <c r="P26" s="180"/>
      <c r="Q26" s="180"/>
      <c r="R26" s="180"/>
    </row>
    <row r="27" spans="1:18" ht="12.75" customHeight="1" x14ac:dyDescent="0.25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5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5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5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5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5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5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5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183" t="s">
        <v>1</v>
      </c>
      <c r="I34" s="184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5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5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174" t="s">
        <v>23</v>
      </c>
      <c r="I36" s="175"/>
      <c r="J36" s="175"/>
      <c r="K36" s="175"/>
      <c r="L36" s="175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5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5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5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194" t="s">
        <v>1</v>
      </c>
      <c r="O39" s="194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5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5">
      <c r="B41" s="183" t="s">
        <v>1</v>
      </c>
      <c r="C41" s="184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179" t="s">
        <v>24</v>
      </c>
      <c r="O41" s="180"/>
      <c r="P41" s="180"/>
      <c r="Q41" s="180"/>
      <c r="R41" s="180"/>
    </row>
    <row r="42" spans="1:18" x14ac:dyDescent="0.25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5">
      <c r="A43" s="45"/>
      <c r="B43" s="179" t="s">
        <v>22</v>
      </c>
      <c r="C43" s="180"/>
      <c r="D43" s="180"/>
      <c r="E43" s="180"/>
      <c r="F43" s="181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5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5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5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5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5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5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5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194" t="s">
        <v>1</v>
      </c>
      <c r="O50" s="194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5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5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179" t="s">
        <v>25</v>
      </c>
      <c r="O52" s="180"/>
      <c r="P52" s="180"/>
      <c r="Q52" s="180"/>
      <c r="R52" s="180"/>
    </row>
    <row r="53" spans="1:18" x14ac:dyDescent="0.25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5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5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5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5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5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5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5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5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5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5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183" t="s">
        <v>1</v>
      </c>
      <c r="I63" s="184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5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8" customHeight="1" x14ac:dyDescent="0.25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174" t="s">
        <v>13</v>
      </c>
      <c r="I65" s="175"/>
      <c r="J65" s="175"/>
      <c r="K65" s="175"/>
      <c r="L65" s="175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5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5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194" t="s">
        <v>1</v>
      </c>
      <c r="O67" s="194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5">
      <c r="B68" s="183" t="s">
        <v>1</v>
      </c>
      <c r="C68" s="184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5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174" t="s">
        <v>27</v>
      </c>
      <c r="O69" s="175"/>
      <c r="P69" s="175"/>
      <c r="Q69" s="175"/>
      <c r="R69" s="175"/>
    </row>
    <row r="70" spans="1:18" ht="14.25" customHeight="1" x14ac:dyDescent="0.25">
      <c r="B70" s="179" t="s">
        <v>26</v>
      </c>
      <c r="C70" s="180"/>
      <c r="D70" s="180"/>
      <c r="E70" s="180"/>
      <c r="F70" s="181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4.4" thickBot="1" x14ac:dyDescent="0.3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5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183" t="s">
        <v>1</v>
      </c>
      <c r="I72" s="184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5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4.4" thickBot="1" x14ac:dyDescent="0.3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5">
      <c r="B75" s="183" t="s">
        <v>1</v>
      </c>
      <c r="C75" s="184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5">
      <c r="B76" s="195"/>
      <c r="C76" s="195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4.4" thickBot="1" x14ac:dyDescent="0.3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183" t="s">
        <v>1</v>
      </c>
      <c r="O78" s="184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5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191"/>
      <c r="C83" s="191"/>
      <c r="D83" s="191"/>
      <c r="E83" s="64"/>
      <c r="F83" s="64"/>
      <c r="H83" s="191"/>
      <c r="I83" s="191"/>
      <c r="J83" s="191"/>
      <c r="K83" s="64"/>
      <c r="L83" s="64"/>
      <c r="N83" s="191"/>
      <c r="O83" s="191"/>
      <c r="P83" s="191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191"/>
      <c r="C90" s="191"/>
      <c r="D90" s="28"/>
      <c r="E90" s="28"/>
      <c r="F90" s="28"/>
      <c r="H90" s="191"/>
      <c r="I90" s="191"/>
      <c r="J90" s="28"/>
      <c r="K90" s="28"/>
      <c r="L90" s="28"/>
      <c r="N90" s="191"/>
      <c r="O90" s="191"/>
      <c r="P90" s="28"/>
    </row>
  </sheetData>
  <mergeCells count="34"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  <mergeCell ref="B1:F1"/>
    <mergeCell ref="H1:L1"/>
    <mergeCell ref="N1:R1"/>
    <mergeCell ref="B3:F3"/>
    <mergeCell ref="H3:L3"/>
    <mergeCell ref="N3:R3"/>
    <mergeCell ref="B43:F43"/>
    <mergeCell ref="H34:I34"/>
    <mergeCell ref="H36:L36"/>
    <mergeCell ref="N39:O39"/>
    <mergeCell ref="N41:R41"/>
    <mergeCell ref="N78:O78"/>
    <mergeCell ref="B68:C68"/>
    <mergeCell ref="B70:F70"/>
    <mergeCell ref="H63:I63"/>
    <mergeCell ref="H65:L65"/>
    <mergeCell ref="B75:C75"/>
    <mergeCell ref="H72:I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3" sqref="N3:R4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88" t="s">
        <v>6</v>
      </c>
      <c r="C1" s="189"/>
      <c r="D1" s="189"/>
      <c r="E1" s="189"/>
      <c r="F1" s="189"/>
      <c r="H1" s="188" t="s">
        <v>9</v>
      </c>
      <c r="I1" s="189"/>
      <c r="J1" s="189"/>
      <c r="K1" s="189"/>
      <c r="L1" s="189"/>
      <c r="N1" s="188" t="s">
        <v>7</v>
      </c>
      <c r="O1" s="189"/>
      <c r="P1" s="189"/>
      <c r="Q1" s="189"/>
      <c r="R1" s="189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73" t="s">
        <v>21</v>
      </c>
      <c r="C3" s="173"/>
      <c r="D3" s="173"/>
      <c r="E3" s="173"/>
      <c r="F3" s="173"/>
      <c r="G3" s="46"/>
      <c r="H3" s="177" t="s">
        <v>13</v>
      </c>
      <c r="I3" s="178"/>
      <c r="J3" s="178"/>
      <c r="K3" s="178"/>
      <c r="L3" s="178"/>
      <c r="M3" s="46"/>
      <c r="N3" s="190" t="s">
        <v>27</v>
      </c>
      <c r="O3" s="173"/>
      <c r="P3" s="173"/>
      <c r="Q3" s="173"/>
      <c r="R3" s="173"/>
    </row>
    <row r="4" spans="1:18" x14ac:dyDescent="0.25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5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5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5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5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5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5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5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5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183" t="s">
        <v>1</v>
      </c>
      <c r="O12" s="184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5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5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190" t="s">
        <v>29</v>
      </c>
      <c r="O14" s="173"/>
      <c r="P14" s="173"/>
      <c r="Q14" s="173"/>
      <c r="R14" s="173"/>
    </row>
    <row r="15" spans="1:18" x14ac:dyDescent="0.25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5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5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5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183" t="s">
        <v>1</v>
      </c>
      <c r="I18" s="184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5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5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177" t="s">
        <v>28</v>
      </c>
      <c r="I20" s="178"/>
      <c r="J20" s="178"/>
      <c r="K20" s="178"/>
      <c r="L20" s="178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5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5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5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183" t="s">
        <v>1</v>
      </c>
      <c r="O23" s="184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5">
      <c r="B24" s="183" t="s">
        <v>1</v>
      </c>
      <c r="C24" s="184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5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190" t="s">
        <v>30</v>
      </c>
      <c r="O25" s="173"/>
      <c r="P25" s="173"/>
      <c r="Q25" s="173"/>
      <c r="R25" s="173"/>
    </row>
    <row r="26" spans="1:18" x14ac:dyDescent="0.25">
      <c r="A26" s="45"/>
      <c r="B26" s="173" t="s">
        <v>33</v>
      </c>
      <c r="C26" s="173"/>
      <c r="D26" s="173"/>
      <c r="E26" s="173"/>
      <c r="F26" s="173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5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5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5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5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5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183" t="s">
        <v>1</v>
      </c>
      <c r="I31" s="184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5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183" t="s">
        <v>1</v>
      </c>
      <c r="O32" s="184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5">
      <c r="B33" s="183" t="s">
        <v>1</v>
      </c>
      <c r="C33" s="184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177" t="s">
        <v>14</v>
      </c>
      <c r="I33" s="178"/>
      <c r="J33" s="178"/>
      <c r="K33" s="178"/>
      <c r="L33" s="178"/>
      <c r="N33" s="42"/>
      <c r="O33" s="1"/>
      <c r="P33" s="24"/>
      <c r="Q33" s="36"/>
      <c r="R33" s="24"/>
    </row>
    <row r="34" spans="1:18" x14ac:dyDescent="0.25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190" t="s">
        <v>31</v>
      </c>
      <c r="O34" s="173"/>
      <c r="P34" s="173"/>
      <c r="Q34" s="173"/>
      <c r="R34" s="173"/>
    </row>
    <row r="35" spans="1:18" ht="12.75" customHeight="1" x14ac:dyDescent="0.25">
      <c r="A35" s="45"/>
      <c r="B35" s="173" t="s">
        <v>34</v>
      </c>
      <c r="C35" s="173"/>
      <c r="D35" s="173"/>
      <c r="E35" s="173"/>
      <c r="F35" s="173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5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5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5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5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5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5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183" t="s">
        <v>1</v>
      </c>
      <c r="O41" s="184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5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5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173" t="s">
        <v>32</v>
      </c>
      <c r="O43" s="173"/>
      <c r="P43" s="173"/>
      <c r="Q43" s="173"/>
      <c r="R43" s="173"/>
    </row>
    <row r="44" spans="1:18" x14ac:dyDescent="0.25">
      <c r="B44" s="183" t="s">
        <v>1</v>
      </c>
      <c r="C44" s="184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5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5">
      <c r="A46" s="45"/>
      <c r="B46" s="173" t="s">
        <v>35</v>
      </c>
      <c r="C46" s="173"/>
      <c r="D46" s="173"/>
      <c r="E46" s="173"/>
      <c r="F46" s="173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5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5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183" t="s">
        <v>1</v>
      </c>
      <c r="I48" s="184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5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5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177" t="s">
        <v>13</v>
      </c>
      <c r="I50" s="178"/>
      <c r="J50" s="178"/>
      <c r="K50" s="178"/>
      <c r="L50" s="178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5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5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183" t="s">
        <v>1</v>
      </c>
      <c r="O52" s="184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5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5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173" t="s">
        <v>36</v>
      </c>
      <c r="O54" s="173"/>
      <c r="P54" s="173"/>
      <c r="Q54" s="173"/>
      <c r="R54" s="173"/>
    </row>
    <row r="55" spans="1:18" x14ac:dyDescent="0.25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5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5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5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5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5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5">
      <c r="B61" s="183" t="s">
        <v>1</v>
      </c>
      <c r="C61" s="184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183" t="s">
        <v>1</v>
      </c>
      <c r="O61" s="184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5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5">
      <c r="B63" s="179" t="s">
        <v>20</v>
      </c>
      <c r="C63" s="180"/>
      <c r="D63" s="180"/>
      <c r="E63" s="180"/>
      <c r="F63" s="180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173" t="s">
        <v>37</v>
      </c>
      <c r="O63" s="173"/>
      <c r="P63" s="173"/>
      <c r="Q63" s="173"/>
      <c r="R63" s="173"/>
    </row>
    <row r="64" spans="1:18" x14ac:dyDescent="0.25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8" customHeight="1" x14ac:dyDescent="0.25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5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5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5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5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5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5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5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183" t="s">
        <v>1</v>
      </c>
      <c r="O72" s="184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5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183" t="s">
        <v>1</v>
      </c>
      <c r="I73" s="184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5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173" t="s">
        <v>34</v>
      </c>
      <c r="O74" s="173"/>
      <c r="P74" s="173"/>
      <c r="Q74" s="173"/>
      <c r="R74" s="173"/>
    </row>
    <row r="75" spans="1:18" x14ac:dyDescent="0.25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5">
      <c r="B76" s="183" t="s">
        <v>1</v>
      </c>
      <c r="C76" s="184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5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5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5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5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5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5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5">
      <c r="B83" s="191"/>
      <c r="C83" s="191"/>
      <c r="D83" s="191"/>
      <c r="E83" s="83"/>
      <c r="F83" s="83"/>
      <c r="H83" s="191"/>
      <c r="I83" s="191"/>
      <c r="J83" s="191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5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5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183" t="s">
        <v>1</v>
      </c>
      <c r="O85" s="184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5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5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5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5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5">
      <c r="B90" s="191"/>
      <c r="C90" s="191"/>
      <c r="D90" s="85"/>
      <c r="E90" s="85"/>
      <c r="F90" s="85"/>
      <c r="H90" s="191"/>
      <c r="I90" s="191"/>
      <c r="J90" s="85"/>
      <c r="K90" s="85"/>
      <c r="L90" s="85"/>
      <c r="N90" s="191"/>
      <c r="O90" s="191"/>
      <c r="P90" s="85"/>
    </row>
  </sheetData>
  <mergeCells count="42">
    <mergeCell ref="B63:F63"/>
    <mergeCell ref="H73:I73"/>
    <mergeCell ref="N74:R74"/>
    <mergeCell ref="N85:O85"/>
    <mergeCell ref="N61:O61"/>
    <mergeCell ref="N63:R63"/>
    <mergeCell ref="N72:O72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1:F1"/>
    <mergeCell ref="H1:L1"/>
    <mergeCell ref="N1:R1"/>
    <mergeCell ref="B3:F3"/>
    <mergeCell ref="H3:L3"/>
    <mergeCell ref="N3:R3"/>
    <mergeCell ref="N12:O12"/>
    <mergeCell ref="N14:R14"/>
    <mergeCell ref="N23:O23"/>
    <mergeCell ref="N25:R25"/>
    <mergeCell ref="N32:O32"/>
    <mergeCell ref="N41:O41"/>
    <mergeCell ref="N52:O52"/>
    <mergeCell ref="N54:R54"/>
    <mergeCell ref="B44:C44"/>
    <mergeCell ref="B46:F46"/>
    <mergeCell ref="N43:R43"/>
    <mergeCell ref="H48:I48"/>
    <mergeCell ref="H50:L5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90" zoomScaleSheetLayoutView="90" workbookViewId="0">
      <pane ySplit="2" topLeftCell="A3" activePane="bottomLeft" state="frozen"/>
      <selection pane="bottomLeft" activeCell="N68" sqref="N68:R69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88" t="s">
        <v>6</v>
      </c>
      <c r="C1" s="189"/>
      <c r="D1" s="189"/>
      <c r="E1" s="189"/>
      <c r="F1" s="189"/>
      <c r="H1" s="188" t="s">
        <v>9</v>
      </c>
      <c r="I1" s="189"/>
      <c r="J1" s="189"/>
      <c r="K1" s="189"/>
      <c r="L1" s="189"/>
      <c r="N1" s="188" t="s">
        <v>7</v>
      </c>
      <c r="O1" s="189"/>
      <c r="P1" s="189"/>
      <c r="Q1" s="189"/>
      <c r="R1" s="189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74" t="s">
        <v>20</v>
      </c>
      <c r="C3" s="175"/>
      <c r="D3" s="175"/>
      <c r="E3" s="175"/>
      <c r="F3" s="175"/>
      <c r="G3" s="46"/>
      <c r="H3" s="174" t="s">
        <v>13</v>
      </c>
      <c r="I3" s="175"/>
      <c r="J3" s="175"/>
      <c r="K3" s="175"/>
      <c r="L3" s="182"/>
      <c r="M3" s="46"/>
      <c r="N3" s="173" t="s">
        <v>34</v>
      </c>
      <c r="O3" s="173"/>
      <c r="P3" s="173"/>
      <c r="Q3" s="173"/>
      <c r="R3" s="173"/>
    </row>
    <row r="4" spans="1:18" x14ac:dyDescent="0.25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5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5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5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5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183" t="s">
        <v>1</v>
      </c>
      <c r="O8" s="184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5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5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179" t="s">
        <v>16</v>
      </c>
      <c r="O10" s="180"/>
      <c r="P10" s="180"/>
      <c r="Q10" s="180"/>
      <c r="R10" s="180"/>
    </row>
    <row r="11" spans="1:18" ht="14.25" customHeight="1" x14ac:dyDescent="0.25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5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5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5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5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5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5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5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5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183" t="s">
        <v>1</v>
      </c>
      <c r="O19" s="184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5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5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190" t="s">
        <v>27</v>
      </c>
      <c r="O21" s="173"/>
      <c r="P21" s="173"/>
      <c r="Q21" s="173"/>
      <c r="R21" s="173"/>
    </row>
    <row r="22" spans="1:18" x14ac:dyDescent="0.25">
      <c r="B22" s="183" t="s">
        <v>1</v>
      </c>
      <c r="C22" s="184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5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5">
      <c r="B24" s="177" t="s">
        <v>8</v>
      </c>
      <c r="C24" s="178"/>
      <c r="D24" s="178"/>
      <c r="E24" s="178"/>
      <c r="F24" s="178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5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5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5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5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5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5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5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5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5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5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5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5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5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5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5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5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183" t="s">
        <v>1</v>
      </c>
      <c r="I40" s="184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183" t="s">
        <v>1</v>
      </c>
      <c r="O40" s="184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5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8" customHeight="1" x14ac:dyDescent="0.25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174" t="s">
        <v>23</v>
      </c>
      <c r="I42" s="175"/>
      <c r="J42" s="175"/>
      <c r="K42" s="175"/>
      <c r="L42" s="175"/>
      <c r="M42" s="45"/>
      <c r="N42" s="173" t="s">
        <v>36</v>
      </c>
      <c r="O42" s="173"/>
      <c r="P42" s="173"/>
      <c r="Q42" s="173"/>
      <c r="R42" s="173"/>
    </row>
    <row r="43" spans="1:18" ht="14.25" customHeight="1" x14ac:dyDescent="0.25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5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5">
      <c r="B45" s="183" t="s">
        <v>1</v>
      </c>
      <c r="C45" s="184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5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5">
      <c r="B47" s="177" t="s">
        <v>11</v>
      </c>
      <c r="C47" s="178"/>
      <c r="D47" s="178"/>
      <c r="E47" s="178"/>
      <c r="F47" s="176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5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5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5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5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5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5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183" t="s">
        <v>1</v>
      </c>
      <c r="O53" s="184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5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8" customHeight="1" x14ac:dyDescent="0.25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190" t="s">
        <v>31</v>
      </c>
      <c r="O55" s="173"/>
      <c r="P55" s="173"/>
      <c r="Q55" s="173"/>
      <c r="R55" s="173"/>
    </row>
    <row r="56" spans="1:18" x14ac:dyDescent="0.25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5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5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5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183" t="s">
        <v>1</v>
      </c>
      <c r="I59" s="184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5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5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174" t="s">
        <v>13</v>
      </c>
      <c r="I61" s="175"/>
      <c r="J61" s="175"/>
      <c r="K61" s="175"/>
      <c r="L61" s="182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5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5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5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8" customHeight="1" x14ac:dyDescent="0.25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5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183" t="s">
        <v>1</v>
      </c>
      <c r="O66" s="184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5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5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179" t="s">
        <v>10</v>
      </c>
      <c r="O68" s="180"/>
      <c r="P68" s="180"/>
      <c r="Q68" s="180"/>
      <c r="R68" s="180"/>
    </row>
    <row r="69" spans="1:18" x14ac:dyDescent="0.25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5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5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5">
      <c r="B72" s="192" t="s">
        <v>1</v>
      </c>
      <c r="C72" s="193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192" t="s">
        <v>1</v>
      </c>
      <c r="I72" s="193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5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5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5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5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5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5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5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5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5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192" t="s">
        <v>1</v>
      </c>
      <c r="O81" s="193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5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5">
      <c r="B83" s="191"/>
      <c r="C83" s="191"/>
      <c r="D83" s="191"/>
      <c r="E83" s="104"/>
      <c r="F83" s="104"/>
      <c r="H83" s="191"/>
      <c r="I83" s="191"/>
      <c r="J83" s="191"/>
      <c r="K83" s="104"/>
      <c r="L83" s="104"/>
      <c r="N83" s="113"/>
      <c r="O83" s="86"/>
      <c r="P83" s="108"/>
      <c r="Q83" s="114"/>
      <c r="R83" s="108"/>
    </row>
    <row r="84" spans="1:18" x14ac:dyDescent="0.25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5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5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5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5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5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5">
      <c r="B90" s="191"/>
      <c r="C90" s="191"/>
      <c r="D90" s="105"/>
      <c r="E90" s="105"/>
      <c r="F90" s="105"/>
      <c r="H90" s="191"/>
      <c r="I90" s="191"/>
      <c r="J90" s="105"/>
      <c r="K90" s="105"/>
      <c r="L90" s="105"/>
      <c r="N90" s="191"/>
      <c r="O90" s="191"/>
      <c r="P90" s="105"/>
    </row>
  </sheetData>
  <mergeCells count="32">
    <mergeCell ref="B1:F1"/>
    <mergeCell ref="H1:L1"/>
    <mergeCell ref="N1:R1"/>
    <mergeCell ref="B3:F3"/>
    <mergeCell ref="H3:L3"/>
    <mergeCell ref="N3:R3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Январь</vt:lpstr>
      <vt:lpstr>Февраль</vt:lpstr>
      <vt:lpstr>Сентябрь</vt:lpstr>
      <vt:lpstr>Октябрь</vt:lpstr>
      <vt:lpstr>Ноябрь</vt:lpstr>
      <vt:lpstr>Декабрь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2020-02-03T06:49:54Z</cp:lastPrinted>
  <dcterms:created xsi:type="dcterms:W3CDTF">1996-10-08T23:32:33Z</dcterms:created>
  <dcterms:modified xsi:type="dcterms:W3CDTF">2020-02-03T07:08:25Z</dcterms:modified>
</cp:coreProperties>
</file>