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4"/>
  </bookViews>
  <sheets>
    <sheet name="Август" sheetId="1" r:id="rId1"/>
    <sheet name="Сентябрь" sheetId="2" r:id="rId2"/>
    <sheet name="Октябрь" sheetId="3" r:id="rId3"/>
    <sheet name="Ноябрь" sheetId="4" r:id="rId4"/>
    <sheet name="Декабрь" sheetId="5" r:id="rId5"/>
  </sheets>
  <definedNames>
    <definedName name="_xlnm.Print_Area" localSheetId="0">Август!$A$1:$E$55</definedName>
    <definedName name="_xlnm.Print_Area" localSheetId="4">Декабрь!$A$1:$E$60</definedName>
    <definedName name="_xlnm.Print_Area" localSheetId="3">Ноябрь!$A$1:$E$61</definedName>
    <definedName name="_xlnm.Print_Area" localSheetId="2">Октябрь!$A$1:$E$57</definedName>
    <definedName name="_xlnm.Print_Area" localSheetId="1">Сентябрь!$A$1:$E$55</definedName>
  </definedNames>
  <calcPr calcId="152511" refMode="R1C1"/>
</workbook>
</file>

<file path=xl/calcChain.xml><?xml version="1.0" encoding="utf-8"?>
<calcChain xmlns="http://schemas.openxmlformats.org/spreadsheetml/2006/main"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<sst xmlns="http://schemas.openxmlformats.org/spreadsheetml/2006/main" count="790" uniqueCount="145">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</sst>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58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43" t="s">
        <v>40</v>
      </c>
      <c r="D3" s="43"/>
      <c r="E3" s="43"/>
    </row>
    <row r="4" spans="1:10" ht="15" x14ac:dyDescent="0.25">
      <c r="C4" s="44" t="s">
        <v>8</v>
      </c>
      <c r="D4" s="44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2" t="s">
        <v>5</v>
      </c>
      <c r="B11" s="42"/>
      <c r="C11" s="42"/>
      <c r="D11" s="42"/>
      <c r="E11" s="42"/>
    </row>
    <row r="12" spans="1:10" ht="15.6" x14ac:dyDescent="0.3">
      <c r="A12" s="8"/>
      <c r="B12" s="45" t="s">
        <v>11</v>
      </c>
      <c r="C12" s="46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41.4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41.4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41.4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48" t="s">
        <v>10</v>
      </c>
      <c r="B25" s="50" t="s">
        <v>27</v>
      </c>
      <c r="C25" s="23" t="s">
        <v>63</v>
      </c>
      <c r="D25" s="52">
        <v>3579390</v>
      </c>
      <c r="E25" s="26">
        <v>3305938</v>
      </c>
    </row>
    <row r="26" spans="1:5" s="18" customFormat="1" ht="13.8" x14ac:dyDescent="0.25">
      <c r="A26" s="49"/>
      <c r="B26" s="51"/>
      <c r="C26" s="23" t="s">
        <v>64</v>
      </c>
      <c r="D26" s="53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41.4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7" t="s">
        <v>65</v>
      </c>
      <c r="B47" s="47"/>
      <c r="C47" s="47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2" t="s">
        <v>5</v>
      </c>
      <c r="B11" s="42"/>
      <c r="C11" s="42"/>
      <c r="D11" s="42"/>
      <c r="E11" s="42"/>
    </row>
    <row r="12" spans="1:10" ht="15.6" x14ac:dyDescent="0.3">
      <c r="A12" s="8"/>
      <c r="B12" s="45" t="s">
        <v>11</v>
      </c>
      <c r="C12" s="46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48" t="s">
        <v>10</v>
      </c>
      <c r="B25" s="50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49"/>
      <c r="B26" s="51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7" t="s">
        <v>65</v>
      </c>
      <c r="B47" s="47"/>
      <c r="C47" s="47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2" t="s">
        <v>5</v>
      </c>
      <c r="B11" s="42"/>
      <c r="C11" s="42"/>
      <c r="D11" s="42"/>
      <c r="E11" s="42"/>
    </row>
    <row r="12" spans="1:10" ht="15.6" x14ac:dyDescent="0.3">
      <c r="A12" s="8"/>
      <c r="B12" s="45" t="s">
        <v>11</v>
      </c>
      <c r="C12" s="46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107</v>
      </c>
      <c r="D25" s="52">
        <v>3371625</v>
      </c>
      <c r="E25" s="31">
        <v>2962109</v>
      </c>
    </row>
    <row r="26" spans="1:6" s="18" customFormat="1" ht="17.399999999999999" customHeight="1" x14ac:dyDescent="0.25">
      <c r="A26" s="49"/>
      <c r="B26" s="51"/>
      <c r="C26" s="36" t="s">
        <v>114</v>
      </c>
      <c r="D26" s="53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47" t="s">
        <v>65</v>
      </c>
      <c r="B49" s="47"/>
      <c r="C49" s="47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zoomScaleNormal="100" zoomScaleSheetLayoutView="100" workbookViewId="0">
      <selection activeCell="A9" sqref="A9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2" t="s">
        <v>5</v>
      </c>
      <c r="B11" s="42"/>
      <c r="C11" s="42"/>
      <c r="D11" s="42"/>
      <c r="E11" s="42"/>
    </row>
    <row r="12" spans="1:10" ht="15.6" x14ac:dyDescent="0.3">
      <c r="A12" s="8"/>
      <c r="B12" s="45" t="s">
        <v>11</v>
      </c>
      <c r="C12" s="46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1.4" x14ac:dyDescent="0.25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1.4" x14ac:dyDescent="0.25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1.4" x14ac:dyDescent="0.25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399999999999999" customHeight="1" x14ac:dyDescent="0.25">
      <c r="A26" s="49"/>
      <c r="B26" s="51"/>
      <c r="C26" s="39" t="s">
        <v>132</v>
      </c>
      <c r="D26" s="38">
        <v>2074005</v>
      </c>
      <c r="E26" s="31">
        <v>2166293</v>
      </c>
    </row>
    <row r="27" spans="1:6" s="18" customFormat="1" ht="41.4" x14ac:dyDescent="0.25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1.4" x14ac:dyDescent="0.25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1.4" x14ac:dyDescent="0.25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48" t="s">
        <v>10</v>
      </c>
      <c r="B39" s="50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8" customHeight="1" x14ac:dyDescent="0.25">
      <c r="A40" s="49"/>
      <c r="B40" s="51"/>
      <c r="C40" s="27" t="s">
        <v>133</v>
      </c>
      <c r="D40" s="28">
        <f>787212+14656</f>
        <v>801868</v>
      </c>
      <c r="E40" s="28">
        <v>839549</v>
      </c>
    </row>
    <row r="41" spans="1:5" s="18" customFormat="1" ht="41.4" x14ac:dyDescent="0.25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1.4" x14ac:dyDescent="0.25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1.4" x14ac:dyDescent="0.25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1.4" x14ac:dyDescent="0.25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1.4" x14ac:dyDescent="0.25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47" t="s">
        <v>65</v>
      </c>
      <c r="B53" s="47"/>
      <c r="C53" s="47"/>
      <c r="D53" s="28">
        <f>SUM(D17:D52)</f>
        <v>11265904</v>
      </c>
      <c r="E53" s="28">
        <f>SUM(E17:E52)</f>
        <v>12089624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tabSelected="1" view="pageBreakPreview" zoomScaleNormal="100" zoomScaleSheetLayoutView="100" workbookViewId="0">
      <selection activeCell="C48" sqref="C4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43830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2" t="s">
        <v>5</v>
      </c>
      <c r="B11" s="42"/>
      <c r="C11" s="42"/>
      <c r="D11" s="42"/>
      <c r="E11" s="42"/>
    </row>
    <row r="12" spans="1:10" ht="15.6" x14ac:dyDescent="0.3">
      <c r="A12" s="8"/>
      <c r="B12" s="45" t="s">
        <v>11</v>
      </c>
      <c r="C12" s="46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1.4" x14ac:dyDescent="0.25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1.4" x14ac:dyDescent="0.25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1.4" x14ac:dyDescent="0.25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399999999999999" customHeight="1" x14ac:dyDescent="0.25">
      <c r="A26" s="49"/>
      <c r="B26" s="51"/>
      <c r="C26" s="39" t="s">
        <v>142</v>
      </c>
      <c r="D26" s="41">
        <v>934344</v>
      </c>
      <c r="E26" s="31">
        <v>969023</v>
      </c>
    </row>
    <row r="27" spans="1:6" s="18" customFormat="1" ht="41.4" x14ac:dyDescent="0.25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1.4" x14ac:dyDescent="0.25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1.4" x14ac:dyDescent="0.25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1.4" x14ac:dyDescent="0.25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48" t="s">
        <v>10</v>
      </c>
      <c r="B39" s="50" t="s">
        <v>21</v>
      </c>
      <c r="C39" s="54" t="s">
        <v>134</v>
      </c>
      <c r="D39" s="56">
        <v>339660</v>
      </c>
      <c r="E39" s="56">
        <v>342403</v>
      </c>
    </row>
    <row r="40" spans="1:5" s="21" customFormat="1" ht="22.8" customHeight="1" x14ac:dyDescent="0.25">
      <c r="A40" s="49"/>
      <c r="B40" s="51"/>
      <c r="C40" s="55"/>
      <c r="D40" s="57"/>
      <c r="E40" s="57"/>
    </row>
    <row r="41" spans="1:5" s="18" customFormat="1" ht="41.4" x14ac:dyDescent="0.25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1.4" x14ac:dyDescent="0.25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1.4" x14ac:dyDescent="0.25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47" t="s">
        <v>65</v>
      </c>
      <c r="B53" s="47"/>
      <c r="C53" s="47"/>
      <c r="D53" s="28">
        <f>SUM(D17:D52)</f>
        <v>16312462</v>
      </c>
      <c r="E53" s="28">
        <f>SUM(E17:E52)</f>
        <v>17162009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2019-12-02T11:00:05Z</cp:lastPrinted>
  <dcterms:created xsi:type="dcterms:W3CDTF">1996-10-08T23:32:33Z</dcterms:created>
  <dcterms:modified xsi:type="dcterms:W3CDTF">2020-01-03T12:40:41Z</dcterms:modified>
</cp:coreProperties>
</file>