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bookViews>
    <workbookView xWindow="0" yWindow="0" windowWidth="15336" windowHeight="2832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E22" i="2"/>
  <c r="J22" i="2"/>
  <c r="B23" i="2"/>
  <c r="E23" i="2"/>
  <c r="J23" i="2"/>
  <c r="B24" i="2"/>
  <c r="E24" i="2"/>
  <c r="J24" i="2"/>
  <c r="I31" i="2"/>
  <c r="E21" i="2"/>
  <c r="B21" i="2" l="1"/>
  <c r="J21" i="2"/>
  <c r="D7" i="1"/>
  <c r="D6" i="1"/>
  <c r="D5" i="1"/>
  <c r="D4" i="1"/>
  <c r="I16" i="2"/>
  <c r="I36" i="2" s="1"/>
  <c r="D16" i="2"/>
  <c r="I33" i="2"/>
  <c r="I17" i="2"/>
</calcChain>
</file>

<file path=xl/sharedStrings.xml><?xml version="1.0" encoding="utf-8"?>
<sst xmlns="http://schemas.openxmlformats.org/spreadsheetml/2006/main" count="39" uniqueCount="35">
  <si>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</si>
  <si>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</si>
  <si>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</si>
  <si>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</si>
  <si>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</si>
  <si>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</si>
  <si>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</si>
  <si>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</si>
  <si>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</si>
  <si>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</si>
  <si>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</si>
  <si>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</si>
  <si>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</si>
  <si>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</si>
  <si>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</si>
  <si>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</si>
  <si>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</si>
  <si>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</si>
  <si>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Вес, кг.</t>
  </si>
  <si>
    <t>Вес полный, кг.</t>
  </si>
  <si>
    <t>шт.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</si>
  <si>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</si>
  <si>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Начальник производства</t>
  </si>
  <si>
    <t>Начальник участка ремонта форм</t>
  </si>
  <si>
    <t>Зам. дирекотора по ПиТ</t>
  </si>
  <si>
    <t>начальник производственного участка</t>
  </si>
  <si>
    <t>Д.Е. Серков</t>
  </si>
  <si>
    <t>13.11.2019 г.</t>
  </si>
  <si>
    <t xml:space="preserve">к серийному формокомплекту XXI-В-28-2.1б-500-1/Хорватия/ - </t>
  </si>
  <si>
    <t>Поддон</t>
  </si>
  <si>
    <t xml:space="preserve">         Форомокомплект бутылки "Фляга 0.2" в том числе:</t>
  </si>
  <si>
    <t>Начальник производственного</t>
  </si>
  <si>
    <t xml:space="preserve"> участка</t>
  </si>
  <si>
    <t>Пресс головка</t>
  </si>
  <si>
    <t xml:space="preserve">к серийному формокомплекту XXI-В-28-2-200-3/Китай/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</si>
</sst>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1" fillId="0" borderId="1" xfId="1" applyFont="1" applyBorder="1"/>
    <xf numFmtId="0" fontId="1" fillId="0" borderId="0" xfId="1"/>
    <xf numFmtId="0" fontId="6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6" fillId="0" borderId="0" xfId="1" applyFont="1" applyAlignment="1"/>
    <xf numFmtId="0" fontId="6" fillId="0" borderId="1" xfId="1" applyFont="1" applyBorder="1"/>
    <xf numFmtId="0" fontId="1" fillId="0" borderId="1" xfId="1" applyBorder="1"/>
    <xf numFmtId="0" fontId="4" fillId="0" borderId="0" xfId="1" applyFont="1"/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left" vertical="top" wrapText="1"/>
    </xf>
    <xf numFmtId="0" fontId="6" fillId="0" borderId="0" xfId="1" applyNumberFormat="1" applyFont="1" applyAlignment="1">
      <alignment horizontal="left"/>
    </xf>
    <xf numFmtId="0" fontId="5" fillId="0" borderId="0" xfId="1" applyFont="1" applyAlignment="1">
      <alignment horizontal="center" vertical="center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3.2" x14ac:dyDescent="0.25"/>
  <cols>
    <col min="1" max="1" width="45.109375" bestFit="1" customWidth="1"/>
    <col min="2" max="2" width="16" bestFit="1" customWidth="1"/>
    <col min="3" max="3" width="7.77734375" bestFit="1" customWidth="1"/>
    <col min="4" max="4" width="8.77734375" bestFit="1" customWidth="1"/>
  </cols>
  <sheetData>
    <row r="1" spans="1:4" x14ac:dyDescent="0.25">
      <c r="A1" t="s">
        <v>34</v>
      </c>
    </row>
    <row r="2" spans="1:4" x14ac:dyDescent="0.25">
      <c r="A2" t="s">
        <v>28</v>
      </c>
    </row>
    <row r="3" spans="1:4" ht="39.6" x14ac:dyDescent="0.25">
      <c r="A3" s="16" t="s">
        <v>16</v>
      </c>
      <c r="B3" s="16" t="s">
        <v>17</v>
      </c>
      <c r="C3" s="16" t="s">
        <v>18</v>
      </c>
      <c r="D3" s="17" t="s">
        <v>19</v>
      </c>
    </row>
    <row r="4" spans="1:4" x14ac:dyDescent="0.25">
      <c r="A4" s="18" t="s">
        <v>8</v>
      </c>
      <c r="B4" s="19">
        <v>24</v>
      </c>
      <c r="C4" s="19">
        <v>32.5</v>
      </c>
      <c r="D4" s="19">
        <f>B4*C4</f>
        <v>780</v>
      </c>
    </row>
    <row r="5" spans="1:4" x14ac:dyDescent="0.25">
      <c r="A5" s="18" t="s">
        <v>29</v>
      </c>
      <c r="B5" s="19">
        <v>24</v>
      </c>
      <c r="C5" s="19">
        <v>3</v>
      </c>
      <c r="D5" s="19">
        <f>B5*C5</f>
        <v>72</v>
      </c>
    </row>
    <row r="6" spans="1:4" x14ac:dyDescent="0.25">
      <c r="A6" s="18" t="s">
        <v>9</v>
      </c>
      <c r="B6" s="19">
        <v>32</v>
      </c>
      <c r="C6" s="19">
        <v>34.200000000000003</v>
      </c>
      <c r="D6" s="19">
        <f>B6*C6</f>
        <v>1094.4000000000001</v>
      </c>
    </row>
    <row r="7" spans="1:4" x14ac:dyDescent="0.25">
      <c r="A7" s="18" t="s">
        <v>33</v>
      </c>
      <c r="B7" s="19">
        <v>32</v>
      </c>
      <c r="C7" s="19">
        <v>1.3</v>
      </c>
      <c r="D7" s="19">
        <f>B7*C7</f>
        <v>41.6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6"/>
  <sheetViews>
    <sheetView view="pageBreakPreview" topLeftCell="A7" zoomScaleNormal="100" zoomScaleSheetLayoutView="100" workbookViewId="0">
      <selection activeCell="E23" sqref="E23"/>
    </sheetView>
  </sheetViews>
  <sheetFormatPr defaultColWidth="9.109375" defaultRowHeight="14.4" x14ac:dyDescent="0.3"/>
  <cols>
    <col min="1" max="3" width="9.109375" style="5"/>
    <col min="4" max="4" width="8" style="5" customWidth="1"/>
    <col min="5" max="5" width="9.109375" style="5"/>
    <col min="6" max="6" width="10.33203125" style="5" customWidth="1"/>
    <col min="7" max="7" width="9.109375" style="5" customWidth="1"/>
    <col min="8" max="8" width="16.5546875" style="5" bestFit="1" customWidth="1"/>
    <col min="9" max="9" width="18.5546875" style="5" customWidth="1"/>
    <col min="10" max="10" width="3.44140625" style="5" bestFit="1" customWidth="1"/>
    <col min="11" max="11" width="4.5546875" style="5" customWidth="1"/>
    <col min="12" max="16384" width="9.109375" style="5"/>
  </cols>
  <sheetData>
    <row r="2" spans="1:11" s="1" customFormat="1" ht="17.399999999999999" x14ac:dyDescent="0.35">
      <c r="G2" s="2" t="s">
        <v>0</v>
      </c>
      <c r="H2" s="3"/>
      <c r="I2" s="3"/>
      <c r="J2" s="3"/>
      <c r="K2" s="3"/>
    </row>
    <row r="3" spans="1:11" s="1" customFormat="1" ht="17.399999999999999" x14ac:dyDescent="0.35">
      <c r="G3" s="2" t="s">
        <v>24</v>
      </c>
      <c r="H3" s="3"/>
      <c r="I3" s="3"/>
      <c r="J3" s="3"/>
      <c r="K3" s="3"/>
    </row>
    <row r="4" spans="1:11" s="1" customFormat="1" ht="17.399999999999999" x14ac:dyDescent="0.35">
      <c r="G4" s="2" t="s">
        <v>1</v>
      </c>
      <c r="H4" s="3"/>
      <c r="I4" s="3"/>
      <c r="J4" s="3"/>
      <c r="K4" s="3"/>
    </row>
    <row r="5" spans="1:11" s="1" customFormat="1" x14ac:dyDescent="0.3"/>
    <row r="6" spans="1:11" s="1" customFormat="1" ht="17.399999999999999" x14ac:dyDescent="0.35">
      <c r="G6" s="4"/>
      <c r="H6" s="4"/>
      <c r="I6" s="2" t="s">
        <v>2</v>
      </c>
      <c r="J6" s="3"/>
    </row>
    <row r="7" spans="1:11" s="1" customFormat="1" ht="17.399999999999999" x14ac:dyDescent="0.35">
      <c r="H7" s="3"/>
      <c r="I7" s="3"/>
      <c r="J7" s="3"/>
    </row>
    <row r="10" spans="1:11" ht="15" customHeight="1" x14ac:dyDescent="0.3">
      <c r="A10" s="23" t="s">
        <v>10</v>
      </c>
      <c r="B10" s="23"/>
      <c r="C10" s="23"/>
      <c r="D10" s="23"/>
      <c r="E10" s="23"/>
      <c r="F10" s="23"/>
      <c r="G10" s="23"/>
      <c r="H10" s="23"/>
      <c r="I10" s="23"/>
      <c r="J10" s="23"/>
    </row>
    <row r="12" spans="1:11" ht="15.6" x14ac:dyDescent="0.3">
      <c r="A12" s="6" t="s">
        <v>3</v>
      </c>
      <c r="B12" s="6"/>
      <c r="C12" s="6"/>
      <c r="D12" s="6"/>
      <c r="E12" s="6"/>
      <c r="F12" s="6"/>
      <c r="G12" s="7"/>
      <c r="H12" s="8" t="s">
        <v>27</v>
      </c>
      <c r="I12" s="6"/>
      <c r="J12" s="7"/>
    </row>
    <row r="13" spans="1:11" ht="15.6" x14ac:dyDescent="0.3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6" x14ac:dyDescent="0.3">
      <c r="A14" s="9" t="s">
        <v>5</v>
      </c>
      <c r="B14" s="10" t="s">
        <v>6</v>
      </c>
      <c r="C14" s="10"/>
      <c r="D14" s="11" t="s">
        <v>11</v>
      </c>
      <c r="E14" s="10"/>
      <c r="F14" s="10"/>
      <c r="H14" s="10"/>
      <c r="I14" s="10" t="s">
        <v>12</v>
      </c>
      <c r="J14" s="7"/>
    </row>
    <row r="15" spans="1:11" s="1" customFormat="1" ht="15.6" x14ac:dyDescent="0.3">
      <c r="A15" s="9" t="s">
        <v>5</v>
      </c>
      <c r="B15" s="10" t="s">
        <v>7</v>
      </c>
      <c r="C15" s="10"/>
      <c r="D15" s="11" t="s">
        <v>25</v>
      </c>
      <c r="E15" s="10"/>
      <c r="F15" s="10"/>
      <c r="G15" s="10"/>
      <c r="I15" s="10" t="s">
        <v>26</v>
      </c>
      <c r="J15" s="7"/>
    </row>
    <row r="16" spans="1:11" s="1" customFormat="1" ht="15.6" x14ac:dyDescent="0.3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6" x14ac:dyDescent="0.3">
      <c r="A17" s="6" t="s">
        <v>13</v>
      </c>
      <c r="B17" s="6"/>
      <c r="C17" s="6"/>
      <c r="D17" s="6"/>
      <c r="E17" s="6"/>
      <c r="F17" s="6"/>
      <c r="G17" s="6"/>
      <c r="H17" s="6"/>
      <c r="I17" s="8" t="str">
        <f>H12</f>
        <v>13.11.2019 г.</v>
      </c>
      <c r="J17" s="7"/>
    </row>
    <row r="18" spans="1:11" ht="15.6" x14ac:dyDescent="0.3">
      <c r="A18" s="6" t="s">
        <v>14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6" x14ac:dyDescent="0.3">
      <c r="A19" s="6" t="s">
        <v>15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6" x14ac:dyDescent="0.3">
      <c r="A20" s="6" t="s">
        <v>30</v>
      </c>
      <c r="C20" s="6"/>
      <c r="D20" s="6"/>
      <c r="E20" s="6"/>
      <c r="F20" s="6"/>
      <c r="G20" s="6"/>
      <c r="H20" s="6"/>
      <c r="I20" s="6"/>
      <c r="J20" s="7"/>
    </row>
    <row r="21" spans="1:11" ht="15.6" x14ac:dyDescent="0.3">
      <c r="A21" s="6">
        <v>1</v>
      </c>
      <c r="B21" s="22" t="str">
        <f>Данные!A4</f>
        <v>Чистовая форма</v>
      </c>
      <c r="C21" s="22"/>
      <c r="D21" s="22"/>
      <c r="E21" s="6" t="str">
        <f>Данные!$A$1</f>
        <v xml:space="preserve">к серийному формокомплекту XXI-В-28-2-200-3/Китай/ - </v>
      </c>
      <c r="F21" s="6"/>
      <c r="G21" s="6"/>
      <c r="H21" s="6"/>
      <c r="I21" s="6"/>
      <c r="J21" s="20">
        <f>Данные!B4</f>
        <v>24</v>
      </c>
      <c r="K21" s="6" t="s">
        <v>20</v>
      </c>
    </row>
    <row r="22" spans="1:11" ht="15.6" x14ac:dyDescent="0.3">
      <c r="A22" s="6">
        <v>2</v>
      </c>
      <c r="B22" s="22" t="str">
        <f>Данные!A5</f>
        <v>Поддон</v>
      </c>
      <c r="C22" s="22"/>
      <c r="D22" s="22"/>
      <c r="E22" s="6" t="str">
        <f>Данные!$A$1</f>
        <v xml:space="preserve">к серийному формокомплекту XXI-В-28-2-200-3/Китай/ - </v>
      </c>
      <c r="F22" s="6"/>
      <c r="G22" s="6"/>
      <c r="H22" s="6"/>
      <c r="I22" s="6"/>
      <c r="J22" s="20">
        <f>Данные!B5</f>
        <v>24</v>
      </c>
      <c r="K22" s="6" t="s">
        <v>20</v>
      </c>
    </row>
    <row r="23" spans="1:11" ht="15.6" x14ac:dyDescent="0.3">
      <c r="A23" s="6">
        <v>3</v>
      </c>
      <c r="B23" s="22" t="str">
        <f>Данные!A6</f>
        <v>Черновая форма</v>
      </c>
      <c r="C23" s="22"/>
      <c r="D23" s="22"/>
      <c r="E23" s="6" t="str">
        <f>Данные!$A$1</f>
        <v xml:space="preserve">к серийному формокомплекту XXI-В-28-2-200-3/Китай/ - </v>
      </c>
      <c r="F23" s="6"/>
      <c r="G23" s="6"/>
      <c r="H23" s="6"/>
      <c r="I23" s="6"/>
      <c r="J23" s="20">
        <f>Данные!B6</f>
        <v>32</v>
      </c>
      <c r="K23" s="6" t="s">
        <v>20</v>
      </c>
    </row>
    <row r="24" spans="1:11" ht="15.6" x14ac:dyDescent="0.3">
      <c r="A24" s="6">
        <v>4</v>
      </c>
      <c r="B24" s="22" t="str">
        <f>Данные!A7</f>
        <v>Пресс головка</v>
      </c>
      <c r="C24" s="22"/>
      <c r="D24" s="22"/>
      <c r="E24" s="6" t="str">
        <f>Данные!$A$1</f>
        <v xml:space="preserve">к серийному формокомплекту XXI-В-28-2-200-3/Китай/ - </v>
      </c>
      <c r="F24" s="6"/>
      <c r="G24" s="6"/>
      <c r="H24" s="6"/>
      <c r="I24" s="6"/>
      <c r="J24" s="20">
        <f>Данные!B7</f>
        <v>32</v>
      </c>
      <c r="K24" s="6" t="s">
        <v>20</v>
      </c>
    </row>
    <row r="25" spans="1:11" ht="15.6" x14ac:dyDescent="0.3">
      <c r="A25" s="6"/>
      <c r="B25" s="6"/>
      <c r="C25" s="6"/>
      <c r="D25" s="6"/>
      <c r="E25" s="6"/>
      <c r="F25" s="6"/>
      <c r="G25" s="6"/>
      <c r="H25" s="6"/>
      <c r="I25" s="6"/>
      <c r="J25" s="7"/>
    </row>
    <row r="26" spans="1:11" ht="15.6" customHeight="1" x14ac:dyDescent="0.3">
      <c r="A26" s="21" t="s">
        <v>21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11" ht="15.6" customHeight="1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ht="15.6" customHeight="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ht="15.6" x14ac:dyDescent="0.3">
      <c r="A29" s="6"/>
      <c r="B29" s="6"/>
      <c r="C29" s="6"/>
      <c r="D29" s="12"/>
      <c r="E29" s="12"/>
      <c r="F29" s="12"/>
      <c r="G29" s="12"/>
      <c r="H29" s="12"/>
      <c r="I29" s="6"/>
      <c r="J29" s="7"/>
    </row>
    <row r="30" spans="1:11" ht="15.6" x14ac:dyDescent="0.3">
      <c r="A30" s="6"/>
      <c r="B30" s="6"/>
      <c r="C30" s="6"/>
      <c r="D30" s="6"/>
      <c r="E30" s="6"/>
      <c r="F30" s="6"/>
      <c r="G30" s="6"/>
      <c r="H30" s="6"/>
      <c r="I30" s="6"/>
      <c r="J30" s="7"/>
    </row>
    <row r="31" spans="1:11" ht="15.6" x14ac:dyDescent="0.3">
      <c r="A31" s="6"/>
      <c r="B31" s="6"/>
      <c r="C31" s="6" t="s">
        <v>22</v>
      </c>
      <c r="D31" s="6"/>
      <c r="E31" s="6"/>
      <c r="G31" s="13"/>
      <c r="H31" s="13"/>
      <c r="I31" s="6" t="str">
        <f>I14</f>
        <v>Я.В. Карчмит</v>
      </c>
      <c r="J31" s="6"/>
    </row>
    <row r="32" spans="1:11" ht="15.6" x14ac:dyDescent="0.3">
      <c r="A32" s="6"/>
      <c r="B32" s="6"/>
      <c r="C32" s="6"/>
      <c r="D32" s="6"/>
      <c r="E32" s="6"/>
      <c r="G32" s="6"/>
      <c r="H32" s="6"/>
      <c r="I32" s="6"/>
      <c r="J32" s="6"/>
    </row>
    <row r="33" spans="1:10" ht="15.6" x14ac:dyDescent="0.3">
      <c r="A33" s="6"/>
      <c r="B33" s="6"/>
      <c r="C33" s="6" t="s">
        <v>31</v>
      </c>
      <c r="D33" s="6"/>
      <c r="E33" s="6"/>
      <c r="G33" s="14"/>
      <c r="H33" s="14"/>
      <c r="I33" s="6" t="str">
        <f>I15</f>
        <v>Д.Е. Серков</v>
      </c>
    </row>
    <row r="34" spans="1:10" ht="17.399999999999999" x14ac:dyDescent="0.3">
      <c r="A34" s="15"/>
      <c r="B34" s="15"/>
      <c r="C34" s="20" t="s">
        <v>32</v>
      </c>
      <c r="D34" s="15"/>
      <c r="E34" s="15"/>
    </row>
    <row r="35" spans="1:10" ht="17.399999999999999" x14ac:dyDescent="0.3">
      <c r="A35" s="15"/>
      <c r="B35" s="15"/>
      <c r="C35" s="6"/>
      <c r="D35" s="15"/>
      <c r="E35" s="15"/>
    </row>
    <row r="36" spans="1:10" ht="17.399999999999999" x14ac:dyDescent="0.3">
      <c r="A36" s="15"/>
      <c r="B36" s="15"/>
      <c r="C36" s="6" t="s">
        <v>23</v>
      </c>
      <c r="D36" s="15"/>
      <c r="E36" s="15"/>
      <c r="G36" s="13"/>
      <c r="H36" s="13"/>
      <c r="I36" s="6" t="str">
        <f>I16</f>
        <v>А.Д. Гавриленко</v>
      </c>
      <c r="J36" s="6"/>
    </row>
  </sheetData>
  <mergeCells count="6">
    <mergeCell ref="A26:K28"/>
    <mergeCell ref="B23:D23"/>
    <mergeCell ref="B24:D24"/>
    <mergeCell ref="B21:D21"/>
    <mergeCell ref="A10:J10"/>
    <mergeCell ref="B22:D22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Base</cp:lastModifiedBy>
  <cp:lastPrinted>2019-12-05T12:28:45Z</cp:lastPrinted>
  <dcterms:created xsi:type="dcterms:W3CDTF">2019-12-05T10:03:19Z</dcterms:created>
  <dcterms:modified xsi:type="dcterms:W3CDTF">2019-12-05T12:29:40Z</dcterms:modified>
</cp:coreProperties>
</file>