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/>
  </bookViews>
  <sheets>
    <sheet name="Январь" sheetId="6" r:id="rId1"/>
    <sheet name="Август" sheetId="1" r:id="rId2"/>
    <sheet name="Сентябрь" sheetId="2" r:id="rId3"/>
    <sheet name="Октябрь" sheetId="3" r:id="rId4"/>
    <sheet name="Ноябрь" sheetId="4" r:id="rId5"/>
    <sheet name="Декабрь" sheetId="5" r:id="rId6"/>
  </sheets>
  <definedNames>
    <definedName name="_xlnm.Print_Area" localSheetId="1">Август!$A$1:$E$55</definedName>
    <definedName name="_xlnm.Print_Area" localSheetId="5">Декабрь!$A$1:$E$60</definedName>
    <definedName name="_xlnm.Print_Area" localSheetId="4">Ноябрь!$A$1:$E$61</definedName>
    <definedName name="_xlnm.Print_Area" localSheetId="3">Октябрь!$A$1:$E$57</definedName>
    <definedName name="_xlnm.Print_Area" localSheetId="2">Сентябрь!$A$1:$E$55</definedName>
    <definedName name="_xlnm.Print_Area" localSheetId="0">Январь!$A$1:$E$61</definedName>
  </definedNames>
  <calcPr calcId="152511"/>
</workbook>
</file>

<file path=xl/calcChain.xml><?xml version="1.0" encoding="utf-8"?>
<calcChain xmlns="http://schemas.openxmlformats.org/spreadsheetml/2006/main"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<sst xmlns="http://schemas.openxmlformats.org/spreadsheetml/2006/main" count="956" uniqueCount="156">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</sst>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74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left" vertical="center" wrapText="1"/>
    </xf>
    <xf numFmtId="0" fontId="7" fillId="4" borderId="2" xfId="0" quotePrefix="1" applyFont="1" applyFill="1" applyBorder="1" applyAlignment="1">
      <alignment horizontal="center" vertical="center" wrapText="1"/>
    </xf>
    <xf numFmtId="0" fontId="7" fillId="4" borderId="3" xfId="0" quotePrefix="1" applyFont="1" applyFill="1" applyBorder="1" applyAlignment="1">
      <alignment horizontal="center" vertical="center" wrapText="1"/>
    </xf>
    <xf numFmtId="3" fontId="7" fillId="4" borderId="2" xfId="0" quotePrefix="1" applyNumberFormat="1" applyFont="1" applyFill="1" applyBorder="1" applyAlignment="1">
      <alignment horizontal="center" vertical="center" wrapText="1"/>
    </xf>
    <xf numFmtId="3" fontId="7" fillId="4" borderId="3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view="pageBreakPreview" topLeftCell="A19" zoomScaleNormal="100" zoomScaleSheetLayoutView="100" workbookViewId="0">
      <selection activeCell="E23" sqref="E23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43861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5" t="s">
        <v>10</v>
      </c>
      <c r="B17" s="46" t="s">
        <v>78</v>
      </c>
      <c r="C17" s="47" t="s">
        <v>58</v>
      </c>
      <c r="D17" s="48" t="s">
        <v>58</v>
      </c>
      <c r="E17" s="48" t="s">
        <v>58</v>
      </c>
    </row>
    <row r="18" spans="1:6" s="18" customFormat="1" ht="41.4" x14ac:dyDescent="0.25">
      <c r="A18" s="45" t="s">
        <v>10</v>
      </c>
      <c r="B18" s="46" t="s">
        <v>79</v>
      </c>
      <c r="C18" s="47" t="s">
        <v>58</v>
      </c>
      <c r="D18" s="48" t="s">
        <v>58</v>
      </c>
      <c r="E18" s="48" t="s">
        <v>58</v>
      </c>
    </row>
    <row r="19" spans="1:6" s="18" customFormat="1" ht="41.4" x14ac:dyDescent="0.25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1.4" x14ac:dyDescent="0.25">
      <c r="A20" s="42" t="s">
        <v>10</v>
      </c>
      <c r="B20" s="24" t="s">
        <v>128</v>
      </c>
      <c r="C20" s="27" t="s">
        <v>148</v>
      </c>
      <c r="D20" s="28">
        <v>367602</v>
      </c>
      <c r="E20" s="28">
        <v>495979</v>
      </c>
      <c r="F20" s="35"/>
    </row>
    <row r="21" spans="1:6" s="18" customFormat="1" ht="41.4" x14ac:dyDescent="0.25">
      <c r="A21" s="44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41.4" x14ac:dyDescent="0.25">
      <c r="A22" s="49" t="s">
        <v>10</v>
      </c>
      <c r="B22" s="24" t="s">
        <v>81</v>
      </c>
      <c r="C22" s="49" t="s">
        <v>155</v>
      </c>
      <c r="D22" s="25">
        <v>1633513</v>
      </c>
      <c r="E22" s="26">
        <v>1685369</v>
      </c>
    </row>
    <row r="23" spans="1:6" s="18" customFormat="1" ht="41.4" x14ac:dyDescent="0.25">
      <c r="A23" s="45" t="s">
        <v>10</v>
      </c>
      <c r="B23" s="46" t="s">
        <v>84</v>
      </c>
      <c r="C23" s="47" t="s">
        <v>58</v>
      </c>
      <c r="D23" s="48" t="s">
        <v>58</v>
      </c>
      <c r="E23" s="48" t="s">
        <v>58</v>
      </c>
    </row>
    <row r="24" spans="1:6" s="18" customFormat="1" ht="41.4" x14ac:dyDescent="0.25">
      <c r="A24" s="45" t="s">
        <v>10</v>
      </c>
      <c r="B24" s="46" t="s">
        <v>85</v>
      </c>
      <c r="C24" s="47" t="s">
        <v>58</v>
      </c>
      <c r="D24" s="48" t="s">
        <v>58</v>
      </c>
      <c r="E24" s="48" t="s">
        <v>58</v>
      </c>
    </row>
    <row r="25" spans="1:6" s="18" customFormat="1" ht="20.399999999999999" customHeight="1" x14ac:dyDescent="0.25">
      <c r="A25" s="54" t="s">
        <v>10</v>
      </c>
      <c r="B25" s="56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399999999999999" customHeight="1" x14ac:dyDescent="0.25">
      <c r="A26" s="55"/>
      <c r="B26" s="57"/>
      <c r="C26" s="39"/>
      <c r="D26" s="43"/>
      <c r="E26" s="31"/>
    </row>
    <row r="27" spans="1:6" s="18" customFormat="1" ht="41.4" x14ac:dyDescent="0.25">
      <c r="A27" s="45" t="s">
        <v>10</v>
      </c>
      <c r="B27" s="46" t="s">
        <v>87</v>
      </c>
      <c r="C27" s="47" t="s">
        <v>58</v>
      </c>
      <c r="D27" s="48" t="s">
        <v>58</v>
      </c>
      <c r="E27" s="48" t="s">
        <v>58</v>
      </c>
    </row>
    <row r="28" spans="1:6" s="18" customFormat="1" ht="41.4" x14ac:dyDescent="0.25">
      <c r="A28" s="45" t="s">
        <v>10</v>
      </c>
      <c r="B28" s="46" t="s">
        <v>88</v>
      </c>
      <c r="C28" s="47" t="s">
        <v>137</v>
      </c>
      <c r="D28" s="48">
        <v>1278900</v>
      </c>
      <c r="E28" s="48">
        <v>1381640</v>
      </c>
    </row>
    <row r="29" spans="1:6" s="18" customFormat="1" ht="41.4" x14ac:dyDescent="0.25">
      <c r="A29" s="45" t="s">
        <v>10</v>
      </c>
      <c r="B29" s="46" t="s">
        <v>75</v>
      </c>
      <c r="C29" s="47" t="s">
        <v>58</v>
      </c>
      <c r="D29" s="48" t="s">
        <v>58</v>
      </c>
      <c r="E29" s="48" t="s">
        <v>58</v>
      </c>
    </row>
    <row r="30" spans="1:6" s="18" customFormat="1" ht="41.4" x14ac:dyDescent="0.25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1.4" x14ac:dyDescent="0.25">
      <c r="A31" s="45" t="s">
        <v>10</v>
      </c>
      <c r="B31" s="46" t="s">
        <v>19</v>
      </c>
      <c r="C31" s="47" t="s">
        <v>58</v>
      </c>
      <c r="D31" s="48" t="s">
        <v>58</v>
      </c>
      <c r="E31" s="48" t="s">
        <v>58</v>
      </c>
    </row>
    <row r="32" spans="1:6" s="18" customFormat="1" ht="41.4" x14ac:dyDescent="0.25">
      <c r="A32" s="45" t="s">
        <v>10</v>
      </c>
      <c r="B32" s="46" t="s">
        <v>90</v>
      </c>
      <c r="C32" s="47" t="s">
        <v>151</v>
      </c>
      <c r="D32" s="48">
        <v>1038990</v>
      </c>
      <c r="E32" s="48">
        <v>1141013</v>
      </c>
    </row>
    <row r="33" spans="1:5" s="18" customFormat="1" ht="41.4" x14ac:dyDescent="0.25">
      <c r="A33" s="45" t="s">
        <v>10</v>
      </c>
      <c r="B33" s="46" t="s">
        <v>91</v>
      </c>
      <c r="C33" s="47" t="s">
        <v>58</v>
      </c>
      <c r="D33" s="48" t="s">
        <v>58</v>
      </c>
      <c r="E33" s="48" t="s">
        <v>58</v>
      </c>
    </row>
    <row r="34" spans="1:5" s="18" customFormat="1" ht="41.4" x14ac:dyDescent="0.25">
      <c r="A34" s="45" t="s">
        <v>10</v>
      </c>
      <c r="B34" s="46" t="s">
        <v>92</v>
      </c>
      <c r="C34" s="47" t="s">
        <v>58</v>
      </c>
      <c r="D34" s="48" t="s">
        <v>58</v>
      </c>
      <c r="E34" s="48" t="s">
        <v>58</v>
      </c>
    </row>
    <row r="35" spans="1:5" s="18" customFormat="1" ht="41.4" x14ac:dyDescent="0.25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1.4" x14ac:dyDescent="0.25">
      <c r="A36" s="45" t="s">
        <v>10</v>
      </c>
      <c r="B36" s="46" t="s">
        <v>68</v>
      </c>
      <c r="C36" s="47" t="s">
        <v>138</v>
      </c>
      <c r="D36" s="48">
        <v>2128893</v>
      </c>
      <c r="E36" s="48">
        <v>2238094</v>
      </c>
    </row>
    <row r="37" spans="1:5" s="18" customFormat="1" ht="41.4" x14ac:dyDescent="0.25">
      <c r="A37" s="45" t="s">
        <v>10</v>
      </c>
      <c r="B37" s="46" t="s">
        <v>32</v>
      </c>
      <c r="C37" s="47" t="s">
        <v>58</v>
      </c>
      <c r="D37" s="48" t="s">
        <v>58</v>
      </c>
      <c r="E37" s="48" t="s">
        <v>58</v>
      </c>
    </row>
    <row r="38" spans="1:5" s="18" customFormat="1" ht="41.4" x14ac:dyDescent="0.25">
      <c r="A38" s="45" t="s">
        <v>10</v>
      </c>
      <c r="B38" s="46" t="s">
        <v>31</v>
      </c>
      <c r="C38" s="47" t="s">
        <v>58</v>
      </c>
      <c r="D38" s="48" t="s">
        <v>58</v>
      </c>
      <c r="E38" s="48" t="s">
        <v>58</v>
      </c>
    </row>
    <row r="39" spans="1:5" s="21" customFormat="1" ht="21" customHeight="1" x14ac:dyDescent="0.25">
      <c r="A39" s="58" t="s">
        <v>10</v>
      </c>
      <c r="B39" s="60" t="s">
        <v>21</v>
      </c>
      <c r="C39" s="62" t="s">
        <v>134</v>
      </c>
      <c r="D39" s="64">
        <v>339660</v>
      </c>
      <c r="E39" s="64">
        <v>342403</v>
      </c>
    </row>
    <row r="40" spans="1:5" s="21" customFormat="1" ht="22.8" customHeight="1" x14ac:dyDescent="0.25">
      <c r="A40" s="59"/>
      <c r="B40" s="61"/>
      <c r="C40" s="63"/>
      <c r="D40" s="65"/>
      <c r="E40" s="65"/>
    </row>
    <row r="41" spans="1:5" s="18" customFormat="1" ht="41.4" x14ac:dyDescent="0.25">
      <c r="A41" s="45" t="s">
        <v>10</v>
      </c>
      <c r="B41" s="46" t="s">
        <v>99</v>
      </c>
      <c r="C41" s="47" t="s">
        <v>58</v>
      </c>
      <c r="D41" s="48" t="s">
        <v>58</v>
      </c>
      <c r="E41" s="48" t="s">
        <v>58</v>
      </c>
    </row>
    <row r="42" spans="1:5" s="18" customFormat="1" ht="41.4" x14ac:dyDescent="0.25">
      <c r="A42" s="45" t="s">
        <v>10</v>
      </c>
      <c r="B42" s="46" t="s">
        <v>34</v>
      </c>
      <c r="C42" s="47" t="s">
        <v>58</v>
      </c>
      <c r="D42" s="48" t="s">
        <v>58</v>
      </c>
      <c r="E42" s="48" t="s">
        <v>58</v>
      </c>
    </row>
    <row r="43" spans="1:5" s="18" customFormat="1" ht="41.4" x14ac:dyDescent="0.25">
      <c r="A43" s="45" t="s">
        <v>10</v>
      </c>
      <c r="B43" s="46" t="s">
        <v>127</v>
      </c>
      <c r="C43" s="47" t="s">
        <v>58</v>
      </c>
      <c r="D43" s="48" t="s">
        <v>58</v>
      </c>
      <c r="E43" s="48" t="s">
        <v>58</v>
      </c>
    </row>
    <row r="44" spans="1:5" s="18" customFormat="1" ht="41.4" x14ac:dyDescent="0.25">
      <c r="A44" s="45" t="s">
        <v>10</v>
      </c>
      <c r="B44" s="46" t="s">
        <v>108</v>
      </c>
      <c r="C44" s="47" t="s">
        <v>58</v>
      </c>
      <c r="D44" s="48" t="s">
        <v>58</v>
      </c>
      <c r="E44" s="48" t="s">
        <v>58</v>
      </c>
    </row>
    <row r="45" spans="1:5" s="18" customFormat="1" ht="41.4" x14ac:dyDescent="0.25">
      <c r="A45" s="45" t="s">
        <v>10</v>
      </c>
      <c r="B45" s="46" t="s">
        <v>95</v>
      </c>
      <c r="C45" s="47" t="s">
        <v>58</v>
      </c>
      <c r="D45" s="48" t="s">
        <v>58</v>
      </c>
      <c r="E45" s="48" t="s">
        <v>58</v>
      </c>
    </row>
    <row r="46" spans="1:5" s="18" customFormat="1" ht="41.4" x14ac:dyDescent="0.25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1.4" x14ac:dyDescent="0.25">
      <c r="A47" s="45" t="s">
        <v>10</v>
      </c>
      <c r="B47" s="46" t="s">
        <v>129</v>
      </c>
      <c r="C47" s="47" t="s">
        <v>58</v>
      </c>
      <c r="D47" s="48" t="s">
        <v>58</v>
      </c>
      <c r="E47" s="48" t="s">
        <v>58</v>
      </c>
    </row>
    <row r="48" spans="1:5" s="18" customFormat="1" ht="41.4" x14ac:dyDescent="0.25">
      <c r="A48" s="45" t="s">
        <v>10</v>
      </c>
      <c r="B48" s="46" t="s">
        <v>109</v>
      </c>
      <c r="C48" s="47" t="s">
        <v>58</v>
      </c>
      <c r="D48" s="48" t="s">
        <v>58</v>
      </c>
      <c r="E48" s="48" t="s">
        <v>58</v>
      </c>
    </row>
    <row r="49" spans="1:5" s="18" customFormat="1" ht="41.4" x14ac:dyDescent="0.25">
      <c r="A49" s="45" t="s">
        <v>10</v>
      </c>
      <c r="B49" s="46" t="s">
        <v>111</v>
      </c>
      <c r="C49" s="47" t="s">
        <v>141</v>
      </c>
      <c r="D49" s="48">
        <v>1587294</v>
      </c>
      <c r="E49" s="48">
        <v>1715013</v>
      </c>
    </row>
    <row r="50" spans="1:5" s="18" customFormat="1" ht="41.4" x14ac:dyDescent="0.25">
      <c r="A50" s="45" t="s">
        <v>10</v>
      </c>
      <c r="B50" s="46" t="s">
        <v>124</v>
      </c>
      <c r="C50" s="47" t="s">
        <v>143</v>
      </c>
      <c r="D50" s="48">
        <v>829632</v>
      </c>
      <c r="E50" s="48">
        <v>880380</v>
      </c>
    </row>
    <row r="51" spans="1:5" s="18" customFormat="1" ht="41.4" x14ac:dyDescent="0.25">
      <c r="A51" s="45" t="s">
        <v>10</v>
      </c>
      <c r="B51" s="46" t="s">
        <v>121</v>
      </c>
      <c r="C51" s="47" t="s">
        <v>58</v>
      </c>
      <c r="D51" s="48" t="s">
        <v>58</v>
      </c>
      <c r="E51" s="48" t="s">
        <v>58</v>
      </c>
    </row>
    <row r="52" spans="1:5" s="18" customFormat="1" ht="41.4" x14ac:dyDescent="0.25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1.4" x14ac:dyDescent="0.25">
      <c r="A53" s="45" t="s">
        <v>10</v>
      </c>
      <c r="B53" s="46" t="s">
        <v>97</v>
      </c>
      <c r="C53" s="47" t="s">
        <v>58</v>
      </c>
      <c r="D53" s="48" t="s">
        <v>58</v>
      </c>
      <c r="E53" s="48" t="s">
        <v>58</v>
      </c>
    </row>
    <row r="54" spans="1:5" s="18" customFormat="1" ht="13.8" x14ac:dyDescent="0.25">
      <c r="A54" s="50" t="s">
        <v>65</v>
      </c>
      <c r="B54" s="50"/>
      <c r="C54" s="50"/>
      <c r="D54" s="28">
        <f>SUM(D17:D53)</f>
        <v>18078459</v>
      </c>
      <c r="E54" s="28">
        <f>SUM(E17:E53)</f>
        <v>19316732</v>
      </c>
    </row>
    <row r="55" spans="1:5" s="18" customFormat="1" ht="13.8" x14ac:dyDescent="0.25">
      <c r="A55" s="15"/>
      <c r="B55" s="19"/>
      <c r="C55" s="19"/>
      <c r="D55" s="16"/>
      <c r="E55" s="17"/>
    </row>
    <row r="56" spans="1:5" ht="15" x14ac:dyDescent="0.25">
      <c r="A56" s="13" t="s">
        <v>12</v>
      </c>
      <c r="D56" s="13" t="s">
        <v>50</v>
      </c>
    </row>
    <row r="57" spans="1:5" ht="15" x14ac:dyDescent="0.25">
      <c r="A57" s="13"/>
    </row>
    <row r="58" spans="1:5" s="18" customFormat="1" ht="15" x14ac:dyDescent="0.25">
      <c r="A58" s="22" t="s">
        <v>13</v>
      </c>
    </row>
    <row r="59" spans="1:5" s="18" customFormat="1" ht="15" x14ac:dyDescent="0.25">
      <c r="A59" s="13" t="s">
        <v>42</v>
      </c>
      <c r="B59"/>
      <c r="C59"/>
      <c r="D59" s="13" t="s">
        <v>43</v>
      </c>
      <c r="E59"/>
    </row>
    <row r="60" spans="1:5" ht="15" x14ac:dyDescent="0.25">
      <c r="A60" s="13"/>
    </row>
    <row r="61" spans="1:5" ht="15" x14ac:dyDescent="0.25">
      <c r="A61" s="13" t="s">
        <v>14</v>
      </c>
      <c r="D61" s="14" t="s">
        <v>15</v>
      </c>
    </row>
  </sheetData>
  <mergeCells count="10">
    <mergeCell ref="A54:C54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66" t="s">
        <v>40</v>
      </c>
      <c r="D3" s="66"/>
      <c r="E3" s="66"/>
    </row>
    <row r="4" spans="1:10" ht="15" x14ac:dyDescent="0.25">
      <c r="C4" s="67" t="s">
        <v>8</v>
      </c>
      <c r="D4" s="67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54" t="s">
        <v>10</v>
      </c>
      <c r="B25" s="56" t="s">
        <v>27</v>
      </c>
      <c r="C25" s="23" t="s">
        <v>63</v>
      </c>
      <c r="D25" s="68">
        <v>3579390</v>
      </c>
      <c r="E25" s="26">
        <v>3305938</v>
      </c>
    </row>
    <row r="26" spans="1:5" s="18" customFormat="1" ht="13.8" x14ac:dyDescent="0.25">
      <c r="A26" s="55"/>
      <c r="B26" s="57"/>
      <c r="C26" s="23" t="s">
        <v>64</v>
      </c>
      <c r="D26" s="69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0" t="s">
        <v>65</v>
      </c>
      <c r="B47" s="50"/>
      <c r="C47" s="50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54" t="s">
        <v>10</v>
      </c>
      <c r="B25" s="56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55"/>
      <c r="B26" s="57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0" t="s">
        <v>65</v>
      </c>
      <c r="B47" s="50"/>
      <c r="C47" s="50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4" t="s">
        <v>10</v>
      </c>
      <c r="B25" s="56" t="s">
        <v>86</v>
      </c>
      <c r="C25" s="30" t="s">
        <v>107</v>
      </c>
      <c r="D25" s="68">
        <v>3371625</v>
      </c>
      <c r="E25" s="31">
        <v>2962109</v>
      </c>
    </row>
    <row r="26" spans="1:6" s="18" customFormat="1" ht="17.399999999999999" customHeight="1" x14ac:dyDescent="0.25">
      <c r="A26" s="55"/>
      <c r="B26" s="57"/>
      <c r="C26" s="36" t="s">
        <v>114</v>
      </c>
      <c r="D26" s="69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50" t="s">
        <v>65</v>
      </c>
      <c r="B49" s="50"/>
      <c r="C49" s="50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zoomScaleNormal="100" zoomScaleSheetLayoutView="100" workbookViewId="0">
      <selection activeCell="A9" sqref="A9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1.4" x14ac:dyDescent="0.25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1.4" x14ac:dyDescent="0.25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1.4" x14ac:dyDescent="0.25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4" t="s">
        <v>10</v>
      </c>
      <c r="B25" s="56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399999999999999" customHeight="1" x14ac:dyDescent="0.25">
      <c r="A26" s="55"/>
      <c r="B26" s="57"/>
      <c r="C26" s="39" t="s">
        <v>132</v>
      </c>
      <c r="D26" s="38">
        <v>2074005</v>
      </c>
      <c r="E26" s="31">
        <v>2166293</v>
      </c>
    </row>
    <row r="27" spans="1:6" s="18" customFormat="1" ht="41.4" x14ac:dyDescent="0.25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1.4" x14ac:dyDescent="0.25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1.4" x14ac:dyDescent="0.25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54" t="s">
        <v>10</v>
      </c>
      <c r="B39" s="56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8" customHeight="1" x14ac:dyDescent="0.25">
      <c r="A40" s="55"/>
      <c r="B40" s="57"/>
      <c r="C40" s="27" t="s">
        <v>133</v>
      </c>
      <c r="D40" s="28">
        <f>787212+14656</f>
        <v>801868</v>
      </c>
      <c r="E40" s="28">
        <v>839549</v>
      </c>
    </row>
    <row r="41" spans="1:5" s="18" customFormat="1" ht="41.4" x14ac:dyDescent="0.25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1.4" x14ac:dyDescent="0.25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1.4" x14ac:dyDescent="0.25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1.4" x14ac:dyDescent="0.25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1.4" x14ac:dyDescent="0.25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50" t="s">
        <v>65</v>
      </c>
      <c r="B53" s="50"/>
      <c r="C53" s="50"/>
      <c r="D53" s="28">
        <f>SUM(D17:D52)</f>
        <v>11265904</v>
      </c>
      <c r="E53" s="28">
        <f>SUM(E17:E52)</f>
        <v>12089624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43830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51" t="s">
        <v>5</v>
      </c>
      <c r="B11" s="51"/>
      <c r="C11" s="51"/>
      <c r="D11" s="51"/>
      <c r="E11" s="51"/>
    </row>
    <row r="12" spans="1:10" ht="15.6" x14ac:dyDescent="0.3">
      <c r="A12" s="8"/>
      <c r="B12" s="52" t="s">
        <v>11</v>
      </c>
      <c r="C12" s="53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1.4" x14ac:dyDescent="0.25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1.4" x14ac:dyDescent="0.25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1.4" x14ac:dyDescent="0.25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4" t="s">
        <v>10</v>
      </c>
      <c r="B25" s="56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399999999999999" customHeight="1" x14ac:dyDescent="0.25">
      <c r="A26" s="55"/>
      <c r="B26" s="57"/>
      <c r="C26" s="39" t="s">
        <v>142</v>
      </c>
      <c r="D26" s="41">
        <v>934344</v>
      </c>
      <c r="E26" s="31">
        <v>969023</v>
      </c>
    </row>
    <row r="27" spans="1:6" s="18" customFormat="1" ht="41.4" x14ac:dyDescent="0.25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1.4" x14ac:dyDescent="0.25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1.4" x14ac:dyDescent="0.25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1.4" x14ac:dyDescent="0.25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54" t="s">
        <v>10</v>
      </c>
      <c r="B39" s="56" t="s">
        <v>21</v>
      </c>
      <c r="C39" s="70" t="s">
        <v>134</v>
      </c>
      <c r="D39" s="72">
        <v>339660</v>
      </c>
      <c r="E39" s="72">
        <v>342403</v>
      </c>
    </row>
    <row r="40" spans="1:5" s="21" customFormat="1" ht="22.8" customHeight="1" x14ac:dyDescent="0.25">
      <c r="A40" s="55"/>
      <c r="B40" s="57"/>
      <c r="C40" s="71"/>
      <c r="D40" s="73"/>
      <c r="E40" s="73"/>
    </row>
    <row r="41" spans="1:5" s="18" customFormat="1" ht="41.4" x14ac:dyDescent="0.25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1.4" x14ac:dyDescent="0.25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1.4" x14ac:dyDescent="0.25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50" t="s">
        <v>65</v>
      </c>
      <c r="B53" s="50"/>
      <c r="C53" s="50"/>
      <c r="D53" s="28">
        <f>SUM(D17:D52)</f>
        <v>16312462</v>
      </c>
      <c r="E53" s="28">
        <f>SUM(E17:E52)</f>
        <v>17162009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Январь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2019-12-02T11:00:05Z</cp:lastPrinted>
  <dcterms:created xsi:type="dcterms:W3CDTF">1996-10-08T23:32:33Z</dcterms:created>
  <dcterms:modified xsi:type="dcterms:W3CDTF">2020-01-29T07:36:15Z</dcterms:modified>
</cp:coreProperties>
</file>