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Бланк" sheetId="45" r:id="rId1"/>
    <sheet name="Сентябрь" sheetId="53" r:id="rId2"/>
  </sheets>
  <definedNames>
    <definedName name="_xlnm.Print_Area" localSheetId="0">Бланк!$A$1:$N$82</definedName>
    <definedName name="_xlnm.Print_Area" localSheetId="1">Сентябрь!$A$1:$R$82</definedName>
  </definedNames>
  <calcPr calcId="152511"/>
</workbook>
</file>

<file path=xl/calcChain.xml><?xml version="1.0" encoding="utf-8"?>
<calcChain xmlns="http://schemas.openxmlformats.org/spreadsheetml/2006/main">
  <c r="L24" i="53" l="1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Q20" i="53"/>
  <c r="R20" i="53"/>
  <c r="P20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P10" i="53"/>
  <c r="R9" i="53"/>
  <c r="P9" i="53"/>
  <c r="R8" i="53"/>
  <c r="P8" i="53"/>
  <c r="R7" i="53"/>
  <c r="P7" i="53"/>
  <c r="R6" i="53"/>
  <c r="P6" i="53"/>
  <c r="E14" i="53" l="1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</calcChain>
</file>

<file path=xl/sharedStrings.xml><?xml version="1.0" encoding="utf-8"?>
<sst xmlns="http://schemas.openxmlformats.org/spreadsheetml/2006/main" count="42" uniqueCount="17">
  <si>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</si>
  <si>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</si>
  <si>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</si>
  <si>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</si>
  <si>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</si>
  <si>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</si>
  <si>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</si>
  <si>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</si>
  <si>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</si>
  <si>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</si>
  <si>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</si>
  <si>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</si>
  <si>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</si>
  <si>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</si>
  <si>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</si>
  <si>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III-В-28-2-200-3 (Фляга 0,2 л.)</t>
  </si>
  <si>
    <t>XXI-В-28-2.1-500-14 (Брест Колоски)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</si>
</sst>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3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0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02" t="s">
        <v>6</v>
      </c>
      <c r="D1" s="102"/>
      <c r="E1" s="102"/>
      <c r="F1" s="102"/>
      <c r="G1" s="102"/>
      <c r="H1" s="51"/>
      <c r="I1" s="102" t="s">
        <v>7</v>
      </c>
      <c r="J1" s="102"/>
      <c r="K1" s="102"/>
      <c r="L1" s="102"/>
      <c r="M1" s="102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03" t="s">
        <v>12</v>
      </c>
      <c r="C3" s="103"/>
      <c r="D3" s="103"/>
      <c r="E3" s="103"/>
      <c r="F3" s="103"/>
      <c r="G3" s="103"/>
      <c r="H3" s="93" t="s">
        <v>8</v>
      </c>
      <c r="I3" s="94"/>
      <c r="J3" s="94"/>
      <c r="K3" s="94"/>
      <c r="L3" s="94"/>
      <c r="M3" s="95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93" t="s">
        <v>1</v>
      </c>
      <c r="C11" s="94"/>
      <c r="D11" s="95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99"/>
      <c r="C12" s="100"/>
      <c r="D12" s="100"/>
      <c r="E12" s="100"/>
      <c r="F12" s="100"/>
      <c r="G12" s="101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93" t="s">
        <v>11</v>
      </c>
      <c r="C13" s="94"/>
      <c r="D13" s="104"/>
      <c r="E13" s="94"/>
      <c r="F13" s="104"/>
      <c r="G13" s="105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96"/>
      <c r="C14" s="97"/>
      <c r="D14" s="97"/>
      <c r="E14" s="97"/>
      <c r="F14" s="97"/>
      <c r="G14" s="98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93"/>
      <c r="I16" s="94"/>
      <c r="J16" s="95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99"/>
      <c r="I17" s="100"/>
      <c r="J17" s="101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93"/>
      <c r="I18" s="94"/>
      <c r="J18" s="94"/>
      <c r="K18" s="94"/>
      <c r="L18" s="94"/>
      <c r="M18" s="95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93"/>
      <c r="C24" s="94"/>
      <c r="D24" s="95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93"/>
      <c r="C26" s="94"/>
      <c r="D26" s="94"/>
      <c r="E26" s="94"/>
      <c r="F26" s="94"/>
      <c r="G26" s="95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93"/>
      <c r="C35" s="94"/>
      <c r="D35" s="95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93"/>
      <c r="C37" s="94"/>
      <c r="D37" s="94"/>
      <c r="E37" s="94"/>
      <c r="F37" s="94"/>
      <c r="G37" s="95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93"/>
      <c r="C46" s="94"/>
      <c r="D46" s="95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93"/>
      <c r="C48" s="94"/>
      <c r="D48" s="94"/>
      <c r="E48" s="94"/>
      <c r="F48" s="94"/>
      <c r="G48" s="95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93"/>
      <c r="C57" s="94"/>
      <c r="D57" s="95"/>
      <c r="E57" s="24"/>
      <c r="F57" s="25"/>
      <c r="G57" s="24"/>
      <c r="H57" s="93"/>
      <c r="I57" s="94"/>
      <c r="J57" s="95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93"/>
      <c r="C59" s="94"/>
      <c r="D59" s="94"/>
      <c r="E59" s="94"/>
      <c r="F59" s="94"/>
      <c r="G59" s="95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93"/>
      <c r="C60" s="94"/>
      <c r="D60" s="95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06"/>
      <c r="C61" s="106"/>
      <c r="D61" s="106"/>
      <c r="E61" s="106"/>
      <c r="F61" s="106"/>
      <c r="G61" s="106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93"/>
      <c r="C62" s="94"/>
      <c r="D62" s="104"/>
      <c r="E62" s="94"/>
      <c r="F62" s="104"/>
      <c r="G62" s="105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93"/>
      <c r="I66" s="94"/>
      <c r="J66" s="95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08"/>
      <c r="I68" s="104"/>
      <c r="J68" s="104"/>
      <c r="K68" s="104"/>
      <c r="L68" s="104"/>
      <c r="M68" s="95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93"/>
      <c r="I75" s="94"/>
      <c r="J75" s="95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93"/>
      <c r="C77" s="94"/>
      <c r="D77" s="95"/>
      <c r="E77" s="24"/>
      <c r="F77" s="25"/>
      <c r="G77" s="24"/>
      <c r="H77" s="108"/>
      <c r="I77" s="104"/>
      <c r="J77" s="104"/>
      <c r="K77" s="104"/>
      <c r="L77" s="104"/>
      <c r="M77" s="95"/>
    </row>
    <row r="78" spans="1:14" x14ac:dyDescent="0.25">
      <c r="B78" s="99"/>
      <c r="C78" s="100"/>
      <c r="D78" s="101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93"/>
      <c r="C79" s="94"/>
      <c r="D79" s="104"/>
      <c r="E79" s="94"/>
      <c r="F79" s="104"/>
      <c r="G79" s="105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93"/>
      <c r="C82" s="94"/>
      <c r="D82" s="95"/>
      <c r="E82" s="24"/>
      <c r="F82" s="25"/>
      <c r="G82" s="24"/>
      <c r="H82" s="108"/>
      <c r="I82" s="104"/>
      <c r="J82" s="105"/>
      <c r="K82" s="26"/>
      <c r="L82" s="27"/>
      <c r="M82" s="26"/>
      <c r="N82" s="28"/>
    </row>
    <row r="83" spans="1:14" ht="13.5" customHeight="1" x14ac:dyDescent="0.25">
      <c r="B83" s="107"/>
      <c r="C83" s="107"/>
      <c r="D83" s="107"/>
      <c r="E83" s="107"/>
      <c r="F83" s="107"/>
      <c r="G83" s="107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07"/>
      <c r="I84" s="107"/>
      <c r="J84" s="107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07"/>
      <c r="I88" s="107"/>
      <c r="J88" s="107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07"/>
      <c r="C90" s="107"/>
      <c r="D90" s="107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E1" zoomScaleSheetLayoutView="100" workbookViewId="0">
      <selection activeCell="L4" sqref="L4:L23"/>
    </sheetView>
  </sheetViews>
  <sheetFormatPr defaultRowHeight="13.8" x14ac:dyDescent="0.25"/>
  <cols>
    <col min="1" max="1" width="11.5546875" style="62" customWidth="1"/>
    <col min="2" max="2" width="11.777343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77734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.77734375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21" t="s">
        <v>6</v>
      </c>
      <c r="C1" s="122"/>
      <c r="D1" s="122"/>
      <c r="E1" s="122"/>
      <c r="F1" s="122"/>
      <c r="H1" s="121" t="s">
        <v>14</v>
      </c>
      <c r="I1" s="122"/>
      <c r="J1" s="122"/>
      <c r="K1" s="122"/>
      <c r="L1" s="122"/>
      <c r="N1" s="121" t="s">
        <v>7</v>
      </c>
      <c r="O1" s="122"/>
      <c r="P1" s="122"/>
      <c r="Q1" s="122"/>
      <c r="R1" s="122"/>
    </row>
    <row r="2" spans="1:18" ht="66" x14ac:dyDescent="0.25">
      <c r="B2" s="64" t="s">
        <v>2</v>
      </c>
      <c r="C2" s="65" t="s">
        <v>0</v>
      </c>
      <c r="D2" s="66" t="s">
        <v>3</v>
      </c>
      <c r="E2" s="83" t="s">
        <v>4</v>
      </c>
      <c r="F2" s="83" t="s">
        <v>5</v>
      </c>
      <c r="H2" s="67" t="s">
        <v>2</v>
      </c>
      <c r="I2" s="68" t="s">
        <v>0</v>
      </c>
      <c r="J2" s="69" t="s">
        <v>3</v>
      </c>
      <c r="K2" s="86" t="s">
        <v>4</v>
      </c>
      <c r="L2" s="86" t="s">
        <v>5</v>
      </c>
      <c r="N2" s="70" t="s">
        <v>2</v>
      </c>
      <c r="O2" s="71" t="s">
        <v>0</v>
      </c>
      <c r="P2" s="72" t="s">
        <v>3</v>
      </c>
      <c r="Q2" s="87" t="s">
        <v>4</v>
      </c>
      <c r="R2" s="87" t="s">
        <v>5</v>
      </c>
    </row>
    <row r="3" spans="1:18" ht="13.8" customHeight="1" x14ac:dyDescent="0.25">
      <c r="A3" s="73"/>
      <c r="B3" s="118" t="s">
        <v>13</v>
      </c>
      <c r="C3" s="115"/>
      <c r="D3" s="115"/>
      <c r="E3" s="115"/>
      <c r="F3" s="115"/>
      <c r="G3" s="73"/>
      <c r="H3" s="118" t="s">
        <v>15</v>
      </c>
      <c r="I3" s="115"/>
      <c r="J3" s="115"/>
      <c r="K3" s="115"/>
      <c r="L3" s="115"/>
      <c r="M3" s="73"/>
      <c r="N3" s="119" t="s">
        <v>16</v>
      </c>
      <c r="O3" s="120"/>
      <c r="P3" s="120"/>
      <c r="Q3" s="120"/>
      <c r="R3" s="120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5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8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8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4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4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4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9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9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9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9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9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9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9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9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9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9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9">
        <v>94.017857142857139</v>
      </c>
      <c r="L9" s="60">
        <f t="shared" si="10"/>
        <v>94770</v>
      </c>
      <c r="N9" s="58">
        <v>91440</v>
      </c>
      <c r="O9" s="10">
        <v>0.98799999999999999</v>
      </c>
      <c r="P9" s="60">
        <f t="shared" si="11"/>
        <v>90342.720000000001</v>
      </c>
      <c r="Q9" s="89">
        <v>95.065104166666671</v>
      </c>
      <c r="R9" s="60">
        <f t="shared" si="12"/>
        <v>86927.53125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9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9">
        <v>94.017857142857139</v>
      </c>
      <c r="L10" s="60">
        <f t="shared" si="10"/>
        <v>94770</v>
      </c>
      <c r="M10" s="73">
        <v>43712</v>
      </c>
      <c r="N10" s="58">
        <v>91440</v>
      </c>
      <c r="O10" s="10">
        <v>0.98299999999999998</v>
      </c>
      <c r="P10" s="60">
        <f t="shared" si="11"/>
        <v>89885.52</v>
      </c>
      <c r="Q10" s="89">
        <v>95.065104166666671</v>
      </c>
      <c r="R10" s="60">
        <f t="shared" si="12"/>
        <v>86927.53125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9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9">
        <v>94.017857142857139</v>
      </c>
      <c r="L11" s="60">
        <f t="shared" si="10"/>
        <v>94770</v>
      </c>
      <c r="M11" s="76"/>
      <c r="N11" s="58">
        <v>91440</v>
      </c>
      <c r="O11" s="10">
        <v>0.98099999999999998</v>
      </c>
      <c r="P11" s="60">
        <f t="shared" si="11"/>
        <v>89702.64</v>
      </c>
      <c r="Q11" s="89">
        <v>95.065104166666671</v>
      </c>
      <c r="R11" s="60">
        <f t="shared" si="12"/>
        <v>86927.53125</v>
      </c>
    </row>
    <row r="12" spans="1:18" ht="12.75" customHeight="1" x14ac:dyDescent="0.25">
      <c r="A12" s="76"/>
      <c r="B12" s="58">
        <v>115200</v>
      </c>
      <c r="C12" s="54">
        <v>0.97599999999999998</v>
      </c>
      <c r="D12" s="60">
        <f t="shared" si="7"/>
        <v>112435.2</v>
      </c>
      <c r="E12" s="89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9">
        <v>94.017857142857139</v>
      </c>
      <c r="L12" s="60">
        <f t="shared" si="10"/>
        <v>94770</v>
      </c>
      <c r="M12" s="78">
        <v>43713</v>
      </c>
      <c r="N12" s="58">
        <v>91440</v>
      </c>
      <c r="O12" s="10">
        <v>0.98199999999999998</v>
      </c>
      <c r="P12" s="60">
        <f t="shared" si="11"/>
        <v>89794.08</v>
      </c>
      <c r="Q12" s="89">
        <v>97.005208333333343</v>
      </c>
      <c r="R12" s="60">
        <f t="shared" si="12"/>
        <v>88701.5625</v>
      </c>
    </row>
    <row r="13" spans="1:18" ht="14.25" customHeight="1" x14ac:dyDescent="0.25">
      <c r="A13" s="76"/>
      <c r="B13" s="58">
        <v>115200</v>
      </c>
      <c r="C13" s="92">
        <v>0.98399999999999999</v>
      </c>
      <c r="D13" s="60">
        <f t="shared" si="7"/>
        <v>113356.8</v>
      </c>
      <c r="E13" s="84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9">
        <v>94.017857142857139</v>
      </c>
      <c r="L13" s="60">
        <f t="shared" si="10"/>
        <v>94770</v>
      </c>
      <c r="N13" s="58">
        <v>91440</v>
      </c>
      <c r="O13" s="10">
        <v>0.96399999999999997</v>
      </c>
      <c r="P13" s="60">
        <f t="shared" si="11"/>
        <v>88148.160000000003</v>
      </c>
      <c r="Q13" s="89">
        <v>87.3046875</v>
      </c>
      <c r="R13" s="60">
        <f t="shared" si="12"/>
        <v>79831.40625</v>
      </c>
    </row>
    <row r="14" spans="1:18" x14ac:dyDescent="0.25">
      <c r="A14" s="78">
        <v>43713</v>
      </c>
      <c r="B14" s="109" t="s">
        <v>1</v>
      </c>
      <c r="C14" s="110"/>
      <c r="D14" s="77">
        <f>SUM(D4:D13)</f>
        <v>1125849.5999999999</v>
      </c>
      <c r="E14" s="90">
        <f>F14/D14</f>
        <v>0.96900509624020836</v>
      </c>
      <c r="F14" s="91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9">
        <v>94.017857142857139</v>
      </c>
      <c r="L14" s="60">
        <f t="shared" si="10"/>
        <v>94770</v>
      </c>
      <c r="M14" s="73">
        <v>43714</v>
      </c>
      <c r="N14" s="58">
        <v>91440</v>
      </c>
      <c r="O14" s="10">
        <v>0.999</v>
      </c>
      <c r="P14" s="60">
        <f t="shared" si="11"/>
        <v>91348.56</v>
      </c>
      <c r="Q14" s="89">
        <v>98.9453125</v>
      </c>
      <c r="R14" s="60">
        <f t="shared" si="12"/>
        <v>90475.59375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9">
        <v>97.633928571428569</v>
      </c>
      <c r="L15" s="60">
        <f t="shared" si="10"/>
        <v>98415</v>
      </c>
      <c r="N15" s="58">
        <v>91440</v>
      </c>
      <c r="O15" s="10">
        <v>0.98899999999999999</v>
      </c>
      <c r="P15" s="60">
        <f t="shared" si="11"/>
        <v>90434.16</v>
      </c>
      <c r="Q15" s="89">
        <v>97.005208333333343</v>
      </c>
      <c r="R15" s="60">
        <f t="shared" si="12"/>
        <v>88701.5625</v>
      </c>
    </row>
    <row r="16" spans="1:18" x14ac:dyDescent="0.25">
      <c r="A16" s="73">
        <v>43714</v>
      </c>
      <c r="B16" s="74"/>
      <c r="C16" s="54"/>
      <c r="D16" s="75"/>
      <c r="E16" s="79"/>
      <c r="F16" s="79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9">
        <v>94.017857142857139</v>
      </c>
      <c r="L16" s="60">
        <f t="shared" si="10"/>
        <v>94770</v>
      </c>
      <c r="M16" s="73">
        <v>43715</v>
      </c>
      <c r="N16" s="58">
        <v>91440</v>
      </c>
      <c r="O16" s="10">
        <v>0.97599999999999998</v>
      </c>
      <c r="P16" s="60">
        <f t="shared" si="11"/>
        <v>89245.440000000002</v>
      </c>
      <c r="Q16" s="89">
        <v>95.065104166666671</v>
      </c>
      <c r="R16" s="60">
        <f t="shared" si="12"/>
        <v>86927.53125</v>
      </c>
    </row>
    <row r="17" spans="1:18" x14ac:dyDescent="0.25">
      <c r="B17" s="74"/>
      <c r="C17" s="54"/>
      <c r="D17" s="75"/>
      <c r="E17" s="79"/>
      <c r="F17" s="79"/>
      <c r="H17" s="58">
        <v>100800</v>
      </c>
      <c r="I17" s="10">
        <v>0.98099999999999998</v>
      </c>
      <c r="J17" s="60">
        <f t="shared" si="9"/>
        <v>98884.800000000003</v>
      </c>
      <c r="K17" s="89">
        <v>94.017857142857139</v>
      </c>
      <c r="L17" s="60">
        <f t="shared" si="10"/>
        <v>94770</v>
      </c>
      <c r="N17" s="58">
        <v>91440</v>
      </c>
      <c r="O17" s="10">
        <v>0.98599999999999999</v>
      </c>
      <c r="P17" s="60">
        <f t="shared" si="11"/>
        <v>90159.84</v>
      </c>
      <c r="Q17" s="89">
        <v>95.065104166666671</v>
      </c>
      <c r="R17" s="60">
        <f t="shared" si="12"/>
        <v>86927.53125</v>
      </c>
    </row>
    <row r="18" spans="1:18" ht="14.25" customHeight="1" x14ac:dyDescent="0.25">
      <c r="A18" s="73">
        <v>43715</v>
      </c>
      <c r="B18" s="74"/>
      <c r="C18" s="54"/>
      <c r="D18" s="75"/>
      <c r="E18" s="79"/>
      <c r="F18" s="79"/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9">
        <v>90.401785714285708</v>
      </c>
      <c r="L18" s="60">
        <f t="shared" si="10"/>
        <v>91125</v>
      </c>
      <c r="M18" s="73">
        <v>43716</v>
      </c>
      <c r="N18" s="58">
        <v>91440</v>
      </c>
      <c r="O18" s="10">
        <v>0.999</v>
      </c>
      <c r="P18" s="60">
        <f t="shared" si="11"/>
        <v>91348.56</v>
      </c>
      <c r="Q18" s="89">
        <v>98.9453125</v>
      </c>
      <c r="R18" s="60">
        <f t="shared" si="12"/>
        <v>90475.59375</v>
      </c>
    </row>
    <row r="19" spans="1:18" x14ac:dyDescent="0.25">
      <c r="B19" s="74"/>
      <c r="C19" s="54"/>
      <c r="D19" s="75"/>
      <c r="E19" s="79"/>
      <c r="F19" s="79"/>
      <c r="H19" s="58">
        <v>100800</v>
      </c>
      <c r="I19" s="10">
        <v>0.98199999999999998</v>
      </c>
      <c r="J19" s="60">
        <f t="shared" si="9"/>
        <v>98985.599999999991</v>
      </c>
      <c r="K19" s="89">
        <v>94.017857142857139</v>
      </c>
      <c r="L19" s="60">
        <f t="shared" si="10"/>
        <v>94770</v>
      </c>
      <c r="N19" s="58">
        <v>91440</v>
      </c>
      <c r="O19" s="10">
        <v>0.999</v>
      </c>
      <c r="P19" s="60">
        <f t="shared" si="11"/>
        <v>91348.56</v>
      </c>
      <c r="Q19" s="89">
        <v>98.9453125</v>
      </c>
      <c r="R19" s="60">
        <f t="shared" si="12"/>
        <v>90475.59375</v>
      </c>
    </row>
    <row r="20" spans="1:18" x14ac:dyDescent="0.25">
      <c r="A20" s="73">
        <v>43716</v>
      </c>
      <c r="B20" s="74"/>
      <c r="C20" s="54"/>
      <c r="D20" s="75"/>
      <c r="E20" s="79"/>
      <c r="F20" s="79"/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9">
        <v>97.633928571428569</v>
      </c>
      <c r="L20" s="60">
        <f t="shared" si="10"/>
        <v>98415</v>
      </c>
      <c r="N20" s="109" t="s">
        <v>1</v>
      </c>
      <c r="O20" s="110"/>
      <c r="P20" s="77">
        <f>SUM(P4:P19)</f>
        <v>1439814.24</v>
      </c>
      <c r="Q20" s="90">
        <f>R20/P20</f>
        <v>0.97080785140033066</v>
      </c>
      <c r="R20" s="91">
        <f>SUM(R4:R19)</f>
        <v>1397782.96875</v>
      </c>
    </row>
    <row r="21" spans="1:18" x14ac:dyDescent="0.25">
      <c r="B21" s="74"/>
      <c r="C21" s="54"/>
      <c r="D21" s="75"/>
      <c r="E21" s="79"/>
      <c r="F21" s="79"/>
      <c r="H21" s="58">
        <v>100800</v>
      </c>
      <c r="I21" s="10">
        <v>0.98699999999999999</v>
      </c>
      <c r="J21" s="60">
        <f t="shared" si="9"/>
        <v>99489.600000000006</v>
      </c>
      <c r="K21" s="89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A22" s="73">
        <v>43717</v>
      </c>
      <c r="B22" s="74"/>
      <c r="C22" s="54"/>
      <c r="D22" s="75"/>
      <c r="E22" s="79"/>
      <c r="F22" s="79"/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9">
        <v>94.017857142857139</v>
      </c>
      <c r="L22" s="60">
        <f t="shared" si="10"/>
        <v>94770</v>
      </c>
      <c r="M22" s="73">
        <v>43717</v>
      </c>
      <c r="N22" s="74"/>
      <c r="O22" s="54"/>
      <c r="P22" s="75"/>
    </row>
    <row r="23" spans="1:18" x14ac:dyDescent="0.25">
      <c r="B23" s="74"/>
      <c r="C23" s="54"/>
      <c r="D23" s="75"/>
      <c r="E23" s="79"/>
      <c r="F23" s="79"/>
      <c r="H23" s="58">
        <v>100800</v>
      </c>
      <c r="I23" s="10">
        <v>0.98899999999999999</v>
      </c>
      <c r="J23" s="60">
        <f t="shared" si="9"/>
        <v>99691.199999999997</v>
      </c>
      <c r="K23" s="89">
        <v>97.633928571428569</v>
      </c>
      <c r="L23" s="60">
        <f t="shared" si="10"/>
        <v>98415</v>
      </c>
      <c r="N23" s="74"/>
      <c r="O23" s="54"/>
      <c r="P23" s="75"/>
    </row>
    <row r="24" spans="1:18" x14ac:dyDescent="0.25">
      <c r="B24" s="111"/>
      <c r="C24" s="112"/>
      <c r="D24" s="77"/>
      <c r="E24" s="82"/>
      <c r="F24" s="82"/>
      <c r="H24" s="109" t="s">
        <v>1</v>
      </c>
      <c r="I24" s="110"/>
      <c r="J24" s="77">
        <f>SUM(J4:J23)</f>
        <v>1974470.4000000004</v>
      </c>
      <c r="K24" s="90">
        <f>L24/J24</f>
        <v>0.96364574520843649</v>
      </c>
      <c r="L24" s="91">
        <f>SUM(L4:L23)</f>
        <v>1902690</v>
      </c>
      <c r="N24" s="111"/>
      <c r="O24" s="112"/>
      <c r="P24" s="77"/>
    </row>
    <row r="25" spans="1:18" ht="14.25" customHeight="1" x14ac:dyDescent="0.25">
      <c r="B25" s="74"/>
      <c r="C25" s="54"/>
      <c r="D25" s="75"/>
      <c r="E25" s="79"/>
      <c r="F25" s="79"/>
      <c r="H25" s="74"/>
      <c r="I25" s="54"/>
      <c r="J25" s="75"/>
      <c r="K25" s="79"/>
      <c r="L25" s="79"/>
      <c r="N25" s="74"/>
      <c r="O25" s="54"/>
      <c r="P25" s="75"/>
    </row>
    <row r="26" spans="1:18" x14ac:dyDescent="0.25">
      <c r="B26" s="111"/>
      <c r="C26" s="111"/>
      <c r="D26" s="111"/>
      <c r="E26" s="81"/>
      <c r="F26" s="81"/>
      <c r="H26" s="111"/>
      <c r="I26" s="111"/>
      <c r="J26" s="111"/>
      <c r="K26" s="81"/>
      <c r="L26" s="81"/>
      <c r="N26" s="111"/>
      <c r="O26" s="111"/>
      <c r="P26" s="111"/>
    </row>
    <row r="27" spans="1:18" ht="12.75" customHeight="1" x14ac:dyDescent="0.25">
      <c r="A27" s="73">
        <v>43718</v>
      </c>
      <c r="B27" s="58"/>
      <c r="C27" s="53"/>
      <c r="D27" s="60"/>
      <c r="E27" s="79"/>
      <c r="F27" s="79"/>
      <c r="H27" s="58"/>
      <c r="I27" s="53"/>
      <c r="J27" s="60"/>
      <c r="K27" s="79"/>
      <c r="L27" s="79"/>
      <c r="M27" s="73">
        <v>43718</v>
      </c>
      <c r="N27" s="58"/>
      <c r="O27" s="53"/>
      <c r="P27" s="60"/>
    </row>
    <row r="28" spans="1:18" ht="12.75" customHeight="1" x14ac:dyDescent="0.25">
      <c r="B28" s="58"/>
      <c r="C28" s="54"/>
      <c r="D28" s="60"/>
      <c r="E28" s="79"/>
      <c r="F28" s="79"/>
      <c r="H28" s="58"/>
      <c r="I28" s="54"/>
      <c r="J28" s="60"/>
      <c r="K28" s="79"/>
      <c r="L28" s="79"/>
      <c r="N28" s="58"/>
      <c r="O28" s="54"/>
      <c r="P28" s="60"/>
    </row>
    <row r="29" spans="1:18" ht="12.75" customHeight="1" x14ac:dyDescent="0.25">
      <c r="A29" s="73">
        <v>43719</v>
      </c>
      <c r="B29" s="58"/>
      <c r="C29" s="54"/>
      <c r="D29" s="60"/>
      <c r="E29" s="79"/>
      <c r="F29" s="79"/>
      <c r="G29" s="73">
        <v>43719</v>
      </c>
      <c r="H29" s="58"/>
      <c r="I29" s="54"/>
      <c r="J29" s="60"/>
      <c r="K29" s="79"/>
      <c r="L29" s="79"/>
      <c r="M29" s="73">
        <v>43719</v>
      </c>
      <c r="N29" s="58"/>
      <c r="O29" s="54"/>
      <c r="P29" s="60"/>
    </row>
    <row r="30" spans="1:18" ht="12.75" customHeight="1" x14ac:dyDescent="0.25">
      <c r="B30" s="58"/>
      <c r="C30" s="54"/>
      <c r="D30" s="60"/>
      <c r="E30" s="79"/>
      <c r="F30" s="79"/>
      <c r="H30" s="58"/>
      <c r="I30" s="54"/>
      <c r="J30" s="60"/>
      <c r="K30" s="79"/>
      <c r="L30" s="79"/>
      <c r="N30" s="58"/>
      <c r="O30" s="54"/>
      <c r="P30" s="60"/>
    </row>
    <row r="31" spans="1:18" ht="14.25" customHeight="1" x14ac:dyDescent="0.25">
      <c r="A31" s="73">
        <v>43720</v>
      </c>
      <c r="B31" s="58"/>
      <c r="C31" s="54"/>
      <c r="D31" s="60"/>
      <c r="E31" s="79"/>
      <c r="F31" s="79"/>
      <c r="G31" s="73">
        <v>43720</v>
      </c>
      <c r="H31" s="58"/>
      <c r="I31" s="54"/>
      <c r="J31" s="60"/>
      <c r="K31" s="79"/>
      <c r="L31" s="79"/>
      <c r="M31" s="73">
        <v>43720</v>
      </c>
      <c r="N31" s="58"/>
      <c r="O31" s="54"/>
      <c r="P31" s="60"/>
    </row>
    <row r="32" spans="1:18" ht="14.25" customHeight="1" x14ac:dyDescent="0.25">
      <c r="B32" s="58"/>
      <c r="C32" s="54"/>
      <c r="D32" s="60"/>
      <c r="E32" s="79"/>
      <c r="F32" s="79"/>
      <c r="H32" s="58"/>
      <c r="I32" s="54"/>
      <c r="J32" s="60"/>
      <c r="K32" s="79"/>
      <c r="L32" s="79"/>
      <c r="N32" s="58"/>
      <c r="O32" s="54"/>
      <c r="P32" s="60"/>
    </row>
    <row r="33" spans="1:16" x14ac:dyDescent="0.25">
      <c r="A33" s="73">
        <v>43721</v>
      </c>
      <c r="B33" s="58"/>
      <c r="C33" s="54"/>
      <c r="D33" s="60"/>
      <c r="E33" s="79"/>
      <c r="F33" s="79"/>
      <c r="G33" s="73">
        <v>43721</v>
      </c>
      <c r="H33" s="58"/>
      <c r="I33" s="54"/>
      <c r="J33" s="60"/>
      <c r="K33" s="79"/>
      <c r="L33" s="79"/>
      <c r="M33" s="73">
        <v>43721</v>
      </c>
      <c r="N33" s="58"/>
      <c r="O33" s="54"/>
      <c r="P33" s="60"/>
    </row>
    <row r="34" spans="1:16" x14ac:dyDescent="0.25">
      <c r="B34" s="58"/>
      <c r="C34" s="54"/>
      <c r="D34" s="60"/>
      <c r="E34" s="79"/>
      <c r="F34" s="79"/>
      <c r="H34" s="58"/>
      <c r="I34" s="54"/>
      <c r="J34" s="60"/>
      <c r="K34" s="79"/>
      <c r="L34" s="79"/>
      <c r="N34" s="58"/>
      <c r="O34" s="54"/>
      <c r="P34" s="60"/>
    </row>
    <row r="35" spans="1:16" ht="12.75" customHeight="1" x14ac:dyDescent="0.25">
      <c r="B35" s="111"/>
      <c r="C35" s="112"/>
      <c r="D35" s="77"/>
      <c r="E35" s="82"/>
      <c r="F35" s="82"/>
      <c r="H35" s="111"/>
      <c r="I35" s="112"/>
      <c r="J35" s="77"/>
      <c r="K35" s="82"/>
      <c r="L35" s="82"/>
      <c r="N35" s="111"/>
      <c r="O35" s="112"/>
      <c r="P35" s="77"/>
    </row>
    <row r="36" spans="1:16" x14ac:dyDescent="0.25">
      <c r="B36" s="74"/>
      <c r="C36" s="54"/>
      <c r="D36" s="75"/>
      <c r="E36" s="79"/>
      <c r="F36" s="79"/>
      <c r="H36" s="74"/>
      <c r="I36" s="54"/>
      <c r="J36" s="75"/>
      <c r="K36" s="79"/>
      <c r="L36" s="79"/>
      <c r="N36" s="74"/>
      <c r="O36" s="54"/>
      <c r="P36" s="75"/>
    </row>
    <row r="37" spans="1:16" x14ac:dyDescent="0.25">
      <c r="B37" s="111"/>
      <c r="C37" s="111"/>
      <c r="D37" s="111"/>
      <c r="E37" s="81"/>
      <c r="F37" s="81"/>
      <c r="H37" s="111"/>
      <c r="I37" s="111"/>
      <c r="J37" s="111"/>
      <c r="K37" s="81"/>
      <c r="L37" s="81"/>
      <c r="N37" s="111"/>
      <c r="O37" s="111"/>
      <c r="P37" s="111"/>
    </row>
    <row r="38" spans="1:16" ht="12.75" customHeight="1" x14ac:dyDescent="0.25">
      <c r="A38" s="73">
        <v>43722</v>
      </c>
      <c r="B38" s="58"/>
      <c r="C38" s="54"/>
      <c r="D38" s="60"/>
      <c r="E38" s="79"/>
      <c r="F38" s="79"/>
      <c r="G38" s="73">
        <v>43722</v>
      </c>
      <c r="H38" s="58"/>
      <c r="I38" s="54"/>
      <c r="J38" s="60"/>
      <c r="K38" s="79"/>
      <c r="L38" s="79"/>
      <c r="M38" s="73">
        <v>43722</v>
      </c>
      <c r="N38" s="58"/>
      <c r="O38" s="54"/>
      <c r="P38" s="60"/>
    </row>
    <row r="39" spans="1:16" x14ac:dyDescent="0.25">
      <c r="B39" s="58"/>
      <c r="C39" s="54"/>
      <c r="D39" s="60"/>
      <c r="E39" s="79"/>
      <c r="F39" s="79"/>
      <c r="H39" s="58"/>
      <c r="I39" s="54"/>
      <c r="J39" s="60"/>
      <c r="K39" s="79"/>
      <c r="L39" s="79"/>
      <c r="N39" s="58"/>
      <c r="O39" s="54"/>
      <c r="P39" s="60"/>
    </row>
    <row r="40" spans="1:16" x14ac:dyDescent="0.25">
      <c r="A40" s="73">
        <v>43723</v>
      </c>
      <c r="B40" s="58"/>
      <c r="C40" s="54"/>
      <c r="D40" s="60"/>
      <c r="E40" s="79"/>
      <c r="F40" s="79"/>
      <c r="G40" s="73">
        <v>43723</v>
      </c>
      <c r="H40" s="58"/>
      <c r="I40" s="54"/>
      <c r="J40" s="60"/>
      <c r="K40" s="79"/>
      <c r="L40" s="79"/>
      <c r="M40" s="73">
        <v>43723</v>
      </c>
      <c r="N40" s="58"/>
      <c r="O40" s="54"/>
      <c r="P40" s="60"/>
    </row>
    <row r="41" spans="1:16" x14ac:dyDescent="0.25">
      <c r="B41" s="58"/>
      <c r="C41" s="54"/>
      <c r="D41" s="60"/>
      <c r="E41" s="79"/>
      <c r="F41" s="79"/>
      <c r="H41" s="58"/>
      <c r="I41" s="54"/>
      <c r="J41" s="60"/>
      <c r="K41" s="79"/>
      <c r="L41" s="79"/>
      <c r="N41" s="58"/>
      <c r="O41" s="54"/>
      <c r="P41" s="60"/>
    </row>
    <row r="42" spans="1:16" x14ac:dyDescent="0.25">
      <c r="A42" s="73">
        <v>43724</v>
      </c>
      <c r="B42" s="58"/>
      <c r="C42" s="54"/>
      <c r="D42" s="60"/>
      <c r="E42" s="79"/>
      <c r="F42" s="79"/>
      <c r="G42" s="73">
        <v>43724</v>
      </c>
      <c r="H42" s="58"/>
      <c r="I42" s="54"/>
      <c r="J42" s="60"/>
      <c r="K42" s="79"/>
      <c r="L42" s="79"/>
      <c r="M42" s="73">
        <v>43724</v>
      </c>
      <c r="N42" s="58"/>
      <c r="O42" s="54"/>
      <c r="P42" s="60"/>
    </row>
    <row r="43" spans="1:16" ht="14.25" customHeight="1" x14ac:dyDescent="0.25">
      <c r="B43" s="58"/>
      <c r="C43" s="54"/>
      <c r="D43" s="60"/>
      <c r="E43" s="79"/>
      <c r="F43" s="79"/>
      <c r="H43" s="58"/>
      <c r="I43" s="54"/>
      <c r="J43" s="60"/>
      <c r="K43" s="79"/>
      <c r="L43" s="79"/>
      <c r="N43" s="58"/>
      <c r="O43" s="54"/>
      <c r="P43" s="60"/>
    </row>
    <row r="44" spans="1:16" x14ac:dyDescent="0.25">
      <c r="A44" s="73">
        <v>43725</v>
      </c>
      <c r="B44" s="58"/>
      <c r="C44" s="54"/>
      <c r="D44" s="60"/>
      <c r="E44" s="79"/>
      <c r="F44" s="79"/>
      <c r="G44" s="73">
        <v>43725</v>
      </c>
      <c r="H44" s="58"/>
      <c r="I44" s="54"/>
      <c r="J44" s="60"/>
      <c r="K44" s="79"/>
      <c r="L44" s="79"/>
      <c r="M44" s="73">
        <v>43725</v>
      </c>
      <c r="N44" s="58"/>
      <c r="O44" s="54"/>
      <c r="P44" s="60"/>
    </row>
    <row r="45" spans="1:16" x14ac:dyDescent="0.25">
      <c r="B45" s="58"/>
      <c r="C45" s="54"/>
      <c r="D45" s="60"/>
      <c r="E45" s="79"/>
      <c r="F45" s="79"/>
      <c r="H45" s="58"/>
      <c r="I45" s="54"/>
      <c r="J45" s="60"/>
      <c r="K45" s="79"/>
      <c r="L45" s="79"/>
      <c r="N45" s="58"/>
      <c r="O45" s="54"/>
      <c r="P45" s="60"/>
    </row>
    <row r="46" spans="1:16" ht="12.75" customHeight="1" x14ac:dyDescent="0.25">
      <c r="B46" s="111"/>
      <c r="C46" s="112"/>
      <c r="D46" s="77"/>
      <c r="E46" s="82"/>
      <c r="F46" s="82"/>
      <c r="H46" s="111"/>
      <c r="I46" s="112"/>
      <c r="J46" s="77"/>
      <c r="K46" s="82"/>
      <c r="L46" s="82"/>
      <c r="N46" s="111"/>
      <c r="O46" s="112"/>
      <c r="P46" s="77"/>
    </row>
    <row r="47" spans="1:16" ht="12.75" customHeight="1" x14ac:dyDescent="0.25">
      <c r="B47" s="74"/>
      <c r="C47" s="54"/>
      <c r="D47" s="75"/>
      <c r="E47" s="79"/>
      <c r="F47" s="79"/>
      <c r="H47" s="74"/>
      <c r="I47" s="54"/>
      <c r="J47" s="75"/>
      <c r="K47" s="79"/>
      <c r="L47" s="79"/>
      <c r="N47" s="74"/>
      <c r="O47" s="54"/>
      <c r="P47" s="75"/>
    </row>
    <row r="48" spans="1:16" ht="14.25" customHeight="1" x14ac:dyDescent="0.25">
      <c r="B48" s="111"/>
      <c r="C48" s="111"/>
      <c r="D48" s="111"/>
      <c r="E48" s="81"/>
      <c r="F48" s="81"/>
      <c r="H48" s="111"/>
      <c r="I48" s="111"/>
      <c r="J48" s="111"/>
      <c r="K48" s="81"/>
      <c r="L48" s="81"/>
      <c r="N48" s="111"/>
      <c r="O48" s="111"/>
      <c r="P48" s="111"/>
    </row>
    <row r="49" spans="1:16" ht="12.75" customHeight="1" x14ac:dyDescent="0.25">
      <c r="A49" s="73">
        <v>43726</v>
      </c>
      <c r="B49" s="58"/>
      <c r="C49" s="54"/>
      <c r="D49" s="60"/>
      <c r="E49" s="79"/>
      <c r="F49" s="79"/>
      <c r="G49" s="73">
        <v>43726</v>
      </c>
      <c r="H49" s="58"/>
      <c r="I49" s="54"/>
      <c r="J49" s="60"/>
      <c r="K49" s="79"/>
      <c r="L49" s="79"/>
      <c r="M49" s="73">
        <v>43726</v>
      </c>
      <c r="N49" s="58"/>
      <c r="O49" s="54"/>
      <c r="P49" s="60"/>
    </row>
    <row r="50" spans="1:16" x14ac:dyDescent="0.25">
      <c r="B50" s="58"/>
      <c r="C50" s="54"/>
      <c r="D50" s="60"/>
      <c r="E50" s="79"/>
      <c r="F50" s="79"/>
      <c r="H50" s="58"/>
      <c r="I50" s="54"/>
      <c r="J50" s="60"/>
      <c r="K50" s="79"/>
      <c r="L50" s="79"/>
      <c r="N50" s="58"/>
      <c r="O50" s="54"/>
      <c r="P50" s="60"/>
    </row>
    <row r="51" spans="1:16" x14ac:dyDescent="0.25">
      <c r="A51" s="73">
        <v>43727</v>
      </c>
      <c r="B51" s="58"/>
      <c r="C51" s="54"/>
      <c r="D51" s="60"/>
      <c r="E51" s="79"/>
      <c r="F51" s="79"/>
      <c r="G51" s="73">
        <v>43727</v>
      </c>
      <c r="H51" s="58"/>
      <c r="I51" s="54"/>
      <c r="J51" s="60"/>
      <c r="K51" s="79"/>
      <c r="L51" s="79"/>
      <c r="M51" s="73">
        <v>43727</v>
      </c>
      <c r="N51" s="58"/>
      <c r="O51" s="54"/>
      <c r="P51" s="60"/>
    </row>
    <row r="52" spans="1:16" x14ac:dyDescent="0.25">
      <c r="B52" s="58"/>
      <c r="C52" s="54"/>
      <c r="D52" s="60"/>
      <c r="E52" s="79"/>
      <c r="F52" s="79"/>
      <c r="H52" s="58"/>
      <c r="I52" s="54"/>
      <c r="J52" s="60"/>
      <c r="K52" s="79"/>
      <c r="L52" s="79"/>
      <c r="N52" s="58"/>
      <c r="O52" s="54"/>
      <c r="P52" s="60"/>
    </row>
    <row r="53" spans="1:16" x14ac:dyDescent="0.25">
      <c r="A53" s="73">
        <v>43728</v>
      </c>
      <c r="B53" s="58"/>
      <c r="C53" s="54"/>
      <c r="D53" s="60"/>
      <c r="E53" s="79"/>
      <c r="F53" s="79"/>
      <c r="G53" s="73">
        <v>43728</v>
      </c>
      <c r="H53" s="58"/>
      <c r="I53" s="54"/>
      <c r="J53" s="60"/>
      <c r="K53" s="79"/>
      <c r="L53" s="79"/>
      <c r="M53" s="73">
        <v>43728</v>
      </c>
      <c r="N53" s="58"/>
      <c r="O53" s="54"/>
      <c r="P53" s="60"/>
    </row>
    <row r="54" spans="1:16" x14ac:dyDescent="0.25">
      <c r="B54" s="58"/>
      <c r="C54" s="54"/>
      <c r="D54" s="60"/>
      <c r="E54" s="79"/>
      <c r="F54" s="79"/>
      <c r="H54" s="58"/>
      <c r="I54" s="54"/>
      <c r="J54" s="60"/>
      <c r="K54" s="79"/>
      <c r="L54" s="79"/>
      <c r="N54" s="58"/>
      <c r="O54" s="54"/>
      <c r="P54" s="60"/>
    </row>
    <row r="55" spans="1:16" x14ac:dyDescent="0.25">
      <c r="A55" s="73">
        <v>43729</v>
      </c>
      <c r="B55" s="58"/>
      <c r="C55" s="54"/>
      <c r="D55" s="60"/>
      <c r="E55" s="79"/>
      <c r="F55" s="79"/>
      <c r="G55" s="73">
        <v>43729</v>
      </c>
      <c r="H55" s="58"/>
      <c r="I55" s="54"/>
      <c r="J55" s="60"/>
      <c r="K55" s="79"/>
      <c r="L55" s="79"/>
      <c r="M55" s="73">
        <v>43729</v>
      </c>
      <c r="N55" s="58"/>
      <c r="O55" s="54"/>
      <c r="P55" s="60"/>
    </row>
    <row r="56" spans="1:16" x14ac:dyDescent="0.25">
      <c r="B56" s="58"/>
      <c r="C56" s="54"/>
      <c r="D56" s="60"/>
      <c r="E56" s="79"/>
      <c r="F56" s="79"/>
      <c r="H56" s="58"/>
      <c r="I56" s="54"/>
      <c r="J56" s="60"/>
      <c r="K56" s="79"/>
      <c r="L56" s="79"/>
      <c r="N56" s="58"/>
      <c r="O56" s="54"/>
      <c r="P56" s="60"/>
    </row>
    <row r="57" spans="1:16" x14ac:dyDescent="0.25">
      <c r="B57" s="111"/>
      <c r="C57" s="112"/>
      <c r="D57" s="77"/>
      <c r="E57" s="82"/>
      <c r="F57" s="82"/>
      <c r="H57" s="111"/>
      <c r="I57" s="112"/>
      <c r="J57" s="77"/>
      <c r="K57" s="82"/>
      <c r="L57" s="82"/>
      <c r="N57" s="111"/>
      <c r="O57" s="112"/>
      <c r="P57" s="77"/>
    </row>
    <row r="58" spans="1:16" x14ac:dyDescent="0.25">
      <c r="B58" s="74"/>
      <c r="C58" s="54"/>
      <c r="D58" s="75"/>
      <c r="E58" s="79"/>
      <c r="F58" s="79"/>
      <c r="H58" s="74"/>
      <c r="I58" s="54"/>
      <c r="J58" s="75"/>
      <c r="K58" s="79"/>
      <c r="L58" s="79"/>
      <c r="N58" s="74"/>
      <c r="O58" s="54"/>
      <c r="P58" s="75"/>
    </row>
    <row r="59" spans="1:16" ht="14.25" customHeight="1" x14ac:dyDescent="0.25">
      <c r="B59" s="111"/>
      <c r="C59" s="111"/>
      <c r="D59" s="111"/>
      <c r="E59" s="81"/>
      <c r="F59" s="81"/>
      <c r="H59" s="111"/>
      <c r="I59" s="111"/>
      <c r="J59" s="111"/>
      <c r="K59" s="81"/>
      <c r="L59" s="81"/>
      <c r="N59" s="111"/>
      <c r="O59" s="111"/>
      <c r="P59" s="111"/>
    </row>
    <row r="60" spans="1:16" x14ac:dyDescent="0.25">
      <c r="A60" s="73">
        <v>43730</v>
      </c>
      <c r="B60" s="111"/>
      <c r="C60" s="112"/>
      <c r="D60" s="77"/>
      <c r="E60" s="82"/>
      <c r="F60" s="82"/>
      <c r="G60" s="73">
        <v>43730</v>
      </c>
      <c r="H60" s="111"/>
      <c r="I60" s="112"/>
      <c r="J60" s="77"/>
      <c r="K60" s="82"/>
      <c r="L60" s="82"/>
      <c r="M60" s="73">
        <v>43730</v>
      </c>
      <c r="N60" s="111"/>
      <c r="O60" s="112"/>
      <c r="P60" s="77"/>
    </row>
    <row r="61" spans="1:16" x14ac:dyDescent="0.25">
      <c r="B61" s="114"/>
      <c r="C61" s="114"/>
      <c r="D61" s="114"/>
      <c r="E61" s="80"/>
      <c r="F61" s="80"/>
      <c r="H61" s="114"/>
      <c r="I61" s="114"/>
      <c r="J61" s="114"/>
      <c r="K61" s="80"/>
      <c r="L61" s="80"/>
      <c r="N61" s="114"/>
      <c r="O61" s="114"/>
      <c r="P61" s="114"/>
    </row>
    <row r="62" spans="1:16" x14ac:dyDescent="0.25">
      <c r="A62" s="73">
        <v>43731</v>
      </c>
      <c r="B62" s="111"/>
      <c r="C62" s="115"/>
      <c r="D62" s="111"/>
      <c r="E62" s="81"/>
      <c r="F62" s="81"/>
      <c r="G62" s="73">
        <v>43731</v>
      </c>
      <c r="H62" s="111"/>
      <c r="I62" s="115"/>
      <c r="J62" s="111"/>
      <c r="K62" s="81"/>
      <c r="L62" s="81"/>
      <c r="M62" s="73">
        <v>43731</v>
      </c>
      <c r="N62" s="111"/>
      <c r="O62" s="115"/>
      <c r="P62" s="111"/>
    </row>
    <row r="63" spans="1:16" ht="12.75" customHeight="1" x14ac:dyDescent="0.25">
      <c r="B63" s="74"/>
      <c r="C63" s="54"/>
      <c r="D63" s="75"/>
      <c r="E63" s="79"/>
      <c r="F63" s="79"/>
      <c r="H63" s="74"/>
      <c r="I63" s="54"/>
      <c r="J63" s="75"/>
      <c r="K63" s="79"/>
      <c r="L63" s="79"/>
      <c r="N63" s="74"/>
      <c r="O63" s="54"/>
      <c r="P63" s="75"/>
    </row>
    <row r="64" spans="1:16" x14ac:dyDescent="0.25">
      <c r="A64" s="73">
        <v>43732</v>
      </c>
      <c r="B64" s="74"/>
      <c r="C64" s="54"/>
      <c r="D64" s="75"/>
      <c r="E64" s="79"/>
      <c r="F64" s="79"/>
      <c r="G64" s="73">
        <v>43732</v>
      </c>
      <c r="H64" s="74"/>
      <c r="I64" s="54"/>
      <c r="J64" s="75"/>
      <c r="K64" s="79"/>
      <c r="L64" s="79"/>
      <c r="M64" s="73">
        <v>43732</v>
      </c>
      <c r="N64" s="74"/>
      <c r="O64" s="54"/>
      <c r="P64" s="75"/>
    </row>
    <row r="65" spans="1:16" x14ac:dyDescent="0.25">
      <c r="B65" s="74"/>
      <c r="C65" s="54"/>
      <c r="D65" s="75"/>
      <c r="E65" s="79"/>
      <c r="F65" s="79"/>
      <c r="H65" s="74"/>
      <c r="I65" s="54"/>
      <c r="J65" s="75"/>
      <c r="K65" s="79"/>
      <c r="L65" s="79"/>
      <c r="N65" s="74"/>
      <c r="O65" s="54"/>
      <c r="P65" s="75"/>
    </row>
    <row r="66" spans="1:16" x14ac:dyDescent="0.25">
      <c r="A66" s="73">
        <v>43733</v>
      </c>
      <c r="B66" s="74"/>
      <c r="C66" s="54"/>
      <c r="D66" s="75"/>
      <c r="E66" s="79"/>
      <c r="F66" s="79"/>
      <c r="G66" s="73">
        <v>43733</v>
      </c>
      <c r="H66" s="74"/>
      <c r="I66" s="54"/>
      <c r="J66" s="75"/>
      <c r="K66" s="79"/>
      <c r="L66" s="79"/>
      <c r="M66" s="73">
        <v>43733</v>
      </c>
      <c r="N66" s="74"/>
      <c r="O66" s="54"/>
      <c r="P66" s="75"/>
    </row>
    <row r="67" spans="1:16" ht="12.75" customHeight="1" x14ac:dyDescent="0.25">
      <c r="B67" s="74"/>
      <c r="C67" s="54"/>
      <c r="D67" s="75"/>
      <c r="E67" s="79"/>
      <c r="F67" s="79"/>
      <c r="H67" s="74"/>
      <c r="I67" s="54"/>
      <c r="J67" s="75"/>
      <c r="K67" s="79"/>
      <c r="L67" s="79"/>
      <c r="N67" s="74"/>
      <c r="O67" s="54"/>
      <c r="P67" s="75"/>
    </row>
    <row r="68" spans="1:16" x14ac:dyDescent="0.25">
      <c r="A68" s="73">
        <v>43734</v>
      </c>
      <c r="B68" s="74"/>
      <c r="C68" s="54"/>
      <c r="D68" s="75"/>
      <c r="E68" s="79"/>
      <c r="F68" s="79"/>
      <c r="G68" s="73">
        <v>43734</v>
      </c>
      <c r="H68" s="74"/>
      <c r="I68" s="54"/>
      <c r="J68" s="75"/>
      <c r="K68" s="79"/>
      <c r="L68" s="79"/>
      <c r="M68" s="73">
        <v>43734</v>
      </c>
      <c r="N68" s="74"/>
      <c r="O68" s="54"/>
      <c r="P68" s="75"/>
    </row>
    <row r="69" spans="1:16" x14ac:dyDescent="0.25">
      <c r="B69" s="74"/>
      <c r="C69" s="54"/>
      <c r="D69" s="75"/>
      <c r="E69" s="79"/>
      <c r="F69" s="79"/>
      <c r="H69" s="74"/>
      <c r="I69" s="54"/>
      <c r="J69" s="75"/>
      <c r="K69" s="79"/>
      <c r="L69" s="79"/>
      <c r="N69" s="74"/>
      <c r="O69" s="54"/>
      <c r="P69" s="75"/>
    </row>
    <row r="70" spans="1:16" ht="14.25" customHeight="1" x14ac:dyDescent="0.25">
      <c r="A70" s="73">
        <v>43735</v>
      </c>
      <c r="B70" s="74"/>
      <c r="C70" s="54"/>
      <c r="D70" s="75"/>
      <c r="E70" s="79"/>
      <c r="F70" s="79"/>
      <c r="G70" s="73">
        <v>43735</v>
      </c>
      <c r="H70" s="74"/>
      <c r="I70" s="54"/>
      <c r="J70" s="75"/>
      <c r="K70" s="79"/>
      <c r="L70" s="79"/>
      <c r="M70" s="73">
        <v>43735</v>
      </c>
      <c r="N70" s="74"/>
      <c r="O70" s="54"/>
      <c r="P70" s="75"/>
    </row>
    <row r="71" spans="1:16" x14ac:dyDescent="0.25">
      <c r="B71" s="74"/>
      <c r="C71" s="54"/>
      <c r="D71" s="75"/>
      <c r="E71" s="79"/>
      <c r="F71" s="79"/>
      <c r="H71" s="74"/>
      <c r="I71" s="54"/>
      <c r="J71" s="75"/>
      <c r="K71" s="79"/>
      <c r="L71" s="79"/>
      <c r="N71" s="74"/>
      <c r="O71" s="54"/>
      <c r="P71" s="75"/>
    </row>
    <row r="72" spans="1:16" x14ac:dyDescent="0.25">
      <c r="B72" s="74"/>
      <c r="C72" s="54"/>
      <c r="D72" s="75"/>
      <c r="E72" s="79"/>
      <c r="F72" s="79"/>
      <c r="H72" s="74"/>
      <c r="I72" s="54"/>
      <c r="J72" s="75"/>
      <c r="K72" s="79"/>
      <c r="L72" s="79"/>
      <c r="N72" s="74"/>
      <c r="O72" s="54"/>
      <c r="P72" s="75"/>
    </row>
    <row r="73" spans="1:16" x14ac:dyDescent="0.25">
      <c r="A73" s="73">
        <v>43736</v>
      </c>
      <c r="B73" s="74"/>
      <c r="C73" s="54"/>
      <c r="D73" s="75"/>
      <c r="E73" s="79"/>
      <c r="F73" s="79"/>
      <c r="G73" s="73">
        <v>43736</v>
      </c>
      <c r="H73" s="74"/>
      <c r="I73" s="54"/>
      <c r="J73" s="75"/>
      <c r="K73" s="79"/>
      <c r="L73" s="79"/>
      <c r="M73" s="73">
        <v>43736</v>
      </c>
      <c r="N73" s="74"/>
      <c r="O73" s="54"/>
      <c r="P73" s="75"/>
    </row>
    <row r="74" spans="1:16" x14ac:dyDescent="0.25">
      <c r="B74" s="74"/>
      <c r="C74" s="54"/>
      <c r="D74" s="75"/>
      <c r="E74" s="79"/>
      <c r="F74" s="79"/>
      <c r="H74" s="74"/>
      <c r="I74" s="54"/>
      <c r="J74" s="75"/>
      <c r="K74" s="79"/>
      <c r="L74" s="79"/>
      <c r="N74" s="74"/>
      <c r="O74" s="54"/>
      <c r="P74" s="75"/>
    </row>
    <row r="75" spans="1:16" x14ac:dyDescent="0.25">
      <c r="A75" s="73">
        <v>43737</v>
      </c>
      <c r="B75" s="74"/>
      <c r="C75" s="54"/>
      <c r="D75" s="75"/>
      <c r="E75" s="79"/>
      <c r="F75" s="79"/>
      <c r="G75" s="73">
        <v>43737</v>
      </c>
      <c r="H75" s="74"/>
      <c r="I75" s="54"/>
      <c r="J75" s="75"/>
      <c r="K75" s="79"/>
      <c r="L75" s="79"/>
      <c r="M75" s="73">
        <v>43737</v>
      </c>
      <c r="N75" s="74"/>
      <c r="O75" s="54"/>
      <c r="P75" s="75"/>
    </row>
    <row r="76" spans="1:16" x14ac:dyDescent="0.25">
      <c r="B76" s="74"/>
      <c r="C76" s="54"/>
      <c r="D76" s="75"/>
      <c r="E76" s="79"/>
      <c r="F76" s="79"/>
      <c r="H76" s="74"/>
      <c r="I76" s="54"/>
      <c r="J76" s="75"/>
      <c r="K76" s="79"/>
      <c r="L76" s="79"/>
      <c r="N76" s="74"/>
      <c r="O76" s="54"/>
      <c r="P76" s="75"/>
    </row>
    <row r="77" spans="1:16" x14ac:dyDescent="0.25">
      <c r="B77" s="111"/>
      <c r="C77" s="112"/>
      <c r="D77" s="77"/>
      <c r="E77" s="82"/>
      <c r="F77" s="82"/>
      <c r="H77" s="111"/>
      <c r="I77" s="112"/>
      <c r="J77" s="77"/>
      <c r="K77" s="82"/>
      <c r="L77" s="82"/>
      <c r="N77" s="111"/>
      <c r="O77" s="112"/>
      <c r="P77" s="77"/>
    </row>
    <row r="78" spans="1:16" x14ac:dyDescent="0.25">
      <c r="B78" s="116"/>
      <c r="C78" s="117"/>
      <c r="D78" s="75"/>
      <c r="E78" s="79"/>
      <c r="F78" s="79"/>
      <c r="H78" s="116"/>
      <c r="I78" s="117"/>
      <c r="J78" s="75"/>
      <c r="K78" s="79"/>
      <c r="L78" s="79"/>
      <c r="N78" s="116"/>
      <c r="O78" s="117"/>
      <c r="P78" s="75"/>
    </row>
    <row r="79" spans="1:16" x14ac:dyDescent="0.25">
      <c r="B79" s="111"/>
      <c r="C79" s="115"/>
      <c r="D79" s="111"/>
      <c r="E79" s="81"/>
      <c r="F79" s="81"/>
      <c r="H79" s="111"/>
      <c r="I79" s="115"/>
      <c r="J79" s="111"/>
      <c r="K79" s="81"/>
      <c r="L79" s="81"/>
      <c r="N79" s="111"/>
      <c r="O79" s="115"/>
      <c r="P79" s="111"/>
    </row>
    <row r="80" spans="1:16" x14ac:dyDescent="0.25">
      <c r="A80" s="73">
        <v>43738</v>
      </c>
      <c r="B80" s="74"/>
      <c r="C80" s="54"/>
      <c r="D80" s="75"/>
      <c r="E80" s="79"/>
      <c r="F80" s="79"/>
      <c r="G80" s="73">
        <v>43738</v>
      </c>
      <c r="H80" s="74"/>
      <c r="I80" s="54"/>
      <c r="J80" s="75"/>
      <c r="K80" s="79"/>
      <c r="L80" s="79"/>
      <c r="M80" s="73">
        <v>43738</v>
      </c>
      <c r="N80" s="74"/>
      <c r="O80" s="54"/>
      <c r="P80" s="75"/>
    </row>
    <row r="81" spans="1:16" x14ac:dyDescent="0.25">
      <c r="B81" s="74"/>
      <c r="C81" s="54"/>
      <c r="D81" s="75"/>
      <c r="E81" s="79"/>
      <c r="F81" s="79"/>
      <c r="H81" s="74"/>
      <c r="I81" s="54"/>
      <c r="J81" s="75"/>
      <c r="K81" s="79"/>
      <c r="L81" s="79"/>
      <c r="N81" s="74"/>
      <c r="O81" s="54"/>
      <c r="P81" s="75"/>
    </row>
    <row r="82" spans="1:16" x14ac:dyDescent="0.25">
      <c r="B82" s="111"/>
      <c r="C82" s="112"/>
      <c r="D82" s="77"/>
      <c r="E82" s="82"/>
      <c r="F82" s="82"/>
      <c r="H82" s="111"/>
      <c r="I82" s="112"/>
      <c r="J82" s="77"/>
      <c r="K82" s="82"/>
      <c r="L82" s="82"/>
      <c r="N82" s="111"/>
      <c r="O82" s="112"/>
      <c r="P82" s="77"/>
    </row>
    <row r="83" spans="1:16" ht="13.5" customHeight="1" x14ac:dyDescent="0.25">
      <c r="B83" s="113"/>
      <c r="C83" s="113"/>
      <c r="D83" s="113"/>
      <c r="E83" s="80"/>
      <c r="F83" s="80"/>
      <c r="H83" s="113"/>
      <c r="I83" s="113"/>
      <c r="J83" s="113"/>
      <c r="K83" s="80"/>
      <c r="L83" s="80"/>
      <c r="N83" s="113"/>
      <c r="O83" s="113"/>
      <c r="P83" s="113"/>
    </row>
    <row r="84" spans="1:16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6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6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6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6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6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6" x14ac:dyDescent="0.25">
      <c r="B90" s="113"/>
      <c r="C90" s="113"/>
      <c r="D90" s="79"/>
      <c r="E90" s="79"/>
      <c r="F90" s="79"/>
      <c r="H90" s="113"/>
      <c r="I90" s="113"/>
      <c r="J90" s="79"/>
      <c r="K90" s="79"/>
      <c r="L90" s="79"/>
      <c r="N90" s="113"/>
      <c r="O90" s="113"/>
      <c r="P90" s="79"/>
    </row>
  </sheetData>
  <mergeCells count="59">
    <mergeCell ref="H3:L3"/>
    <mergeCell ref="B3:F3"/>
    <mergeCell ref="N3:R3"/>
    <mergeCell ref="N1:R1"/>
    <mergeCell ref="H1:L1"/>
    <mergeCell ref="B1:F1"/>
    <mergeCell ref="B60:C60"/>
    <mergeCell ref="B61:D61"/>
    <mergeCell ref="B62:D62"/>
    <mergeCell ref="H57:I57"/>
    <mergeCell ref="H59:J59"/>
    <mergeCell ref="H60:I60"/>
    <mergeCell ref="H61:J61"/>
    <mergeCell ref="B57:C57"/>
    <mergeCell ref="B82:C82"/>
    <mergeCell ref="B83:D83"/>
    <mergeCell ref="B90:C90"/>
    <mergeCell ref="B77:C77"/>
    <mergeCell ref="B78:C78"/>
    <mergeCell ref="B79:D79"/>
    <mergeCell ref="N60:O60"/>
    <mergeCell ref="H90:I90"/>
    <mergeCell ref="N24:O24"/>
    <mergeCell ref="N26:P26"/>
    <mergeCell ref="N35:O35"/>
    <mergeCell ref="H62:J62"/>
    <mergeCell ref="H77:I77"/>
    <mergeCell ref="H78:I78"/>
    <mergeCell ref="H79:J79"/>
    <mergeCell ref="H82:I82"/>
    <mergeCell ref="N37:P37"/>
    <mergeCell ref="N46:O46"/>
    <mergeCell ref="H83:J83"/>
    <mergeCell ref="H24:I24"/>
    <mergeCell ref="H26:J26"/>
    <mergeCell ref="H35:I35"/>
    <mergeCell ref="N83:P83"/>
    <mergeCell ref="N90:O90"/>
    <mergeCell ref="N61:P61"/>
    <mergeCell ref="N62:P62"/>
    <mergeCell ref="N77:O77"/>
    <mergeCell ref="N78:O78"/>
    <mergeCell ref="N79:P79"/>
    <mergeCell ref="N82:O82"/>
    <mergeCell ref="N20:O20"/>
    <mergeCell ref="B14:C14"/>
    <mergeCell ref="N48:P48"/>
    <mergeCell ref="N57:O57"/>
    <mergeCell ref="N59:P59"/>
    <mergeCell ref="H37:J37"/>
    <mergeCell ref="H46:I46"/>
    <mergeCell ref="H48:J48"/>
    <mergeCell ref="B59:D59"/>
    <mergeCell ref="B26:D26"/>
    <mergeCell ref="B35:C35"/>
    <mergeCell ref="B37:D37"/>
    <mergeCell ref="B46:C46"/>
    <mergeCell ref="B48:D48"/>
    <mergeCell ref="B24:C2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Бланк</vt:lpstr>
      <vt:lpstr>Сентябрь</vt:lpstr>
      <vt:lpstr>Бланк!Область_печати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2019-09-02T13:06:36Z</cp:lastPrinted>
  <dcterms:created xsi:type="dcterms:W3CDTF">1996-10-08T23:32:33Z</dcterms:created>
  <dcterms:modified xsi:type="dcterms:W3CDTF">2019-09-11T08:03:25Z</dcterms:modified>
</cp:coreProperties>
</file>