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xr:revisionPtr revIDLastSave="0" documentId="13_ncr:1_{C65A79DE-8CD4-4F33-97CA-B0282A17FA4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IFERROR(IF(Изделия.Банки!$F$1="да",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1" l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C6" i="1" l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</calcChain>
</file>

<file path=xl/sharedStrings.xml><?xml version="1.0" encoding="utf-8"?>
<sst xmlns="http://schemas.openxmlformats.org/spreadsheetml/2006/main" count="311" uniqueCount="288">
  <si>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</si>
  <si>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</si>
  <si>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</si>
  <si>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</si>
  <si>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</si>
  <si>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</si>
  <si>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</si>
  <si>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</si>
  <si>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</si>
  <si>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</si>
  <si>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</si>
  <si>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</si>
  <si>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</si>
  <si>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</si>
  <si>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</si>
  <si>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</si>
  <si>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</si>
  <si>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</si>
  <si>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</si>
  <si>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</si>
  <si>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</si>
  <si>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</si>
  <si>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</si>
  <si>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</si>
  <si>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</si>
  <si>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</si>
  <si>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</si>
  <si>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</si>
  <si>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</si>
  <si>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</si>
  <si>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</si>
  <si>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</si>
  <si>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</si>
  <si>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</si>
  <si>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</si>
  <si>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</si>
  <si>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</si>
  <si>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</si>
  <si>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</si>
  <si>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</si>
  <si>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</si>
  <si>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</si>
  <si>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</si>
  <si>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</si>
  <si>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</si>
  <si>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</si>
  <si>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</si>
  <si>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</si>
  <si>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</si>
  <si>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</si>
  <si>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</si>
  <si>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</si>
  <si>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</si>
  <si>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</si>
  <si>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</si>
  <si>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</si>
  <si>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</si>
  <si>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</si>
  <si>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</si>
  <si>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</si>
  <si>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</si>
  <si>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</si>
  <si>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</si>
  <si>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</si>
  <si>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</si>
  <si>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Чертеж Банка 0,45 л.</t>
  </si>
  <si>
    <t>Чертежи деталей ф-та Банка 0,45 л.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</si>
  <si>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</si>
  <si>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</si>
  <si>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</si>
  <si>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</si>
  <si>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</si>
  <si>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</si>
  <si>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</si>
  <si>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</si>
  <si>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</si>
  <si>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</si>
  <si>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XXI-B-28-2.1б -700</t>
  </si>
  <si>
    <t>Фирменная 2</t>
  </si>
  <si>
    <t>Паспорт Фирменная 2  0,7 л.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</si>
  <si>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</si>
  <si>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</si>
  <si>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</si>
  <si>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</si>
  <si>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</si>
  <si>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АВС 0,160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</si>
  <si>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</si>
  <si>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</si>
  <si>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</si>
  <si>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</si>
  <si>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</si>
  <si>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</si>
  <si>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</si>
  <si>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</si>
  <si>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</si>
  <si>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</si>
  <si>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</si>
  <si>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</si>
  <si>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</si>
  <si>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</si>
  <si>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</si>
  <si>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</si>
  <si>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</si>
  <si>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</si>
  <si>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</si>
  <si>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</si>
  <si>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</si>
  <si>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</si>
  <si>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</si>
  <si>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</si>
  <si>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XXI-В-28-2-500-28</t>
  </si>
  <si>
    <t>Калина 0.5 л.</t>
  </si>
  <si>
    <t>Отчет о подготовке Калина 0.5 л.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</si>
  <si>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</si>
  <si>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</si>
  <si>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</si>
  <si>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</si>
  <si>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</si>
  <si>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</si>
  <si>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</si>
  <si>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</si>
  <si>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</si>
  <si>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</si>
  <si>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</si>
  <si>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</si>
  <si>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</si>
  <si>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</si>
  <si>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</si>
  <si>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</si>
  <si>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</si>
  <si>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</si>
  <si>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</si>
  <si>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</si>
  <si>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</si>
  <si>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</si>
  <si>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</si>
  <si>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</si>
  <si>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</si>
  <si>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</si>
  <si>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</si>
  <si>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</si>
  <si>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</si>
  <si>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</si>
  <si>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Отчет о подготовке Ведьма 0.5 л.</t>
  </si>
  <si>
    <t>Отчет о подготовке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</si>
  <si>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</si>
  <si>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</si>
  <si>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</si>
  <si>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</si>
  <si>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</si>
  <si>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</si>
  <si>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</si>
  <si>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</si>
  <si>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Чертежи деталей ф-та Крис1а</t>
  </si>
  <si>
    <t>Карты замеров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</si>
  <si>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</si>
  <si>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</si>
  <si>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</si>
  <si>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Чертеж Фляга 0,5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</si>
  <si>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</si>
  <si>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</si>
  <si>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</si>
  <si>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</si>
  <si>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</si>
  <si>
    <t>Чертежи деталей ХI-28-МСА-700(ВАDEN)</t>
  </si>
  <si>
    <t>Бутылка  ХI-28MCA-700_Баден</t>
  </si>
  <si>
    <t>Паспорт, Акт приемки</t>
  </si>
  <si>
    <t xml:space="preserve">Байрон 0.5 л. от 15.10.2019 </t>
  </si>
  <si>
    <t>Круглая 0,2 л.</t>
  </si>
  <si>
    <t>Круглая 0.2 л. от 03.10.2019</t>
  </si>
  <si>
    <t>Ведьма 0.5 л. от 03.10.2019</t>
  </si>
  <si>
    <t>Баден 0.7 от 25.10.2019</t>
  </si>
  <si>
    <t>XXI-В-28-2-500-29</t>
  </si>
  <si>
    <t>Кепил 0.5 л.</t>
  </si>
  <si>
    <t>Бутылка ХХI-В-28-2-500-29_ Кепил</t>
  </si>
  <si>
    <t>Ф-т ХХI-В-28-2-500-29 KEPIL 500</t>
  </si>
  <si>
    <t>Отчет о подготовке Кепил 0.5 л.</t>
  </si>
  <si>
    <t>Паспорт Кепил  0,5 л.</t>
  </si>
  <si>
    <t>V-GPI-630-200</t>
  </si>
  <si>
    <t>Тоник 0.2 л.</t>
  </si>
  <si>
    <t>Бутылка для тоника V-GPI-630-200</t>
  </si>
  <si>
    <t>Ф-т Тоник 0,2л</t>
  </si>
  <si>
    <t>XXI-В-30-4А-700</t>
  </si>
  <si>
    <t>Байрон 0.7 л.</t>
  </si>
  <si>
    <t>Бутылка XXI-В-30-4А-700 Байрон 0.7</t>
  </si>
  <si>
    <t xml:space="preserve">ХХI-В-28-2б-500-1 </t>
  </si>
  <si>
    <t>Штоф колоски</t>
  </si>
  <si>
    <t>Чертеж Штоф колоски</t>
  </si>
  <si>
    <t>Ф-т Байрон 0.7 л.</t>
  </si>
  <si>
    <t>Ф-т  Штоф колоски</t>
  </si>
  <si>
    <t>Штофф Колоски от 06.11.2019</t>
  </si>
  <si>
    <t>XXI-КПМ-30-1-500-2</t>
  </si>
  <si>
    <t>Медофф</t>
  </si>
  <si>
    <t>Отчет о подготовке Медофф 0.5 л.</t>
  </si>
  <si>
    <t>Паспорт Медофф</t>
  </si>
  <si>
    <t>Отчет о подготовке Белорусская коллекция 0.5 л.</t>
  </si>
  <si>
    <t>Каласы от 23.10.2019</t>
  </si>
  <si>
    <t>Байрон 0.7 л. от 06.11.2019</t>
  </si>
  <si>
    <t>Ф-т ХХI-П-25-500-1 Беларусская калекцыя</t>
  </si>
  <si>
    <t>Бутылка ХХI-П-25-500-1(Беларуская калекцыя)</t>
  </si>
  <si>
    <t>Брест колоски от 13.11.2019</t>
  </si>
  <si>
    <t>Тех. регламент восстановления деталей формокомплектов</t>
  </si>
  <si>
    <t>XXI-КПМ-30-1-500-9</t>
  </si>
  <si>
    <t>Ф-т ХХI-КПМ-30-1-500-9 (Штоф)</t>
  </si>
  <si>
    <t>ХХI-КПМ-30-1-500-9 Штоф</t>
  </si>
  <si>
    <t>ХХI-КПМ-26-4-500-10 (Ice cube)</t>
  </si>
  <si>
    <t>Ф-т ХХI-КПМ-26-4-500-10 Ice cube</t>
  </si>
  <si>
    <t>Штофф от 18.11.2019</t>
  </si>
  <si>
    <t>Штофф Земляк</t>
  </si>
  <si>
    <t>XXI-B-30-4А-700 (Байрон 0.7 л.)</t>
  </si>
  <si>
    <t>Шапка</t>
  </si>
  <si>
    <t>ХХI-КПМ-30-1-500-Размова</t>
  </si>
  <si>
    <t>ХХI-КПМ-30-1-500</t>
  </si>
  <si>
    <t>Размова</t>
  </si>
  <si>
    <t>Паспорт V-GPI-630-200 Тоник 0,2</t>
  </si>
  <si>
    <t>Аква Мятая 0.5 л.</t>
  </si>
  <si>
    <t>Чертеж АКВА МЯТАЯ</t>
  </si>
  <si>
    <t>ХХI-КПМ-30-1-500-4</t>
  </si>
  <si>
    <t>Отчет о подготовке Фляга 0.5 л.</t>
  </si>
  <si>
    <t>XIII-В-28-2-200-3 (Фляга 0.2 л.)</t>
  </si>
  <si>
    <t>XXI-В-28-2-500-1 (Штофф Колоски 0.5 л.)</t>
  </si>
  <si>
    <t>XXI-КПМ-30-1-500-7 (Климовичи Каласы 0.5 л.)</t>
  </si>
  <si>
    <t>Банка I-82-500 ГОСТ</t>
  </si>
  <si>
    <t>Банка I-82-500 JPG</t>
  </si>
  <si>
    <t>Отчет о подготовке Каласы 0.5</t>
  </si>
  <si>
    <t>XXI-B-28-2.1-500-16</t>
  </si>
  <si>
    <t>Сябры 0.5 л.</t>
  </si>
  <si>
    <t>Паспорт Сябры  0,5 л</t>
  </si>
  <si>
    <t>Сябры</t>
  </si>
  <si>
    <t>Ф-т ХХI-В-28-2.1-500-16 Сябры</t>
  </si>
  <si>
    <t>XXI-B-28-2-450-19</t>
  </si>
  <si>
    <t>Калина 0.45 л.</t>
  </si>
  <si>
    <t>Чертежи деталей ф-та Калина 0.45</t>
  </si>
  <si>
    <t>Паспорт Калина 0.45 от 09.01.2020</t>
  </si>
  <si>
    <t>III-4-66-1-300-1</t>
  </si>
  <si>
    <t>Банка 0.3 л.</t>
  </si>
  <si>
    <t>Паспорт Банка 0,3 л.</t>
  </si>
  <si>
    <t>Отчет о подготовке Банка 0,3 л.</t>
  </si>
  <si>
    <t>Чертеж Банка III-4-66-1-300-1</t>
  </si>
  <si>
    <t>Ф-т Контрольный</t>
  </si>
  <si>
    <t>Расчет капель по машинам (УРФ) 2020</t>
  </si>
  <si>
    <t>XXI-КПМ-26-2-700-17</t>
  </si>
  <si>
    <t>Экстра New</t>
  </si>
  <si>
    <t>XXI-КПМ-26-2-1000-18</t>
  </si>
  <si>
    <t>XXI-КПМ-26-2-700-17 Экстра New</t>
  </si>
  <si>
    <t>XXI-КПМ-26-2-1000-18 Экстра New</t>
  </si>
  <si>
    <t>Бульбашь 0,7л</t>
  </si>
  <si>
    <t>Бульбашь 1л</t>
  </si>
  <si>
    <t>Отчет о подготовке Калина 0,35 л.</t>
  </si>
  <si>
    <t>Франкония 0.5 л</t>
  </si>
  <si>
    <t>Франкония 0.75</t>
  </si>
  <si>
    <t>Ф-т Frankonia 500мл СС_</t>
  </si>
  <si>
    <t>0,75 MCA</t>
  </si>
  <si>
    <t>XXI-КПМ-24-1-500-16</t>
  </si>
  <si>
    <t>Бульбаш Экстра Нью</t>
  </si>
  <si>
    <t>Паспорт Бульбаш 0.5 от 23.01.2020</t>
  </si>
  <si>
    <t>Ф-т ХХI-КПМ-24-1-500-16(Экстра new)</t>
  </si>
  <si>
    <t>БК-СХ-60-200-19067-Л1</t>
  </si>
  <si>
    <t>БК-СХ-60-200-19068-Л2</t>
  </si>
  <si>
    <t>БК-СХ-60-200-19069-Л3</t>
  </si>
  <si>
    <t>Лампада-1</t>
  </si>
  <si>
    <t>Лампада-2</t>
  </si>
  <si>
    <t>Лампада-3</t>
  </si>
  <si>
    <t>Лампада 1</t>
  </si>
  <si>
    <t>Лампада 2</t>
  </si>
  <si>
    <t>Лампада 3</t>
  </si>
  <si>
    <t>V-GPI-630-200 Тоник</t>
  </si>
  <si>
    <t>Отчет по выпуску продукции на формокомплектах 2020 год</t>
  </si>
  <si>
    <t>ПЕРЕЧЕНЬ СРЕДСТВ ИЗМЕРЕНИЙ</t>
  </si>
  <si>
    <t>Лампада_1_2_3</t>
  </si>
  <si>
    <t>XXI-В-30-4б-500-14</t>
  </si>
  <si>
    <t>Батькова</t>
  </si>
  <si>
    <t>Паспорт Батькова</t>
  </si>
  <si>
    <t>Чертежи ф-а ХХI-В-30-4Б-500-14</t>
  </si>
  <si>
    <t>Отчет о подготовке Штофф Земляк 0.5 л.</t>
  </si>
  <si>
    <t>Ф-т Размова 0,5</t>
  </si>
  <si>
    <t>Примичания</t>
  </si>
  <si>
    <t>При новом заказе дутьевые глубина 23 мм</t>
  </si>
  <si>
    <t>Отчет о подготовке Бульбаш Эксра New 0.5 л.</t>
  </si>
  <si>
    <t>XXI-В-28-2-450-19 (Калина 0.45 л.)</t>
  </si>
  <si>
    <t>Таблица выработки ф-тов</t>
  </si>
  <si>
    <t xml:space="preserve"> </t>
  </si>
  <si>
    <t>Отчет о подготовке в производство Размова 0.5</t>
  </si>
  <si>
    <t>Ф-т АКВА МЯТАЯ</t>
  </si>
  <si>
    <t>Паспорт АКВА МЯТАЯ</t>
  </si>
  <si>
    <t>Паспорт Банка 0.45</t>
  </si>
  <si>
    <t xml:space="preserve"> Табель</t>
  </si>
  <si>
    <t>Паспорт XXI-КПМ-26-4-500-10 Айс Куб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</si>
</sst>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#,##0.00\ &quot;₽&quot;;\-#,##0.00\ &quot;₽&quot;"/>
    <numFmt numFmtId="164" formatCode="&quot;$&quot;#,##0.00_);\(&quot;$&quot;#,##0.00\)"/>
    <numFmt numFmtId="165" formatCode="&quot;Reorder&quot;;&quot;₽&quot;;&quot;₽&quot;"/>
    <numFmt numFmtId="166" formatCode="&quot;Повторный заказ&quot;;&quot;₽&quot;;&quot;₽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0"/>
      <name val="Corbel"/>
      <family val="2"/>
      <charset val="204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11">
    <xf numFmtId="0" fontId="0" fillId="0" borderId="0">
      <alignment vertical="center"/>
    </xf>
    <xf numFmtId="0" fontId="4" fillId="3" borderId="0" applyNumberFormat="0" applyProtection="0">
      <alignment horizontal="left" vertical="center" indent="1"/>
    </xf>
    <xf numFmtId="0" fontId="3" fillId="4" borderId="0" applyProtection="0">
      <alignment horizontal="left" vertical="center" wrapText="1" indent="1"/>
    </xf>
    <xf numFmtId="0" fontId="7" fillId="3" borderId="0" applyNumberFormat="0" applyProtection="0">
      <alignment horizontal="right" vertical="center"/>
    </xf>
    <xf numFmtId="164" fontId="8" fillId="0" borderId="0" applyProtection="0">
      <alignment horizontal="right" vertical="center" indent="1"/>
    </xf>
    <xf numFmtId="0" fontId="8" fillId="0" borderId="0" applyProtection="0">
      <alignment horizontal="right" vertical="center" indent="1"/>
    </xf>
    <xf numFmtId="0" fontId="2" fillId="0" borderId="0" applyProtection="0">
      <alignment horizontal="center" vertical="center"/>
    </xf>
    <xf numFmtId="0" fontId="2" fillId="0" borderId="0" applyProtection="0">
      <alignment horizontal="left" vertical="center" wrapText="1" indent="1"/>
    </xf>
    <xf numFmtId="165" fontId="2" fillId="2" borderId="0">
      <alignment horizontal="left" vertical="center" indent="1"/>
    </xf>
    <xf numFmtId="0" fontId="7" fillId="3" borderId="0" applyNumberFormat="0" applyProtection="0">
      <alignment horizontal="left" vertical="center" indent="1"/>
    </xf>
    <xf numFmtId="0" fontId="10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Fill="1" applyAlignment="1">
      <alignment vertical="top"/>
    </xf>
    <xf numFmtId="0" fontId="6" fillId="0" borderId="0" xfId="0" applyFont="1">
      <alignment vertical="center"/>
    </xf>
    <xf numFmtId="0" fontId="7" fillId="3" borderId="0" xfId="3">
      <alignment horizontal="right" vertical="center"/>
    </xf>
    <xf numFmtId="0" fontId="9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7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2" fillId="2" borderId="0" xfId="8" applyNumberFormat="1" applyFont="1" applyFill="1" applyBorder="1" applyAlignment="1">
      <alignment horizontal="center" vertical="center"/>
    </xf>
    <xf numFmtId="0" fontId="3" fillId="4" borderId="0" xfId="2" applyNumberFormat="1" applyFont="1" applyFill="1" applyBorder="1" applyAlignment="1">
      <alignment horizontal="center" vertical="center" wrapText="1"/>
    </xf>
    <xf numFmtId="0" fontId="4" fillId="3" borderId="0" xfId="1" applyAlignment="1">
      <alignment vertical="center"/>
    </xf>
    <xf numFmtId="0" fontId="7" fillId="3" borderId="0" xfId="3" applyAlignment="1">
      <alignment vertical="center"/>
    </xf>
    <xf numFmtId="0" fontId="10" fillId="3" borderId="0" xfId="10" applyFill="1" applyAlignment="1">
      <alignment vertical="center"/>
    </xf>
    <xf numFmtId="0" fontId="10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10" fillId="0" borderId="1" xfId="10" applyNumberFormat="1" applyFill="1" applyBorder="1" applyAlignment="1">
      <alignment horizontal="center" vertical="center"/>
    </xf>
    <xf numFmtId="0" fontId="10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10" fillId="0" borderId="1" xfId="10" applyNumberFormat="1" applyFill="1" applyBorder="1" applyAlignment="1">
      <alignment horizontal="center" vertical="center"/>
    </xf>
    <xf numFmtId="0" fontId="12" fillId="0" borderId="0" xfId="0" applyFont="1">
      <alignment vertical="center"/>
    </xf>
    <xf numFmtId="166" fontId="13" fillId="2" borderId="0" xfId="8" applyNumberFormat="1" applyFont="1" applyFill="1" applyBorder="1" applyAlignment="1">
      <alignment horizontal="center" vertical="center"/>
    </xf>
    <xf numFmtId="0" fontId="13" fillId="0" borderId="2" xfId="7" applyNumberFormat="1" applyFont="1" applyFill="1" applyBorder="1" applyAlignment="1">
      <alignment horizontal="right" vertical="center" wrapText="1"/>
    </xf>
    <xf numFmtId="0" fontId="13" fillId="0" borderId="2" xfId="7" applyNumberFormat="1" applyFont="1" applyFill="1" applyBorder="1" applyAlignment="1">
      <alignment horizontal="left" vertical="center" wrapText="1"/>
    </xf>
    <xf numFmtId="0" fontId="10" fillId="0" borderId="2" xfId="10" applyNumberFormat="1" applyFill="1" applyBorder="1" applyAlignment="1">
      <alignment horizontal="center" vertical="center"/>
    </xf>
    <xf numFmtId="0" fontId="13" fillId="5" borderId="2" xfId="5" applyNumberFormat="1" applyFont="1" applyFill="1" applyBorder="1" applyAlignment="1">
      <alignment horizontal="center" vertical="center"/>
    </xf>
    <xf numFmtId="7" fontId="10" fillId="0" borderId="2" xfId="10" applyNumberForma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3" fillId="0" borderId="2" xfId="4" applyNumberFormat="1" applyFont="1" applyFill="1" applyBorder="1" applyAlignment="1">
      <alignment horizontal="center" vertical="center"/>
    </xf>
    <xf numFmtId="166" fontId="14" fillId="2" borderId="0" xfId="8" applyNumberFormat="1" applyFont="1" applyFill="1" applyAlignment="1">
      <alignment horizontal="center" vertical="center"/>
    </xf>
    <xf numFmtId="0" fontId="14" fillId="0" borderId="1" xfId="7" applyNumberFormat="1" applyFont="1" applyFill="1" applyBorder="1" applyAlignment="1">
      <alignment horizontal="center" vertical="center" wrapText="1"/>
    </xf>
    <xf numFmtId="0" fontId="14" fillId="0" borderId="1" xfId="7" applyNumberFormat="1" applyFont="1" applyFill="1" applyBorder="1" applyAlignment="1">
      <alignment horizontal="right" vertical="center" wrapText="1"/>
    </xf>
    <xf numFmtId="0" fontId="14" fillId="0" borderId="1" xfId="7" applyNumberFormat="1" applyFont="1" applyFill="1" applyBorder="1" applyAlignment="1">
      <alignment horizontal="left" vertical="center" wrapText="1"/>
    </xf>
    <xf numFmtId="7" fontId="14" fillId="0" borderId="1" xfId="4" applyNumberFormat="1" applyFont="1" applyFill="1" applyBorder="1" applyAlignment="1">
      <alignment horizontal="center" vertical="center"/>
    </xf>
    <xf numFmtId="0" fontId="14" fillId="0" borderId="1" xfId="5" applyNumberFormat="1" applyFont="1" applyFill="1" applyBorder="1" applyAlignment="1">
      <alignment horizontal="center" vertical="center"/>
    </xf>
    <xf numFmtId="0" fontId="14" fillId="5" borderId="1" xfId="5" applyNumberFormat="1" applyFont="1" applyFill="1" applyBorder="1" applyAlignment="1">
      <alignment horizontal="center" vertical="center"/>
    </xf>
    <xf numFmtId="0" fontId="10" fillId="5" borderId="2" xfId="10" applyNumberFormat="1" applyFill="1" applyBorder="1" applyAlignment="1">
      <alignment horizontal="center" vertical="center"/>
    </xf>
    <xf numFmtId="0" fontId="16" fillId="4" borderId="3" xfId="2" applyNumberFormat="1" applyFont="1" applyFill="1" applyBorder="1" applyAlignment="1">
      <alignment horizontal="center" vertical="center" wrapText="1"/>
    </xf>
    <xf numFmtId="0" fontId="15" fillId="5" borderId="1" xfId="5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2" xfId="7" applyNumberFormat="1" applyFont="1" applyFill="1" applyBorder="1" applyAlignment="1">
      <alignment horizontal="right" vertical="center" wrapText="1"/>
    </xf>
    <xf numFmtId="0" fontId="1" fillId="0" borderId="1" xfId="7" applyNumberFormat="1" applyFont="1" applyFill="1" applyBorder="1" applyAlignment="1">
      <alignment horizontal="right" vertical="center" wrapText="1"/>
    </xf>
    <xf numFmtId="0" fontId="0" fillId="0" borderId="2" xfId="7" applyNumberFormat="1" applyFont="1" applyFill="1" applyBorder="1" applyAlignment="1">
      <alignment horizontal="left" vertical="center" wrapText="1"/>
    </xf>
    <xf numFmtId="0" fontId="10" fillId="0" borderId="2" xfId="10" applyBorder="1" applyAlignment="1">
      <alignment horizontal="center" vertical="center"/>
    </xf>
    <xf numFmtId="7" fontId="0" fillId="0" borderId="2" xfId="4" applyNumberFormat="1" applyFont="1" applyFill="1" applyBorder="1" applyAlignment="1">
      <alignment horizontal="center" vertical="center"/>
    </xf>
    <xf numFmtId="0" fontId="10" fillId="0" borderId="0" xfId="10" applyNumberFormat="1" applyFill="1" applyBorder="1" applyAlignment="1">
      <alignment horizontal="center" vertical="center"/>
    </xf>
    <xf numFmtId="0" fontId="0" fillId="0" borderId="2" xfId="5" applyNumberFormat="1" applyFont="1" applyFill="1" applyBorder="1" applyAlignment="1">
      <alignment horizontal="center" vertical="center"/>
    </xf>
    <xf numFmtId="0" fontId="0" fillId="5" borderId="2" xfId="5" applyNumberFormat="1" applyFont="1" applyFill="1" applyBorder="1" applyAlignment="1">
      <alignment horizontal="center" vertical="center"/>
    </xf>
  </cellXfs>
  <cellStyles count="11">
    <cellStyle name="Валюта таблицы" xfId="4" xr:uid="{00000000-0005-0000-0000-000000000000}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 xr:uid="{00000000-0005-0000-0000-000007000000}"/>
    <cellStyle name="Сведения таблицы слева" xfId="7" xr:uid="{00000000-0005-0000-0000-000008000000}"/>
    <cellStyle name="Сведения таблицы справа" xfId="5" xr:uid="{00000000-0005-0000-0000-000009000000}"/>
    <cellStyle name="Столбец с отметкой" xfId="8" xr:uid="{00000000-0005-0000-0000-00000A000000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 xr9:uid="{00000000-0011-0000-FFFF-FFFF00000000}">
      <tableStyleElement type="wholeTable" dxfId="35"/>
      <tableStyleElement type="headerRow" dxfId="34"/>
      <tableStyleElement type="fir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11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30515"/>
          <a:ext cx="20051442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13008" y="630515"/>
          <a:ext cx="2133731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ИнвентарнаяВедомость" displayName="ИнвентарнаяВедомость" ref="B4:L43" totalsRowShown="0" headerRowDxfId="28" dataDxfId="27" dataCellStyle="Сведения таблицы справа">
  <autoFilter ref="B4:L43" xr:uid="{00000000-0009-0000-0100-000001000000}"/>
  <sortState ref="B5:L43">
    <sortCondition ref="E4:E43"/>
  </sortState>
  <tableColumns count="11">
    <tableColumn id="1" xr3:uid="{00000000-0010-0000-0000-000001000000}" name="Отмеченные товары, которых нужно заказать повторно" dataDxfId="26" dataCellStyle="Столбец с отметкой"/>
    <tableColumn id="2" xr3:uid="{00000000-0010-0000-0000-000002000000}" name="№ п/п" dataDxfId="25" dataCellStyle="Сведения таблицы слева"/>
    <tableColumn id="3" xr3:uid="{00000000-0010-0000-0000-000003000000}" name="Тип" dataDxfId="24" dataCellStyle="Сведения таблицы слева"/>
    <tableColumn id="4" xr3:uid="{00000000-0010-0000-0000-000004000000}" name="Название" dataDxfId="23" dataCellStyle="Сведения таблицы слева"/>
    <tableColumn id="7" xr3:uid="{00000000-0010-0000-0000-000007000000}" name="Паспорт, Акт приемки" dataDxfId="22" dataCellStyle="Гиперссылка"/>
    <tableColumn id="5" xr3:uid="{00000000-0010-0000-0000-000005000000}" name="Чертеж изделия" dataDxfId="21" dataCellStyle="Валюта таблицы"/>
    <tableColumn id="6" xr3:uid="{00000000-0010-0000-0000-000006000000}" name="Чертежи деталей формокомплекта" dataDxfId="20" dataCellStyle="Сведения таблицы справа"/>
    <tableColumn id="8" xr3:uid="{00000000-0010-0000-0000-000008000000}" name="Отчет о подготовке в производство" dataDxfId="19" dataCellStyle="Сведения таблицы справа"/>
    <tableColumn id="10" xr3:uid="{00000000-0010-0000-0000-00000A000000}" name="Спецификация по заказу" dataDxfId="18" dataCellStyle="Сведения таблицы справа"/>
    <tableColumn id="12" xr3:uid="{00000000-0010-0000-0000-00000C000000}" name="Акт приемки" dataDxfId="17" dataCellStyle="Сведения таблицы справа"/>
    <tableColumn id="9" xr3:uid="{00000000-0010-0000-0000-000009000000}" name="Примичания" dataDxfId="16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ИнвентарнаяВедомость4" displayName="ИнвентарнаяВедомость4" ref="B4:M18" totalsRowShown="0" headerRowDxfId="13" dataDxfId="12" dataCellStyle="Сведения таблицы справа">
  <autoFilter ref="B4:M18" xr:uid="{00000000-0009-0000-0100-000003000000}"/>
  <tableColumns count="12">
    <tableColumn id="1" xr3:uid="{00000000-0010-0000-0100-000001000000}" name="Отмеченные товары, которых нужно заказать повторно" dataDxfId="11" dataCellStyle="Столбец с отметкой"/>
    <tableColumn id="2" xr3:uid="{00000000-0010-0000-0100-000002000000}" name="№ п/п" dataDxfId="10" dataCellStyle="Сведения таблицы слева"/>
    <tableColumn id="3" xr3:uid="{00000000-0010-0000-0100-000003000000}" name="Тип" dataDxfId="9" dataCellStyle="Сведения таблицы слева"/>
    <tableColumn id="4" xr3:uid="{00000000-0010-0000-0100-000004000000}" name="Название" dataDxfId="8" dataCellStyle="Сведения таблицы слева"/>
    <tableColumn id="15" xr3:uid="{00000000-0010-0000-0100-00000F000000}" name="Паспорт" dataDxfId="7" dataCellStyle="Валюта таблицы"/>
    <tableColumn id="5" xr3:uid="{00000000-0010-0000-0100-000005000000}" name="Чертеж изделия" dataDxfId="6" dataCellStyle="Валюта таблицы"/>
    <tableColumn id="6" xr3:uid="{00000000-0010-0000-0100-000006000000}" name="Чертежи деталей формоеоклекта" dataDxfId="5" dataCellStyle="Сведения таблицы справа"/>
    <tableColumn id="8" xr3:uid="{00000000-0010-0000-0100-000008000000}" name="Отчет о подготовке в производство" dataDxfId="4" dataCellStyle="Сведения таблицы справа"/>
    <tableColumn id="9" xr3:uid="{00000000-0010-0000-0100-000009000000}" name="Маркировка деталей для производства изделий" dataDxfId="3" dataCellStyle="Гиперссылка"/>
    <tableColumn id="10" xr3:uid="{00000000-0010-0000-0100-00000A000000}" name="Спецификация по заказу" dataDxfId="2" dataCellStyle="Сведения таблицы справа"/>
    <tableColumn id="12" xr3:uid="{00000000-0010-0000-0100-00000C000000}" name="Акт приемки" dataDxfId="1" dataCellStyle="Сведения таблицы справа"/>
    <tableColumn id="11" xr3:uid="{00000000-0010-0000-0100-00000B000000}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Гиперссылка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FF0000"/>
      </a:hlink>
      <a:folHlink>
        <a:srgbClr val="FF6566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4-1-500-16%20(&#1041;&#1091;&#1083;&#1100;&#1073;&#1072;&#1096;%20&#1069;&#1082;&#1089;&#1090;&#1088;&#1072;%20&#1053;&#1100;&#1102;)\XXI-&#1050;&#1055;&#1052;-24-1-500-16%20(&#1041;&#1091;&#1083;&#1100;&#1073;&#1072;&#1096;%20&#1069;&#1082;&#1089;&#1090;&#1088;&#1072;%20&#1053;&#1100;&#1102;)%20&#1086;&#1090;%2023.01.2020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4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6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I-28-&#1052;&#1057;&#1040;-700(&#1042;&#1040;DEN)" TargetMode="External"/><Relationship Id="rId8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40;-700%20(&#1041;&#1072;&#1081;&#1088;&#1086;&#1085;%200.7%20&#1083;.)\&#1041;&#1072;&#1081;&#1088;&#1086;&#1085;%200.7%20&#1083;.%20&#1086;&#1090;%2006.11.2019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10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450-19(6).pdf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3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3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5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7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8;&#1086;&#1085;&#1080;&#1082;%200,2&#1083;" TargetMode="External"/><Relationship Id="rId7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&#1073;-500-1%20(&#1064;&#1090;&#1086;&#1092;&#1092;%20&#1050;&#1086;&#1083;&#1086;&#1089;&#1082;&#1080;)\XXI-&#1042;-28-2&#1073;-500-1%20(&#1064;&#1090;&#1086;&#1092;&#1092;%20&#1050;&#1086;&#1083;&#1086;&#1089;&#1082;&#1080;)%20&#1086;&#1090;%2006.11.2019.xlsx" TargetMode="External"/><Relationship Id="rId10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7%20(&#1050;&#1072;&#1083;&#1072;&#1089;&#1099;%200.5).docx" TargetMode="External"/><Relationship Id="rId1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9%20(&#1064;&#1090;&#1086;&#1092;&#1092;%20&#1047;&#1077;&#1084;&#1083;&#1103;&#1082;%200.5%20&#1083;.).docx" TargetMode="External"/><Relationship Id="rId1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%20(&#1056;&#1072;&#1079;&#1084;&#1086;&#1074;&#1072;%200.5)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9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6-4-500-10%20(Ice%20cube)" TargetMode="External"/><Relationship Id="rId9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V-GPI-630-200%20(&#1058;&#1086;&#1085;&#1080;&#1082;%200,2).xlsx" TargetMode="External"/><Relationship Id="rId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2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4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%20&#1061;I-28MCA-700_&#1041;&#1072;&#1076;&#1077;&#1085;.pdf" TargetMode="External"/><Relationship Id="rId6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42;-28-2-500-29_%20&#1050;&#1077;&#1087;&#1080;&#1083;.pdf" TargetMode="External"/><Relationship Id="rId1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0;&#1088;&#1072;&#1085;&#1082;&#1086;&#1085;&#1080;&#1103;%200.5%20&#1083;" TargetMode="External"/><Relationship Id="rId1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4-1-500-16(&#1069;&#1082;&#1089;&#1090;&#1088;&#1072;%20new).pdf" TargetMode="External"/><Relationship Id="rId8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2%20(&#1052;&#1077;&#1076;&#1086;&#1092;&#1092;%200.5%20&#1083;.).docx" TargetMode="External"/><Relationship Id="rId8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5;-25-500-1%20&#1041;&#1077;&#1083;&#1072;&#1088;&#1091;&#1089;&#1089;&#1082;&#1072;&#1103;%20&#1082;&#1072;&#1083;&#1077;&#1082;&#1094;&#1099;&#1103;.pdf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3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3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50-6%20(&#1050;&#1088;&#1080;&#1089;1&#1072;)" TargetMode="External"/><Relationship Id="rId10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-500-16%20(&#1057;&#1103;&#1073;&#1088;&#1099;%20%200,5%20&#1083;).xlsx" TargetMode="External"/><Relationship Id="rId10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28-2-450-19%20&#1050;&#1072;&#1083;&#1080;&#1085;&#1072;%200.45" TargetMode="External"/><Relationship Id="rId12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&#1061;&#1061;I-&#1050;&#1055;&#1052;-30-1-500-&#1056;&#1072;&#1079;&#1084;&#1086;&#1074;&#1072;" TargetMode="External"/><Relationship Id="rId12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4%20&#1040;&#1050;&#1042;&#1040;%20&#1052;&#1071;&#1058;&#1040;&#1071;\XXI-&#1050;&#1055;&#1052;-30-1-500-4%20&#1040;&#1050;&#1042;&#1040;%20&#1052;&#1071;&#1058;&#1040;&#1071;%20&#1086;&#1090;%2028.05.2020.xlsx" TargetMode="External"/><Relationship Id="rId5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-500-29%20KEPIL%20500%20(2018.2.6)" TargetMode="External"/><Relationship Id="rId7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42;-30-4&#1040;-700%20&#1041;&#1072;&#1081;&#1088;&#1086;&#1085;%200.7.pdf" TargetMode="External"/><Relationship Id="rId9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64;&#1090;&#1086;&#1092;&#1092;%20&#1086;&#1090;%2018.11.2019.xlsx" TargetMode="External"/><Relationship Id="rId9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40;&#1050;&#1042;&#1040;%20&#1052;&#1071;&#1058;&#1040;&#1071;-4.pdf" TargetMode="External"/><Relationship Id="rId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II-&#1042;-28-2-200-3%20(&#1060;&#1083;&#1103;&#1075;&#1072;%200,2%20&#1083;.)\XIII-&#1042;-28-2-200-3%20(&#1060;&#1083;&#1103;&#1075;&#1072;%200,2%20&#1083;.)%20&#1086;&#1090;%2010.04.2020.xls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1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-28&#1052;&#1057;&#1040;-750.pdf" TargetMode="External"/><Relationship Id="rId11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V-GPI-630-200%20(0.2%20&#1083;.%20&#1058;&#1086;&#1085;&#1080;&#1082;).docx" TargetMode="External"/><Relationship Id="rId4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6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6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50;&#1088;&#1091;&#1075;&#1083;&#1072;&#1103;%200,2%20&#1083;.)\&#1086;&#1090;%2003.10.2019%20&#1050;&#1088;&#1091;&#1075;&#1083;&#1072;&#1103;%200.2%20&#1083;..xlsx" TargetMode="External"/><Relationship Id="rId8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2;&#1077;&#1076;&#1086;&#1092;&#1092;.xlsx" TargetMode="External"/><Relationship Id="rId8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55;-25-500-1(&#1041;&#1077;&#1083;&#1072;&#1088;&#1091;&#1089;&#1082;&#1072;&#1103;%20&#1082;&#1072;&#1083;&#1077;&#1082;&#1094;&#1099;&#1103;).pdf" TargetMode="External"/><Relationship Id="rId13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6-4-500-10%20(&#1040;&#1081;&#1089;%20&#1050;&#1091;&#1073;)%20&#1086;&#1090;%2009.06.2020.xlsx" TargetMode="External"/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1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3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10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700-17%20(&#1069;&#1082;&#1089;&#1090;&#1088;&#1072;%20New).pdf" TargetMode="External"/><Relationship Id="rId3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5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5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7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&#1073;-500-1%20_%20&#1064;&#1090;&#1086;&#1092;%20&#1082;&#1086;&#1083;&#1086;&#1089;&#1082;&#1080;.pdf" TargetMode="External"/><Relationship Id="rId9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9;&#1077;&#1088;&#1080;&#1081;&#1085;&#1099;&#1081;%20&#1061;&#1061;I-&#1050;&#1055;&#1052;-30-1-500-&#1040;&#1050;&#1042;&#1040;%20&#1052;&#1071;&#1058;&#1040;&#1071;-4_001" TargetMode="External"/><Relationship Id="rId10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-500-16%20(&#1057;&#1103;&#1073;&#1088;&#1099;).pdf" TargetMode="External"/><Relationship Id="rId12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73;-500-14%20&#1041;&#1072;&#1090;&#1100;&#1082;&#1086;&#1074;&#1072;" TargetMode="External"/><Relationship Id="rId1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6;&#1072;&#1079;&#1084;&#1086;&#1074;&#1072;%200,5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7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2-500-29%20(&#1050;&#1077;&#1087;&#1080;&#1083;%200.5%20&#1083;.).docx" TargetMode="External"/><Relationship Id="rId9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30-4&#1040;-700%20(&#1041;&#1072;&#1081;&#1088;&#1086;&#1085;%200.7%20&#1083;.).docx" TargetMode="External"/><Relationship Id="rId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14%20(&#1041;&#1088;&#1077;&#1089;&#1090;%20&#1082;&#1086;&#1083;&#1086;&#1089;&#1082;&#1080;)\&#1041;&#1088;&#1077;&#1089;&#1090;%20&#1082;&#1086;&#1083;&#1086;&#1089;&#1082;&#1080;%20&#1086;&#1090;%2013.11.2019.xlsx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2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4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\&#1042;&#1077;&#1076;&#1100;&#1084;&#1072;%200.5%20&#1083;.%20&#1086;&#1090;%2003.10.2019.xlsx" TargetMode="External"/><Relationship Id="rId8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9%20(&#1064;&#1090;&#1086;&#1092;).pdf" TargetMode="External"/><Relationship Id="rId1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1000-18%20(&#1069;&#1082;&#1089;&#1090;&#1088;&#1072;%20New).pdf" TargetMode="External"/><Relationship Id="rId1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Frankonia%20500&#1084;&#1083;%20&#1057;&#1057;_" TargetMode="External"/><Relationship Id="rId131" Type="http://schemas.openxmlformats.org/officeDocument/2006/relationships/printerSettings" Target="../printerSettings/printerSettings1.bin"/><Relationship Id="rId6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8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5;-25-500-1%20(&#1041;&#1077;&#1083;&#1086;&#1088;&#1091;&#1089;&#1089;&#1082;&#1072;&#1103;%20&#1082;&#1086;&#1083;&#1083;&#1077;&#1082;&#1094;&#1080;&#1103;%200.5%20&#1083;.).doc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1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3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3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7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72;&#1081;&#1088;&#1086;&#1085;%200.7%20&#1083;" TargetMode="External"/><Relationship Id="rId100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42;-28-2-500-1%20(&#1064;&#1090;&#1086;&#1092;&#1092;%20&#1050;&#1086;&#1083;&#1086;&#1089;&#1082;&#1080;%200.5%20&#1083;.).xlsx" TargetMode="External"/><Relationship Id="rId10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.1-500-16%20&#1057;&#1103;&#1073;&#1088;&#1099;" TargetMode="External"/><Relationship Id="rId12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24-1-500-16%20(&#1041;&#1091;&#1083;&#1100;&#1073;&#1072;&#1096;%20&#1069;&#1082;&#1089;&#1088;&#1072;%20New%200.5%20&#1083;.).docx" TargetMode="Externa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5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7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7;&#1087;&#1080;&#1083;%20%200,5%20&#1083;.xlsx" TargetMode="External"/><Relationship Id="rId9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64;&#1072;&#1087;&#1082;&#1072;.xlsx" TargetMode="External"/><Relationship Id="rId9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4%20(&#1060;&#1083;&#1103;&#1075;&#1072;%200.5%20&#1083;.).docx" TargetMode="External"/><Relationship Id="rId1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&#1041;-500-14(&#1041;&#1072;&#1090;&#1100;&#1082;&#1086;&#1074;&#1072;)&#1086;&#1082;&#1086;&#1085;&#1095;-2..pdf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6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\&#1086;&#1090;%2015.10.2019%20&#1041;&#1072;&#1081;&#1088;&#1086;&#1085;%200.5%20&#1083;..xlsx" TargetMode="External"/><Relationship Id="rId1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0,75%20MCA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6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8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\&#1086;&#1090;%2023.10.2019%20&#1050;&#1072;&#1083;&#1072;&#1089;&#1099;.xlsx" TargetMode="External"/><Relationship Id="rId8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11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0,7&#1083;" TargetMode="External"/><Relationship Id="rId132" Type="http://schemas.openxmlformats.org/officeDocument/2006/relationships/drawing" Target="../drawings/drawing1.xml"/><Relationship Id="rId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3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10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450-19%20(&#1050;&#1072;&#1083;&#1080;&#1085;&#1072;).pdf" TargetMode="External"/><Relationship Id="rId12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450-19%20(&#1050;&#1072;&#1083;&#1080;&#1085;&#1072;%200.45%20&#1083;.).docx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3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76;&#1083;&#1103;%20&#1090;&#1086;&#1085;&#1080;&#1082;&#1072;%20V-GPI-630-200.pdf" TargetMode="External"/><Relationship Id="rId7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&#1073;-500-1%20_%20&#1064;&#1090;&#1086;&#1092;%20&#1082;&#1086;&#1083;&#1086;&#1089;&#1082;&#1080;.pdf" TargetMode="External"/><Relationship Id="rId9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56;&#1072;&#1079;&#1084;&#1086;&#1074;&#1072;.pdf" TargetMode="External"/><Relationship Id="rId99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III-&#1042;-28-2-200-3%20(&#1060;&#1083;&#1103;&#1075;&#1072;%200.2%20&#1083;.).xlsx" TargetMode="External"/><Relationship Id="rId101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50;&#1055;&#1052;-30-1-500-7%20(&#1050;&#1083;&#1080;&#1084;&#1086;&#1074;&#1080;&#1095;&#1080;%20&#1050;&#1072;&#1083;&#1072;&#1089;&#1099;%200.5%20&#1083;.).xlsx" TargetMode="External"/><Relationship Id="rId1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&#1061;I-&#1042;-30-4&#1041;-500-14%20(2019.12.5)%20PDF" TargetMode="External"/><Relationship Id="rId4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-28MCA-700%20(&#1041;&#1072;&#1076;&#1077;&#1085;%200.7)\&#1086;&#1090;%2025.10.2019%20&#1041;&#1072;&#1076;&#1077;&#1085;%200.7.xlsx" TargetMode="External"/><Relationship Id="rId8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26-4-500-10%20(Ice%20cube).pdf" TargetMode="External"/><Relationship Id="rId11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1&#1083;" TargetMode="External"/><Relationship Id="rId13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7-&#1051;1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1.&#1041;&#1072;&#1085;&#1082;&#1072;%20I-82-500%20JPG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41;&#1072;&#1085;&#1082;&#1072;%200,45%20&#1083;.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&#1050;&#1086;&#1085;&#1090;&#1088;&#1086;&#1083;&#1100;&#1085;&#1099;&#1081;" TargetMode="External"/><Relationship Id="rId3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500%20&#1043;&#1054;&#1057;&#1058;.pdf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1.pdf" TargetMode="External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41;&#1072;&#1085;&#1082;&#1072;%200,16%20&#1083;.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4-66-1-300-1.pdf" TargetMode="External"/><Relationship Id="rId3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4-66-1-300-1%20&#1041;&#1072;&#1085;&#1082;&#1072;%200,3%20&#1083;..docx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9-&#1051;3.pdf" TargetMode="External"/><Relationship Id="rId36" Type="http://schemas.openxmlformats.org/officeDocument/2006/relationships/table" Target="../tables/table2.xm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3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3%20&#1083;.xlsx" TargetMode="External"/><Relationship Id="rId2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8-&#1051;2.pdf" TargetMode="External"/><Relationship Id="rId3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2.pdf" TargetMode="External"/><Relationship Id="rId35" Type="http://schemas.openxmlformats.org/officeDocument/2006/relationships/drawing" Target="../drawings/drawing2.xml"/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3" Type="http://schemas.openxmlformats.org/officeDocument/2006/relationships/hyperlink" Target="&#1055;&#1080;&#1089;&#1100;&#1084;&#1072;" TargetMode="External"/><Relationship Id="rId18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20%20&#1075;&#1086;&#1076;.xlsx" TargetMode="External"/><Relationship Id="rId21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xlsx" TargetMode="External"/><Relationship Id="rId7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2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7" Type="http://schemas.openxmlformats.org/officeDocument/2006/relationships/hyperlink" Target="&#1044;&#1086;&#1082;&#1091;&#1084;&#1077;&#1085;&#1090;&#1072;&#1094;&#1080;&#1103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20.xlsx" TargetMode="External"/><Relationship Id="rId16" Type="http://schemas.openxmlformats.org/officeDocument/2006/relationships/hyperlink" Target="&#1052;&#1072;&#1090;.%20&#1086;&#1090;&#1095;&#1077;&#1090;" TargetMode="External"/><Relationship Id="rId20" Type="http://schemas.openxmlformats.org/officeDocument/2006/relationships/hyperlink" Target="&#1044;&#1086;&#1082;&#1091;&#1084;&#1077;&#1085;&#1090;&#1072;&#1094;&#1080;&#1103;\&#1055;&#1045;&#1056;&#1045;&#1063;&#1045;&#1053;&#1068;%20&#1057;&#1056;&#1045;&#1044;&#1057;&#1058;&#1042;%20&#1048;&#1047;&#1052;&#1045;&#1056;&#1045;&#1053;&#1048;&#1049;.xlsx" TargetMode="External"/><Relationship Id="rId1" Type="http://schemas.openxmlformats.org/officeDocument/2006/relationships/hyperlink" Target="&#1044;&#1086;&#1082;&#1091;&#1084;&#1077;&#1085;&#1090;&#1072;&#1094;&#1080;&#1103;\&#1058;&#1072;&#1073;&#1077;&#1083;&#1100;" TargetMode="External"/><Relationship Id="rId6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1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5" Type="http://schemas.openxmlformats.org/officeDocument/2006/relationships/hyperlink" Target="&#1047;&#1072;&#1103;&#1074;&#1082;&#1080;" TargetMode="External"/><Relationship Id="rId15" Type="http://schemas.openxmlformats.org/officeDocument/2006/relationships/hyperlink" Target="&#1054;&#1073;&#1091;&#1095;&#1077;&#1085;&#1080;&#1077;" TargetMode="External"/><Relationship Id="rId10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19" Type="http://schemas.openxmlformats.org/officeDocument/2006/relationships/hyperlink" Target="&#1060;&#1086;&#1088;&#1084;&#1086;&#1082;&#1086;&#1084;&#1087;&#1083;&#1077;&#1082;&#1090;&#1099;\&#1058;&#1077;&#1093;.%20&#1088;&#1077;&#1075;&#1083;&#1072;&#1084;&#1077;&#1085;&#1090;%20&#1074;&#1086;&#1089;&#1089;&#1090;&#1072;&#1085;&#1086;&#1074;&#1083;&#1077;&#1085;&#1080;&#1103;%20&#1076;&#1077;&#1090;&#1072;&#1083;&#1077;&#1081;%20&#1092;&#1086;&#1088;&#1084;&#1086;&#1082;&#1086;&#1084;&#1087;&#1083;&#1077;&#1082;&#1090;&#1086;&#1074;.docx" TargetMode="External"/><Relationship Id="rId4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9" Type="http://schemas.openxmlformats.org/officeDocument/2006/relationships/hyperlink" Target="&#1044;&#1086;&#1082;&#1083;&#1072;&#1076;&#1085;&#1099;&#1077;" TargetMode="External"/><Relationship Id="rId1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  <pageSetUpPr fitToPage="1"/>
  </sheetPr>
  <dimension ref="A1:L43"/>
  <sheetViews>
    <sheetView showGridLines="0" tabSelected="1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C32" sqref="C32"/>
    </sheetView>
  </sheetViews>
  <sheetFormatPr defaultRowHeight="30" customHeight="1" x14ac:dyDescent="0.25"/>
  <cols>
    <col min="1" max="1" width="1.7109375" customWidth="1"/>
    <col min="2" max="2" width="3.7109375" style="4" customWidth="1"/>
    <col min="3" max="3" width="8.140625" customWidth="1"/>
    <col min="4" max="4" width="21.140625" customWidth="1"/>
    <col min="5" max="5" width="20.140625" style="1" customWidth="1"/>
    <col min="6" max="6" width="35.7109375" style="1" bestFit="1" customWidth="1"/>
    <col min="7" max="7" width="44.28515625" style="1" bestFit="1" customWidth="1"/>
    <col min="8" max="8" width="52.28515625" style="1" bestFit="1" customWidth="1"/>
    <col min="9" max="9" width="48.140625" bestFit="1" customWidth="1"/>
    <col min="10" max="10" width="41.85546875" style="2" bestFit="1" customWidth="1"/>
    <col min="11" max="11" width="28.140625" bestFit="1" customWidth="1"/>
    <col min="12" max="12" width="40.7109375" bestFit="1" customWidth="1"/>
    <col min="13" max="13" width="1.7109375" customWidth="1"/>
  </cols>
  <sheetData>
    <row r="1" spans="1:12" ht="49.5" customHeight="1" x14ac:dyDescent="0.25">
      <c r="A1" s="7"/>
      <c r="B1" s="3"/>
      <c r="C1" s="12" t="s">
        <v>17</v>
      </c>
      <c r="D1" s="12"/>
      <c r="E1" s="12"/>
      <c r="F1" s="8"/>
      <c r="G1" s="14"/>
      <c r="H1" s="13"/>
      <c r="I1" s="5"/>
      <c r="J1" s="6"/>
      <c r="K1" s="6"/>
      <c r="L1" s="6"/>
    </row>
    <row r="2" spans="1:12" ht="12" customHeight="1" x14ac:dyDescent="0.25">
      <c r="I2" s="1"/>
      <c r="J2"/>
    </row>
    <row r="3" spans="1:12" ht="12" customHeight="1" x14ac:dyDescent="0.25">
      <c r="C3" s="51" t="s">
        <v>23</v>
      </c>
      <c r="D3" s="51"/>
      <c r="E3" s="51"/>
      <c r="I3" s="1"/>
      <c r="J3"/>
    </row>
    <row r="4" spans="1:12" s="9" customFormat="1" ht="15.75" x14ac:dyDescent="0.25">
      <c r="B4" s="10" t="s">
        <v>0</v>
      </c>
      <c r="C4" s="11" t="s">
        <v>19</v>
      </c>
      <c r="D4" s="11" t="s">
        <v>3</v>
      </c>
      <c r="E4" s="11" t="s">
        <v>1</v>
      </c>
      <c r="F4" s="11" t="s">
        <v>166</v>
      </c>
      <c r="G4" s="11" t="s">
        <v>5</v>
      </c>
      <c r="H4" s="11" t="s">
        <v>91</v>
      </c>
      <c r="I4" s="11" t="s">
        <v>8</v>
      </c>
      <c r="J4" s="11" t="s">
        <v>15</v>
      </c>
      <c r="K4" s="11" t="s">
        <v>10</v>
      </c>
      <c r="L4" s="49" t="s">
        <v>276</v>
      </c>
    </row>
    <row r="5" spans="1:12" s="9" customFormat="1" ht="15" x14ac:dyDescent="0.25">
      <c r="B5" s="10"/>
      <c r="C5" s="16">
        <v>1</v>
      </c>
      <c r="D5" s="17" t="s">
        <v>12</v>
      </c>
      <c r="E5" s="18" t="s">
        <v>13</v>
      </c>
      <c r="F5" s="25" t="s">
        <v>287</v>
      </c>
      <c r="G5" s="25" t="s">
        <v>205</v>
      </c>
      <c r="H5" s="21" t="s">
        <v>206</v>
      </c>
      <c r="I5" s="20"/>
      <c r="J5" s="22" t="s">
        <v>14</v>
      </c>
      <c r="K5" s="23"/>
      <c r="L5" s="50"/>
    </row>
    <row r="6" spans="1:12" s="9" customFormat="1" ht="15" x14ac:dyDescent="0.25">
      <c r="B6" s="27"/>
      <c r="C6" s="16">
        <f>C5+1</f>
        <v>2</v>
      </c>
      <c r="D6" s="34" t="s">
        <v>217</v>
      </c>
      <c r="E6" s="35" t="s">
        <v>215</v>
      </c>
      <c r="F6" s="25" t="s">
        <v>284</v>
      </c>
      <c r="G6" s="25" t="s">
        <v>216</v>
      </c>
      <c r="H6" s="21" t="s">
        <v>283</v>
      </c>
      <c r="I6" s="36"/>
      <c r="J6" s="37"/>
      <c r="K6" s="22"/>
      <c r="L6" s="50"/>
    </row>
    <row r="7" spans="1:12" s="9" customFormat="1" ht="15" x14ac:dyDescent="0.25">
      <c r="B7" s="33"/>
      <c r="C7" s="16">
        <f>C6+1</f>
        <v>3</v>
      </c>
      <c r="D7" s="34" t="s">
        <v>118</v>
      </c>
      <c r="E7" s="35" t="s">
        <v>119</v>
      </c>
      <c r="F7" s="25" t="s">
        <v>126</v>
      </c>
      <c r="G7" s="25" t="s">
        <v>120</v>
      </c>
      <c r="H7" s="21" t="s">
        <v>121</v>
      </c>
      <c r="I7" s="21" t="s">
        <v>138</v>
      </c>
      <c r="J7" s="37"/>
      <c r="K7" s="22"/>
      <c r="L7" s="50"/>
    </row>
    <row r="8" spans="1:12" s="9" customFormat="1" ht="15" x14ac:dyDescent="0.25">
      <c r="B8" s="27"/>
      <c r="C8" s="16">
        <f>C7+1</f>
        <v>4</v>
      </c>
      <c r="D8" s="34" t="s">
        <v>160</v>
      </c>
      <c r="E8" s="35" t="s">
        <v>161</v>
      </c>
      <c r="F8" s="25" t="s">
        <v>171</v>
      </c>
      <c r="G8" s="25" t="s">
        <v>165</v>
      </c>
      <c r="H8" s="21" t="s">
        <v>164</v>
      </c>
      <c r="I8" s="36"/>
      <c r="J8" s="37"/>
      <c r="K8" s="22"/>
      <c r="L8" s="50"/>
    </row>
    <row r="9" spans="1:12" s="9" customFormat="1" ht="15" x14ac:dyDescent="0.25">
      <c r="B9" s="27"/>
      <c r="C9" s="16">
        <f>C8+1</f>
        <v>5</v>
      </c>
      <c r="D9" s="34" t="s">
        <v>139</v>
      </c>
      <c r="E9" s="35" t="s">
        <v>142</v>
      </c>
      <c r="F9" s="25" t="s">
        <v>167</v>
      </c>
      <c r="G9" s="25" t="s">
        <v>140</v>
      </c>
      <c r="H9" s="21" t="s">
        <v>141</v>
      </c>
      <c r="I9" s="21" t="s">
        <v>155</v>
      </c>
      <c r="J9" s="37"/>
      <c r="K9" s="22"/>
      <c r="L9" s="50"/>
    </row>
    <row r="10" spans="1:12" s="9" customFormat="1" ht="15" x14ac:dyDescent="0.25">
      <c r="B10" s="27"/>
      <c r="C10" s="16">
        <f>C9+1</f>
        <v>6</v>
      </c>
      <c r="D10" s="34" t="s">
        <v>182</v>
      </c>
      <c r="E10" s="35" t="s">
        <v>183</v>
      </c>
      <c r="F10" s="25" t="s">
        <v>197</v>
      </c>
      <c r="G10" s="25" t="s">
        <v>184</v>
      </c>
      <c r="H10" s="21" t="s">
        <v>188</v>
      </c>
      <c r="I10" s="21" t="s">
        <v>209</v>
      </c>
      <c r="J10" s="37"/>
      <c r="K10" s="22"/>
      <c r="L10" s="50"/>
    </row>
    <row r="11" spans="1:12" s="9" customFormat="1" ht="15" x14ac:dyDescent="0.25">
      <c r="B11" s="27"/>
      <c r="C11" s="16">
        <f>C10+1</f>
        <v>7</v>
      </c>
      <c r="D11" s="53" t="s">
        <v>270</v>
      </c>
      <c r="E11" s="35" t="s">
        <v>271</v>
      </c>
      <c r="F11" s="25" t="s">
        <v>272</v>
      </c>
      <c r="G11" s="25" t="s">
        <v>271</v>
      </c>
      <c r="H11" s="21" t="s">
        <v>273</v>
      </c>
      <c r="I11" s="36"/>
      <c r="J11" s="37"/>
      <c r="K11" s="22"/>
      <c r="L11" s="50"/>
    </row>
    <row r="12" spans="1:12" s="9" customFormat="1" ht="15" x14ac:dyDescent="0.25">
      <c r="B12" s="10"/>
      <c r="C12" s="16">
        <f>C11+1</f>
        <v>8</v>
      </c>
      <c r="D12" s="17" t="s">
        <v>52</v>
      </c>
      <c r="E12" s="18" t="s">
        <v>53</v>
      </c>
      <c r="F12" s="25" t="s">
        <v>54</v>
      </c>
      <c r="G12" s="25" t="s">
        <v>199</v>
      </c>
      <c r="H12" s="21" t="s">
        <v>198</v>
      </c>
      <c r="I12" s="21" t="s">
        <v>195</v>
      </c>
      <c r="J12" s="22"/>
      <c r="K12" s="23"/>
      <c r="L12" s="50"/>
    </row>
    <row r="13" spans="1:12" s="9" customFormat="1" ht="15" x14ac:dyDescent="0.25">
      <c r="B13" s="10"/>
      <c r="C13" s="16">
        <f>C12+1</f>
        <v>9</v>
      </c>
      <c r="D13" s="17" t="s">
        <v>2</v>
      </c>
      <c r="E13" s="18" t="s">
        <v>4</v>
      </c>
      <c r="F13" s="25" t="s">
        <v>200</v>
      </c>
      <c r="G13" s="25" t="s">
        <v>137</v>
      </c>
      <c r="H13" s="21" t="s">
        <v>16</v>
      </c>
      <c r="I13" s="21" t="s">
        <v>18</v>
      </c>
      <c r="J13" s="23"/>
      <c r="K13" s="23"/>
      <c r="L13" s="50"/>
    </row>
    <row r="14" spans="1:12" s="9" customFormat="1" ht="15" x14ac:dyDescent="0.25">
      <c r="B14" s="27"/>
      <c r="C14" s="16">
        <f>C13+1</f>
        <v>10</v>
      </c>
      <c r="D14" s="34" t="s">
        <v>253</v>
      </c>
      <c r="E14" s="35" t="s">
        <v>254</v>
      </c>
      <c r="F14" s="25" t="s">
        <v>255</v>
      </c>
      <c r="G14" s="25"/>
      <c r="H14" s="21" t="s">
        <v>256</v>
      </c>
      <c r="I14" s="21" t="s">
        <v>278</v>
      </c>
      <c r="J14" s="37"/>
      <c r="K14" s="22"/>
      <c r="L14" s="50"/>
    </row>
    <row r="15" spans="1:12" s="9" customFormat="1" ht="15" x14ac:dyDescent="0.25">
      <c r="B15" s="27"/>
      <c r="C15" s="16">
        <f>C14+1</f>
        <v>11</v>
      </c>
      <c r="D15" s="34" t="s">
        <v>133</v>
      </c>
      <c r="E15" s="35" t="s">
        <v>134</v>
      </c>
      <c r="F15" s="25" t="s">
        <v>170</v>
      </c>
      <c r="G15" s="25" t="s">
        <v>135</v>
      </c>
      <c r="H15" s="57" t="s">
        <v>136</v>
      </c>
      <c r="I15" s="21" t="s">
        <v>143</v>
      </c>
      <c r="J15" s="37"/>
      <c r="K15" s="22"/>
      <c r="L15" s="50"/>
    </row>
    <row r="16" spans="1:12" s="9" customFormat="1" ht="15" x14ac:dyDescent="0.25">
      <c r="B16" s="10"/>
      <c r="C16" s="16">
        <f>C15+1</f>
        <v>12</v>
      </c>
      <c r="D16" s="17" t="s">
        <v>68</v>
      </c>
      <c r="E16" s="18" t="s">
        <v>69</v>
      </c>
      <c r="F16" s="25" t="s">
        <v>70</v>
      </c>
      <c r="G16" s="25" t="s">
        <v>72</v>
      </c>
      <c r="H16" s="21" t="s">
        <v>73</v>
      </c>
      <c r="I16" s="21" t="s">
        <v>71</v>
      </c>
      <c r="J16" s="22"/>
      <c r="K16" s="23"/>
      <c r="L16" s="50"/>
    </row>
    <row r="17" spans="2:12" s="9" customFormat="1" ht="15" x14ac:dyDescent="0.25">
      <c r="B17" s="10"/>
      <c r="C17" s="16">
        <f>C16+1</f>
        <v>13</v>
      </c>
      <c r="D17" s="17" t="s">
        <v>92</v>
      </c>
      <c r="E17" s="18" t="s">
        <v>93</v>
      </c>
      <c r="F17" s="25" t="s">
        <v>102</v>
      </c>
      <c r="G17" s="25" t="s">
        <v>100</v>
      </c>
      <c r="H17" s="21" t="s">
        <v>101</v>
      </c>
      <c r="I17" s="21" t="s">
        <v>99</v>
      </c>
      <c r="J17" s="22"/>
      <c r="K17" s="23"/>
      <c r="L17" s="50"/>
    </row>
    <row r="18" spans="2:12" s="9" customFormat="1" ht="15" x14ac:dyDescent="0.25">
      <c r="B18" s="27"/>
      <c r="C18" s="16">
        <f>C17+1</f>
        <v>14</v>
      </c>
      <c r="D18" s="34" t="s">
        <v>103</v>
      </c>
      <c r="E18" s="35" t="s">
        <v>104</v>
      </c>
      <c r="F18" s="25" t="s">
        <v>105</v>
      </c>
      <c r="G18" s="25" t="s">
        <v>107</v>
      </c>
      <c r="H18" s="21" t="s">
        <v>108</v>
      </c>
      <c r="I18" s="21" t="s">
        <v>106</v>
      </c>
      <c r="J18" s="37"/>
      <c r="K18" s="37"/>
      <c r="L18" s="50"/>
    </row>
    <row r="19" spans="2:12" s="9" customFormat="1" ht="15" x14ac:dyDescent="0.25">
      <c r="B19" s="27"/>
      <c r="C19" s="16">
        <f>C18+1</f>
        <v>15</v>
      </c>
      <c r="D19" s="52" t="s">
        <v>146</v>
      </c>
      <c r="E19" s="29" t="s">
        <v>147</v>
      </c>
      <c r="F19" s="32" t="s">
        <v>196</v>
      </c>
      <c r="G19" s="32" t="s">
        <v>148</v>
      </c>
      <c r="H19" s="30" t="s">
        <v>149</v>
      </c>
      <c r="I19" s="30" t="s">
        <v>224</v>
      </c>
      <c r="J19" s="48" t="s">
        <v>221</v>
      </c>
      <c r="K19" s="48"/>
      <c r="L19" s="50"/>
    </row>
    <row r="20" spans="2:12" s="9" customFormat="1" ht="15" x14ac:dyDescent="0.25">
      <c r="B20" s="10"/>
      <c r="C20" s="16">
        <f t="shared" ref="C20:C40" si="0">C19+1</f>
        <v>16</v>
      </c>
      <c r="D20" s="52" t="s">
        <v>20</v>
      </c>
      <c r="E20" s="54" t="s">
        <v>21</v>
      </c>
      <c r="F20" s="32" t="s">
        <v>22</v>
      </c>
      <c r="G20" s="32" t="s">
        <v>116</v>
      </c>
      <c r="H20" s="30" t="s">
        <v>117</v>
      </c>
      <c r="I20" s="30" t="s">
        <v>248</v>
      </c>
      <c r="J20" s="48"/>
      <c r="K20" s="59"/>
      <c r="L20" s="50" t="s">
        <v>277</v>
      </c>
    </row>
    <row r="21" spans="2:12" s="9" customFormat="1" ht="15" x14ac:dyDescent="0.25">
      <c r="B21" s="27"/>
      <c r="C21" s="16">
        <f t="shared" si="0"/>
        <v>17</v>
      </c>
      <c r="D21" s="34" t="s">
        <v>230</v>
      </c>
      <c r="E21" s="35" t="s">
        <v>231</v>
      </c>
      <c r="F21" s="25" t="s">
        <v>233</v>
      </c>
      <c r="G21" s="25" t="s">
        <v>281</v>
      </c>
      <c r="H21" s="21" t="s">
        <v>232</v>
      </c>
      <c r="I21" s="21" t="s">
        <v>279</v>
      </c>
      <c r="J21" s="37"/>
      <c r="K21" s="22"/>
      <c r="L21" s="50"/>
    </row>
    <row r="22" spans="2:12" s="9" customFormat="1" ht="15" x14ac:dyDescent="0.25">
      <c r="B22" s="27"/>
      <c r="C22" s="16">
        <f t="shared" si="0"/>
        <v>18</v>
      </c>
      <c r="D22" s="34" t="s">
        <v>110</v>
      </c>
      <c r="E22" s="35" t="s">
        <v>111</v>
      </c>
      <c r="F22" s="25" t="s">
        <v>113</v>
      </c>
      <c r="G22" s="25" t="s">
        <v>114</v>
      </c>
      <c r="H22" s="21" t="s">
        <v>115</v>
      </c>
      <c r="I22" s="21" t="s">
        <v>112</v>
      </c>
      <c r="J22" s="37"/>
      <c r="K22" s="37"/>
      <c r="L22" s="50"/>
    </row>
    <row r="23" spans="2:12" ht="15" x14ac:dyDescent="0.25">
      <c r="B23" s="27"/>
      <c r="C23" s="16">
        <f t="shared" si="0"/>
        <v>19</v>
      </c>
      <c r="D23" s="28" t="s">
        <v>172</v>
      </c>
      <c r="E23" s="29" t="s">
        <v>173</v>
      </c>
      <c r="F23" s="32" t="s">
        <v>177</v>
      </c>
      <c r="G23" s="32" t="s">
        <v>174</v>
      </c>
      <c r="H23" s="30" t="s">
        <v>175</v>
      </c>
      <c r="I23" s="21" t="s">
        <v>176</v>
      </c>
      <c r="J23" s="31"/>
      <c r="K23" s="48"/>
      <c r="L23" s="50"/>
    </row>
    <row r="24" spans="2:12" ht="15" x14ac:dyDescent="0.25">
      <c r="B24" s="27"/>
      <c r="C24" s="16">
        <f t="shared" si="0"/>
        <v>20</v>
      </c>
      <c r="D24" s="28" t="s">
        <v>150</v>
      </c>
      <c r="E24" s="29" t="s">
        <v>151</v>
      </c>
      <c r="F24" s="40"/>
      <c r="G24" s="32" t="s">
        <v>152</v>
      </c>
      <c r="H24" s="30" t="s">
        <v>153</v>
      </c>
      <c r="I24" s="36"/>
      <c r="J24" s="31"/>
      <c r="K24" s="48" t="s">
        <v>154</v>
      </c>
      <c r="L24" s="50"/>
    </row>
    <row r="25" spans="2:12" ht="15" x14ac:dyDescent="0.25">
      <c r="B25" s="33"/>
      <c r="C25" s="16">
        <f t="shared" si="0"/>
        <v>21</v>
      </c>
      <c r="D25" s="34" t="s">
        <v>130</v>
      </c>
      <c r="E25" s="29" t="s">
        <v>168</v>
      </c>
      <c r="F25" s="32" t="s">
        <v>169</v>
      </c>
      <c r="G25" s="32" t="s">
        <v>131</v>
      </c>
      <c r="H25" s="30" t="s">
        <v>132</v>
      </c>
      <c r="I25" s="21" t="s">
        <v>144</v>
      </c>
      <c r="J25" s="31"/>
      <c r="K25" s="48"/>
      <c r="L25" s="50"/>
    </row>
    <row r="26" spans="2:12" ht="15" x14ac:dyDescent="0.25">
      <c r="B26" s="27"/>
      <c r="C26" s="16">
        <f t="shared" si="0"/>
        <v>22</v>
      </c>
      <c r="D26" s="28" t="s">
        <v>191</v>
      </c>
      <c r="E26" s="29" t="s">
        <v>192</v>
      </c>
      <c r="F26" s="32" t="s">
        <v>194</v>
      </c>
      <c r="G26" s="32"/>
      <c r="H26" s="30"/>
      <c r="I26" s="21" t="s">
        <v>193</v>
      </c>
      <c r="J26" s="31"/>
      <c r="K26" s="48"/>
      <c r="L26" s="50"/>
    </row>
    <row r="27" spans="2:12" ht="15" x14ac:dyDescent="0.25">
      <c r="B27" s="10"/>
      <c r="C27" s="16">
        <f t="shared" si="0"/>
        <v>23</v>
      </c>
      <c r="D27" s="52" t="s">
        <v>49</v>
      </c>
      <c r="E27" s="54" t="s">
        <v>50</v>
      </c>
      <c r="F27" s="32" t="s">
        <v>51</v>
      </c>
      <c r="G27" s="56"/>
      <c r="H27" s="58"/>
      <c r="I27" s="20"/>
      <c r="J27" s="48"/>
      <c r="K27" s="59"/>
      <c r="L27" s="50"/>
    </row>
    <row r="28" spans="2:12" ht="15" x14ac:dyDescent="0.25">
      <c r="B28" s="27"/>
      <c r="C28" s="16">
        <f t="shared" si="0"/>
        <v>24</v>
      </c>
      <c r="D28" s="28" t="s">
        <v>212</v>
      </c>
      <c r="E28" s="29" t="s">
        <v>213</v>
      </c>
      <c r="F28" s="32" t="s">
        <v>211</v>
      </c>
      <c r="G28" s="32" t="s">
        <v>211</v>
      </c>
      <c r="H28" s="30" t="s">
        <v>275</v>
      </c>
      <c r="I28" s="21" t="s">
        <v>282</v>
      </c>
      <c r="J28" s="31"/>
      <c r="K28" s="48"/>
      <c r="L28" s="50"/>
    </row>
    <row r="29" spans="2:12" ht="15" x14ac:dyDescent="0.25">
      <c r="B29" s="10"/>
      <c r="C29" s="16">
        <f t="shared" si="0"/>
        <v>25</v>
      </c>
      <c r="D29" s="52" t="s">
        <v>44</v>
      </c>
      <c r="E29" s="54" t="s">
        <v>45</v>
      </c>
      <c r="F29" s="32" t="s">
        <v>46</v>
      </c>
      <c r="G29" s="32" t="s">
        <v>83</v>
      </c>
      <c r="H29" s="30" t="s">
        <v>84</v>
      </c>
      <c r="I29" s="21" t="s">
        <v>87</v>
      </c>
      <c r="J29" s="48"/>
      <c r="K29" s="59"/>
      <c r="L29" s="50"/>
    </row>
    <row r="30" spans="2:12" ht="15" x14ac:dyDescent="0.25">
      <c r="B30" s="27"/>
      <c r="C30" s="16">
        <f t="shared" si="0"/>
        <v>26</v>
      </c>
      <c r="D30" s="28" t="s">
        <v>225</v>
      </c>
      <c r="E30" s="29" t="s">
        <v>226</v>
      </c>
      <c r="F30" s="32" t="s">
        <v>227</v>
      </c>
      <c r="G30" s="32" t="s">
        <v>228</v>
      </c>
      <c r="H30" s="30" t="s">
        <v>229</v>
      </c>
      <c r="I30" s="36"/>
      <c r="J30" s="31"/>
      <c r="K30" s="48"/>
      <c r="L30" s="50"/>
    </row>
    <row r="31" spans="2:12" ht="15" x14ac:dyDescent="0.25">
      <c r="B31" s="27"/>
      <c r="C31" s="16">
        <f t="shared" si="0"/>
        <v>27</v>
      </c>
      <c r="D31" s="28" t="s">
        <v>178</v>
      </c>
      <c r="E31" s="29" t="s">
        <v>179</v>
      </c>
      <c r="F31" s="32" t="s">
        <v>214</v>
      </c>
      <c r="G31" s="32" t="s">
        <v>180</v>
      </c>
      <c r="H31" s="30" t="s">
        <v>181</v>
      </c>
      <c r="I31" s="21" t="s">
        <v>266</v>
      </c>
      <c r="J31" s="31"/>
      <c r="K31" s="48"/>
      <c r="L31" s="50"/>
    </row>
    <row r="32" spans="2:12" ht="15" x14ac:dyDescent="0.25">
      <c r="B32" s="10"/>
      <c r="C32" s="16">
        <f t="shared" si="0"/>
        <v>28</v>
      </c>
      <c r="D32" s="52" t="s">
        <v>77</v>
      </c>
      <c r="E32" s="54" t="s">
        <v>78</v>
      </c>
      <c r="F32" s="32" t="s">
        <v>79</v>
      </c>
      <c r="G32" s="32" t="s">
        <v>81</v>
      </c>
      <c r="H32" s="30" t="s">
        <v>82</v>
      </c>
      <c r="I32" s="21" t="s">
        <v>80</v>
      </c>
      <c r="J32" s="48"/>
      <c r="K32" s="59"/>
      <c r="L32" s="50"/>
    </row>
    <row r="33" spans="2:12" ht="15" x14ac:dyDescent="0.25">
      <c r="B33" s="10"/>
      <c r="C33" s="16">
        <f t="shared" si="0"/>
        <v>29</v>
      </c>
      <c r="D33" s="52" t="s">
        <v>40</v>
      </c>
      <c r="E33" s="54" t="s">
        <v>41</v>
      </c>
      <c r="F33" s="32" t="s">
        <v>43</v>
      </c>
      <c r="G33" s="32" t="s">
        <v>89</v>
      </c>
      <c r="H33" s="30" t="s">
        <v>90</v>
      </c>
      <c r="I33" s="21" t="s">
        <v>88</v>
      </c>
      <c r="J33" s="48" t="s">
        <v>219</v>
      </c>
      <c r="K33" s="59"/>
      <c r="L33" s="50"/>
    </row>
    <row r="34" spans="2:12" ht="15" x14ac:dyDescent="0.25">
      <c r="B34" s="10"/>
      <c r="C34" s="16">
        <f t="shared" si="0"/>
        <v>30</v>
      </c>
      <c r="D34" s="52" t="s">
        <v>47</v>
      </c>
      <c r="E34" s="54" t="s">
        <v>42</v>
      </c>
      <c r="F34" s="32" t="s">
        <v>48</v>
      </c>
      <c r="G34" s="32" t="s">
        <v>158</v>
      </c>
      <c r="H34" s="30" t="s">
        <v>159</v>
      </c>
      <c r="I34" s="21" t="s">
        <v>218</v>
      </c>
      <c r="J34" s="48"/>
      <c r="K34" s="59"/>
      <c r="L34" s="50"/>
    </row>
    <row r="35" spans="2:12" ht="15" x14ac:dyDescent="0.25">
      <c r="B35" s="10"/>
      <c r="C35" s="16">
        <f t="shared" si="0"/>
        <v>31</v>
      </c>
      <c r="D35" s="52" t="s">
        <v>55</v>
      </c>
      <c r="E35" s="54" t="s">
        <v>56</v>
      </c>
      <c r="F35" s="32" t="s">
        <v>60</v>
      </c>
      <c r="G35" s="32" t="s">
        <v>249</v>
      </c>
      <c r="H35" s="30" t="s">
        <v>251</v>
      </c>
      <c r="I35" s="20"/>
      <c r="J35" s="48"/>
      <c r="K35" s="59"/>
      <c r="L35" s="50"/>
    </row>
    <row r="36" spans="2:12" ht="15" x14ac:dyDescent="0.25">
      <c r="B36" s="10"/>
      <c r="C36" s="16">
        <f t="shared" si="0"/>
        <v>32</v>
      </c>
      <c r="D36" s="52" t="s">
        <v>57</v>
      </c>
      <c r="E36" s="54" t="s">
        <v>58</v>
      </c>
      <c r="F36" s="32" t="s">
        <v>59</v>
      </c>
      <c r="G36" s="32" t="s">
        <v>250</v>
      </c>
      <c r="H36" s="30" t="s">
        <v>252</v>
      </c>
      <c r="I36" s="20"/>
      <c r="J36" s="48"/>
      <c r="K36" s="59"/>
      <c r="L36" s="50"/>
    </row>
    <row r="37" spans="2:12" ht="15" x14ac:dyDescent="0.25">
      <c r="B37" s="27"/>
      <c r="C37" s="16">
        <f t="shared" si="0"/>
        <v>33</v>
      </c>
      <c r="D37" s="28" t="s">
        <v>185</v>
      </c>
      <c r="E37" s="29" t="s">
        <v>186</v>
      </c>
      <c r="F37" s="32" t="s">
        <v>190</v>
      </c>
      <c r="G37" s="32" t="s">
        <v>187</v>
      </c>
      <c r="H37" s="30" t="s">
        <v>189</v>
      </c>
      <c r="I37" s="36"/>
      <c r="J37" s="48" t="s">
        <v>220</v>
      </c>
      <c r="K37" s="48"/>
      <c r="L37" s="50"/>
    </row>
    <row r="38" spans="2:12" ht="15" x14ac:dyDescent="0.25">
      <c r="B38" s="10"/>
      <c r="C38" s="16">
        <f t="shared" si="0"/>
        <v>34</v>
      </c>
      <c r="D38" s="52" t="s">
        <v>202</v>
      </c>
      <c r="E38" s="54" t="s">
        <v>208</v>
      </c>
      <c r="F38" s="32" t="s">
        <v>207</v>
      </c>
      <c r="G38" s="55" t="s">
        <v>204</v>
      </c>
      <c r="H38" s="55" t="s">
        <v>203</v>
      </c>
      <c r="I38" s="21" t="s">
        <v>274</v>
      </c>
      <c r="J38" s="48"/>
      <c r="K38" s="55"/>
      <c r="L38" s="50"/>
    </row>
    <row r="39" spans="2:12" ht="15" x14ac:dyDescent="0.25">
      <c r="B39" s="27"/>
      <c r="C39" s="16">
        <f t="shared" si="0"/>
        <v>35</v>
      </c>
      <c r="D39" s="28" t="s">
        <v>241</v>
      </c>
      <c r="E39" s="29" t="s">
        <v>242</v>
      </c>
      <c r="F39" s="40"/>
      <c r="G39" s="32" t="s">
        <v>244</v>
      </c>
      <c r="H39" s="30" t="s">
        <v>246</v>
      </c>
      <c r="I39" s="36"/>
      <c r="J39" s="31"/>
      <c r="K39" s="48"/>
      <c r="L39" s="50"/>
    </row>
    <row r="40" spans="2:12" ht="15" x14ac:dyDescent="0.25">
      <c r="B40" s="27"/>
      <c r="C40" s="16">
        <f t="shared" si="0"/>
        <v>36</v>
      </c>
      <c r="D40" s="28" t="s">
        <v>243</v>
      </c>
      <c r="E40" s="29" t="s">
        <v>242</v>
      </c>
      <c r="F40" s="40"/>
      <c r="G40" s="32" t="s">
        <v>245</v>
      </c>
      <c r="H40" s="30" t="s">
        <v>247</v>
      </c>
      <c r="I40" s="36"/>
      <c r="J40" s="31"/>
      <c r="K40" s="48"/>
      <c r="L40" s="50"/>
    </row>
    <row r="41" spans="2:12" ht="15" x14ac:dyDescent="0.25">
      <c r="B41" s="27"/>
      <c r="C41" s="16"/>
      <c r="D41" s="28"/>
      <c r="E41" s="29"/>
      <c r="F41" s="40"/>
      <c r="G41" s="32"/>
      <c r="H41" s="30"/>
      <c r="I41" s="36"/>
      <c r="J41" s="31"/>
      <c r="K41" s="48"/>
      <c r="L41" s="50"/>
    </row>
    <row r="42" spans="2:12" ht="15" x14ac:dyDescent="0.25">
      <c r="B42" s="27"/>
      <c r="C42" s="16"/>
      <c r="D42" s="28"/>
      <c r="E42" s="29"/>
      <c r="F42" s="40"/>
      <c r="G42" s="32"/>
      <c r="H42" s="30"/>
      <c r="I42" s="36"/>
      <c r="J42" s="31"/>
      <c r="K42" s="48"/>
      <c r="L42" s="50"/>
    </row>
    <row r="43" spans="2:12" ht="15" x14ac:dyDescent="0.25">
      <c r="B43" s="41"/>
      <c r="C43" s="42"/>
      <c r="D43" s="43"/>
      <c r="E43" s="44"/>
      <c r="F43" s="25" t="s">
        <v>210</v>
      </c>
      <c r="G43" s="45"/>
      <c r="H43" s="46"/>
      <c r="I43" s="36"/>
      <c r="J43" s="47"/>
      <c r="K43" s="47"/>
      <c r="L43" s="50"/>
    </row>
  </sheetData>
  <mergeCells count="1">
    <mergeCell ref="C3:E3"/>
  </mergeCells>
  <conditionalFormatting sqref="C5:K43">
    <cfRule type="expression" dxfId="32" priority="85">
      <formula>$B5=1</formula>
    </cfRule>
    <cfRule type="expression" dxfId="31" priority="86">
      <formula>#REF!="да"</formula>
    </cfRule>
  </conditionalFormatting>
  <conditionalFormatting sqref="L5:L43">
    <cfRule type="expression" dxfId="30" priority="1">
      <formula>$B5=1</formula>
    </cfRule>
    <cfRule type="expression" dxfId="29" priority="2">
      <formula>#REF!="да"</formula>
    </cfRule>
  </conditionalFormatting>
  <dataValidations count="12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 xr:uid="{00000000-0002-0000-0000-000000000000}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 xr:uid="{00000000-0002-0000-0000-000001000000}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 xr:uid="{00000000-0002-0000-0000-000002000000}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 xr:uid="{00000000-0002-0000-0000-000003000000}"/>
    <dataValidation allowBlank="1" showInputMessage="1" showErrorMessage="1" prompt="Введите инвентарный номер в этом столбце." sqref="C4" xr:uid="{00000000-0002-0000-0000-000004000000}"/>
    <dataValidation allowBlank="1" showInputMessage="1" showErrorMessage="1" prompt="Введите название позиции в этом столбце." sqref="D4" xr:uid="{00000000-0002-0000-0000-000005000000}"/>
    <dataValidation allowBlank="1" showInputMessage="1" showErrorMessage="1" prompt="Введите описание позиции в этом столбце." sqref="E4" xr:uid="{00000000-0002-0000-0000-000006000000}"/>
    <dataValidation allowBlank="1" showInputMessage="1" showErrorMessage="1" prompt="Введите цену за единицу в этом столбце." sqref="G4" xr:uid="{00000000-0002-0000-0000-000007000000}"/>
    <dataValidation allowBlank="1" showInputMessage="1" showErrorMessage="1" prompt="Введите количество в наличии в этом столбце." sqref="H4" xr:uid="{00000000-0002-0000-0000-000008000000}"/>
    <dataValidation allowBlank="1" showInputMessage="1" showErrorMessage="1" prompt="Стоимость каждой позиции автоматически рассчитывается в этом столбце." sqref="F4" xr:uid="{00000000-0002-0000-0000-000009000000}"/>
    <dataValidation allowBlank="1" showInputMessage="1" showErrorMessage="1" prompt="Введите уровень минимального запаса для каждой позиции в этом столбце." sqref="I4" xr:uid="{00000000-0002-0000-0000-00000A000000}"/>
    <dataValidation allowBlank="1" showInputMessage="1" showErrorMessage="1" prompt="Укажите, сколько единиц каждой позиции заказано повторно." sqref="J4:L4" xr:uid="{00000000-0002-0000-0000-00000B000000}"/>
  </dataValidations>
  <hyperlinks>
    <hyperlink ref="H13" r:id="rId1" xr:uid="{00000000-0004-0000-0000-000000000000}"/>
    <hyperlink ref="F13" r:id="rId2" xr:uid="{00000000-0004-0000-0000-000001000000}"/>
    <hyperlink ref="I13" r:id="rId3" xr:uid="{00000000-0004-0000-0000-000002000000}"/>
    <hyperlink ref="J5" r:id="rId4" xr:uid="{00000000-0004-0000-0000-000003000000}"/>
    <hyperlink ref="F20" r:id="rId5" xr:uid="{00000000-0004-0000-0000-000004000000}"/>
    <hyperlink ref="F33" r:id="rId6" xr:uid="{00000000-0004-0000-0000-000005000000}"/>
    <hyperlink ref="F29" r:id="rId7" xr:uid="{00000000-0004-0000-0000-000006000000}"/>
    <hyperlink ref="F34" r:id="rId8" xr:uid="{00000000-0004-0000-0000-000007000000}"/>
    <hyperlink ref="F27" r:id="rId9" xr:uid="{00000000-0004-0000-0000-000008000000}"/>
    <hyperlink ref="F12" r:id="rId10" xr:uid="{00000000-0004-0000-0000-000009000000}"/>
    <hyperlink ref="F36" r:id="rId11" xr:uid="{00000000-0004-0000-0000-00000A000000}"/>
    <hyperlink ref="F35" r:id="rId12" xr:uid="{00000000-0004-0000-0000-00000B000000}"/>
    <hyperlink ref="F16" r:id="rId13" xr:uid="{00000000-0004-0000-0000-00000C000000}"/>
    <hyperlink ref="I16" r:id="rId14" xr:uid="{00000000-0004-0000-0000-00000D000000}"/>
    <hyperlink ref="G16" r:id="rId15" xr:uid="{00000000-0004-0000-0000-00000E000000}"/>
    <hyperlink ref="H16" r:id="rId16" xr:uid="{00000000-0004-0000-0000-00000F000000}"/>
    <hyperlink ref="F32" r:id="rId17" xr:uid="{00000000-0004-0000-0000-000010000000}"/>
    <hyperlink ref="I32" r:id="rId18" xr:uid="{00000000-0004-0000-0000-000011000000}"/>
    <hyperlink ref="G32" r:id="rId19" xr:uid="{00000000-0004-0000-0000-000012000000}"/>
    <hyperlink ref="H32" r:id="rId20" xr:uid="{00000000-0004-0000-0000-000013000000}"/>
    <hyperlink ref="G29" r:id="rId21" xr:uid="{00000000-0004-0000-0000-000014000000}"/>
    <hyperlink ref="H29" r:id="rId22" xr:uid="{00000000-0004-0000-0000-000015000000}"/>
    <hyperlink ref="I29" r:id="rId23" xr:uid="{00000000-0004-0000-0000-000016000000}"/>
    <hyperlink ref="I33" r:id="rId24" xr:uid="{00000000-0004-0000-0000-000017000000}"/>
    <hyperlink ref="G33" r:id="rId25" xr:uid="{00000000-0004-0000-0000-000018000000}"/>
    <hyperlink ref="H33" r:id="rId26" xr:uid="{00000000-0004-0000-0000-000019000000}"/>
    <hyperlink ref="F17" r:id="rId27" xr:uid="{00000000-0004-0000-0000-00001A000000}"/>
    <hyperlink ref="I17" r:id="rId28" xr:uid="{00000000-0004-0000-0000-00001B000000}"/>
    <hyperlink ref="G17" r:id="rId29" xr:uid="{00000000-0004-0000-0000-00001C000000}"/>
    <hyperlink ref="H17" r:id="rId30" xr:uid="{00000000-0004-0000-0000-00001D000000}"/>
    <hyperlink ref="F18" r:id="rId31" xr:uid="{00000000-0004-0000-0000-00001E000000}"/>
    <hyperlink ref="I18" r:id="rId32" xr:uid="{00000000-0004-0000-0000-00001F000000}"/>
    <hyperlink ref="G18" r:id="rId33" xr:uid="{00000000-0004-0000-0000-000020000000}"/>
    <hyperlink ref="H18" r:id="rId34" xr:uid="{00000000-0004-0000-0000-000021000000}"/>
    <hyperlink ref="I20" r:id="rId35" xr:uid="{00000000-0004-0000-0000-000022000000}"/>
    <hyperlink ref="I22" r:id="rId36" xr:uid="{00000000-0004-0000-0000-000023000000}"/>
    <hyperlink ref="F22" r:id="rId37" xr:uid="{00000000-0004-0000-0000-000024000000}"/>
    <hyperlink ref="G22" r:id="rId38" xr:uid="{00000000-0004-0000-0000-000025000000}"/>
    <hyperlink ref="H22" r:id="rId39" xr:uid="{00000000-0004-0000-0000-000026000000}"/>
    <hyperlink ref="G20" r:id="rId40" xr:uid="{00000000-0004-0000-0000-000027000000}"/>
    <hyperlink ref="H20" r:id="rId41" xr:uid="{00000000-0004-0000-0000-000028000000}"/>
    <hyperlink ref="G7" r:id="rId42" xr:uid="{00000000-0004-0000-0000-000029000000}"/>
    <hyperlink ref="H7" r:id="rId43" xr:uid="{00000000-0004-0000-0000-00002A000000}"/>
    <hyperlink ref="F7" r:id="rId44" xr:uid="{00000000-0004-0000-0000-00002B000000}"/>
    <hyperlink ref="G25" r:id="rId45" xr:uid="{00000000-0004-0000-0000-00002C000000}"/>
    <hyperlink ref="H25" r:id="rId46" xr:uid="{00000000-0004-0000-0000-00002D000000}"/>
    <hyperlink ref="G15" r:id="rId47" xr:uid="{00000000-0004-0000-0000-00002E000000}"/>
    <hyperlink ref="H15" r:id="rId48" xr:uid="{00000000-0004-0000-0000-00002F000000}"/>
    <hyperlink ref="G13" r:id="rId49" xr:uid="{00000000-0004-0000-0000-000030000000}"/>
    <hyperlink ref="I7" r:id="rId50" xr:uid="{00000000-0004-0000-0000-000031000000}"/>
    <hyperlink ref="G9" r:id="rId51" xr:uid="{00000000-0004-0000-0000-000032000000}"/>
    <hyperlink ref="H9" r:id="rId52" xr:uid="{00000000-0004-0000-0000-000033000000}"/>
    <hyperlink ref="I15" r:id="rId53" xr:uid="{00000000-0004-0000-0000-000034000000}"/>
    <hyperlink ref="I25" r:id="rId54" xr:uid="{00000000-0004-0000-0000-000035000000}"/>
    <hyperlink ref="G19" r:id="rId55" xr:uid="{00000000-0004-0000-0000-000036000000}"/>
    <hyperlink ref="H19" r:id="rId56" xr:uid="{00000000-0004-0000-0000-000037000000}"/>
    <hyperlink ref="G24" r:id="rId57" xr:uid="{00000000-0004-0000-0000-000038000000}"/>
    <hyperlink ref="H24" r:id="rId58" xr:uid="{00000000-0004-0000-0000-000039000000}"/>
    <hyperlink ref="K24" r:id="rId59" xr:uid="{00000000-0004-0000-0000-00003A000000}"/>
    <hyperlink ref="I9" r:id="rId60" xr:uid="{00000000-0004-0000-0000-00003B000000}"/>
    <hyperlink ref="G34" r:id="rId61" xr:uid="{00000000-0004-0000-0000-00003C000000}"/>
    <hyperlink ref="H34" r:id="rId62" xr:uid="{00000000-0004-0000-0000-00003D000000}"/>
    <hyperlink ref="H8" r:id="rId63" xr:uid="{00000000-0004-0000-0000-00003E000000}"/>
    <hyperlink ref="G8" r:id="rId64" xr:uid="{00000000-0004-0000-0000-00003F000000}"/>
    <hyperlink ref="F25" r:id="rId65" xr:uid="{00000000-0004-0000-0000-000040000000}"/>
    <hyperlink ref="F15" r:id="rId66" xr:uid="{00000000-0004-0000-0000-000041000000}"/>
    <hyperlink ref="F9" r:id="rId67" xr:uid="{00000000-0004-0000-0000-000042000000}"/>
    <hyperlink ref="F8" r:id="rId68" xr:uid="{00000000-0004-0000-0000-000043000000}"/>
    <hyperlink ref="G23" r:id="rId69" xr:uid="{00000000-0004-0000-0000-000044000000}"/>
    <hyperlink ref="H23" r:id="rId70" xr:uid="{00000000-0004-0000-0000-000045000000}"/>
    <hyperlink ref="I23" r:id="rId71" xr:uid="{00000000-0004-0000-0000-000046000000}"/>
    <hyperlink ref="F23" r:id="rId72" xr:uid="{00000000-0004-0000-0000-000047000000}"/>
    <hyperlink ref="G31" r:id="rId73" xr:uid="{00000000-0004-0000-0000-000048000000}"/>
    <hyperlink ref="H31" r:id="rId74" xr:uid="{00000000-0004-0000-0000-000049000000}"/>
    <hyperlink ref="G10" r:id="rId75" xr:uid="{00000000-0004-0000-0000-00004A000000}"/>
    <hyperlink ref="G37" r:id="rId76" xr:uid="{00000000-0004-0000-0000-00004B000000}"/>
    <hyperlink ref="H10" r:id="rId77" xr:uid="{00000000-0004-0000-0000-00004C000000}"/>
    <hyperlink ref="H37" r:id="rId78" xr:uid="{00000000-0004-0000-0000-00004D000000}"/>
    <hyperlink ref="F37" r:id="rId79" xr:uid="{00000000-0004-0000-0000-00004E000000}"/>
    <hyperlink ref="I26" r:id="rId80" xr:uid="{00000000-0004-0000-0000-00004F000000}"/>
    <hyperlink ref="F26" r:id="rId81" xr:uid="{00000000-0004-0000-0000-000050000000}"/>
    <hyperlink ref="I12" r:id="rId82" xr:uid="{00000000-0004-0000-0000-000051000000}"/>
    <hyperlink ref="F19" r:id="rId83" xr:uid="{00000000-0004-0000-0000-000052000000}"/>
    <hyperlink ref="F10" r:id="rId84" xr:uid="{00000000-0004-0000-0000-000053000000}"/>
    <hyperlink ref="H12" r:id="rId85" xr:uid="{00000000-0004-0000-0000-000054000000}"/>
    <hyperlink ref="G12" r:id="rId86" xr:uid="{00000000-0004-0000-0000-000055000000}"/>
    <hyperlink ref="H38" r:id="rId87" xr:uid="{00000000-0004-0000-0000-000056000000}"/>
    <hyperlink ref="G38" r:id="rId88" xr:uid="{00000000-0004-0000-0000-000057000000}"/>
    <hyperlink ref="G5" r:id="rId89" xr:uid="{00000000-0004-0000-0000-000058000000}"/>
    <hyperlink ref="H5" r:id="rId90" xr:uid="{00000000-0004-0000-0000-000059000000}"/>
    <hyperlink ref="F38" r:id="rId91" xr:uid="{00000000-0004-0000-0000-00005A000000}"/>
    <hyperlink ref="I10" r:id="rId92" xr:uid="{00000000-0004-0000-0000-00005B000000}"/>
    <hyperlink ref="F43" r:id="rId93" xr:uid="{00000000-0004-0000-0000-00005C000000}"/>
    <hyperlink ref="G28" r:id="rId94" xr:uid="{00000000-0004-0000-0000-00005D000000}"/>
    <hyperlink ref="F31" r:id="rId95" xr:uid="{00000000-0004-0000-0000-00005E000000}"/>
    <hyperlink ref="G6" r:id="rId96" xr:uid="{00000000-0004-0000-0000-00005F000000}"/>
    <hyperlink ref="H6" r:id="rId97" xr:uid="{00000000-0004-0000-0000-000060000000}"/>
    <hyperlink ref="I34" r:id="rId98" xr:uid="{00000000-0004-0000-0000-000061000000}"/>
    <hyperlink ref="J33" r:id="rId99" xr:uid="{00000000-0004-0000-0000-000062000000}"/>
    <hyperlink ref="J37" r:id="rId100" xr:uid="{00000000-0004-0000-0000-000063000000}"/>
    <hyperlink ref="J19" r:id="rId101" xr:uid="{00000000-0004-0000-0000-000064000000}"/>
    <hyperlink ref="I19" r:id="rId102" xr:uid="{00000000-0004-0000-0000-000065000000}"/>
    <hyperlink ref="F30" r:id="rId103" xr:uid="{00000000-0004-0000-0000-000066000000}"/>
    <hyperlink ref="G30" r:id="rId104" xr:uid="{00000000-0004-0000-0000-000067000000}"/>
    <hyperlink ref="H30" r:id="rId105" xr:uid="{00000000-0004-0000-0000-000068000000}"/>
    <hyperlink ref="G21" r:id="rId106" display="Чертеж ХХI-В-28-2-450-19 (Калина 0.45)" xr:uid="{00000000-0004-0000-0000-000069000000}"/>
    <hyperlink ref="H21" r:id="rId107" xr:uid="{00000000-0004-0000-0000-00006A000000}"/>
    <hyperlink ref="F21" r:id="rId108" xr:uid="{00000000-0004-0000-0000-00006B000000}"/>
    <hyperlink ref="G39" r:id="rId109" xr:uid="{00000000-0004-0000-0000-00006C000000}"/>
    <hyperlink ref="G40" r:id="rId110" xr:uid="{00000000-0004-0000-0000-00006D000000}"/>
    <hyperlink ref="H39" r:id="rId111" xr:uid="{00000000-0004-0000-0000-00006E000000}"/>
    <hyperlink ref="H40" r:id="rId112" xr:uid="{00000000-0004-0000-0000-00006F000000}"/>
    <hyperlink ref="G35" r:id="rId113" xr:uid="{00000000-0004-0000-0000-000070000000}"/>
    <hyperlink ref="G36" r:id="rId114" xr:uid="{00000000-0004-0000-0000-000071000000}"/>
    <hyperlink ref="H35" r:id="rId115" xr:uid="{00000000-0004-0000-0000-000072000000}"/>
    <hyperlink ref="H36" r:id="rId116" xr:uid="{00000000-0004-0000-0000-000073000000}"/>
    <hyperlink ref="F14" r:id="rId117" xr:uid="{00000000-0004-0000-0000-000074000000}"/>
    <hyperlink ref="H14" r:id="rId118" xr:uid="{00000000-0004-0000-0000-000075000000}"/>
    <hyperlink ref="I31" r:id="rId119" xr:uid="{00000000-0004-0000-0000-000076000000}"/>
    <hyperlink ref="F11" r:id="rId120" xr:uid="{00000000-0004-0000-0000-000077000000}"/>
    <hyperlink ref="G11" r:id="rId121" xr:uid="{00000000-0004-0000-0000-000078000000}"/>
    <hyperlink ref="H11" r:id="rId122" xr:uid="{00000000-0004-0000-0000-000079000000}"/>
    <hyperlink ref="I38" r:id="rId123" xr:uid="{00000000-0004-0000-0000-00007A000000}"/>
    <hyperlink ref="F28" r:id="rId124" xr:uid="{00000000-0004-0000-0000-00007B000000}"/>
    <hyperlink ref="H28" r:id="rId125" xr:uid="{00000000-0004-0000-0000-00007C000000}"/>
    <hyperlink ref="I14" r:id="rId126" xr:uid="{E2BE2773-B928-483C-952C-62CF9BF4ED77}"/>
    <hyperlink ref="I21" r:id="rId127" xr:uid="{1A5302DA-FFAF-4E0F-886E-B13A9E1B8E9B}"/>
    <hyperlink ref="I28" r:id="rId128" xr:uid="{6DAC876B-AA60-4BF1-9ABC-74EEFDA744E0}"/>
    <hyperlink ref="F6" r:id="rId129" xr:uid="{D8F38B50-D616-42EB-B42D-07FBBE28DFA3}"/>
    <hyperlink ref="F5" r:id="rId130" xr:uid="{4D432838-DAE3-4324-8673-3AD3C959DD8D}"/>
  </hyperlinks>
  <printOptions horizontalCentered="1"/>
  <pageMargins left="0.25" right="0.25" top="0.75" bottom="0.75" header="0.05" footer="0.3"/>
  <pageSetup paperSize="9" scale="44" fitToHeight="0" orientation="portrait" r:id="rId131"/>
  <headerFooter differentFirst="1">
    <oddFooter>Page &amp;P of &amp;N</oddFooter>
  </headerFooter>
  <drawing r:id="rId132"/>
  <tableParts count="1">
    <tablePart r:id="rId13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3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F11" sqref="F11"/>
    </sheetView>
  </sheetViews>
  <sheetFormatPr defaultRowHeight="30" customHeight="1" x14ac:dyDescent="0.25"/>
  <cols>
    <col min="1" max="1" width="1.7109375" customWidth="1"/>
    <col min="2" max="2" width="3.7109375" style="4" customWidth="1"/>
    <col min="3" max="3" width="8.140625" customWidth="1"/>
    <col min="4" max="4" width="23.28515625" customWidth="1"/>
    <col min="5" max="5" width="22.28515625" style="1" customWidth="1"/>
    <col min="6" max="6" width="29.7109375" style="1" bestFit="1" customWidth="1"/>
    <col min="7" max="7" width="34.28515625" style="1" bestFit="1" customWidth="1"/>
    <col min="8" max="8" width="36.28515625" style="1" bestFit="1" customWidth="1"/>
    <col min="9" max="9" width="41.28515625" style="1" bestFit="1" customWidth="1"/>
    <col min="10" max="10" width="44.5703125" style="2" bestFit="1" customWidth="1"/>
    <col min="11" max="11" width="34.85546875" bestFit="1" customWidth="1"/>
    <col min="12" max="12" width="24.7109375" customWidth="1"/>
    <col min="13" max="13" width="19.7109375" customWidth="1"/>
    <col min="14" max="14" width="1.7109375" customWidth="1"/>
  </cols>
  <sheetData>
    <row r="1" spans="1:13" ht="49.5" customHeight="1" x14ac:dyDescent="0.25">
      <c r="A1" s="7"/>
      <c r="B1" s="3"/>
      <c r="C1" s="12" t="s">
        <v>17</v>
      </c>
      <c r="D1" s="12"/>
      <c r="E1" s="12"/>
      <c r="F1" s="8"/>
      <c r="G1" s="14"/>
      <c r="H1" s="13"/>
      <c r="I1" s="5"/>
      <c r="J1" s="5"/>
      <c r="K1" s="6"/>
      <c r="L1" s="6"/>
      <c r="M1" s="5"/>
    </row>
    <row r="2" spans="1:13" ht="12" customHeight="1" x14ac:dyDescent="0.25"/>
    <row r="3" spans="1:13" ht="12" customHeight="1" x14ac:dyDescent="0.25">
      <c r="C3" s="51" t="s">
        <v>24</v>
      </c>
      <c r="D3" s="51"/>
      <c r="E3" s="51"/>
    </row>
    <row r="4" spans="1:13" s="9" customFormat="1" ht="47.25" x14ac:dyDescent="0.25">
      <c r="B4" s="10" t="s">
        <v>0</v>
      </c>
      <c r="C4" s="11" t="s">
        <v>19</v>
      </c>
      <c r="D4" s="11" t="s">
        <v>3</v>
      </c>
      <c r="E4" s="11" t="s">
        <v>1</v>
      </c>
      <c r="F4" s="11" t="s">
        <v>7</v>
      </c>
      <c r="G4" s="11" t="s">
        <v>5</v>
      </c>
      <c r="H4" s="11" t="s">
        <v>6</v>
      </c>
      <c r="I4" s="11" t="s">
        <v>8</v>
      </c>
      <c r="J4" s="11" t="s">
        <v>9</v>
      </c>
      <c r="K4" s="11" t="s">
        <v>15</v>
      </c>
      <c r="L4" s="11" t="s">
        <v>10</v>
      </c>
      <c r="M4" s="11" t="s">
        <v>11</v>
      </c>
    </row>
    <row r="5" spans="1:13" s="9" customFormat="1" ht="15" x14ac:dyDescent="0.25">
      <c r="B5" s="10"/>
      <c r="C5" s="16">
        <v>1</v>
      </c>
      <c r="D5" s="17" t="s">
        <v>25</v>
      </c>
      <c r="E5" s="18" t="s">
        <v>26</v>
      </c>
      <c r="F5" s="25" t="s">
        <v>27</v>
      </c>
      <c r="G5" s="19"/>
      <c r="H5" s="20"/>
      <c r="I5" s="20"/>
      <c r="J5" s="21"/>
      <c r="K5" s="22"/>
      <c r="L5" s="23"/>
      <c r="M5" s="24"/>
    </row>
    <row r="6" spans="1:13" s="9" customFormat="1" ht="15" x14ac:dyDescent="0.25">
      <c r="B6" s="10"/>
      <c r="C6" s="16">
        <v>2</v>
      </c>
      <c r="D6" s="17" t="s">
        <v>28</v>
      </c>
      <c r="E6" s="18" t="s">
        <v>29</v>
      </c>
      <c r="F6" s="25" t="s">
        <v>27</v>
      </c>
      <c r="G6" s="19"/>
      <c r="H6" s="20"/>
      <c r="I6" s="20"/>
      <c r="J6" s="21"/>
      <c r="K6" s="22"/>
      <c r="L6" s="23"/>
      <c r="M6" s="24"/>
    </row>
    <row r="7" spans="1:13" s="9" customFormat="1" ht="15" x14ac:dyDescent="0.25">
      <c r="B7" s="10"/>
      <c r="C7" s="16">
        <v>3</v>
      </c>
      <c r="D7" s="17" t="s">
        <v>30</v>
      </c>
      <c r="E7" s="18" t="s">
        <v>31</v>
      </c>
      <c r="F7" s="25" t="s">
        <v>32</v>
      </c>
      <c r="G7" s="25" t="s">
        <v>162</v>
      </c>
      <c r="H7" s="21" t="s">
        <v>156</v>
      </c>
      <c r="I7" s="20"/>
      <c r="J7" s="21"/>
      <c r="K7" s="22"/>
      <c r="L7" s="23"/>
      <c r="M7" s="24"/>
    </row>
    <row r="8" spans="1:13" s="9" customFormat="1" ht="15" x14ac:dyDescent="0.25">
      <c r="B8" s="10"/>
      <c r="C8" s="16">
        <v>4</v>
      </c>
      <c r="D8" s="17" t="s">
        <v>33</v>
      </c>
      <c r="E8" s="18" t="s">
        <v>34</v>
      </c>
      <c r="F8" s="25" t="s">
        <v>32</v>
      </c>
      <c r="G8" s="25" t="s">
        <v>163</v>
      </c>
      <c r="H8" s="21" t="s">
        <v>157</v>
      </c>
      <c r="I8" s="20"/>
      <c r="J8" s="21"/>
      <c r="K8" s="22"/>
      <c r="L8" s="23"/>
      <c r="M8" s="24"/>
    </row>
    <row r="9" spans="1:13" s="9" customFormat="1" ht="15" x14ac:dyDescent="0.25">
      <c r="B9" s="10"/>
      <c r="C9" s="16">
        <v>5</v>
      </c>
      <c r="D9" s="17" t="s">
        <v>35</v>
      </c>
      <c r="E9" s="18" t="s">
        <v>36</v>
      </c>
      <c r="F9" s="25" t="s">
        <v>37</v>
      </c>
      <c r="G9" s="25" t="s">
        <v>222</v>
      </c>
      <c r="H9" s="21" t="s">
        <v>223</v>
      </c>
      <c r="I9" s="20"/>
      <c r="J9" s="21"/>
      <c r="K9" s="22"/>
      <c r="L9" s="23"/>
      <c r="M9" s="24"/>
    </row>
    <row r="10" spans="1:13" s="9" customFormat="1" ht="15" x14ac:dyDescent="0.25">
      <c r="B10" s="10"/>
      <c r="C10" s="16">
        <v>6</v>
      </c>
      <c r="D10" s="17" t="s">
        <v>38</v>
      </c>
      <c r="E10" s="18" t="s">
        <v>74</v>
      </c>
      <c r="F10" s="25" t="s">
        <v>39</v>
      </c>
      <c r="G10" s="25" t="s">
        <v>75</v>
      </c>
      <c r="H10" s="21" t="s">
        <v>76</v>
      </c>
      <c r="I10" s="21" t="s">
        <v>74</v>
      </c>
      <c r="J10" s="21" t="s">
        <v>85</v>
      </c>
      <c r="K10" s="22"/>
      <c r="L10" s="23"/>
      <c r="M10" s="24"/>
    </row>
    <row r="11" spans="1:13" s="9" customFormat="1" ht="15" x14ac:dyDescent="0.25">
      <c r="B11" s="10"/>
      <c r="C11" s="16">
        <v>7</v>
      </c>
      <c r="D11" s="17" t="s">
        <v>63</v>
      </c>
      <c r="E11" s="18" t="s">
        <v>64</v>
      </c>
      <c r="F11" s="25" t="s">
        <v>285</v>
      </c>
      <c r="G11" s="25" t="s">
        <v>65</v>
      </c>
      <c r="H11" s="21" t="s">
        <v>66</v>
      </c>
      <c r="I11" s="21" t="s">
        <v>64</v>
      </c>
      <c r="J11" s="21" t="s">
        <v>67</v>
      </c>
      <c r="K11" s="22"/>
      <c r="L11" s="23"/>
      <c r="M11" s="24"/>
    </row>
    <row r="12" spans="1:13" s="9" customFormat="1" ht="15" x14ac:dyDescent="0.25">
      <c r="B12" s="10"/>
      <c r="C12" s="16">
        <v>8</v>
      </c>
      <c r="D12" s="17" t="s">
        <v>234</v>
      </c>
      <c r="E12" s="18" t="s">
        <v>235</v>
      </c>
      <c r="F12" s="25" t="s">
        <v>236</v>
      </c>
      <c r="G12" s="25" t="s">
        <v>238</v>
      </c>
      <c r="H12" s="21" t="s">
        <v>239</v>
      </c>
      <c r="I12" s="21" t="s">
        <v>237</v>
      </c>
      <c r="J12" s="21"/>
      <c r="K12" s="22"/>
      <c r="L12" s="23"/>
      <c r="M12" s="24"/>
    </row>
    <row r="13" spans="1:13" s="9" customFormat="1" ht="15" x14ac:dyDescent="0.25">
      <c r="B13" s="10"/>
      <c r="C13" s="16">
        <v>9</v>
      </c>
      <c r="D13" s="17" t="s">
        <v>257</v>
      </c>
      <c r="E13" s="18" t="s">
        <v>260</v>
      </c>
      <c r="F13" s="25" t="s">
        <v>269</v>
      </c>
      <c r="G13" s="25" t="s">
        <v>257</v>
      </c>
      <c r="H13" s="21" t="s">
        <v>263</v>
      </c>
      <c r="I13" s="20"/>
      <c r="J13" s="21"/>
      <c r="K13" s="22"/>
      <c r="L13" s="23"/>
      <c r="M13" s="24"/>
    </row>
    <row r="14" spans="1:13" s="9" customFormat="1" ht="15" x14ac:dyDescent="0.25">
      <c r="B14" s="10"/>
      <c r="C14" s="16">
        <v>10</v>
      </c>
      <c r="D14" s="17" t="s">
        <v>258</v>
      </c>
      <c r="E14" s="18" t="s">
        <v>261</v>
      </c>
      <c r="F14" s="25" t="s">
        <v>269</v>
      </c>
      <c r="G14" s="25" t="s">
        <v>258</v>
      </c>
      <c r="H14" s="21" t="s">
        <v>264</v>
      </c>
      <c r="I14" s="20"/>
      <c r="J14" s="21"/>
      <c r="K14" s="22"/>
      <c r="L14" s="23"/>
      <c r="M14" s="24"/>
    </row>
    <row r="15" spans="1:13" s="9" customFormat="1" ht="15" x14ac:dyDescent="0.25">
      <c r="B15" s="10"/>
      <c r="C15" s="16">
        <v>11</v>
      </c>
      <c r="D15" s="17" t="s">
        <v>259</v>
      </c>
      <c r="E15" s="18" t="s">
        <v>262</v>
      </c>
      <c r="F15" s="25" t="s">
        <v>269</v>
      </c>
      <c r="G15" s="25" t="s">
        <v>259</v>
      </c>
      <c r="H15" s="21" t="s">
        <v>265</v>
      </c>
      <c r="I15" s="20"/>
      <c r="J15" s="21"/>
      <c r="K15" s="22"/>
      <c r="L15" s="23"/>
      <c r="M15" s="24"/>
    </row>
    <row r="16" spans="1:13" s="9" customFormat="1" ht="15" x14ac:dyDescent="0.25">
      <c r="B16" s="10"/>
      <c r="C16" s="16">
        <v>12</v>
      </c>
      <c r="D16" s="17"/>
      <c r="E16" s="18"/>
      <c r="F16" s="19"/>
      <c r="G16" s="19"/>
      <c r="H16" s="20"/>
      <c r="I16" s="20"/>
      <c r="J16" s="21"/>
      <c r="K16" s="22"/>
      <c r="L16" s="23"/>
      <c r="M16" s="24"/>
    </row>
    <row r="17" spans="2:13" s="9" customFormat="1" ht="15" x14ac:dyDescent="0.25">
      <c r="B17" s="10"/>
      <c r="C17" s="16">
        <v>13</v>
      </c>
      <c r="D17" s="17"/>
      <c r="E17" s="18"/>
      <c r="F17" s="19"/>
      <c r="G17" s="19"/>
      <c r="H17" s="20"/>
      <c r="I17" s="20"/>
      <c r="J17" s="21"/>
      <c r="K17" s="22"/>
      <c r="L17" s="23"/>
      <c r="M17" s="24"/>
    </row>
    <row r="18" spans="2:13" s="9" customFormat="1" ht="15" x14ac:dyDescent="0.25">
      <c r="B18" s="10"/>
      <c r="C18" s="16">
        <v>14</v>
      </c>
      <c r="D18" s="17"/>
      <c r="E18" s="18"/>
      <c r="F18" s="25"/>
      <c r="G18" s="19"/>
      <c r="H18" s="21"/>
      <c r="I18" s="21"/>
      <c r="J18" s="21"/>
      <c r="K18" s="23"/>
      <c r="L18" s="23"/>
      <c r="M18" s="24"/>
    </row>
    <row r="19" spans="2:13" s="9" customFormat="1" ht="15" x14ac:dyDescent="0.25">
      <c r="B19" s="10"/>
      <c r="C19" s="16"/>
      <c r="D19" s="17"/>
      <c r="E19" s="18"/>
      <c r="F19" s="25"/>
      <c r="G19" s="19"/>
      <c r="H19" s="21"/>
      <c r="I19" s="21"/>
      <c r="J19" s="21"/>
      <c r="K19" s="23"/>
      <c r="L19" s="23"/>
      <c r="M19" s="24"/>
    </row>
    <row r="20" spans="2:13" ht="15" x14ac:dyDescent="0.25"/>
  </sheetData>
  <mergeCells count="1">
    <mergeCell ref="C3:E3"/>
  </mergeCells>
  <conditionalFormatting sqref="C5:M19">
    <cfRule type="expression" dxfId="15" priority="94">
      <formula>$B5=1</formula>
    </cfRule>
    <cfRule type="expression" dxfId="14" priority="9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 xr:uid="{00000000-0002-0000-0100-000000000000}"/>
    <dataValidation allowBlank="1" showInputMessage="1" showErrorMessage="1" prompt="Укажите, сколько единиц каждой позиции заказано повторно." sqref="K4:L4" xr:uid="{00000000-0002-0000-0100-000001000000}"/>
    <dataValidation allowBlank="1" showInputMessage="1" showErrorMessage="1" prompt="Введите количество дней, необходимое для повторного заказа каждой позиции, в этом столбце." sqref="J4" xr:uid="{00000000-0002-0000-0100-000002000000}"/>
    <dataValidation allowBlank="1" showInputMessage="1" showErrorMessage="1" prompt="Введите уровень минимального запаса для каждой позиции в этом столбце." sqref="I4" xr:uid="{00000000-0002-0000-0100-000003000000}"/>
    <dataValidation allowBlank="1" showInputMessage="1" showErrorMessage="1" prompt="Стоимость каждой позиции автоматически рассчитывается в этом столбце." sqref="F4" xr:uid="{00000000-0002-0000-0100-000004000000}"/>
    <dataValidation allowBlank="1" showInputMessage="1" showErrorMessage="1" prompt="Введите количество в наличии в этом столбце." sqref="H4" xr:uid="{00000000-0002-0000-0100-000005000000}"/>
    <dataValidation allowBlank="1" showInputMessage="1" showErrorMessage="1" prompt="Введите цену за единицу в этом столбце." sqref="G4" xr:uid="{00000000-0002-0000-0100-000006000000}"/>
    <dataValidation allowBlank="1" showInputMessage="1" showErrorMessage="1" prompt="Введите описание позиции в этом столбце." sqref="E4" xr:uid="{00000000-0002-0000-0100-000007000000}"/>
    <dataValidation allowBlank="1" showInputMessage="1" showErrorMessage="1" prompt="Введите название позиции в этом столбце." sqref="D4" xr:uid="{00000000-0002-0000-0100-000008000000}"/>
    <dataValidation allowBlank="1" showInputMessage="1" showErrorMessage="1" prompt="Введите инвентарный номер в этом столбце." sqref="C4" xr:uid="{00000000-0002-0000-0100-000009000000}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 xr:uid="{00000000-0002-0000-0100-00000A000000}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 xr:uid="{00000000-0002-0000-0100-00000B000000}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 xr:uid="{00000000-0002-0000-0100-00000C000000}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 xr:uid="{00000000-0002-0000-0100-00000D000000}">
      <formula1>"Да, Нет"</formula1>
    </dataValidation>
  </dataValidations>
  <hyperlinks>
    <hyperlink ref="F5" r:id="rId1" xr:uid="{00000000-0004-0000-0100-000000000000}"/>
    <hyperlink ref="F6" r:id="rId2" xr:uid="{00000000-0004-0000-0100-000001000000}"/>
    <hyperlink ref="F7" r:id="rId3" xr:uid="{00000000-0004-0000-0100-000002000000}"/>
    <hyperlink ref="F8" r:id="rId4" xr:uid="{00000000-0004-0000-0100-000003000000}"/>
    <hyperlink ref="F9" r:id="rId5" xr:uid="{00000000-0004-0000-0100-000004000000}"/>
    <hyperlink ref="F10" r:id="rId6" xr:uid="{00000000-0004-0000-0100-000005000000}"/>
    <hyperlink ref="F11" r:id="rId7" xr:uid="{00000000-0004-0000-0100-000006000000}"/>
    <hyperlink ref="I11" r:id="rId8" xr:uid="{00000000-0004-0000-0100-000007000000}"/>
    <hyperlink ref="G11" r:id="rId9" xr:uid="{00000000-0004-0000-0100-000008000000}"/>
    <hyperlink ref="H11" r:id="rId10" xr:uid="{00000000-0004-0000-0100-000009000000}"/>
    <hyperlink ref="J11" r:id="rId11" xr:uid="{00000000-0004-0000-0100-00000A000000}"/>
    <hyperlink ref="I10" r:id="rId12" xr:uid="{00000000-0004-0000-0100-00000B000000}"/>
    <hyperlink ref="G10" r:id="rId13" xr:uid="{00000000-0004-0000-0100-00000C000000}"/>
    <hyperlink ref="H10" r:id="rId14" xr:uid="{00000000-0004-0000-0100-00000D000000}"/>
    <hyperlink ref="J10" r:id="rId15" xr:uid="{00000000-0004-0000-0100-00000E000000}"/>
    <hyperlink ref="H7" r:id="rId16" xr:uid="{00000000-0004-0000-0100-00000F000000}"/>
    <hyperlink ref="H8" r:id="rId17" xr:uid="{00000000-0004-0000-0100-000010000000}"/>
    <hyperlink ref="G7" r:id="rId18" xr:uid="{00000000-0004-0000-0100-000011000000}"/>
    <hyperlink ref="G8" r:id="rId19" xr:uid="{00000000-0004-0000-0100-000012000000}"/>
    <hyperlink ref="G9" r:id="rId20" xr:uid="{00000000-0004-0000-0100-000013000000}"/>
    <hyperlink ref="H9" r:id="rId21" xr:uid="{00000000-0004-0000-0100-000014000000}"/>
    <hyperlink ref="F12" r:id="rId22" xr:uid="{00000000-0004-0000-0100-000015000000}"/>
    <hyperlink ref="I12" r:id="rId23" xr:uid="{00000000-0004-0000-0100-000016000000}"/>
    <hyperlink ref="G12" r:id="rId24" xr:uid="{00000000-0004-0000-0100-000017000000}"/>
    <hyperlink ref="H12" r:id="rId25" xr:uid="{00000000-0004-0000-0100-000018000000}"/>
    <hyperlink ref="G13" r:id="rId26" xr:uid="{00000000-0004-0000-0100-000019000000}"/>
    <hyperlink ref="G14" r:id="rId27" xr:uid="{00000000-0004-0000-0100-00001A000000}"/>
    <hyperlink ref="G15" r:id="rId28" xr:uid="{00000000-0004-0000-0100-00001B000000}"/>
    <hyperlink ref="H13" r:id="rId29" xr:uid="{00000000-0004-0000-0100-00001C000000}"/>
    <hyperlink ref="H14" r:id="rId30" xr:uid="{00000000-0004-0000-0100-00001D000000}"/>
    <hyperlink ref="H15" r:id="rId31" xr:uid="{00000000-0004-0000-0100-00001E000000}"/>
    <hyperlink ref="F13" r:id="rId32" xr:uid="{00000000-0004-0000-0100-00001F000000}"/>
    <hyperlink ref="F14:F15" r:id="rId33" display="Лампада_1_2_3" xr:uid="{00000000-0004-0000-0100-000020000000}"/>
  </hyperlinks>
  <printOptions horizontalCentered="1"/>
  <pageMargins left="0.25" right="0.25" top="0.75" bottom="0.75" header="0.05" footer="0.3"/>
  <pageSetup paperSize="9" scale="44" fitToHeight="0" orientation="portrait" r:id="rId34"/>
  <headerFooter differentFirst="1">
    <oddFooter>Page &amp;P of &amp;N</oddFooter>
  </headerFooter>
  <drawing r:id="rId35"/>
  <tableParts count="1">
    <tablePart r:id="rId3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C130"/>
  <sheetViews>
    <sheetView workbookViewId="0">
      <selection activeCell="A16" sqref="A16"/>
    </sheetView>
  </sheetViews>
  <sheetFormatPr defaultRowHeight="15" x14ac:dyDescent="0.25"/>
  <cols>
    <col min="1" max="1" width="53.140625" bestFit="1" customWidth="1"/>
    <col min="2" max="2" width="57" bestFit="1" customWidth="1"/>
  </cols>
  <sheetData>
    <row r="1" spans="1:2" ht="18.75" x14ac:dyDescent="0.25">
      <c r="A1" s="26" t="s">
        <v>94</v>
      </c>
      <c r="B1" s="26" t="s">
        <v>95</v>
      </c>
    </row>
    <row r="2" spans="1:2" x14ac:dyDescent="0.25">
      <c r="A2" s="15" t="s">
        <v>62</v>
      </c>
      <c r="B2" s="15" t="s">
        <v>240</v>
      </c>
    </row>
    <row r="3" spans="1:2" x14ac:dyDescent="0.25">
      <c r="A3" s="15" t="s">
        <v>98</v>
      </c>
      <c r="B3" s="15" t="s">
        <v>267</v>
      </c>
    </row>
    <row r="4" spans="1:2" x14ac:dyDescent="0.25">
      <c r="B4" s="15" t="s">
        <v>280</v>
      </c>
    </row>
    <row r="5" spans="1:2" x14ac:dyDescent="0.25">
      <c r="A5" s="15" t="s">
        <v>286</v>
      </c>
    </row>
    <row r="6" spans="1:2" x14ac:dyDescent="0.25">
      <c r="A6" s="15" t="s">
        <v>61</v>
      </c>
      <c r="B6" s="15" t="s">
        <v>124</v>
      </c>
    </row>
    <row r="8" spans="1:2" x14ac:dyDescent="0.25">
      <c r="A8" s="15" t="s">
        <v>86</v>
      </c>
      <c r="B8" s="15" t="s">
        <v>96</v>
      </c>
    </row>
    <row r="10" spans="1:2" x14ac:dyDescent="0.25">
      <c r="A10" s="15" t="s">
        <v>97</v>
      </c>
      <c r="B10" s="15" t="s">
        <v>109</v>
      </c>
    </row>
    <row r="11" spans="1:2" x14ac:dyDescent="0.25">
      <c r="B11" s="15" t="s">
        <v>123</v>
      </c>
    </row>
    <row r="12" spans="1:2" x14ac:dyDescent="0.25">
      <c r="A12" s="15" t="s">
        <v>122</v>
      </c>
    </row>
    <row r="13" spans="1:2" x14ac:dyDescent="0.25">
      <c r="B13" s="15" t="s">
        <v>97</v>
      </c>
    </row>
    <row r="14" spans="1:2" x14ac:dyDescent="0.25">
      <c r="A14" s="15" t="s">
        <v>125</v>
      </c>
    </row>
    <row r="15" spans="1:2" x14ac:dyDescent="0.25">
      <c r="B15" s="15" t="s">
        <v>201</v>
      </c>
    </row>
    <row r="16" spans="1:2" x14ac:dyDescent="0.25">
      <c r="A16" s="15" t="s">
        <v>128</v>
      </c>
    </row>
    <row r="18" spans="1:1" x14ac:dyDescent="0.25">
      <c r="A18" s="15" t="s">
        <v>129</v>
      </c>
    </row>
    <row r="20" spans="1:1" x14ac:dyDescent="0.25">
      <c r="A20" s="15" t="s">
        <v>145</v>
      </c>
    </row>
    <row r="22" spans="1:1" x14ac:dyDescent="0.25">
      <c r="A22" s="15" t="s">
        <v>268</v>
      </c>
    </row>
    <row r="130" spans="3:3" x14ac:dyDescent="0.25">
      <c r="C130">
        <v>4602</v>
      </c>
    </row>
  </sheetData>
  <hyperlinks>
    <hyperlink ref="A5" r:id="rId1" xr:uid="{00000000-0004-0000-0200-000000000000}"/>
    <hyperlink ref="B2" r:id="rId2" xr:uid="{00000000-0004-0000-0200-000001000000}"/>
    <hyperlink ref="B3" r:id="rId3" xr:uid="{00000000-0004-0000-0200-000002000000}"/>
    <hyperlink ref="B11" r:id="rId4" xr:uid="{00000000-0004-0000-0200-000004000000}"/>
    <hyperlink ref="A6" r:id="rId5" xr:uid="{00000000-0004-0000-0200-000005000000}"/>
    <hyperlink ref="A2" r:id="rId6" xr:uid="{00000000-0004-0000-0200-000006000000}"/>
    <hyperlink ref="A8" r:id="rId7" xr:uid="{00000000-0004-0000-0200-000007000000}"/>
    <hyperlink ref="B8" r:id="rId8" xr:uid="{00000000-0004-0000-0200-000008000000}"/>
    <hyperlink ref="A10" r:id="rId9" xr:uid="{00000000-0004-0000-0200-000009000000}"/>
    <hyperlink ref="A3" r:id="rId10" xr:uid="{00000000-0004-0000-0200-00000A000000}"/>
    <hyperlink ref="B13" r:id="rId11" xr:uid="{00000000-0004-0000-0200-00000B000000}"/>
    <hyperlink ref="B10" r:id="rId12" xr:uid="{00000000-0004-0000-0200-00000C000000}"/>
    <hyperlink ref="A12" r:id="rId13" xr:uid="{00000000-0004-0000-0200-00000D000000}"/>
    <hyperlink ref="B6" r:id="rId14" xr:uid="{00000000-0004-0000-0200-00000E000000}"/>
    <hyperlink ref="A14" r:id="rId15" xr:uid="{00000000-0004-0000-0200-00000F000000}"/>
    <hyperlink ref="A16" r:id="rId16" xr:uid="{00000000-0004-0000-0200-000010000000}"/>
    <hyperlink ref="A18" r:id="rId17" xr:uid="{00000000-0004-0000-0200-000011000000}"/>
    <hyperlink ref="A20" r:id="rId18" xr:uid="{00000000-0004-0000-0200-000012000000}"/>
    <hyperlink ref="B15" r:id="rId19" xr:uid="{00000000-0004-0000-0200-000013000000}"/>
    <hyperlink ref="A22" r:id="rId20" xr:uid="{00000000-0004-0000-0200-000014000000}"/>
    <hyperlink ref="B4" r:id="rId21" xr:uid="{0CB3F431-B8D5-40C8-8114-6B80AA983B0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5" x14ac:dyDescent="0.25"/>
  <sheetData>
    <row r="1" spans="1:2" x14ac:dyDescent="0.25">
      <c r="A1" s="38" t="s">
        <v>19</v>
      </c>
      <c r="B1" s="38" t="s">
        <v>127</v>
      </c>
    </row>
    <row r="2" spans="1:2" x14ac:dyDescent="0.25">
      <c r="A2" s="39">
        <v>1</v>
      </c>
      <c r="B2" s="38"/>
    </row>
    <row r="3" spans="1:2" x14ac:dyDescent="0.25">
      <c r="A3" s="39">
        <f>A2+1</f>
        <v>2</v>
      </c>
      <c r="B3" s="38"/>
    </row>
    <row r="4" spans="1:2" x14ac:dyDescent="0.25">
      <c r="A4" s="39">
        <f t="shared" ref="A4:A33" si="0">A3+1</f>
        <v>3</v>
      </c>
      <c r="B4" s="38"/>
    </row>
    <row r="5" spans="1:2" x14ac:dyDescent="0.25">
      <c r="A5" s="39">
        <f t="shared" si="0"/>
        <v>4</v>
      </c>
      <c r="B5" s="38"/>
    </row>
    <row r="6" spans="1:2" x14ac:dyDescent="0.25">
      <c r="A6" s="39">
        <f t="shared" si="0"/>
        <v>5</v>
      </c>
      <c r="B6" s="38"/>
    </row>
    <row r="7" spans="1:2" x14ac:dyDescent="0.25">
      <c r="A7" s="39">
        <f t="shared" si="0"/>
        <v>6</v>
      </c>
      <c r="B7" s="38"/>
    </row>
    <row r="8" spans="1:2" x14ac:dyDescent="0.25">
      <c r="A8" s="39">
        <f t="shared" si="0"/>
        <v>7</v>
      </c>
      <c r="B8" s="38"/>
    </row>
    <row r="9" spans="1:2" x14ac:dyDescent="0.25">
      <c r="A9" s="39">
        <f t="shared" si="0"/>
        <v>8</v>
      </c>
      <c r="B9" s="38"/>
    </row>
    <row r="10" spans="1:2" x14ac:dyDescent="0.25">
      <c r="A10" s="39">
        <f t="shared" si="0"/>
        <v>9</v>
      </c>
      <c r="B10" s="38"/>
    </row>
    <row r="11" spans="1:2" x14ac:dyDescent="0.25">
      <c r="A11" s="39">
        <f t="shared" si="0"/>
        <v>10</v>
      </c>
      <c r="B11" s="38"/>
    </row>
    <row r="12" spans="1:2" x14ac:dyDescent="0.25">
      <c r="A12" s="39">
        <f t="shared" si="0"/>
        <v>11</v>
      </c>
      <c r="B12" s="38"/>
    </row>
    <row r="13" spans="1:2" x14ac:dyDescent="0.25">
      <c r="A13" s="39">
        <f t="shared" si="0"/>
        <v>12</v>
      </c>
      <c r="B13" s="38"/>
    </row>
    <row r="14" spans="1:2" x14ac:dyDescent="0.25">
      <c r="A14" s="39">
        <f t="shared" si="0"/>
        <v>13</v>
      </c>
      <c r="B14" s="38"/>
    </row>
    <row r="15" spans="1:2" x14ac:dyDescent="0.25">
      <c r="A15" s="39">
        <f t="shared" si="0"/>
        <v>14</v>
      </c>
      <c r="B15" s="38"/>
    </row>
    <row r="16" spans="1:2" x14ac:dyDescent="0.25">
      <c r="A16" s="39">
        <f t="shared" si="0"/>
        <v>15</v>
      </c>
      <c r="B16" s="38"/>
    </row>
    <row r="17" spans="1:2" x14ac:dyDescent="0.25">
      <c r="A17" s="39">
        <f t="shared" si="0"/>
        <v>16</v>
      </c>
      <c r="B17" s="38"/>
    </row>
    <row r="18" spans="1:2" x14ac:dyDescent="0.25">
      <c r="A18" s="39">
        <f t="shared" si="0"/>
        <v>17</v>
      </c>
      <c r="B18" s="38"/>
    </row>
    <row r="19" spans="1:2" x14ac:dyDescent="0.25">
      <c r="A19" s="39">
        <f t="shared" si="0"/>
        <v>18</v>
      </c>
      <c r="B19" s="38"/>
    </row>
    <row r="20" spans="1:2" x14ac:dyDescent="0.25">
      <c r="A20" s="39">
        <f t="shared" si="0"/>
        <v>19</v>
      </c>
      <c r="B20" s="38"/>
    </row>
    <row r="21" spans="1:2" x14ac:dyDescent="0.25">
      <c r="A21" s="39">
        <f t="shared" si="0"/>
        <v>20</v>
      </c>
      <c r="B21" s="38"/>
    </row>
    <row r="22" spans="1:2" x14ac:dyDescent="0.25">
      <c r="A22" s="39">
        <f t="shared" si="0"/>
        <v>21</v>
      </c>
      <c r="B22" s="38"/>
    </row>
    <row r="23" spans="1:2" x14ac:dyDescent="0.25">
      <c r="A23" s="39">
        <f t="shared" si="0"/>
        <v>22</v>
      </c>
      <c r="B23" s="38"/>
    </row>
    <row r="24" spans="1:2" x14ac:dyDescent="0.25">
      <c r="A24" s="39">
        <f t="shared" si="0"/>
        <v>23</v>
      </c>
      <c r="B24" s="38"/>
    </row>
    <row r="25" spans="1:2" x14ac:dyDescent="0.25">
      <c r="A25" s="39">
        <f t="shared" si="0"/>
        <v>24</v>
      </c>
      <c r="B25" s="38"/>
    </row>
    <row r="26" spans="1:2" x14ac:dyDescent="0.25">
      <c r="A26" s="39">
        <f t="shared" si="0"/>
        <v>25</v>
      </c>
      <c r="B26" s="38"/>
    </row>
    <row r="27" spans="1:2" x14ac:dyDescent="0.25">
      <c r="A27" s="39">
        <f t="shared" si="0"/>
        <v>26</v>
      </c>
      <c r="B27" s="38"/>
    </row>
    <row r="28" spans="1:2" x14ac:dyDescent="0.25">
      <c r="A28" s="39">
        <f t="shared" si="0"/>
        <v>27</v>
      </c>
      <c r="B28" s="38"/>
    </row>
    <row r="29" spans="1:2" x14ac:dyDescent="0.25">
      <c r="A29" s="39">
        <f t="shared" si="0"/>
        <v>28</v>
      </c>
      <c r="B29" s="38"/>
    </row>
    <row r="30" spans="1:2" x14ac:dyDescent="0.25">
      <c r="A30" s="39">
        <f t="shared" si="0"/>
        <v>29</v>
      </c>
      <c r="B30" s="38"/>
    </row>
    <row r="31" spans="1:2" x14ac:dyDescent="0.25">
      <c r="A31" s="39">
        <f t="shared" si="0"/>
        <v>30</v>
      </c>
      <c r="B31" s="38"/>
    </row>
    <row r="32" spans="1:2" x14ac:dyDescent="0.25">
      <c r="A32" s="39">
        <f t="shared" si="0"/>
        <v>31</v>
      </c>
      <c r="B32" s="38"/>
    </row>
    <row r="33" spans="1:2" x14ac:dyDescent="0.25">
      <c r="A33" s="39">
        <f t="shared" si="0"/>
        <v>32</v>
      </c>
      <c r="B33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i.yanuchkovskaya</cp:lastModifiedBy>
  <cp:lastPrinted>2019-10-24T06:13:51Z</cp:lastPrinted>
  <dcterms:created xsi:type="dcterms:W3CDTF">2016-08-01T23:26:40Z</dcterms:created>
  <dcterms:modified xsi:type="dcterms:W3CDTF">2020-06-11T12:42:15Z</dcterms:modified>
</cp:coreProperties>
</file>