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bookViews>
    <workbookView xWindow="0" yWindow="0" windowWidth="28800" windowHeight="14016"/>
  </bookViews>
  <sheets>
    <sheet name="Изделия.Бутылки" sheetId="1" r:id="rId1"/>
    <sheet name="Изделия.Банки" sheetId="3" r:id="rId2"/>
    <sheet name="Различные документы" sheetId="2" r:id="rId3"/>
    <sheet name="Лист1" sheetId="4" r:id="rId4"/>
  </sheets>
  <definedNames>
    <definedName name="valHighlight" localSheetId="1">IFERROR(IF(Изделия.Банки!$H$1="да", TRUE, FALSE),FALSE)</definedName>
    <definedName name="valHighlight">IFERROR(IF(Изделия.Бутылки!$F$1="да",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</definedNames>
  <calcPr calcId="152511"/>
</workbook>
</file>

<file path=xl/calcChain.xml><?xml version="1.0" encoding="utf-8"?>
<calcChain xmlns="http://schemas.openxmlformats.org/spreadsheetml/2006/main">
  <c r="C30" i="1" l="1"/>
  <c r="C31" i="1"/>
  <c r="C29" i="1" l="1"/>
  <c r="C28" i="1" l="1"/>
  <c r="C27" i="1"/>
  <c r="C25" i="1" l="1"/>
  <c r="C26" i="1"/>
  <c r="C24" i="1" l="1"/>
  <c r="A32" i="4" l="1"/>
  <c r="A33" i="4"/>
  <c r="A30" i="4"/>
  <c r="A31" i="4"/>
  <c r="A26" i="4"/>
  <c r="A27" i="4"/>
  <c r="A28" i="4" s="1"/>
  <c r="A29" i="4" s="1"/>
  <c r="A4" i="4" l="1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sharedStrings.xml><?xml version="1.0" encoding="utf-8"?>
<sst xmlns="http://schemas.openxmlformats.org/spreadsheetml/2006/main" count="233" uniqueCount="217">
  <si>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</si>
  <si>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</si>
  <si>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</si>
  <si>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</si>
  <si>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</si>
  <si>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</si>
  <si>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</si>
  <si>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</si>
  <si>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</si>
  <si>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</si>
  <si>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</si>
  <si>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</si>
  <si>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</si>
  <si>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</si>
  <si>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</si>
  <si>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</si>
  <si>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</si>
  <si>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</si>
  <si>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</si>
  <si>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</si>
  <si>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Расчет капель по машинам (УРФ) 2019</t>
  </si>
  <si>
    <t>ТАБЕЛЬ Участок ремонта форм 2019 год</t>
  </si>
  <si>
    <t>XXI-В-28-2-350-1</t>
  </si>
  <si>
    <t>Калина 0,35 л.</t>
  </si>
  <si>
    <t>Паспорт Калина 0,35 л. Часть 1</t>
  </si>
  <si>
    <t>Бутылки</t>
  </si>
  <si>
    <t>Банки</t>
  </si>
  <si>
    <t>III-2-82-1500-1</t>
  </si>
  <si>
    <t>Банка 1,5 л. twist</t>
  </si>
  <si>
    <t>Паспорт Банка 1,5 л.xlsx</t>
  </si>
  <si>
    <t>Отчет по выпуску продукции на формокомплектах.2019 год</t>
  </si>
  <si>
    <t>Таблица выработки ф-тов.2019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</si>
  <si>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</si>
  <si>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</si>
  <si>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</si>
  <si>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</si>
  <si>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</si>
  <si>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</si>
  <si>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</si>
  <si>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</si>
  <si>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</si>
  <si>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</si>
  <si>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</si>
  <si>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</si>
  <si>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</si>
  <si>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</si>
  <si>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</si>
  <si>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Паспорт Фляга  0,2 л.</t>
  </si>
  <si>
    <t>Паспорт Брест колоски</t>
  </si>
  <si>
    <t>XXI-КПМ-30-1-700</t>
  </si>
  <si>
    <t>Сваяк 0,7 л.</t>
  </si>
  <si>
    <t>Паспорт Сваяк 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</si>
  <si>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</si>
  <si>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</si>
  <si>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</si>
  <si>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</si>
  <si>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</si>
  <si>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</si>
  <si>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</si>
  <si>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</si>
  <si>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</si>
  <si>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</si>
  <si>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</si>
  <si>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</si>
  <si>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</si>
  <si>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</si>
  <si>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Заявки на мат. ценности</t>
  </si>
  <si>
    <t>Z:\Гавриленко А.Д</t>
  </si>
  <si>
    <t>III-2-82-450-1</t>
  </si>
  <si>
    <t>Банка 0,45 л. twist</t>
  </si>
  <si>
    <t>Паспорт Банка 0,45.xlsx</t>
  </si>
  <si>
    <t>Чертеж Банка 0,45 л.</t>
  </si>
  <si>
    <t>Чертежи деталей ф-та Банка 0,45 л.</t>
  </si>
  <si>
    <t>Детали бутылки Брест Колоски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</si>
  <si>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</si>
  <si>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</si>
  <si>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</si>
  <si>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</si>
  <si>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</si>
  <si>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</si>
  <si>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</si>
  <si>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</si>
  <si>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</si>
  <si>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</si>
  <si>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ХХI-КПМ-30-1-500-9</t>
  </si>
  <si>
    <t>Штоф</t>
  </si>
  <si>
    <t>Чертеж Штоф</t>
  </si>
  <si>
    <t xml:space="preserve"> </t>
  </si>
  <si>
    <t>XXI-B-28-2.1б -700</t>
  </si>
  <si>
    <t>Фирменная 2</t>
  </si>
  <si>
    <t>Паспорт Фирменная 2  0,7 л.</t>
  </si>
  <si>
    <t>Карты замеров XXI-КПМ-30-1-500-9 (Штоф) Тестовый от 10.09.2019.xlsx</t>
  </si>
  <si>
    <t>Отчет о подготовке Кристалл Фирменная 2, 0.7 л.</t>
  </si>
  <si>
    <t>Чертеж изделия Кристалл Фирменная 2, 0.7 л.</t>
  </si>
  <si>
    <t>Чертежи деталей Ф-т 0,7 Фирменная 2</t>
  </si>
  <si>
    <t>Чертеж Сваяк 0.7 л.</t>
  </si>
  <si>
    <t>Чертежи деталей СВАЯК 0.7 л.</t>
  </si>
  <si>
    <t>Детали ф-та Кристалл Фирменная 2 0,7 л.</t>
  </si>
  <si>
    <t>Детали ф-та АВС 0,160 л.</t>
  </si>
  <si>
    <t>Детали ф-та Сваяк  0,7 л.</t>
  </si>
  <si>
    <t>ЗАЯВЛЕНИЯ</t>
  </si>
  <si>
    <t>Отчет о подготовке в производство Сваяк 0,7 л.</t>
  </si>
  <si>
    <t>Отчет о подготовке в производство Фляга 0.2 л.</t>
  </si>
  <si>
    <t>Чертеж Фляга 0.2 л.</t>
  </si>
  <si>
    <t>Ф-т XIII-В-28-2-200-3 (Фляга 0.2 л.)</t>
  </si>
  <si>
    <t>Чертежи деталей формокомплекта</t>
  </si>
  <si>
    <t>XXI-B-28-2-500-27</t>
  </si>
  <si>
    <t>Евроторг 0.5 л.</t>
  </si>
  <si>
    <t>Документы</t>
  </si>
  <si>
    <t>Формокомплекты</t>
  </si>
  <si>
    <t>Шильды на склад</t>
  </si>
  <si>
    <t>Докладные</t>
  </si>
  <si>
    <t>Z:\ОПЕРАТИВНАЯ ИНФОРМАЦИЯ</t>
  </si>
  <si>
    <t>Отчет о подготовке в производство Евроторг 0.5 л.</t>
  </si>
  <si>
    <t>Чертеж Евроторг 0.5 л.</t>
  </si>
  <si>
    <t>Чертежи деталей Евроторг 0.5 л.</t>
  </si>
  <si>
    <t>Детали ф-та Евроторг 0.5 л.</t>
  </si>
  <si>
    <t>Паспорт Евроторг 0.5 л.</t>
  </si>
  <si>
    <t>XXI-В-30-4-500-3</t>
  </si>
  <si>
    <t>Иван Купала</t>
  </si>
  <si>
    <t>Паспорт Иван Купала</t>
  </si>
  <si>
    <t>Отчет о подготовке Иван Купала</t>
  </si>
  <si>
    <t>Чертеж Иван Купала</t>
  </si>
  <si>
    <t>Чертежи деталей Иван Купала</t>
  </si>
  <si>
    <t>Заявки на изготовление</t>
  </si>
  <si>
    <t>Детали ф-та Иван Купала 0,5 л.</t>
  </si>
  <si>
    <t>Отчет о подготовкеКалина 0,35 л.</t>
  </si>
  <si>
    <t>XXI-В-28-2-500-28</t>
  </si>
  <si>
    <t>Калина 0.5 л.</t>
  </si>
  <si>
    <t>Отчет о подготовке Калина 0.5 л.</t>
  </si>
  <si>
    <t>Детали ф-та Калина 0,35 л.docx</t>
  </si>
  <si>
    <t>Паспорт Калина 0,5 л.</t>
  </si>
  <si>
    <t>Чертеж Калина 0.5 л.</t>
  </si>
  <si>
    <t>Чертежи дет. ф-та Калина 0.5 л.</t>
  </si>
  <si>
    <t>Чертеж Калина 0.35 л.</t>
  </si>
  <si>
    <t>Чертежи дет. ф-та Калина 0.35 л.</t>
  </si>
  <si>
    <t>Детали ф-та Калина 0,5 л.docx</t>
  </si>
  <si>
    <t>XXI-В-28-2-350</t>
  </si>
  <si>
    <t>Аквадив 0,35 л.</t>
  </si>
  <si>
    <t>Чертеж Аквадив 0,35 л.</t>
  </si>
  <si>
    <t>Чертежи деталей ф-та Аквадив 0,35 л</t>
  </si>
  <si>
    <t>Письма</t>
  </si>
  <si>
    <t>Заявки на отгрузку</t>
  </si>
  <si>
    <t>Карты замеров</t>
  </si>
  <si>
    <t>Карты замеров Аквадив 0.35 л.</t>
  </si>
  <si>
    <t>Обучение</t>
  </si>
  <si>
    <t>Паспорт Аквадив 0.35 л.</t>
  </si>
  <si>
    <t>Сделано</t>
  </si>
  <si>
    <t>Мат. отчет</t>
  </si>
  <si>
    <t>Документация</t>
  </si>
  <si>
    <t>ХХI-В-28-1-200-5</t>
  </si>
  <si>
    <t>Чертеж ХХI-В-28-1-200-5 (Бутылка 0.2 л.)</t>
  </si>
  <si>
    <t>Чертежи деталей ф-та XXI-B-28-1-200-5 (Бутылка 0.2 л.)</t>
  </si>
  <si>
    <t xml:space="preserve">ХХI-В-28-2.1-500-4 </t>
  </si>
  <si>
    <t>Ведьма 0.5 л.</t>
  </si>
  <si>
    <t>Чертеж Ведьма</t>
  </si>
  <si>
    <t>Чертежи деталей ф-та Ведьма</t>
  </si>
  <si>
    <t>Карта замеров Бутылка 0,2 л.</t>
  </si>
  <si>
    <t>Карты замеров Ведьма</t>
  </si>
  <si>
    <t>Чертеж Брест Колоски</t>
  </si>
  <si>
    <t>Отчет о подготовке Аквадив 0.35 л.</t>
  </si>
  <si>
    <t>XXI-B-30-4A-500</t>
  </si>
  <si>
    <t>Чертеж XXI-В-30-4А-500 Байрон</t>
  </si>
  <si>
    <t>Чертежи деталей ф-та Байрон 0.5 л</t>
  </si>
  <si>
    <t>Байрон 0.5 л.</t>
  </si>
  <si>
    <t>Карты замеров (Байрон 0.5)</t>
  </si>
  <si>
    <t>Отчет о подготовке Ведьма 0.5 л.</t>
  </si>
  <si>
    <t>Отчет о подготовке Круглая 0.2 л.</t>
  </si>
  <si>
    <t>Детали ф-та Круглая 0.2 л.</t>
  </si>
  <si>
    <t>ШР Участок ремонта форм</t>
  </si>
  <si>
    <t>ХХI-КПМ-30-1-500-7</t>
  </si>
  <si>
    <t>Каласы 0.5 л.</t>
  </si>
  <si>
    <t>Чертеж Каласы</t>
  </si>
  <si>
    <t>Чертежи деталей ф-та Каласы Климовичи</t>
  </si>
  <si>
    <t>ХХI-В-28-1-250-6</t>
  </si>
  <si>
    <t>Крис1а</t>
  </si>
  <si>
    <t>Чертеж Крис1а</t>
  </si>
  <si>
    <t>Чертежи деталей ф-та Крис1а</t>
  </si>
  <si>
    <t>Карты замеров Каласы</t>
  </si>
  <si>
    <t>Карты замеров Крис1а</t>
  </si>
  <si>
    <t>Отчет о подготовке Байрон</t>
  </si>
  <si>
    <t>Чертежи деталей ф-та Банка 1 л. СКО</t>
  </si>
  <si>
    <t>Чертежи деталей ф-та Банка 1 л. twist</t>
  </si>
  <si>
    <t>Чертеж Фляга 0,5</t>
  </si>
  <si>
    <t>Ф-т контрольный (Придвинье, Фляга)</t>
  </si>
  <si>
    <t>XI-28MCA-700</t>
  </si>
  <si>
    <t>Баден 0.7 л.</t>
  </si>
  <si>
    <t xml:space="preserve"> Чертеж СКО 1 л.</t>
  </si>
  <si>
    <t>Чертеж Банка III-2-82-1000-3 twist</t>
  </si>
  <si>
    <t>Детали Фляга 0,2 л.</t>
  </si>
  <si>
    <t>Детали Фляга 0,5 л.</t>
  </si>
  <si>
    <t>Чертежи деталей ХI-28-МСА-700(ВАDEN)</t>
  </si>
  <si>
    <t>Бутылка  ХI-28MCA-700_Баден</t>
  </si>
  <si>
    <t>Паспорт, Акт приемки</t>
  </si>
  <si>
    <t xml:space="preserve">Байрон 0.5 л. от 15.10.2019 </t>
  </si>
  <si>
    <t>Круглая 0,2 л.</t>
  </si>
  <si>
    <t>Круглая 0.2 л. от 03.10.2019</t>
  </si>
  <si>
    <t>Ведьма 0.5 л. от 03.10.2019</t>
  </si>
  <si>
    <t>Баден 0.7 от 25.10.2019</t>
  </si>
  <si>
    <t>XXI-В-28-2-500-29</t>
  </si>
  <si>
    <t>Кепил 0.5 л.</t>
  </si>
  <si>
    <t>Бутылка ХХI-В-28-2-500-29_ Кепил</t>
  </si>
  <si>
    <t>Ф-т ХХI-В-28-2-500-29 KEPIL 500</t>
  </si>
  <si>
    <t>Отчет о подготовке Кепил 0.5 л.</t>
  </si>
  <si>
    <t>Паспорт Кепил  0,5 л.</t>
  </si>
  <si>
    <t>V-GPI-630-200</t>
  </si>
  <si>
    <t>Тоник 0.2 л.</t>
  </si>
  <si>
    <t>Бутылка для тоника V-GPI-630-200</t>
  </si>
  <si>
    <t>Ф-т Тоник 0,2л</t>
  </si>
  <si>
    <t>XXI-В-30-4А-700</t>
  </si>
  <si>
    <t>Байрон 0.7 л.</t>
  </si>
  <si>
    <t>Бутылка XXI-В-30-4А-700 Байрон 0.7</t>
  </si>
  <si>
    <t xml:space="preserve">ХХI-В-28-2б-500-1 </t>
  </si>
  <si>
    <t>Штоф колоски</t>
  </si>
  <si>
    <t>Чертеж Штоф колоски</t>
  </si>
  <si>
    <t>Ф-т Байрон 0.7 л.</t>
  </si>
  <si>
    <t>Ф-т  Штоф колоски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</si>
</sst>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₽&quot;;\-#,##0.00\ &quot;₽&quot;"/>
    <numFmt numFmtId="164" formatCode="&quot;$&quot;#,##0.00_);\(&quot;$&quot;#,##0.00\)"/>
    <numFmt numFmtId="165" formatCode="&quot;Reorder&quot;;&quot;&quot;;&quot;&quot;"/>
    <numFmt numFmtId="166" formatCode="&quot;Повторный заказ&quot;;&quot;&quot;;&quot;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6" fillId="3" borderId="0" applyNumberFormat="0" applyProtection="0">
      <alignment horizontal="right" vertical="center"/>
    </xf>
    <xf numFmtId="164" fontId="7" fillId="0" borderId="0" applyProtection="0">
      <alignment horizontal="right" vertical="center" indent="1"/>
    </xf>
    <xf numFmtId="0" fontId="7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5" fontId="1" fillId="2" borderId="0">
      <alignment horizontal="left" vertical="center" indent="1"/>
    </xf>
    <xf numFmtId="0" fontId="6" fillId="3" borderId="0" applyNumberFormat="0" applyProtection="0">
      <alignment horizontal="left" vertical="center" indent="1"/>
    </xf>
    <xf numFmtId="0" fontId="9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Fill="1" applyAlignment="1">
      <alignment vertical="top"/>
    </xf>
    <xf numFmtId="0" fontId="5" fillId="0" borderId="0" xfId="0" applyFont="1">
      <alignment vertical="center"/>
    </xf>
    <xf numFmtId="0" fontId="6" fillId="3" borderId="0" xfId="3">
      <alignment horizontal="right" vertical="center"/>
    </xf>
    <xf numFmtId="0" fontId="6" fillId="3" borderId="0" xfId="3">
      <alignment horizontal="right" vertical="center"/>
    </xf>
    <xf numFmtId="0" fontId="8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6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1" fillId="2" borderId="0" xfId="8" applyNumberFormat="1" applyFont="1" applyFill="1" applyBorder="1" applyAlignment="1">
      <alignment horizontal="center" vertical="center"/>
    </xf>
    <xf numFmtId="0" fontId="2" fillId="4" borderId="0" xfId="2" applyNumberFormat="1" applyFont="1" applyFill="1" applyBorder="1" applyAlignment="1">
      <alignment horizontal="center" vertical="center" wrapText="1"/>
    </xf>
    <xf numFmtId="0" fontId="3" fillId="3" borderId="0" xfId="1" applyAlignment="1">
      <alignment vertical="center"/>
    </xf>
    <xf numFmtId="0" fontId="6" fillId="3" borderId="0" xfId="3" applyAlignment="1">
      <alignment vertical="center"/>
    </xf>
    <xf numFmtId="0" fontId="9" fillId="3" borderId="0" xfId="10" applyFill="1" applyAlignment="1">
      <alignment vertical="center"/>
    </xf>
    <xf numFmtId="0" fontId="9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9" fillId="0" borderId="1" xfId="10" applyNumberFormat="1" applyFill="1" applyBorder="1" applyAlignment="1">
      <alignment horizontal="center" vertical="center"/>
    </xf>
    <xf numFmtId="0" fontId="9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9" fillId="0" borderId="1" xfId="10" applyNumberFormat="1" applyFill="1" applyBorder="1" applyAlignment="1">
      <alignment horizontal="center" vertical="center"/>
    </xf>
    <xf numFmtId="0" fontId="11" fillId="0" borderId="0" xfId="0" applyFont="1">
      <alignment vertical="center"/>
    </xf>
    <xf numFmtId="166" fontId="12" fillId="2" borderId="0" xfId="8" applyNumberFormat="1" applyFont="1" applyFill="1" applyBorder="1" applyAlignment="1">
      <alignment horizontal="center" vertical="center"/>
    </xf>
    <xf numFmtId="0" fontId="12" fillId="0" borderId="2" xfId="7" applyNumberFormat="1" applyFont="1" applyFill="1" applyBorder="1" applyAlignment="1">
      <alignment horizontal="right" vertical="center" wrapText="1"/>
    </xf>
    <xf numFmtId="0" fontId="12" fillId="0" borderId="2" xfId="7" applyNumberFormat="1" applyFont="1" applyFill="1" applyBorder="1" applyAlignment="1">
      <alignment horizontal="left" vertical="center" wrapText="1"/>
    </xf>
    <xf numFmtId="0" fontId="9" fillId="0" borderId="2" xfId="10" applyNumberFormat="1" applyFill="1" applyBorder="1" applyAlignment="1">
      <alignment horizontal="center" vertical="center"/>
    </xf>
    <xf numFmtId="0" fontId="12" fillId="5" borderId="2" xfId="5" applyNumberFormat="1" applyFont="1" applyFill="1" applyBorder="1" applyAlignment="1">
      <alignment horizontal="center" vertical="center"/>
    </xf>
    <xf numFmtId="7" fontId="9" fillId="0" borderId="2" xfId="10" applyNumberFormat="1" applyFill="1" applyBorder="1" applyAlignment="1">
      <alignment horizontal="center" vertical="center"/>
    </xf>
    <xf numFmtId="166" fontId="12" fillId="2" borderId="0" xfId="8" applyNumberFormat="1" applyFont="1" applyFill="1" applyAlignment="1">
      <alignment horizontal="center" vertical="center"/>
    </xf>
    <xf numFmtId="0" fontId="12" fillId="0" borderId="1" xfId="7" applyNumberFormat="1" applyFont="1" applyFill="1" applyBorder="1" applyAlignment="1">
      <alignment horizontal="right" vertical="center" wrapText="1"/>
    </xf>
    <xf numFmtId="0" fontId="12" fillId="0" borderId="1" xfId="7" applyNumberFormat="1" applyFont="1" applyFill="1" applyBorder="1" applyAlignment="1">
      <alignment horizontal="left" vertical="center" wrapText="1"/>
    </xf>
    <xf numFmtId="0" fontId="12" fillId="0" borderId="1" xfId="5" applyNumberFormat="1" applyFont="1" applyFill="1" applyBorder="1" applyAlignment="1">
      <alignment horizontal="center" vertical="center"/>
    </xf>
    <xf numFmtId="0" fontId="12" fillId="5" borderId="1" xfId="5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7" fontId="12" fillId="0" borderId="2" xfId="4" applyNumberFormat="1" applyFont="1" applyFill="1" applyBorder="1" applyAlignment="1">
      <alignment horizontal="center" vertical="center"/>
    </xf>
    <xf numFmtId="166" fontId="13" fillId="2" borderId="0" xfId="8" applyNumberFormat="1" applyFont="1" applyFill="1" applyAlignment="1">
      <alignment horizontal="center" vertical="center"/>
    </xf>
    <xf numFmtId="0" fontId="13" fillId="0" borderId="1" xfId="7" applyNumberFormat="1" applyFont="1" applyFill="1" applyBorder="1" applyAlignment="1">
      <alignment horizontal="center" vertical="center" wrapText="1"/>
    </xf>
    <xf numFmtId="0" fontId="13" fillId="0" borderId="1" xfId="7" applyNumberFormat="1" applyFont="1" applyFill="1" applyBorder="1" applyAlignment="1">
      <alignment horizontal="right" vertical="center" wrapText="1"/>
    </xf>
    <xf numFmtId="0" fontId="13" fillId="0" borderId="1" xfId="7" applyNumberFormat="1" applyFont="1" applyFill="1" applyBorder="1" applyAlignment="1">
      <alignment horizontal="left" vertical="center" wrapText="1"/>
    </xf>
    <xf numFmtId="7" fontId="13" fillId="0" borderId="1" xfId="10" applyNumberFormat="1" applyFont="1" applyFill="1" applyBorder="1" applyAlignment="1">
      <alignment horizontal="center" vertical="center"/>
    </xf>
    <xf numFmtId="7" fontId="13" fillId="0" borderId="1" xfId="4" applyNumberFormat="1" applyFont="1" applyFill="1" applyBorder="1" applyAlignment="1">
      <alignment horizontal="center" vertical="center"/>
    </xf>
    <xf numFmtId="0" fontId="13" fillId="0" borderId="1" xfId="5" applyNumberFormat="1" applyFont="1" applyFill="1" applyBorder="1" applyAlignment="1">
      <alignment horizontal="center" vertical="center"/>
    </xf>
    <xf numFmtId="0" fontId="13" fillId="5" borderId="1" xfId="5" applyNumberFormat="1" applyFont="1" applyFill="1" applyBorder="1" applyAlignment="1">
      <alignment horizontal="center" vertical="center"/>
    </xf>
    <xf numFmtId="0" fontId="9" fillId="5" borderId="2" xfId="10" applyNumberForma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11">
    <cellStyle name="Валюта таблицы" xfId="4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/>
    <cellStyle name="Сведения таблицы слева" xfId="7"/>
    <cellStyle name="Сведения таблицы справа" xfId="5"/>
    <cellStyle name="Столбец с отметкой" xfId="8"/>
  </cellStyles>
  <dxfs count="40"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>
      <tableStyleElement type="wholeTable" dxfId="39"/>
      <tableStyleElement type="headerRow" dxfId="38"/>
      <tableStyleElement type="firstColumn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12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26705"/>
          <a:ext cx="24171957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26705"/>
          <a:ext cx="2094107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ИнвентарнаяВедомость" displayName="ИнвентарнаяВедомость" ref="B4:L35" totalsRowShown="0" headerRowDxfId="36" dataDxfId="35" dataCellStyle="Сведения таблицы справа">
  <autoFilter ref="B4:L35"/>
  <tableColumns count="11">
    <tableColumn id="1" name="Отмеченные товары, которых нужно заказать повторно" dataDxfId="34" dataCellStyle="Столбец с отметкой"/>
    <tableColumn id="2" name="№ п/п" dataDxfId="33" dataCellStyle="Сведения таблицы слева"/>
    <tableColumn id="3" name="Тип" dataDxfId="32" dataCellStyle="Сведения таблицы слева"/>
    <tableColumn id="4" name="Название" dataDxfId="31" dataCellStyle="Сведения таблицы слева"/>
    <tableColumn id="7" name="Паспорт, Акт приемки" dataDxfId="30" dataCellStyle="Гиперссылка"/>
    <tableColumn id="5" name="Чертеж изделия" dataDxfId="29" dataCellStyle="Валюта таблицы"/>
    <tableColumn id="6" name="Чертежи деталей формокомплекта" dataDxfId="28" dataCellStyle="Сведения таблицы справа"/>
    <tableColumn id="8" name="Отчет о подготовке в производство" dataDxfId="27" dataCellStyle="Сведения таблицы справа"/>
    <tableColumn id="9" name="Маркировка деталей для производства изделий" dataDxfId="26" dataCellStyle="Гиперссылка"/>
    <tableColumn id="10" name="Спецификация по заказу" dataDxfId="25" dataCellStyle="Сведения таблицы справа"/>
    <tableColumn id="12" name="Акт приемки" dataDxfId="24" dataCellStyle="Сведения таблицы справа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id="3" name="ИнвентарнаяВедомость4" displayName="ИнвентарнаяВедомость4" ref="B4:M18" totalsRowShown="0" headerRowDxfId="23" dataDxfId="22" dataCellStyle="Сведения таблицы справа">
  <autoFilter ref="B4:M18"/>
  <tableColumns count="12">
    <tableColumn id="1" name="Отмеченные товары, которых нужно заказать повторно" dataDxfId="21" dataCellStyle="Столбец с отметкой"/>
    <tableColumn id="2" name="№ п/п" dataDxfId="20" dataCellStyle="Сведения таблицы слева"/>
    <tableColumn id="3" name="Тип" dataDxfId="19" dataCellStyle="Сведения таблицы слева"/>
    <tableColumn id="4" name="Название" dataDxfId="18" dataCellStyle="Сведения таблицы слева"/>
    <tableColumn id="5" name="Чертеж изделия" dataDxfId="17" dataCellStyle="Валюта таблицы"/>
    <tableColumn id="6" name="Чертежи деталей формоеоклекта" dataDxfId="16" dataCellStyle="Сведения таблицы справа"/>
    <tableColumn id="7" name="Паспорт" dataDxfId="15" dataCellStyle="Валюта таблицы"/>
    <tableColumn id="8" name="Отчет о подготовке в производство" dataDxfId="14" dataCellStyle="Сведения таблицы справа"/>
    <tableColumn id="9" name="Маркировка деталей для производства изделий" dataDxfId="13" dataCellStyle="Гиперссылка"/>
    <tableColumn id="10" name="Спецификация по заказу" dataDxfId="12" dataCellStyle="Сведения таблицы справа"/>
    <tableColumn id="12" name="Акт приемки" dataDxfId="11" dataCellStyle="Сведения таблицы справа"/>
    <tableColumn id="11" name="Справка о присвоении ресурса" dataDxfId="10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50;&#1055;&#1052;-30-1-700%20(&#1057;&#1042;&#1040;&#1071;&#1050;)" TargetMode="External"/><Relationship Id="rId2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58;&#1077;&#1089;&#1090;&#1086;&#1074;&#1099;&#1081;%20&#1086;&#1090;%2010.09.2019.xlsx" TargetMode="External"/><Relationship Id="rId3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7%20(&#1045;&#1074;&#1088;&#1086;&#1090;&#1086;&#1088;&#1075;%200.5%20&#1083;.).docx" TargetMode="External"/><Relationship Id="rId4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30-4-500-3%20(&#1048;&#1074;&#1072;&#1085;%20&#1050;&#1091;&#1087;&#1072;&#1083;&#1072;%200,5%20&#1083;.).docx" TargetMode="External"/><Relationship Id="rId4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8%20_%20&#1050;&#1072;&#1083;&#1080;&#1085;&#1072;.pdf" TargetMode="External"/><Relationship Id="rId5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76;&#1083;&#1103;%20&#1079;&#1072;&#1082;&#1072;&#1079;&#1072;(2)%20&#1061;&#1061;I-&#1042;-28-2-350-1%20_%20&#1050;&#1072;&#1083;&#1080;&#1085;&#1072;" TargetMode="External"/><Relationship Id="rId5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350%20(&#1040;&#1082;&#1074;&#1072;&#1076;&#1080;&#1074;%200.35%20&#1083;.).xlsx" TargetMode="External"/><Relationship Id="rId6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-350%20(&#1040;&#1082;&#1074;&#1072;&#1076;&#1080;&#1074;%200.35%20&#1083;.).docx" TargetMode="External"/><Relationship Id="rId6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1-200-5%20(&#1050;&#1088;&#1091;&#1075;&#1083;&#1072;&#1103;%200.2%20&#1083;.).docx" TargetMode="External"/><Relationship Id="rId76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&#1040;-500%20(&#1041;&#1072;&#1081;&#1088;&#1086;&#1085;).docx" TargetMode="External"/><Relationship Id="rId8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4%20(&#1042;&#1077;&#1076;&#1100;&#1084;&#1072;)\&#1042;&#1077;&#1076;&#1100;&#1084;&#1072;%200.5%20&#1083;.%20&#1086;&#1090;%2003.10.2019.xlsx" TargetMode="External"/><Relationship Id="rId8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2-500-29%20(&#1050;&#1077;&#1087;&#1080;&#1083;%200.5%20&#1083;.).docx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III-&#1042;-28-2-200-3%20(&#1060;&#1083;&#1103;&#1075;&#1072;%20%200,2%20&#1083;.)\&#8470;2%20XIII-&#1042;-28-2-200-3%20(&#1060;&#1083;&#1103;&#1075;&#1072;%20%200,2%20&#1083;.)%20&#1086;&#1090;%2016.09.2019.xlsx" TargetMode="External"/><Relationship Id="rId7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7%20&#1050;&#1072;&#1083;&#1072;&#1089;&#1099;%20&#1050;&#1083;&#1080;&#1084;&#1086;&#1074;&#1080;&#1095;&#1080;.pdf" TargetMode="External"/><Relationship Id="rId9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8;&#1086;&#1085;&#1080;&#1082;%200,2&#1083;" TargetMode="External"/><Relationship Id="rId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29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50;&#1055;&#1052;-30-1-700%20(&#1057;&#1074;&#1072;&#1103;&#1082;%20%200,7%20&#1083;.).docx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0,7%20&#1060;&#1080;&#1088;&#1084;&#1077;&#1085;&#1085;&#1072;&#1103;%202" TargetMode="External"/><Relationship Id="rId3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III-&#1042;-28-2-200-3%20(&#1060;&#1083;&#1103;&#1075;&#1072;%200.2%20&#1083;.)" TargetMode="External"/><Relationship Id="rId37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-500-27%20(&#1045;&#1074;&#1088;&#1086;&#1090;&#1086;&#1088;&#1075;%200.5%20&#1083;.).docx" TargetMode="External"/><Relationship Id="rId4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-500-3%20&#1048;&#1074;&#1072;&#1085;%20&#1050;&#1091;&#1087;&#1072;&#1083;&#1072;.pdf" TargetMode="External"/><Relationship Id="rId4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350-1%20&#1050;&#1072;&#1083;&#1080;&#1085;&#1072;%200,35%20&#1083;.docx" TargetMode="External"/><Relationship Id="rId5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&#1042;-28-2-350%20&#1040;&#1082;&#1074;&#1072;&#1076;&#1080;&#1074;%200,35%20&#1083;" TargetMode="External"/><Relationship Id="rId5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4%20&#1042;&#1077;&#1076;&#1100;&#1084;&#1072;+&#1088;&#1091;&#1085;&#1099;+1.5&#1084;&#1084;.pdf" TargetMode="External"/><Relationship Id="rId6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30-4A-500%20(&#1041;&#1072;&#1081;&#1088;&#1086;&#1085;)" TargetMode="External"/><Relationship Id="rId7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30-1-500-7%20(&#1050;&#1072;&#1083;&#1072;&#1089;&#1099;)" TargetMode="External"/><Relationship Id="rId79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60;&#1083;&#1103;&#1075;&#1072;%200,2%20&#1042;-28-2%20&#1083;.docx" TargetMode="External"/><Relationship Id="rId8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42;-28-2-500-29_%20&#1050;&#1077;&#1087;&#1080;&#1083;.pdf" TargetMode="External"/><Relationship Id="rId5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6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4%20(&#1042;&#1077;&#1076;&#1100;&#1084;&#1072;)" TargetMode="External"/><Relationship Id="rId8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%20&#1061;I-28MCA-700_&#1041;&#1072;&#1076;&#1077;&#1085;.pdf" TargetMode="External"/><Relationship Id="rId9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0;&#1077;&#1087;&#1080;&#1083;%20%200,5%20&#1083;.xlsx" TargetMode="External"/><Relationship Id="rId9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42;-30-4&#1040;-700%20&#1041;&#1072;&#1081;&#1088;&#1086;&#1085;%200.7%20&#1083;.pdf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9.%20XXI-K&#1055;M-30-1-500-9" TargetMode="External"/><Relationship Id="rId1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.).xlsx" TargetMode="External"/><Relationship Id="rId2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700%20(&#1050;&#1088;&#1080;&#1089;&#1090;&#1072;&#1083;&#1083;%20&#1060;&#1080;&#1088;&#1084;&#1077;&#1085;&#1085;&#1072;&#1103;%202,%200.7%20&#1083;.).docx" TargetMode="External"/><Relationship Id="rId27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,1&#1073;-700%20(&#1050;&#1088;&#1080;&#1089;&#1090;&#1072;&#1083;&#1083;%20&#1092;&#1080;&#1088;&#1084;.2%20%200,7%20&#1083;.).docx" TargetMode="External"/><Relationship Id="rId3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III-&#1042;-28-2-200-3%20(&#1060;&#1083;&#1103;&#1075;&#1072;%200.2%20&#1083;.).docx" TargetMode="External"/><Relationship Id="rId3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7.pdf" TargetMode="External"/><Relationship Id="rId4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350-1%20(&#1050;&#1072;&#1083;&#1080;&#1085;&#1072;%200,35%20&#1083;.).docx" TargetMode="External"/><Relationship Id="rId4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42;-28-2-500-28%20(&#1050;&#1072;&#1083;&#1080;&#1085;&#1072;)" TargetMode="External"/><Relationship Id="rId5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00-5.pdf" TargetMode="External"/><Relationship Id="rId6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30-4&#1040;-500%20&#1041;&#1072;&#1081;&#1088;&#1086;&#1085;.pdf" TargetMode="External"/><Relationship Id="rId69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1-200-5%20(&#1050;&#1088;&#1091;&#1075;&#1083;&#1072;&#1103;%200.2%20&#1083;.).docx" TargetMode="External"/><Relationship Id="rId7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III-&#1042;-28-2-500-4%20_%20&#1060;&#1083;&#1103;&#1075;&#1072;%200,5.pdf" TargetMode="External"/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5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500-28%20&#1050;&#1072;&#1083;&#1080;&#1085;&#1072;%200,5%20&#1083;.docx" TargetMode="External"/><Relationship Id="rId7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50-6(&#1050;&#1088;&#1080;&#1089;1&#1072;).pdf" TargetMode="External"/><Relationship Id="rId80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60;&#1083;&#1103;&#1075;&#1072;%200,5%20&#1083;.docx" TargetMode="External"/><Relationship Id="rId8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30-4A-500%20(&#1041;&#1072;&#1081;&#1088;&#1086;&#1085;)\&#1086;&#1090;%2015.10.2019%20&#1041;&#1072;&#1081;&#1088;&#1086;&#1085;%200.5%20&#1083;..xlsx" TargetMode="External"/><Relationship Id="rId9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XXI-&#1042;-30-4&#1040;-700%20&#1041;&#1072;&#1081;&#1088;&#1086;&#1085;%200.7.pdf" TargetMode="External"/><Relationship Id="rId98" Type="http://schemas.openxmlformats.org/officeDocument/2006/relationships/drawing" Target="../drawings/drawing1.xm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4.%20XXI-&#1042;-28-2.1-500-14%20(&#1041;&#1088;&#1077;&#1089;&#1090;%20&#1082;&#1086;&#1083;&#1086;&#1089;&#1082;&#1080;).xlsx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700%20&#1057;&#1074;&#1072;&#1103;&#1082;.pdf" TargetMode="External"/><Relationship Id="rId3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-500-27%20(&#1045;&#1074;&#1088;&#1086;&#1090;&#1086;&#1088;&#1075;%200.5%20&#1083;.).xlsx" TargetMode="External"/><Relationship Id="rId3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30-4-500-3%20(&#1048;&#1074;&#1072;&#1085;%20&#1050;&#1091;&#1087;&#1072;&#1083;&#1072;).xlsx" TargetMode="External"/><Relationship Id="rId4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500-28%20&#1050;&#1072;&#1083;&#1080;&#1085;&#1072;%200,5%20&#1083;.xlsx" TargetMode="External"/><Relationship Id="rId5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57;&#1077;&#1088;&#1080;&#1081;&#1085;&#1099;&#1081;%20&#1092;-&#1090;%20XXI-B-28-500%20&#1086;&#1090;17.07.pdf" TargetMode="External"/><Relationship Id="rId6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.1-500-4%20(&#1042;&#1077;&#1076;&#1100;&#1084;&#1072;%200.5%20&#1083;.).docx" TargetMode="External"/><Relationship Id="rId2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4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IVAN%20KUPALA%20&#1061;&#1061;I-&#1042;-30-4-500-3" TargetMode="External"/><Relationship Id="rId5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-350%20(&#1040;&#1082;&#1074;&#1072;&#1076;&#1080;&#1074;%200.35%20&#1083;.)" TargetMode="External"/><Relationship Id="rId6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14%20&#1041;&#1088;&#1077;&#1089;&#1090;%20&#1050;&#1086;&#1083;&#1086;&#1089;&#1082;&#1080;.pdf" TargetMode="External"/><Relationship Id="rId7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7(&#1050;&#1072;&#1083;&#1072;&#1089;&#1099;).pdf" TargetMode="External"/><Relationship Id="rId7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50-6%20(&#1050;&#1088;&#1080;&#1089;1&#1072;)" TargetMode="External"/><Relationship Id="rId8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00-5%20(&#1050;&#1088;&#1091;&#1075;&#1083;&#1072;&#1103;%200,2%20&#1083;.)" TargetMode="External"/><Relationship Id="rId8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-500-29%20KEPIL%20500%20(2018.2.6)" TargetMode="External"/><Relationship Id="rId9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76;&#1083;&#1103;%20&#1090;&#1086;&#1085;&#1080;&#1082;&#1072;%20V-GPI-630-200.pdf" TargetMode="External"/><Relationship Id="rId9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&#1073;-500-1%20_%20&#1064;&#1090;&#1086;&#1092;%20&#1082;&#1086;&#1083;&#1086;&#1089;&#1082;&#1080;.pdf" TargetMode="External"/><Relationship Id="rId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.1-500-14%20(&#1041;&#1088;&#1077;&#1089;&#1090;%20&#1050;&#1086;&#1083;&#1086;&#1089;&#1082;&#1080;).doc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1.xlsx" TargetMode="External"/><Relationship Id="rId1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2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&#1073;-700.pdf" TargetMode="External"/><Relationship Id="rId2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700%20(&#1057;&#1074;&#1072;&#1103;&#1082;%200,7%20&#1083;.).docx" TargetMode="External"/><Relationship Id="rId3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500-27%20(&#1045;&#1074;&#1088;&#1086;&#1090;&#1086;&#1088;&#1075;%200.5%20&#1083;.)" TargetMode="External"/><Relationship Id="rId4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350-1%20_%20&#1050;&#1072;&#1083;&#1080;&#1085;&#1072;.pdf" TargetMode="External"/><Relationship Id="rId5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B-28-1-200-5.pdf" TargetMode="Externa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3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III-B-28-2-200-3%20&#1060;&#1083;&#1103;&#1075;&#1072;%200.2%20&#1083;.pdf" TargetMode="External"/><Relationship Id="rId4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8%20(&#1050;&#1072;&#1083;&#1080;&#1085;&#1072;%200.5%20&#1083;.).docx" TargetMode="External"/><Relationship Id="rId5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B-28-2-350%20&#1040;&#1082;&#1074;&#1072;&#1076;&#1080;&#1074;%200,35%20&#1083;.pdf" TargetMode="External"/><Relationship Id="rId60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00-5%20(&#1041;&#1091;&#1090;&#1099;&#1083;&#1082;&#1072;%200,2%20&#1083;.)" TargetMode="External"/><Relationship Id="rId6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30-4A-500%20&#1041;&#1072;&#1081;&#1088;&#1086;&#1085;.pdf" TargetMode="External"/><Relationship Id="rId7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1-250-6(&#1050;&#1088;&#1080;&#1089;1&#1072;)" TargetMode="External"/><Relationship Id="rId7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82;&#1086;&#1085;&#1090;&#1088;&#1086;&#1083;&#1100;&#1085;&#1099;&#1081;%20XIII-&#1042;-28-2-500-4%20(&#1055;&#1088;&#1080;&#1076;&#1074;&#1080;&#1085;&#1100;&#1077;,%20&#1060;&#1083;&#1103;&#1075;&#1072;)" TargetMode="External"/><Relationship Id="rId8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1;I-28-&#1052;&#1057;&#1040;-700(&#1042;&#1040;DEN)" TargetMode="External"/><Relationship Id="rId8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I-28MCA-700%20(&#1041;&#1072;&#1076;&#1077;&#1085;%200.7)\&#1086;&#1090;%2025.10.2019%20&#1041;&#1072;&#1076;&#1077;&#1085;%200.7.xlsx" TargetMode="External"/><Relationship Id="rId9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&#1073;-500-1%20_%20&#1064;&#1090;&#1086;&#1092;%20&#1082;&#1086;&#1083;&#1086;&#1089;&#1082;&#1080;.pdf" TargetMode="External"/><Relationship Id="rId99" Type="http://schemas.openxmlformats.org/officeDocument/2006/relationships/table" Target="../tables/table1.xml"/><Relationship Id="rId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4.%20XIII-&#1042;-28-2-500-4%20(&#1060;&#1083;&#1103;&#1075;&#1072;%20%200,5%20&#1083;.).xlsx" TargetMode="External"/><Relationship Id="rId1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3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-500-3%20(&#1048;&#1074;&#1072;&#1085;%20&#1050;&#1091;&#1087;&#1072;&#1083;&#1072;).doc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1000-3%20_%20.pdf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III-2-82-450-1%20(&#1073;&#1072;&#1085;&#1082;&#1072;%200,45%20twist)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II-2-82-1000-3" TargetMode="Externa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-82-1000-3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III-3-53-160-2%20ABC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III-3-53-160-2%20(&#1040;&#1042;&#1057;%200,160%20%20&#1083;.).docx" TargetMode="External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2-82-1000-3%20_.pdf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Relationship Id="rId2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44;&#1086;&#1082;&#1091;&#1084;&#1077;&#1085;&#1090;&#1072;&#1094;&#1080;&#1103;\&#1047;&#1040;&#1071;&#1042;&#1051;&#1045;&#1053;&#1048;&#1071;" TargetMode="External"/><Relationship Id="rId13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" TargetMode="External"/><Relationship Id="rId18" Type="http://schemas.openxmlformats.org/officeDocument/2006/relationships/hyperlink" Target="&#1044;&#1086;&#1082;&#1091;&#1084;&#1077;&#1085;&#1090;&#1072;&#1094;&#1080;&#1103;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19%20&#1075;&#1086;&#1076;.xlsx" TargetMode="External"/><Relationship Id="rId7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12" Type="http://schemas.openxmlformats.org/officeDocument/2006/relationships/hyperlink" Target="&#1060;&#1086;&#1088;&#1084;&#1086;&#1082;&#1086;&#1084;&#1087;&#1083;&#1077;&#1082;&#1090;&#1099;\&#1044;&#1086;&#1082;&#1083;&#1072;&#1076;&#1085;&#1099;&#1077;" TargetMode="External"/><Relationship Id="rId17" Type="http://schemas.openxmlformats.org/officeDocument/2006/relationships/hyperlink" Target="&#1052;&#1072;&#1090;.%20&#1086;&#1090;&#1095;&#1077;&#1090;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\&#1056;&#1072;&#1089;&#1095;&#1077;&#1090;%20&#1082;&#1072;&#1087;&#1077;&#1083;&#1100;%20&#1087;&#1086;%20&#1084;&#1072;&#1096;&#1080;&#1085;&#1072;&#1084;%20(&#1059;&#1056;&#1060;)%202019.xlsx" TargetMode="External"/><Relationship Id="rId16" Type="http://schemas.openxmlformats.org/officeDocument/2006/relationships/hyperlink" Target="&#1054;&#1073;&#1091;&#1095;&#1077;&#1085;&#1080;&#1077;" TargetMode="External"/><Relationship Id="rId1" Type="http://schemas.openxmlformats.org/officeDocument/2006/relationships/hyperlink" Target="&#1044;&#1086;&#1082;&#1091;&#1084;&#1077;&#1085;&#1090;&#1072;&#1094;&#1080;&#1103;\&#1058;&#1072;&#1073;&#1077;&#1083;&#1100;\&#1058;&#1040;&#1041;&#1045;&#1051;&#1068;%20&#1059;&#1095;&#1072;&#1089;&#1090;&#1086;&#1082;%20&#1088;&#1077;&#1084;&#1086;&#1085;&#1090;&#1072;%20&#1092;&#1086;&#1088;&#1084;%202019%20&#1075;&#1086;&#1076;%20&#1043;&#1072;&#1074;&#1088;&#1080;&#1083;&#1077;&#1085;&#1082;&#1086;.xlsx" TargetMode="External"/><Relationship Id="rId6" Type="http://schemas.openxmlformats.org/officeDocument/2006/relationships/hyperlink" Target="&#1047;&#1072;&#1103;&#1074;&#1082;&#1080;" TargetMode="External"/><Relationship Id="rId11" Type="http://schemas.openxmlformats.org/officeDocument/2006/relationships/hyperlink" Target="file:///\\Gromazeka\&#1086;&#1073;&#1084;&#1077;&#1085;(&#1085;&#1077;%20&#1076;&#1083;&#1103;%20&#1093;&#1088;&#1072;&#1085;&#1077;&#1085;&#1080;&#1103;!!!)\&#1054;&#1055;&#1045;&#1056;&#1040;&#1058;&#1048;&#1042;&#1053;&#1040;&#1071;%20&#1048;&#1053;&#1060;&#1054;&#1056;&#1052;&#1040;&#1062;&#1048;&#1071;" TargetMode="External"/><Relationship Id="rId5" Type="http://schemas.openxmlformats.org/officeDocument/2006/relationships/hyperlink" Target="&#1060;&#1086;&#1088;&#1084;&#1086;&#1082;&#1086;&#1084;&#1087;&#1083;&#1077;&#1082;&#1090;&#1099;\&#1047;&#1072;&#1103;&#1074;&#1082;&#1080;%20&#1085;&#1072;%20&#1086;&#1090;&#1075;&#1088;&#1091;&#1079;&#1082;&#1091;" TargetMode="External"/><Relationship Id="rId1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" TargetMode="External"/><Relationship Id="rId10" Type="http://schemas.openxmlformats.org/officeDocument/2006/relationships/hyperlink" Target="&#1044;&#1086;&#1082;&#1083;&#1072;&#1076;&#1085;&#1099;&#1077;" TargetMode="External"/><Relationship Id="rId19" Type="http://schemas.openxmlformats.org/officeDocument/2006/relationships/hyperlink" Target="&#1044;&#1086;&#1082;&#1091;&#1084;&#1077;&#1085;&#1090;&#1072;&#1094;&#1080;&#1103;\&#1058;&#1072;&#1073;&#1077;&#1083;&#1100;\&#1064;&#1056;%20&#1059;&#1095;&#1072;&#1089;&#1090;&#1086;&#1082;%20&#1088;&#1077;&#1084;&#1086;&#1085;&#1090;&#1072;%20&#1092;&#1086;&#1088;&#1084;.xlsx" TargetMode="External"/><Relationship Id="rId4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2019.xlsx" TargetMode="External"/><Relationship Id="rId9" Type="http://schemas.openxmlformats.org/officeDocument/2006/relationships/hyperlink" Target="&#1060;&#1086;&#1088;&#1084;&#1086;&#1082;&#1086;&#1084;&#1087;&#1083;&#1077;&#1082;&#1090;&#1099;\&#1064;&#1080;&#1083;&#1100;&#1076;&#1099;%20&#1085;&#1072;%20&#1089;&#1082;&#1083;&#1072;&#1076;.docx" TargetMode="External"/><Relationship Id="rId14" Type="http://schemas.openxmlformats.org/officeDocument/2006/relationships/hyperlink" Target="&#1055;&#1080;&#1089;&#1100;&#1084;&#1072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M35"/>
  <sheetViews>
    <sheetView showGridLines="0" tabSelected="1" zoomScaleNormal="100" workbookViewId="0">
      <pane xSplit="5" ySplit="4" topLeftCell="G17" activePane="bottomRight" state="frozen"/>
      <selection pane="topRight" activeCell="F1" sqref="F1"/>
      <selection pane="bottomLeft" activeCell="A4" sqref="A4"/>
      <selection pane="bottomRight" activeCell="H31" sqref="H31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19.109375" bestFit="1" customWidth="1"/>
    <col min="5" max="5" width="17.109375" style="1" customWidth="1"/>
    <col min="6" max="6" width="27.6640625" style="1" bestFit="1" customWidth="1"/>
    <col min="7" max="7" width="41.44140625" style="1" bestFit="1" customWidth="1"/>
    <col min="8" max="8" width="48.88671875" style="1" bestFit="1" customWidth="1"/>
    <col min="9" max="9" width="45.5546875" bestFit="1" customWidth="1"/>
    <col min="10" max="10" width="45.33203125" style="1" bestFit="1" customWidth="1"/>
    <col min="11" max="11" width="34.88671875" style="2" bestFit="1" customWidth="1"/>
    <col min="12" max="12" width="63.33203125" bestFit="1" customWidth="1"/>
    <col min="13" max="13" width="19.6640625" customWidth="1"/>
    <col min="14" max="14" width="1.6640625" customWidth="1"/>
  </cols>
  <sheetData>
    <row r="1" spans="1:12" ht="49.5" customHeight="1" x14ac:dyDescent="0.3">
      <c r="A1" s="8"/>
      <c r="B1" s="3"/>
      <c r="C1" s="13" t="s">
        <v>17</v>
      </c>
      <c r="D1" s="13"/>
      <c r="E1" s="13"/>
      <c r="F1" s="9"/>
      <c r="G1" s="15"/>
      <c r="H1" s="14"/>
      <c r="I1" s="6"/>
      <c r="J1" s="5"/>
      <c r="K1" s="7"/>
      <c r="L1" s="7"/>
    </row>
    <row r="2" spans="1:12" ht="12" customHeight="1" x14ac:dyDescent="0.3">
      <c r="I2" s="1"/>
      <c r="J2" s="2"/>
      <c r="K2"/>
    </row>
    <row r="3" spans="1:12" ht="12" customHeight="1" x14ac:dyDescent="0.3">
      <c r="C3" s="51" t="s">
        <v>25</v>
      </c>
      <c r="D3" s="51"/>
      <c r="E3" s="51"/>
      <c r="I3" s="1"/>
      <c r="J3" s="2"/>
      <c r="K3"/>
    </row>
    <row r="4" spans="1:12" s="10" customFormat="1" ht="31.2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193</v>
      </c>
      <c r="G4" s="12" t="s">
        <v>5</v>
      </c>
      <c r="H4" s="12" t="s">
        <v>105</v>
      </c>
      <c r="I4" s="12" t="s">
        <v>8</v>
      </c>
      <c r="J4" s="12" t="s">
        <v>9</v>
      </c>
      <c r="K4" s="12" t="s">
        <v>15</v>
      </c>
      <c r="L4" s="12" t="s">
        <v>10</v>
      </c>
    </row>
    <row r="5" spans="1:12" s="10" customFormat="1" ht="14.4" x14ac:dyDescent="0.3">
      <c r="B5" s="11"/>
      <c r="C5" s="17">
        <v>1</v>
      </c>
      <c r="D5" s="18" t="s">
        <v>22</v>
      </c>
      <c r="E5" s="19" t="s">
        <v>23</v>
      </c>
      <c r="F5" s="26" t="s">
        <v>24</v>
      </c>
      <c r="G5" s="26" t="s">
        <v>134</v>
      </c>
      <c r="H5" s="22" t="s">
        <v>135</v>
      </c>
      <c r="I5" s="22" t="s">
        <v>126</v>
      </c>
      <c r="J5" s="22" t="s">
        <v>130</v>
      </c>
      <c r="K5" s="23"/>
      <c r="L5" s="24"/>
    </row>
    <row r="6" spans="1:12" s="10" customFormat="1" ht="14.4" x14ac:dyDescent="0.3">
      <c r="B6" s="11"/>
      <c r="C6" s="17">
        <f>C5+1</f>
        <v>2</v>
      </c>
      <c r="D6" s="18" t="s">
        <v>44</v>
      </c>
      <c r="E6" s="19" t="s">
        <v>45</v>
      </c>
      <c r="F6" s="26" t="s">
        <v>47</v>
      </c>
      <c r="G6" s="26" t="s">
        <v>103</v>
      </c>
      <c r="H6" s="22" t="s">
        <v>104</v>
      </c>
      <c r="I6" s="22" t="s">
        <v>102</v>
      </c>
      <c r="J6" s="22" t="s">
        <v>189</v>
      </c>
      <c r="K6" s="23"/>
      <c r="L6" s="24"/>
    </row>
    <row r="7" spans="1:12" s="10" customFormat="1" ht="14.4" x14ac:dyDescent="0.3">
      <c r="B7" s="11"/>
      <c r="C7" s="17">
        <f t="shared" ref="C7:C31" si="0">C6+1</f>
        <v>3</v>
      </c>
      <c r="D7" s="18" t="s">
        <v>49</v>
      </c>
      <c r="E7" s="19" t="s">
        <v>50</v>
      </c>
      <c r="F7" s="26" t="s">
        <v>51</v>
      </c>
      <c r="G7" s="26" t="s">
        <v>95</v>
      </c>
      <c r="H7" s="22" t="s">
        <v>96</v>
      </c>
      <c r="I7" s="22" t="s">
        <v>101</v>
      </c>
      <c r="J7" s="22" t="s">
        <v>99</v>
      </c>
      <c r="K7" s="23"/>
      <c r="L7" s="24"/>
    </row>
    <row r="8" spans="1:12" s="10" customFormat="1" ht="14.4" x14ac:dyDescent="0.3">
      <c r="B8" s="11"/>
      <c r="C8" s="17">
        <f t="shared" si="0"/>
        <v>4</v>
      </c>
      <c r="D8" s="18" t="s">
        <v>52</v>
      </c>
      <c r="E8" s="19" t="s">
        <v>46</v>
      </c>
      <c r="F8" s="26" t="s">
        <v>53</v>
      </c>
      <c r="G8" s="26" t="s">
        <v>183</v>
      </c>
      <c r="H8" s="22" t="s">
        <v>184</v>
      </c>
      <c r="I8" s="21"/>
      <c r="J8" s="22" t="s">
        <v>190</v>
      </c>
      <c r="K8" s="23"/>
      <c r="L8" s="24"/>
    </row>
    <row r="9" spans="1:12" s="10" customFormat="1" ht="14.4" x14ac:dyDescent="0.3">
      <c r="B9" s="11"/>
      <c r="C9" s="17">
        <f t="shared" si="0"/>
        <v>5</v>
      </c>
      <c r="D9" s="18" t="s">
        <v>54</v>
      </c>
      <c r="E9" s="19" t="s">
        <v>55</v>
      </c>
      <c r="F9" s="26" t="s">
        <v>56</v>
      </c>
      <c r="G9" s="20"/>
      <c r="H9" s="21"/>
      <c r="I9" s="21"/>
      <c r="J9" s="22"/>
      <c r="K9" s="23"/>
      <c r="L9" s="24"/>
    </row>
    <row r="10" spans="1:12" s="10" customFormat="1" ht="14.4" x14ac:dyDescent="0.3">
      <c r="B10" s="11"/>
      <c r="C10" s="17">
        <f t="shared" si="0"/>
        <v>6</v>
      </c>
      <c r="D10" s="18" t="s">
        <v>57</v>
      </c>
      <c r="E10" s="19" t="s">
        <v>58</v>
      </c>
      <c r="F10" s="26" t="s">
        <v>59</v>
      </c>
      <c r="G10" s="20"/>
      <c r="H10" s="21"/>
      <c r="I10" s="21"/>
      <c r="J10" s="22"/>
      <c r="K10" s="23"/>
      <c r="L10" s="24"/>
    </row>
    <row r="11" spans="1:12" s="10" customFormat="1" ht="14.4" x14ac:dyDescent="0.3">
      <c r="B11" s="11"/>
      <c r="C11" s="17">
        <f t="shared" si="0"/>
        <v>7</v>
      </c>
      <c r="D11" s="18" t="s">
        <v>60</v>
      </c>
      <c r="E11" s="19" t="s">
        <v>61</v>
      </c>
      <c r="F11" s="26" t="s">
        <v>65</v>
      </c>
      <c r="G11" s="20"/>
      <c r="H11" s="21"/>
      <c r="I11" s="21"/>
      <c r="J11" s="22"/>
      <c r="K11" s="23"/>
      <c r="L11" s="24"/>
    </row>
    <row r="12" spans="1:12" s="10" customFormat="1" ht="14.4" x14ac:dyDescent="0.3">
      <c r="B12" s="11"/>
      <c r="C12" s="17">
        <f t="shared" si="0"/>
        <v>8</v>
      </c>
      <c r="D12" s="18" t="s">
        <v>62</v>
      </c>
      <c r="E12" s="19" t="s">
        <v>63</v>
      </c>
      <c r="F12" s="26" t="s">
        <v>64</v>
      </c>
      <c r="G12" s="20"/>
      <c r="H12" s="21"/>
      <c r="I12" s="21"/>
      <c r="J12" s="22"/>
      <c r="K12" s="23"/>
      <c r="L12" s="24"/>
    </row>
    <row r="13" spans="1:12" s="10" customFormat="1" ht="14.4" x14ac:dyDescent="0.3">
      <c r="B13" s="11"/>
      <c r="C13" s="17">
        <f t="shared" si="0"/>
        <v>9</v>
      </c>
      <c r="D13" s="18" t="s">
        <v>75</v>
      </c>
      <c r="E13" s="19" t="s">
        <v>76</v>
      </c>
      <c r="F13" s="26" t="s">
        <v>77</v>
      </c>
      <c r="G13" s="26" t="s">
        <v>79</v>
      </c>
      <c r="H13" s="22" t="s">
        <v>80</v>
      </c>
      <c r="I13" s="22" t="s">
        <v>78</v>
      </c>
      <c r="J13" s="22"/>
      <c r="K13" s="23"/>
      <c r="L13" s="24"/>
    </row>
    <row r="14" spans="1:12" s="10" customFormat="1" ht="14.4" x14ac:dyDescent="0.3">
      <c r="B14" s="11"/>
      <c r="C14" s="17">
        <f t="shared" si="0"/>
        <v>10</v>
      </c>
      <c r="D14" s="18" t="s">
        <v>12</v>
      </c>
      <c r="E14" s="19" t="s">
        <v>13</v>
      </c>
      <c r="F14" s="20"/>
      <c r="G14" s="20"/>
      <c r="H14" s="21"/>
      <c r="I14" s="21"/>
      <c r="J14" s="22"/>
      <c r="K14" s="23" t="s">
        <v>14</v>
      </c>
      <c r="L14" s="24"/>
    </row>
    <row r="15" spans="1:12" s="10" customFormat="1" ht="14.4" x14ac:dyDescent="0.3">
      <c r="B15" s="11"/>
      <c r="C15" s="17">
        <f t="shared" si="0"/>
        <v>11</v>
      </c>
      <c r="D15" s="18" t="s">
        <v>84</v>
      </c>
      <c r="E15" s="19" t="s">
        <v>85</v>
      </c>
      <c r="F15" s="20"/>
      <c r="G15" s="26" t="s">
        <v>86</v>
      </c>
      <c r="H15" s="22" t="s">
        <v>87</v>
      </c>
      <c r="I15" s="21"/>
      <c r="J15" s="22"/>
      <c r="K15" s="23"/>
      <c r="L15" s="23" t="s">
        <v>91</v>
      </c>
    </row>
    <row r="16" spans="1:12" s="10" customFormat="1" ht="14.4" x14ac:dyDescent="0.3">
      <c r="B16" s="11"/>
      <c r="C16" s="17">
        <f t="shared" si="0"/>
        <v>12</v>
      </c>
      <c r="D16" s="18" t="s">
        <v>88</v>
      </c>
      <c r="E16" s="19" t="s">
        <v>89</v>
      </c>
      <c r="F16" s="26" t="s">
        <v>90</v>
      </c>
      <c r="G16" s="26" t="s">
        <v>93</v>
      </c>
      <c r="H16" s="22" t="s">
        <v>94</v>
      </c>
      <c r="I16" s="22" t="s">
        <v>92</v>
      </c>
      <c r="J16" s="22" t="s">
        <v>97</v>
      </c>
      <c r="K16" s="23"/>
      <c r="L16" s="24"/>
    </row>
    <row r="17" spans="2:12" s="10" customFormat="1" ht="14.4" x14ac:dyDescent="0.3">
      <c r="B17" s="11"/>
      <c r="C17" s="17">
        <f t="shared" si="0"/>
        <v>13</v>
      </c>
      <c r="D17" s="18" t="s">
        <v>106</v>
      </c>
      <c r="E17" s="19" t="s">
        <v>107</v>
      </c>
      <c r="F17" s="26" t="s">
        <v>117</v>
      </c>
      <c r="G17" s="26" t="s">
        <v>114</v>
      </c>
      <c r="H17" s="22" t="s">
        <v>115</v>
      </c>
      <c r="I17" s="22" t="s">
        <v>113</v>
      </c>
      <c r="J17" s="22" t="s">
        <v>116</v>
      </c>
      <c r="K17" s="23"/>
      <c r="L17" s="24"/>
    </row>
    <row r="18" spans="2:12" s="10" customFormat="1" ht="14.4" x14ac:dyDescent="0.3">
      <c r="B18" s="11"/>
      <c r="C18" s="17">
        <f t="shared" si="0"/>
        <v>14</v>
      </c>
      <c r="D18" s="18" t="s">
        <v>2</v>
      </c>
      <c r="E18" s="19" t="s">
        <v>4</v>
      </c>
      <c r="F18" s="26" t="s">
        <v>48</v>
      </c>
      <c r="G18" s="26" t="s">
        <v>159</v>
      </c>
      <c r="H18" s="22" t="s">
        <v>16</v>
      </c>
      <c r="I18" s="22" t="s">
        <v>18</v>
      </c>
      <c r="J18" s="22" t="s">
        <v>73</v>
      </c>
      <c r="K18" s="24"/>
      <c r="L18" s="24"/>
    </row>
    <row r="19" spans="2:12" s="10" customFormat="1" ht="14.4" x14ac:dyDescent="0.3">
      <c r="B19" s="28"/>
      <c r="C19" s="17">
        <f t="shared" si="0"/>
        <v>15</v>
      </c>
      <c r="D19" s="29" t="s">
        <v>118</v>
      </c>
      <c r="E19" s="30" t="s">
        <v>119</v>
      </c>
      <c r="F19" s="33" t="s">
        <v>120</v>
      </c>
      <c r="G19" s="33" t="s">
        <v>122</v>
      </c>
      <c r="H19" s="31" t="s">
        <v>123</v>
      </c>
      <c r="I19" s="31" t="s">
        <v>121</v>
      </c>
      <c r="J19" s="31" t="s">
        <v>125</v>
      </c>
      <c r="K19" s="32"/>
      <c r="L19" s="32"/>
    </row>
    <row r="20" spans="2:12" s="10" customFormat="1" ht="14.4" x14ac:dyDescent="0.3">
      <c r="B20" s="28"/>
      <c r="C20" s="17">
        <f t="shared" si="0"/>
        <v>16</v>
      </c>
      <c r="D20" s="29" t="s">
        <v>127</v>
      </c>
      <c r="E20" s="30" t="s">
        <v>128</v>
      </c>
      <c r="F20" s="33" t="s">
        <v>131</v>
      </c>
      <c r="G20" s="33" t="s">
        <v>132</v>
      </c>
      <c r="H20" s="31" t="s">
        <v>133</v>
      </c>
      <c r="I20" s="31" t="s">
        <v>129</v>
      </c>
      <c r="J20" s="31" t="s">
        <v>136</v>
      </c>
      <c r="K20" s="32"/>
      <c r="L20" s="32"/>
    </row>
    <row r="21" spans="2:12" s="10" customFormat="1" ht="14.4" x14ac:dyDescent="0.3">
      <c r="B21" s="34"/>
      <c r="C21" s="17">
        <f t="shared" si="0"/>
        <v>17</v>
      </c>
      <c r="D21" s="35" t="s">
        <v>137</v>
      </c>
      <c r="E21" s="36" t="s">
        <v>138</v>
      </c>
      <c r="F21" s="26" t="s">
        <v>146</v>
      </c>
      <c r="G21" s="26" t="s">
        <v>139</v>
      </c>
      <c r="H21" s="22" t="s">
        <v>140</v>
      </c>
      <c r="I21" s="22" t="s">
        <v>160</v>
      </c>
      <c r="J21" s="22"/>
      <c r="K21" s="38"/>
      <c r="L21" s="23" t="s">
        <v>144</v>
      </c>
    </row>
    <row r="22" spans="2:12" s="10" customFormat="1" ht="14.4" x14ac:dyDescent="0.3">
      <c r="B22" s="34"/>
      <c r="C22" s="17">
        <f t="shared" si="0"/>
        <v>18</v>
      </c>
      <c r="D22" s="35" t="s">
        <v>150</v>
      </c>
      <c r="E22" s="36" t="s">
        <v>195</v>
      </c>
      <c r="F22" s="26" t="s">
        <v>196</v>
      </c>
      <c r="G22" s="26" t="s">
        <v>151</v>
      </c>
      <c r="H22" s="22" t="s">
        <v>152</v>
      </c>
      <c r="I22" s="22" t="s">
        <v>167</v>
      </c>
      <c r="J22" s="22" t="s">
        <v>168</v>
      </c>
      <c r="K22" s="38"/>
      <c r="L22" s="23" t="s">
        <v>157</v>
      </c>
    </row>
    <row r="23" spans="2:12" ht="14.4" x14ac:dyDescent="0.3">
      <c r="B23" s="28"/>
      <c r="C23" s="17">
        <f t="shared" si="0"/>
        <v>19</v>
      </c>
      <c r="D23" s="29" t="s">
        <v>153</v>
      </c>
      <c r="E23" s="30" t="s">
        <v>154</v>
      </c>
      <c r="F23" s="33" t="s">
        <v>197</v>
      </c>
      <c r="G23" s="33" t="s">
        <v>155</v>
      </c>
      <c r="H23" s="31" t="s">
        <v>156</v>
      </c>
      <c r="I23" s="22" t="s">
        <v>166</v>
      </c>
      <c r="J23" s="31"/>
      <c r="K23" s="32"/>
      <c r="L23" s="50" t="s">
        <v>158</v>
      </c>
    </row>
    <row r="24" spans="2:12" ht="14.4" x14ac:dyDescent="0.3">
      <c r="B24" s="28"/>
      <c r="C24" s="17">
        <f t="shared" si="0"/>
        <v>20</v>
      </c>
      <c r="D24" s="29" t="s">
        <v>161</v>
      </c>
      <c r="E24" s="30" t="s">
        <v>164</v>
      </c>
      <c r="F24" s="33" t="s">
        <v>194</v>
      </c>
      <c r="G24" s="33" t="s">
        <v>162</v>
      </c>
      <c r="H24" s="31" t="s">
        <v>163</v>
      </c>
      <c r="I24" s="22" t="s">
        <v>180</v>
      </c>
      <c r="J24" s="31"/>
      <c r="K24" s="32"/>
      <c r="L24" s="50" t="s">
        <v>165</v>
      </c>
    </row>
    <row r="25" spans="2:12" ht="14.4" x14ac:dyDescent="0.3">
      <c r="B25" s="28"/>
      <c r="C25" s="17">
        <f t="shared" si="0"/>
        <v>21</v>
      </c>
      <c r="D25" s="18" t="s">
        <v>170</v>
      </c>
      <c r="E25" s="30" t="s">
        <v>171</v>
      </c>
      <c r="F25" s="41"/>
      <c r="G25" s="33" t="s">
        <v>172</v>
      </c>
      <c r="H25" s="31" t="s">
        <v>173</v>
      </c>
      <c r="I25" s="37"/>
      <c r="J25" s="31"/>
      <c r="K25" s="32"/>
      <c r="L25" s="50" t="s">
        <v>178</v>
      </c>
    </row>
    <row r="26" spans="2:12" ht="14.4" x14ac:dyDescent="0.3">
      <c r="B26" s="28"/>
      <c r="C26" s="17">
        <f t="shared" si="0"/>
        <v>22</v>
      </c>
      <c r="D26" s="29" t="s">
        <v>174</v>
      </c>
      <c r="E26" s="30" t="s">
        <v>175</v>
      </c>
      <c r="F26" s="41"/>
      <c r="G26" s="33" t="s">
        <v>176</v>
      </c>
      <c r="H26" s="31" t="s">
        <v>177</v>
      </c>
      <c r="I26" s="37"/>
      <c r="J26" s="31"/>
      <c r="K26" s="32"/>
      <c r="L26" s="50" t="s">
        <v>179</v>
      </c>
    </row>
    <row r="27" spans="2:12" ht="14.4" x14ac:dyDescent="0.3">
      <c r="B27" s="28"/>
      <c r="C27" s="17">
        <f t="shared" si="0"/>
        <v>23</v>
      </c>
      <c r="D27" s="29" t="s">
        <v>185</v>
      </c>
      <c r="E27" s="30" t="s">
        <v>186</v>
      </c>
      <c r="F27" s="33" t="s">
        <v>198</v>
      </c>
      <c r="G27" s="33" t="s">
        <v>192</v>
      </c>
      <c r="H27" s="31" t="s">
        <v>191</v>
      </c>
      <c r="I27" s="37"/>
      <c r="J27" s="31"/>
      <c r="K27" s="32"/>
      <c r="L27" s="50"/>
    </row>
    <row r="28" spans="2:12" ht="14.4" x14ac:dyDescent="0.3">
      <c r="B28" s="28"/>
      <c r="C28" s="17">
        <f t="shared" si="0"/>
        <v>24</v>
      </c>
      <c r="D28" s="29" t="s">
        <v>199</v>
      </c>
      <c r="E28" s="30" t="s">
        <v>200</v>
      </c>
      <c r="F28" s="33" t="s">
        <v>204</v>
      </c>
      <c r="G28" s="33" t="s">
        <v>201</v>
      </c>
      <c r="H28" s="31" t="s">
        <v>202</v>
      </c>
      <c r="I28" s="22" t="s">
        <v>203</v>
      </c>
      <c r="J28" s="31"/>
      <c r="K28" s="32"/>
      <c r="L28" s="50"/>
    </row>
    <row r="29" spans="2:12" ht="14.4" x14ac:dyDescent="0.3">
      <c r="B29" s="28"/>
      <c r="C29" s="17">
        <f t="shared" si="0"/>
        <v>25</v>
      </c>
      <c r="D29" s="29" t="s">
        <v>205</v>
      </c>
      <c r="E29" s="30" t="s">
        <v>206</v>
      </c>
      <c r="F29" s="41"/>
      <c r="G29" s="33" t="s">
        <v>207</v>
      </c>
      <c r="H29" s="31" t="s">
        <v>208</v>
      </c>
      <c r="I29" s="37"/>
      <c r="J29" s="31"/>
      <c r="K29" s="32"/>
      <c r="L29" s="50"/>
    </row>
    <row r="30" spans="2:12" ht="14.4" x14ac:dyDescent="0.3">
      <c r="B30" s="28"/>
      <c r="C30" s="17">
        <f t="shared" si="0"/>
        <v>26</v>
      </c>
      <c r="D30" s="29" t="s">
        <v>209</v>
      </c>
      <c r="E30" s="30" t="s">
        <v>210</v>
      </c>
      <c r="F30" s="41"/>
      <c r="G30" s="33" t="s">
        <v>211</v>
      </c>
      <c r="H30" s="31" t="s">
        <v>215</v>
      </c>
      <c r="I30" s="37"/>
      <c r="J30" s="31"/>
      <c r="K30" s="32"/>
      <c r="L30" s="50"/>
    </row>
    <row r="31" spans="2:12" ht="14.4" x14ac:dyDescent="0.3">
      <c r="B31" s="28"/>
      <c r="C31" s="17">
        <f t="shared" si="0"/>
        <v>27</v>
      </c>
      <c r="D31" s="29" t="s">
        <v>212</v>
      </c>
      <c r="E31" s="30" t="s">
        <v>213</v>
      </c>
      <c r="F31" s="41"/>
      <c r="G31" s="33" t="s">
        <v>214</v>
      </c>
      <c r="H31" s="31" t="s">
        <v>216</v>
      </c>
      <c r="I31" s="37"/>
      <c r="J31" s="31"/>
      <c r="K31" s="32"/>
      <c r="L31" s="50"/>
    </row>
    <row r="32" spans="2:12" ht="14.4" x14ac:dyDescent="0.3">
      <c r="B32" s="28"/>
      <c r="C32" s="17"/>
      <c r="D32" s="29"/>
      <c r="E32" s="30"/>
      <c r="F32" s="41"/>
      <c r="G32" s="33"/>
      <c r="H32" s="31"/>
      <c r="I32" s="37"/>
      <c r="J32" s="31"/>
      <c r="K32" s="32"/>
      <c r="L32" s="50"/>
    </row>
    <row r="33" spans="2:13" ht="14.4" x14ac:dyDescent="0.3">
      <c r="B33" s="28"/>
      <c r="C33" s="17"/>
      <c r="D33" s="29"/>
      <c r="E33" s="30"/>
      <c r="F33" s="41"/>
      <c r="G33" s="33"/>
      <c r="H33" s="31"/>
      <c r="I33" s="37"/>
      <c r="J33" s="31"/>
      <c r="K33" s="32"/>
      <c r="L33" s="50"/>
    </row>
    <row r="34" spans="2:13" ht="14.4" x14ac:dyDescent="0.3">
      <c r="B34" s="28"/>
      <c r="C34" s="17"/>
      <c r="D34" s="29"/>
      <c r="E34" s="30"/>
      <c r="F34" s="41"/>
      <c r="G34" s="33"/>
      <c r="H34" s="31"/>
      <c r="I34" s="37"/>
      <c r="J34" s="31"/>
      <c r="K34" s="32"/>
      <c r="L34" s="50"/>
    </row>
    <row r="35" spans="2:13" ht="14.4" x14ac:dyDescent="0.3">
      <c r="B35" s="42"/>
      <c r="C35" s="43"/>
      <c r="D35" s="44"/>
      <c r="E35" s="45"/>
      <c r="F35" s="46"/>
      <c r="G35" s="47"/>
      <c r="H35" s="48"/>
      <c r="I35" s="37"/>
      <c r="J35" s="22"/>
      <c r="K35" s="49"/>
      <c r="L35" s="49"/>
      <c r="M35" s="25"/>
    </row>
  </sheetData>
  <mergeCells count="1">
    <mergeCell ref="C3:E3"/>
  </mergeCells>
  <conditionalFormatting sqref="C5:L35">
    <cfRule type="expression" dxfId="7" priority="83">
      <formula>$B5=1</formula>
    </cfRule>
    <cfRule type="expression" dxfId="6" priority="84">
      <formula>#REF!="да"</formula>
    </cfRule>
  </conditionalFormatting>
  <conditionalFormatting sqref="M35">
    <cfRule type="expression" dxfId="5" priority="92">
      <formula>#REF!=1</formula>
    </cfRule>
    <cfRule type="expression" dxfId="4" priority="93">
      <formula>$M35="да"</formula>
    </cfRule>
  </conditionalFormatting>
  <dataValidations count="13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allowBlank="1" showInputMessage="1" showErrorMessage="1" prompt="Введите инвентарный номер в этом столбце." sqref="C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описание позиции в этом столбце." sqref="E4"/>
    <dataValidation allowBlank="1" showInputMessage="1" showErrorMessage="1" prompt="Введите цену за единицу в этом столбце." sqref="G4"/>
    <dataValidation allowBlank="1" showInputMessage="1" showErrorMessage="1" prompt="Введите количество в наличии в этом столбце." sqref="H4"/>
    <dataValidation allowBlank="1" showInputMessage="1" showErrorMessage="1" prompt="Стоимость каждой позиции автоматически рассчитывается в этом столбце." sqref="F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Укажите, сколько единиц каждой позиции заказано повторно." sqref="K4:L4"/>
  </dataValidations>
  <hyperlinks>
    <hyperlink ref="J18" r:id="rId1"/>
    <hyperlink ref="H18" r:id="rId2"/>
    <hyperlink ref="F18" r:id="rId3"/>
    <hyperlink ref="I18" r:id="rId4"/>
    <hyperlink ref="K14" r:id="rId5"/>
    <hyperlink ref="F5" r:id="rId6"/>
    <hyperlink ref="F6" r:id="rId7"/>
    <hyperlink ref="F7" r:id="rId8"/>
    <hyperlink ref="F8" r:id="rId9"/>
    <hyperlink ref="F9" r:id="rId10"/>
    <hyperlink ref="F10" r:id="rId11"/>
    <hyperlink ref="F12" r:id="rId12"/>
    <hyperlink ref="F11" r:id="rId13"/>
    <hyperlink ref="F13" r:id="rId14"/>
    <hyperlink ref="I13" r:id="rId15"/>
    <hyperlink ref="G13" r:id="rId16"/>
    <hyperlink ref="H13" r:id="rId17"/>
    <hyperlink ref="G15" r:id="rId18"/>
    <hyperlink ref="H15" r:id="rId19" display="Чертежи деталей XXI-KПM-30-1-500-9 Штоф"/>
    <hyperlink ref="F16" r:id="rId20"/>
    <hyperlink ref="L15" r:id="rId21"/>
    <hyperlink ref="I16" r:id="rId22"/>
    <hyperlink ref="G16" r:id="rId23"/>
    <hyperlink ref="H16" r:id="rId24"/>
    <hyperlink ref="G7" r:id="rId25"/>
    <hyperlink ref="H7" r:id="rId26"/>
    <hyperlink ref="J16" r:id="rId27"/>
    <hyperlink ref="I7" r:id="rId28"/>
    <hyperlink ref="J7" r:id="rId29"/>
    <hyperlink ref="I6" r:id="rId30"/>
    <hyperlink ref="G6" r:id="rId31"/>
    <hyperlink ref="H6" r:id="rId32"/>
    <hyperlink ref="F17" r:id="rId33"/>
    <hyperlink ref="I17" r:id="rId34"/>
    <hyperlink ref="G17" r:id="rId35"/>
    <hyperlink ref="H17" r:id="rId36"/>
    <hyperlink ref="J17" r:id="rId37"/>
    <hyperlink ref="F19" r:id="rId38"/>
    <hyperlink ref="I19" r:id="rId39"/>
    <hyperlink ref="G19" r:id="rId40"/>
    <hyperlink ref="H19" r:id="rId41"/>
    <hyperlink ref="J19" r:id="rId42"/>
    <hyperlink ref="I5" r:id="rId43"/>
    <hyperlink ref="I20" r:id="rId44"/>
    <hyperlink ref="J5" r:id="rId45"/>
    <hyperlink ref="F20" r:id="rId46"/>
    <hyperlink ref="G20" r:id="rId47"/>
    <hyperlink ref="H20" r:id="rId48"/>
    <hyperlink ref="G5" r:id="rId49"/>
    <hyperlink ref="H5" r:id="rId50"/>
    <hyperlink ref="J20" r:id="rId51"/>
    <hyperlink ref="G21" r:id="rId52"/>
    <hyperlink ref="H21" r:id="rId53"/>
    <hyperlink ref="L21" r:id="rId54"/>
    <hyperlink ref="F21" r:id="rId55"/>
    <hyperlink ref="G22" r:id="rId56"/>
    <hyperlink ref="H22" r:id="rId57"/>
    <hyperlink ref="G23" r:id="rId58"/>
    <hyperlink ref="H23" r:id="rId59"/>
    <hyperlink ref="L22" r:id="rId60"/>
    <hyperlink ref="L23" r:id="rId61"/>
    <hyperlink ref="G18" r:id="rId62"/>
    <hyperlink ref="I21" r:id="rId63"/>
    <hyperlink ref="G24" r:id="rId64"/>
    <hyperlink ref="H24" r:id="rId65"/>
    <hyperlink ref="L24" r:id="rId66"/>
    <hyperlink ref="I23" r:id="rId67"/>
    <hyperlink ref="I22" r:id="rId68"/>
    <hyperlink ref="J22" r:id="rId69"/>
    <hyperlink ref="G25" r:id="rId70"/>
    <hyperlink ref="H25" r:id="rId71"/>
    <hyperlink ref="G26" r:id="rId72"/>
    <hyperlink ref="H26" r:id="rId73"/>
    <hyperlink ref="L25" r:id="rId74"/>
    <hyperlink ref="L26" r:id="rId75"/>
    <hyperlink ref="I24" r:id="rId76"/>
    <hyperlink ref="G8" r:id="rId77"/>
    <hyperlink ref="H8" r:id="rId78"/>
    <hyperlink ref="J6" r:id="rId79"/>
    <hyperlink ref="J8" r:id="rId80"/>
    <hyperlink ref="H27" r:id="rId81"/>
    <hyperlink ref="G27" r:id="rId82"/>
    <hyperlink ref="F22" r:id="rId83"/>
    <hyperlink ref="F23" r:id="rId84"/>
    <hyperlink ref="F24" r:id="rId85"/>
    <hyperlink ref="F27" r:id="rId86"/>
    <hyperlink ref="G28" r:id="rId87"/>
    <hyperlink ref="H28" r:id="rId88"/>
    <hyperlink ref="I28" r:id="rId89"/>
    <hyperlink ref="F28" r:id="rId90"/>
    <hyperlink ref="G29" r:id="rId91"/>
    <hyperlink ref="H29" r:id="rId92"/>
    <hyperlink ref="G30" r:id="rId93"/>
    <hyperlink ref="G31" r:id="rId94"/>
    <hyperlink ref="H30" r:id="rId95"/>
    <hyperlink ref="H31" r:id="rId96"/>
  </hyperlinks>
  <printOptions horizontalCentered="1"/>
  <pageMargins left="0.25" right="0.25" top="0.75" bottom="0.75" header="0.05" footer="0.3"/>
  <pageSetup paperSize="9" scale="44" fitToHeight="0" orientation="portrait" r:id="rId97"/>
  <headerFooter differentFirst="1">
    <oddFooter>Page &amp;P of &amp;N</oddFooter>
  </headerFooter>
  <drawing r:id="rId98"/>
  <tableParts count="1">
    <tablePart r:id="rId99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1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5" tint="0.59999389629810485"/>
    <pageSetUpPr fitToPage="1"/>
  </sheetPr>
  <dimension ref="A1:M20"/>
  <sheetViews>
    <sheetView showGridLines="0" zoomScaleNormal="10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F8" sqref="F8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19.109375" bestFit="1" customWidth="1"/>
    <col min="5" max="5" width="16.88671875" style="1" bestFit="1" customWidth="1"/>
    <col min="6" max="6" width="34.33203125" style="1" bestFit="1" customWidth="1"/>
    <col min="7" max="7" width="33.33203125" style="1" bestFit="1" customWidth="1"/>
    <col min="8" max="8" width="29.6640625" style="1" bestFit="1" customWidth="1"/>
    <col min="9" max="9" width="41.21875" style="1" bestFit="1" customWidth="1"/>
    <col min="10" max="10" width="42.44140625" style="2" bestFit="1" customWidth="1"/>
    <col min="11" max="11" width="34.88671875" bestFit="1" customWidth="1"/>
    <col min="12" max="12" width="24.6640625" customWidth="1"/>
    <col min="13" max="13" width="19.6640625" customWidth="1"/>
    <col min="14" max="14" width="1.6640625" customWidth="1"/>
  </cols>
  <sheetData>
    <row r="1" spans="1:13" ht="49.5" customHeight="1" x14ac:dyDescent="0.3">
      <c r="A1" s="8"/>
      <c r="B1" s="3"/>
      <c r="C1" s="13" t="s">
        <v>17</v>
      </c>
      <c r="D1" s="13"/>
      <c r="E1" s="13"/>
      <c r="F1" s="15"/>
      <c r="G1" s="14"/>
      <c r="H1" s="9"/>
      <c r="I1" s="6"/>
      <c r="J1" s="6"/>
      <c r="K1" s="7"/>
      <c r="L1" s="7"/>
      <c r="M1" s="6"/>
    </row>
    <row r="2" spans="1:13" ht="12" customHeight="1" x14ac:dyDescent="0.3"/>
    <row r="3" spans="1:13" ht="12" customHeight="1" x14ac:dyDescent="0.3">
      <c r="C3" s="51" t="s">
        <v>26</v>
      </c>
      <c r="D3" s="51"/>
      <c r="E3" s="51"/>
    </row>
    <row r="4" spans="1:13" s="10" customFormat="1" ht="46.8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5</v>
      </c>
      <c r="G4" s="12" t="s">
        <v>6</v>
      </c>
      <c r="H4" s="12" t="s">
        <v>7</v>
      </c>
      <c r="I4" s="12" t="s">
        <v>8</v>
      </c>
      <c r="J4" s="12" t="s">
        <v>9</v>
      </c>
      <c r="K4" s="12" t="s">
        <v>15</v>
      </c>
      <c r="L4" s="12" t="s">
        <v>10</v>
      </c>
      <c r="M4" s="12" t="s">
        <v>11</v>
      </c>
    </row>
    <row r="5" spans="1:13" s="10" customFormat="1" ht="14.4" x14ac:dyDescent="0.3">
      <c r="B5" s="11"/>
      <c r="C5" s="17">
        <v>1</v>
      </c>
      <c r="D5" s="18" t="s">
        <v>27</v>
      </c>
      <c r="E5" s="19" t="s">
        <v>28</v>
      </c>
      <c r="F5" s="20"/>
      <c r="G5" s="21"/>
      <c r="H5" s="26" t="s">
        <v>29</v>
      </c>
      <c r="I5" s="21"/>
      <c r="J5" s="22"/>
      <c r="K5" s="23"/>
      <c r="L5" s="24"/>
      <c r="M5" s="25"/>
    </row>
    <row r="6" spans="1:13" s="10" customFormat="1" ht="14.4" x14ac:dyDescent="0.3">
      <c r="B6" s="11"/>
      <c r="C6" s="17">
        <v>2</v>
      </c>
      <c r="D6" s="18" t="s">
        <v>32</v>
      </c>
      <c r="E6" s="19" t="s">
        <v>33</v>
      </c>
      <c r="F6" s="20"/>
      <c r="G6" s="21"/>
      <c r="H6" s="26" t="s">
        <v>29</v>
      </c>
      <c r="I6" s="21"/>
      <c r="J6" s="22"/>
      <c r="K6" s="23"/>
      <c r="L6" s="24"/>
      <c r="M6" s="25"/>
    </row>
    <row r="7" spans="1:13" s="10" customFormat="1" ht="14.4" x14ac:dyDescent="0.3">
      <c r="B7" s="11"/>
      <c r="C7" s="17">
        <v>3</v>
      </c>
      <c r="D7" s="18" t="s">
        <v>34</v>
      </c>
      <c r="E7" s="19" t="s">
        <v>35</v>
      </c>
      <c r="F7" s="26" t="s">
        <v>187</v>
      </c>
      <c r="G7" s="22" t="s">
        <v>181</v>
      </c>
      <c r="H7" s="26" t="s">
        <v>36</v>
      </c>
      <c r="I7" s="21"/>
      <c r="J7" s="22"/>
      <c r="K7" s="23"/>
      <c r="L7" s="24"/>
      <c r="M7" s="25"/>
    </row>
    <row r="8" spans="1:13" s="10" customFormat="1" ht="14.4" x14ac:dyDescent="0.3">
      <c r="B8" s="11"/>
      <c r="C8" s="17">
        <v>4</v>
      </c>
      <c r="D8" s="18" t="s">
        <v>37</v>
      </c>
      <c r="E8" s="19" t="s">
        <v>38</v>
      </c>
      <c r="F8" s="26" t="s">
        <v>188</v>
      </c>
      <c r="G8" s="22" t="s">
        <v>182</v>
      </c>
      <c r="H8" s="26" t="s">
        <v>36</v>
      </c>
      <c r="I8" s="21"/>
      <c r="J8" s="22"/>
      <c r="K8" s="23"/>
      <c r="L8" s="24"/>
      <c r="M8" s="25"/>
    </row>
    <row r="9" spans="1:13" s="10" customFormat="1" ht="14.4" x14ac:dyDescent="0.3">
      <c r="B9" s="11"/>
      <c r="C9" s="17">
        <v>5</v>
      </c>
      <c r="D9" s="18" t="s">
        <v>39</v>
      </c>
      <c r="E9" s="19" t="s">
        <v>40</v>
      </c>
      <c r="F9" s="20"/>
      <c r="G9" s="21"/>
      <c r="H9" s="26" t="s">
        <v>41</v>
      </c>
      <c r="I9" s="21"/>
      <c r="J9" s="22"/>
      <c r="K9" s="23"/>
      <c r="L9" s="24"/>
      <c r="M9" s="25"/>
    </row>
    <row r="10" spans="1:13" s="10" customFormat="1" ht="14.4" x14ac:dyDescent="0.3">
      <c r="B10" s="11"/>
      <c r="C10" s="17">
        <v>6</v>
      </c>
      <c r="D10" s="18" t="s">
        <v>42</v>
      </c>
      <c r="E10" s="19" t="s">
        <v>81</v>
      </c>
      <c r="F10" s="26" t="s">
        <v>82</v>
      </c>
      <c r="G10" s="22" t="s">
        <v>83</v>
      </c>
      <c r="H10" s="26" t="s">
        <v>43</v>
      </c>
      <c r="I10" s="22" t="s">
        <v>81</v>
      </c>
      <c r="J10" s="22" t="s">
        <v>98</v>
      </c>
      <c r="K10" s="23"/>
      <c r="L10" s="24"/>
      <c r="M10" s="25"/>
    </row>
    <row r="11" spans="1:13" s="10" customFormat="1" ht="14.4" x14ac:dyDescent="0.3">
      <c r="B11" s="11"/>
      <c r="C11" s="17">
        <v>7</v>
      </c>
      <c r="D11" s="18" t="s">
        <v>68</v>
      </c>
      <c r="E11" s="19" t="s">
        <v>69</v>
      </c>
      <c r="F11" s="26" t="s">
        <v>71</v>
      </c>
      <c r="G11" s="22" t="s">
        <v>72</v>
      </c>
      <c r="H11" s="26" t="s">
        <v>70</v>
      </c>
      <c r="I11" s="22" t="s">
        <v>69</v>
      </c>
      <c r="J11" s="22" t="s">
        <v>74</v>
      </c>
      <c r="K11" s="23"/>
      <c r="L11" s="24"/>
      <c r="M11" s="25"/>
    </row>
    <row r="12" spans="1:13" s="10" customFormat="1" ht="14.4" x14ac:dyDescent="0.3">
      <c r="B12" s="11"/>
      <c r="C12" s="17">
        <v>8</v>
      </c>
      <c r="D12" s="18"/>
      <c r="E12" s="19"/>
      <c r="F12" s="20"/>
      <c r="G12" s="21"/>
      <c r="H12" s="20"/>
      <c r="I12" s="21"/>
      <c r="J12" s="22"/>
      <c r="K12" s="23"/>
      <c r="L12" s="24"/>
      <c r="M12" s="25"/>
    </row>
    <row r="13" spans="1:13" s="10" customFormat="1" ht="14.4" x14ac:dyDescent="0.3">
      <c r="B13" s="11"/>
      <c r="C13" s="17">
        <v>9</v>
      </c>
      <c r="D13" s="18"/>
      <c r="E13" s="19"/>
      <c r="F13" s="20"/>
      <c r="G13" s="21"/>
      <c r="H13" s="20"/>
      <c r="I13" s="21"/>
      <c r="J13" s="22"/>
      <c r="K13" s="23"/>
      <c r="L13" s="24"/>
      <c r="M13" s="25"/>
    </row>
    <row r="14" spans="1:13" s="10" customFormat="1" ht="14.4" x14ac:dyDescent="0.3">
      <c r="B14" s="11"/>
      <c r="C14" s="17">
        <v>10</v>
      </c>
      <c r="D14" s="18"/>
      <c r="E14" s="19"/>
      <c r="F14" s="20"/>
      <c r="G14" s="21"/>
      <c r="H14" s="20"/>
      <c r="I14" s="21"/>
      <c r="J14" s="22"/>
      <c r="K14" s="23"/>
      <c r="L14" s="24"/>
      <c r="M14" s="25"/>
    </row>
    <row r="15" spans="1:13" s="10" customFormat="1" ht="14.4" x14ac:dyDescent="0.3">
      <c r="B15" s="11"/>
      <c r="C15" s="17">
        <v>11</v>
      </c>
      <c r="D15" s="18"/>
      <c r="E15" s="19"/>
      <c r="F15" s="20"/>
      <c r="G15" s="21"/>
      <c r="H15" s="20"/>
      <c r="I15" s="21"/>
      <c r="J15" s="22"/>
      <c r="K15" s="23"/>
      <c r="L15" s="24"/>
      <c r="M15" s="25"/>
    </row>
    <row r="16" spans="1:13" s="10" customFormat="1" ht="14.4" x14ac:dyDescent="0.3">
      <c r="B16" s="11"/>
      <c r="C16" s="17">
        <v>12</v>
      </c>
      <c r="D16" s="18"/>
      <c r="E16" s="19"/>
      <c r="F16" s="20"/>
      <c r="G16" s="21"/>
      <c r="H16" s="20"/>
      <c r="I16" s="21"/>
      <c r="J16" s="22"/>
      <c r="K16" s="23"/>
      <c r="L16" s="24"/>
      <c r="M16" s="25"/>
    </row>
    <row r="17" spans="2:13" s="10" customFormat="1" ht="14.4" x14ac:dyDescent="0.3">
      <c r="B17" s="11"/>
      <c r="C17" s="17">
        <v>13</v>
      </c>
      <c r="D17" s="18"/>
      <c r="E17" s="19"/>
      <c r="F17" s="20"/>
      <c r="G17" s="21"/>
      <c r="H17" s="20"/>
      <c r="I17" s="21"/>
      <c r="J17" s="22"/>
      <c r="K17" s="23"/>
      <c r="L17" s="24"/>
      <c r="M17" s="25"/>
    </row>
    <row r="18" spans="2:13" s="10" customFormat="1" ht="14.4" x14ac:dyDescent="0.3">
      <c r="B18" s="11"/>
      <c r="C18" s="17">
        <v>14</v>
      </c>
      <c r="D18" s="18"/>
      <c r="E18" s="19"/>
      <c r="F18" s="20"/>
      <c r="G18" s="22"/>
      <c r="H18" s="26"/>
      <c r="I18" s="22"/>
      <c r="J18" s="22"/>
      <c r="K18" s="24"/>
      <c r="L18" s="24"/>
      <c r="M18" s="25"/>
    </row>
    <row r="19" spans="2:13" s="10" customFormat="1" ht="14.4" x14ac:dyDescent="0.3">
      <c r="B19" s="11"/>
      <c r="C19" s="17"/>
      <c r="D19" s="18"/>
      <c r="E19" s="19"/>
      <c r="F19" s="20"/>
      <c r="G19" s="22"/>
      <c r="H19" s="26"/>
      <c r="I19" s="22"/>
      <c r="J19" s="22"/>
      <c r="K19" s="24"/>
      <c r="L19" s="24"/>
      <c r="M19" s="25"/>
    </row>
    <row r="20" spans="2:13" ht="14.4" x14ac:dyDescent="0.3"/>
  </sheetData>
  <mergeCells count="1">
    <mergeCell ref="C3:E3"/>
  </mergeCells>
  <conditionalFormatting sqref="C5:M19">
    <cfRule type="expression" dxfId="3" priority="4">
      <formula>$B5=1</formula>
    </cfRule>
    <cfRule type="expression" dxfId="2" priority="5">
      <formula>$M5="да"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Стоимость каждой позиции автоматически рассчитывается в этом столбце." sqref="H4"/>
    <dataValidation allowBlank="1" showInputMessage="1" showErrorMessage="1" prompt="Введите количество в наличии в этом столбце." sqref="G4"/>
    <dataValidation allowBlank="1" showInputMessage="1" showErrorMessage="1" prompt="Введите цену за единицу в этом столбце." sqref="F4"/>
    <dataValidation allowBlank="1" showInputMessage="1" showErrorMessage="1" prompt="Введите описание позиции в этом столбце." sqref="E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инвентарный номер в этом столбце." sqref="C4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F1:G1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H1">
      <formula1>"Да, Нет"</formula1>
    </dataValidation>
  </dataValidations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I11" r:id="rId8"/>
    <hyperlink ref="F11" r:id="rId9"/>
    <hyperlink ref="G11" r:id="rId10"/>
    <hyperlink ref="J11" r:id="rId11"/>
    <hyperlink ref="I10" r:id="rId12"/>
    <hyperlink ref="F10" r:id="rId13"/>
    <hyperlink ref="G10" r:id="rId14"/>
    <hyperlink ref="J10" r:id="rId15"/>
    <hyperlink ref="G7" r:id="rId16"/>
    <hyperlink ref="G8" r:id="rId17"/>
    <hyperlink ref="F7" r:id="rId18"/>
    <hyperlink ref="F8" r:id="rId19"/>
  </hyperlinks>
  <printOptions horizontalCentered="1"/>
  <pageMargins left="0.25" right="0.25" top="0.75" bottom="0.75" header="0.05" footer="0.3"/>
  <pageSetup paperSize="9" scale="44" fitToHeight="0" orientation="portrait" r:id="rId20"/>
  <headerFooter differentFirst="1">
    <oddFooter>Page &amp;P of &amp;N</oddFooter>
  </headerFooter>
  <drawing r:id="rId21"/>
  <tableParts count="1">
    <tablePart r:id="rId2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20"/>
  <sheetViews>
    <sheetView workbookViewId="0">
      <selection activeCell="A5" sqref="A5"/>
    </sheetView>
  </sheetViews>
  <sheetFormatPr defaultRowHeight="14.4" x14ac:dyDescent="0.3"/>
  <cols>
    <col min="1" max="2" width="53.109375" bestFit="1" customWidth="1"/>
  </cols>
  <sheetData>
    <row r="1" spans="1:2" ht="18" x14ac:dyDescent="0.3">
      <c r="A1" s="27" t="s">
        <v>108</v>
      </c>
      <c r="B1" s="27" t="s">
        <v>109</v>
      </c>
    </row>
    <row r="2" spans="1:2" x14ac:dyDescent="0.3">
      <c r="A2" s="16" t="s">
        <v>67</v>
      </c>
      <c r="B2" s="16" t="s">
        <v>20</v>
      </c>
    </row>
    <row r="3" spans="1:2" x14ac:dyDescent="0.3">
      <c r="A3" s="16" t="s">
        <v>112</v>
      </c>
      <c r="B3" s="16" t="s">
        <v>30</v>
      </c>
    </row>
    <row r="4" spans="1:2" x14ac:dyDescent="0.3">
      <c r="B4" s="16" t="s">
        <v>31</v>
      </c>
    </row>
    <row r="5" spans="1:2" x14ac:dyDescent="0.3">
      <c r="A5" s="16" t="s">
        <v>21</v>
      </c>
    </row>
    <row r="6" spans="1:2" x14ac:dyDescent="0.3">
      <c r="A6" s="16" t="s">
        <v>66</v>
      </c>
      <c r="B6" s="16" t="s">
        <v>143</v>
      </c>
    </row>
    <row r="8" spans="1:2" x14ac:dyDescent="0.3">
      <c r="A8" s="16" t="s">
        <v>100</v>
      </c>
      <c r="B8" s="16" t="s">
        <v>110</v>
      </c>
    </row>
    <row r="10" spans="1:2" x14ac:dyDescent="0.3">
      <c r="A10" s="16" t="s">
        <v>111</v>
      </c>
      <c r="B10" s="16" t="s">
        <v>124</v>
      </c>
    </row>
    <row r="11" spans="1:2" x14ac:dyDescent="0.3">
      <c r="B11" s="16" t="s">
        <v>142</v>
      </c>
    </row>
    <row r="12" spans="1:2" x14ac:dyDescent="0.3">
      <c r="A12" s="16" t="s">
        <v>141</v>
      </c>
    </row>
    <row r="13" spans="1:2" x14ac:dyDescent="0.3">
      <c r="B13" s="16" t="s">
        <v>111</v>
      </c>
    </row>
    <row r="14" spans="1:2" x14ac:dyDescent="0.3">
      <c r="A14" s="16" t="s">
        <v>145</v>
      </c>
    </row>
    <row r="16" spans="1:2" x14ac:dyDescent="0.3">
      <c r="A16" s="16" t="s">
        <v>148</v>
      </c>
    </row>
    <row r="18" spans="1:1" x14ac:dyDescent="0.3">
      <c r="A18" s="16" t="s">
        <v>149</v>
      </c>
    </row>
    <row r="20" spans="1:1" x14ac:dyDescent="0.3">
      <c r="A20" s="16" t="s">
        <v>169</v>
      </c>
    </row>
  </sheetData>
  <hyperlinks>
    <hyperlink ref="A5" r:id="rId1"/>
    <hyperlink ref="B2" r:id="rId2"/>
    <hyperlink ref="B3" r:id="rId3"/>
    <hyperlink ref="B4" r:id="rId4"/>
    <hyperlink ref="B11" r:id="rId5"/>
    <hyperlink ref="A6" r:id="rId6"/>
    <hyperlink ref="A2" r:id="rId7"/>
    <hyperlink ref="A8" r:id="rId8"/>
    <hyperlink ref="B8" r:id="rId9"/>
    <hyperlink ref="A10" r:id="rId10"/>
    <hyperlink ref="A3" r:id="rId11"/>
    <hyperlink ref="B13" r:id="rId12"/>
    <hyperlink ref="B10" r:id="rId13"/>
    <hyperlink ref="A12" r:id="rId14"/>
    <hyperlink ref="B6" r:id="rId15"/>
    <hyperlink ref="A14" r:id="rId16"/>
    <hyperlink ref="A16" r:id="rId17"/>
    <hyperlink ref="A18" r:id="rId18"/>
    <hyperlink ref="A20" r:id="rId1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5" tint="0.59999389629810485"/>
  </sheetPr>
  <dimension ref="A1:B33"/>
  <sheetViews>
    <sheetView workbookViewId="0">
      <selection activeCell="I14" sqref="I14"/>
    </sheetView>
  </sheetViews>
  <sheetFormatPr defaultRowHeight="14.4" x14ac:dyDescent="0.3"/>
  <sheetData>
    <row r="1" spans="1:2" x14ac:dyDescent="0.3">
      <c r="A1" s="39" t="s">
        <v>19</v>
      </c>
      <c r="B1" s="39" t="s">
        <v>147</v>
      </c>
    </row>
    <row r="2" spans="1:2" x14ac:dyDescent="0.3">
      <c r="A2" s="40">
        <v>1</v>
      </c>
      <c r="B2" s="39"/>
    </row>
    <row r="3" spans="1:2" x14ac:dyDescent="0.3">
      <c r="A3" s="40">
        <f>A2+1</f>
        <v>2</v>
      </c>
      <c r="B3" s="39"/>
    </row>
    <row r="4" spans="1:2" x14ac:dyDescent="0.3">
      <c r="A4" s="40">
        <f t="shared" ref="A4:A33" si="0">A3+1</f>
        <v>3</v>
      </c>
      <c r="B4" s="39"/>
    </row>
    <row r="5" spans="1:2" x14ac:dyDescent="0.3">
      <c r="A5" s="40">
        <f t="shared" si="0"/>
        <v>4</v>
      </c>
      <c r="B5" s="39"/>
    </row>
    <row r="6" spans="1:2" x14ac:dyDescent="0.3">
      <c r="A6" s="40">
        <f t="shared" si="0"/>
        <v>5</v>
      </c>
      <c r="B6" s="39"/>
    </row>
    <row r="7" spans="1:2" x14ac:dyDescent="0.3">
      <c r="A7" s="40">
        <f t="shared" si="0"/>
        <v>6</v>
      </c>
      <c r="B7" s="39"/>
    </row>
    <row r="8" spans="1:2" x14ac:dyDescent="0.3">
      <c r="A8" s="40">
        <f t="shared" si="0"/>
        <v>7</v>
      </c>
      <c r="B8" s="39"/>
    </row>
    <row r="9" spans="1:2" x14ac:dyDescent="0.3">
      <c r="A9" s="40">
        <f t="shared" si="0"/>
        <v>8</v>
      </c>
      <c r="B9" s="39"/>
    </row>
    <row r="10" spans="1:2" x14ac:dyDescent="0.3">
      <c r="A10" s="40">
        <f t="shared" si="0"/>
        <v>9</v>
      </c>
      <c r="B10" s="39"/>
    </row>
    <row r="11" spans="1:2" x14ac:dyDescent="0.3">
      <c r="A11" s="40">
        <f t="shared" si="0"/>
        <v>10</v>
      </c>
      <c r="B11" s="39"/>
    </row>
    <row r="12" spans="1:2" x14ac:dyDescent="0.3">
      <c r="A12" s="40">
        <f t="shared" si="0"/>
        <v>11</v>
      </c>
      <c r="B12" s="39"/>
    </row>
    <row r="13" spans="1:2" x14ac:dyDescent="0.3">
      <c r="A13" s="40">
        <f t="shared" si="0"/>
        <v>12</v>
      </c>
      <c r="B13" s="39"/>
    </row>
    <row r="14" spans="1:2" x14ac:dyDescent="0.3">
      <c r="A14" s="40">
        <f t="shared" si="0"/>
        <v>13</v>
      </c>
      <c r="B14" s="39"/>
    </row>
    <row r="15" spans="1:2" x14ac:dyDescent="0.3">
      <c r="A15" s="40">
        <f t="shared" si="0"/>
        <v>14</v>
      </c>
      <c r="B15" s="39"/>
    </row>
    <row r="16" spans="1:2" x14ac:dyDescent="0.3">
      <c r="A16" s="40">
        <f t="shared" si="0"/>
        <v>15</v>
      </c>
      <c r="B16" s="39"/>
    </row>
    <row r="17" spans="1:2" x14ac:dyDescent="0.3">
      <c r="A17" s="40">
        <f t="shared" si="0"/>
        <v>16</v>
      </c>
      <c r="B17" s="39"/>
    </row>
    <row r="18" spans="1:2" x14ac:dyDescent="0.3">
      <c r="A18" s="40">
        <f t="shared" si="0"/>
        <v>17</v>
      </c>
      <c r="B18" s="39"/>
    </row>
    <row r="19" spans="1:2" x14ac:dyDescent="0.3">
      <c r="A19" s="40">
        <f t="shared" si="0"/>
        <v>18</v>
      </c>
      <c r="B19" s="39"/>
    </row>
    <row r="20" spans="1:2" x14ac:dyDescent="0.3">
      <c r="A20" s="40">
        <f t="shared" si="0"/>
        <v>19</v>
      </c>
      <c r="B20" s="39"/>
    </row>
    <row r="21" spans="1:2" x14ac:dyDescent="0.3">
      <c r="A21" s="40">
        <f t="shared" si="0"/>
        <v>20</v>
      </c>
      <c r="B21" s="39"/>
    </row>
    <row r="22" spans="1:2" x14ac:dyDescent="0.3">
      <c r="A22" s="40">
        <f t="shared" si="0"/>
        <v>21</v>
      </c>
      <c r="B22" s="39"/>
    </row>
    <row r="23" spans="1:2" x14ac:dyDescent="0.3">
      <c r="A23" s="40">
        <f t="shared" si="0"/>
        <v>22</v>
      </c>
      <c r="B23" s="39"/>
    </row>
    <row r="24" spans="1:2" x14ac:dyDescent="0.3">
      <c r="A24" s="40">
        <f t="shared" si="0"/>
        <v>23</v>
      </c>
      <c r="B24" s="39"/>
    </row>
    <row r="25" spans="1:2" x14ac:dyDescent="0.3">
      <c r="A25" s="40">
        <f t="shared" si="0"/>
        <v>24</v>
      </c>
      <c r="B25" s="39"/>
    </row>
    <row r="26" spans="1:2" x14ac:dyDescent="0.3">
      <c r="A26" s="40">
        <f t="shared" si="0"/>
        <v>25</v>
      </c>
      <c r="B26" s="39"/>
    </row>
    <row r="27" spans="1:2" x14ac:dyDescent="0.3">
      <c r="A27" s="40">
        <f t="shared" si="0"/>
        <v>26</v>
      </c>
      <c r="B27" s="39"/>
    </row>
    <row r="28" spans="1:2" x14ac:dyDescent="0.3">
      <c r="A28" s="40">
        <f t="shared" si="0"/>
        <v>27</v>
      </c>
      <c r="B28" s="39"/>
    </row>
    <row r="29" spans="1:2" x14ac:dyDescent="0.3">
      <c r="A29" s="40">
        <f t="shared" si="0"/>
        <v>28</v>
      </c>
      <c r="B29" s="39"/>
    </row>
    <row r="30" spans="1:2" x14ac:dyDescent="0.3">
      <c r="A30" s="40">
        <f t="shared" si="0"/>
        <v>29</v>
      </c>
      <c r="B30" s="39"/>
    </row>
    <row r="31" spans="1:2" x14ac:dyDescent="0.3">
      <c r="A31" s="40">
        <f t="shared" si="0"/>
        <v>30</v>
      </c>
      <c r="B31" s="39"/>
    </row>
    <row r="32" spans="1:2" x14ac:dyDescent="0.3">
      <c r="A32" s="40">
        <f t="shared" si="0"/>
        <v>31</v>
      </c>
      <c r="B32" s="39"/>
    </row>
    <row r="33" spans="1:2" x14ac:dyDescent="0.3">
      <c r="A33" s="40">
        <f t="shared" si="0"/>
        <v>32</v>
      </c>
      <c r="B33" s="3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Изделия.Бутылки</vt:lpstr>
      <vt:lpstr>Изделия.Банки</vt:lpstr>
      <vt:lpstr>Различные документы</vt:lpstr>
      <vt:lpstr>Лист1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ЗаголовокСтолбца1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Base</cp:lastModifiedBy>
  <cp:lastPrinted>2019-10-24T06:13:51Z</cp:lastPrinted>
  <dcterms:created xsi:type="dcterms:W3CDTF">2016-08-01T23:26:40Z</dcterms:created>
  <dcterms:modified xsi:type="dcterms:W3CDTF">2019-11-06T11:26:31Z</dcterms:modified>
</cp:coreProperties>
</file>