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37" i="1" l="1"/>
  <c r="C38" i="1"/>
  <c r="C36" i="1" l="1"/>
  <c r="C35" i="1" l="1"/>
  <c r="C34" i="1"/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<sst xmlns="http://schemas.openxmlformats.org/spreadsheetml/2006/main" count="283" uniqueCount="266">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</sst>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40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9"/>
      <tableStyleElement type="headerRow" dxfId="38"/>
      <tableStyleElement type="firstColumn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261747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43" totalsRowShown="0" headerRowDxfId="36" dataDxfId="35" dataCellStyle="Сведения таблицы справа">
  <autoFilter ref="B4:L43"/>
  <tableColumns count="11">
    <tableColumn id="1" name="Отмеченные товары, которых нужно заказать повторно" dataDxfId="34" dataCellStyle="Столбец с отметкой"/>
    <tableColumn id="2" name="№ п/п" dataDxfId="33" dataCellStyle="Сведения таблицы слева"/>
    <tableColumn id="3" name="Тип" dataDxfId="32" dataCellStyle="Сведения таблицы слева"/>
    <tableColumn id="4" name="Название" dataDxfId="31" dataCellStyle="Сведения таблицы слева"/>
    <tableColumn id="7" name="Паспорт, Акт приемки" dataDxfId="30" dataCellStyle="Гиперссылка"/>
    <tableColumn id="5" name="Чертеж изделия" dataDxfId="29" dataCellStyle="Валюта таблицы"/>
    <tableColumn id="6" name="Чертежи деталей формокомплекта" dataDxfId="28" dataCellStyle="Сведения таблицы справа"/>
    <tableColumn id="8" name="Отчет о подготовке в производство" dataDxfId="27" dataCellStyle="Сведения таблицы справа"/>
    <tableColumn id="9" name="Маркировка деталей для производства изделий" dataDxfId="26" dataCellStyle="Гиперссылка"/>
    <tableColumn id="10" name="Спецификация по заказу" dataDxfId="25" dataCellStyle="Сведения таблицы справа"/>
    <tableColumn id="12" name="Акт приемки" dataDxfId="24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23" dataDxfId="22" dataCellStyle="Сведения таблицы справа">
  <autoFilter ref="B4:M18"/>
  <tableColumns count="12">
    <tableColumn id="1" name="Отмеченные товары, которых нужно заказать повторно" dataDxfId="21" dataCellStyle="Столбец с отметкой"/>
    <tableColumn id="2" name="№ п/п" dataDxfId="20" dataCellStyle="Сведения таблицы слева"/>
    <tableColumn id="3" name="Тип" dataDxfId="19" dataCellStyle="Сведения таблицы слева"/>
    <tableColumn id="4" name="Название" dataDxfId="18" dataCellStyle="Сведения таблицы слева"/>
    <tableColumn id="15" name="Паспорт" dataDxfId="17" dataCellStyle="Валюта таблицы"/>
    <tableColumn id="5" name="Чертеж изделия" dataDxfId="16" dataCellStyle="Валюта таблицы"/>
    <tableColumn id="6" name="Чертежи деталей формоеоклекта" dataDxfId="15" dataCellStyle="Сведения таблицы справа"/>
    <tableColumn id="8" name="Отчет о подготовке в производство" dataDxfId="14" dataCellStyle="Сведения таблицы справа"/>
    <tableColumn id="9" name="Маркировка деталей для производства изделий" dataDxfId="13" dataCellStyle="Гиперссылка"/>
    <tableColumn id="10" name="Спецификация по заказу" dataDxfId="12" dataCellStyle="Сведения таблицы справа"/>
    <tableColumn id="12" name="Акт приемки" dataDxfId="11" dataCellStyle="Сведения таблицы справа"/>
    <tableColumn id="11" name="Справка о присвоении ресурса" dataDxfId="1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1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1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26" Type="http://schemas.openxmlformats.org/officeDocument/2006/relationships/table" Target="../tables/table1.xm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1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1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1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5" Type="http://schemas.openxmlformats.org/officeDocument/2006/relationships/drawing" Target="../drawings/drawing1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1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43"/>
  <sheetViews>
    <sheetView showGridLines="0" tabSelected="1" zoomScaleNormal="100" workbookViewId="0">
      <pane xSplit="5" ySplit="4" topLeftCell="G23" activePane="bottomRight" state="frozen"/>
      <selection pane="topRight" activeCell="F1" sqref="F1"/>
      <selection pane="bottomLeft" activeCell="A4" sqref="A4"/>
      <selection pane="bottomRight" activeCell="H38" sqref="H3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109375" customWidth="1"/>
    <col min="5" max="5" width="17.109375" style="1" customWidth="1"/>
    <col min="6" max="6" width="31.2187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41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23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180</v>
      </c>
      <c r="G4" s="12" t="s">
        <v>5</v>
      </c>
      <c r="H4" s="12" t="s">
        <v>97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20</v>
      </c>
      <c r="E5" s="19" t="s">
        <v>21</v>
      </c>
      <c r="F5" s="26" t="s">
        <v>22</v>
      </c>
      <c r="G5" s="26" t="s">
        <v>126</v>
      </c>
      <c r="H5" s="22" t="s">
        <v>127</v>
      </c>
      <c r="I5" s="22" t="s">
        <v>118</v>
      </c>
      <c r="J5" s="22" t="s">
        <v>122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42</v>
      </c>
      <c r="E6" s="19" t="s">
        <v>43</v>
      </c>
      <c r="F6" s="26" t="s">
        <v>45</v>
      </c>
      <c r="G6" s="26" t="s">
        <v>95</v>
      </c>
      <c r="H6" s="22" t="s">
        <v>96</v>
      </c>
      <c r="I6" s="22" t="s">
        <v>94</v>
      </c>
      <c r="J6" s="22" t="s">
        <v>176</v>
      </c>
      <c r="K6" s="23" t="s">
        <v>235</v>
      </c>
      <c r="L6" s="24"/>
    </row>
    <row r="7" spans="1:12" s="10" customFormat="1" ht="14.4" x14ac:dyDescent="0.3">
      <c r="B7" s="11"/>
      <c r="C7" s="17">
        <f t="shared" ref="C7:C38" si="0">C6+1</f>
        <v>3</v>
      </c>
      <c r="D7" s="18" t="s">
        <v>46</v>
      </c>
      <c r="E7" s="19" t="s">
        <v>47</v>
      </c>
      <c r="F7" s="26" t="s">
        <v>48</v>
      </c>
      <c r="G7" s="26" t="s">
        <v>87</v>
      </c>
      <c r="H7" s="22" t="s">
        <v>88</v>
      </c>
      <c r="I7" s="22" t="s">
        <v>93</v>
      </c>
      <c r="J7" s="22" t="s">
        <v>91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49</v>
      </c>
      <c r="E8" s="19" t="s">
        <v>44</v>
      </c>
      <c r="F8" s="26" t="s">
        <v>50</v>
      </c>
      <c r="G8" s="26" t="s">
        <v>170</v>
      </c>
      <c r="H8" s="22" t="s">
        <v>171</v>
      </c>
      <c r="I8" s="22" t="s">
        <v>234</v>
      </c>
      <c r="J8" s="22" t="s">
        <v>177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51</v>
      </c>
      <c r="E9" s="19" t="s">
        <v>52</v>
      </c>
      <c r="F9" s="26" t="s">
        <v>53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54</v>
      </c>
      <c r="E10" s="19" t="s">
        <v>55</v>
      </c>
      <c r="F10" s="26" t="s">
        <v>56</v>
      </c>
      <c r="G10" s="26" t="s">
        <v>213</v>
      </c>
      <c r="H10" s="22" t="s">
        <v>212</v>
      </c>
      <c r="I10" s="22" t="s">
        <v>209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57</v>
      </c>
      <c r="E11" s="19" t="s">
        <v>58</v>
      </c>
      <c r="F11" s="26" t="s">
        <v>62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59</v>
      </c>
      <c r="E12" s="19" t="s">
        <v>60</v>
      </c>
      <c r="F12" s="26" t="s">
        <v>61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72</v>
      </c>
      <c r="E13" s="19" t="s">
        <v>73</v>
      </c>
      <c r="F13" s="26" t="s">
        <v>74</v>
      </c>
      <c r="G13" s="26" t="s">
        <v>76</v>
      </c>
      <c r="H13" s="22" t="s">
        <v>77</v>
      </c>
      <c r="I13" s="22" t="s">
        <v>75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219</v>
      </c>
      <c r="H14" s="22" t="s">
        <v>220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216</v>
      </c>
      <c r="E15" s="19" t="s">
        <v>222</v>
      </c>
      <c r="F15" s="26" t="s">
        <v>221</v>
      </c>
      <c r="G15" s="51" t="s">
        <v>218</v>
      </c>
      <c r="H15" s="50" t="s">
        <v>217</v>
      </c>
      <c r="I15" s="21"/>
      <c r="J15" s="22"/>
      <c r="K15" s="23"/>
      <c r="L15" s="51"/>
    </row>
    <row r="16" spans="1:12" s="10" customFormat="1" ht="14.4" x14ac:dyDescent="0.3">
      <c r="B16" s="11"/>
      <c r="C16" s="17">
        <f t="shared" si="0"/>
        <v>12</v>
      </c>
      <c r="D16" s="18" t="s">
        <v>81</v>
      </c>
      <c r="E16" s="19" t="s">
        <v>82</v>
      </c>
      <c r="F16" s="26" t="s">
        <v>83</v>
      </c>
      <c r="G16" s="26" t="s">
        <v>85</v>
      </c>
      <c r="H16" s="22" t="s">
        <v>86</v>
      </c>
      <c r="I16" s="22" t="s">
        <v>84</v>
      </c>
      <c r="J16" s="22" t="s">
        <v>89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98</v>
      </c>
      <c r="E17" s="19" t="s">
        <v>99</v>
      </c>
      <c r="F17" s="26" t="s">
        <v>109</v>
      </c>
      <c r="G17" s="26" t="s">
        <v>106</v>
      </c>
      <c r="H17" s="22" t="s">
        <v>107</v>
      </c>
      <c r="I17" s="22" t="s">
        <v>105</v>
      </c>
      <c r="J17" s="22" t="s">
        <v>108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214</v>
      </c>
      <c r="G18" s="26" t="s">
        <v>148</v>
      </c>
      <c r="H18" s="22" t="s">
        <v>16</v>
      </c>
      <c r="I18" s="22" t="s">
        <v>18</v>
      </c>
      <c r="J18" s="22" t="s">
        <v>70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110</v>
      </c>
      <c r="E19" s="30" t="s">
        <v>111</v>
      </c>
      <c r="F19" s="33" t="s">
        <v>112</v>
      </c>
      <c r="G19" s="33" t="s">
        <v>114</v>
      </c>
      <c r="H19" s="31" t="s">
        <v>115</v>
      </c>
      <c r="I19" s="31" t="s">
        <v>113</v>
      </c>
      <c r="J19" s="31" t="s">
        <v>117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119</v>
      </c>
      <c r="E20" s="30" t="s">
        <v>120</v>
      </c>
      <c r="F20" s="33" t="s">
        <v>123</v>
      </c>
      <c r="G20" s="33" t="s">
        <v>124</v>
      </c>
      <c r="H20" s="31" t="s">
        <v>125</v>
      </c>
      <c r="I20" s="31" t="s">
        <v>121</v>
      </c>
      <c r="J20" s="31" t="s">
        <v>128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129</v>
      </c>
      <c r="E21" s="36" t="s">
        <v>130</v>
      </c>
      <c r="F21" s="26" t="s">
        <v>137</v>
      </c>
      <c r="G21" s="26" t="s">
        <v>131</v>
      </c>
      <c r="H21" s="22" t="s">
        <v>132</v>
      </c>
      <c r="I21" s="22" t="s">
        <v>149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141</v>
      </c>
      <c r="E22" s="36" t="s">
        <v>182</v>
      </c>
      <c r="F22" s="26" t="s">
        <v>183</v>
      </c>
      <c r="G22" s="26" t="s">
        <v>142</v>
      </c>
      <c r="H22" s="22" t="s">
        <v>143</v>
      </c>
      <c r="I22" s="22" t="s">
        <v>155</v>
      </c>
      <c r="J22" s="22" t="s">
        <v>156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144</v>
      </c>
      <c r="E23" s="30" t="s">
        <v>145</v>
      </c>
      <c r="F23" s="33" t="s">
        <v>184</v>
      </c>
      <c r="G23" s="33" t="s">
        <v>146</v>
      </c>
      <c r="H23" s="31" t="s">
        <v>147</v>
      </c>
      <c r="I23" s="22" t="s">
        <v>154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150</v>
      </c>
      <c r="E24" s="30" t="s">
        <v>153</v>
      </c>
      <c r="F24" s="33" t="s">
        <v>181</v>
      </c>
      <c r="G24" s="33" t="s">
        <v>151</v>
      </c>
      <c r="H24" s="31" t="s">
        <v>152</v>
      </c>
      <c r="I24" s="22" t="s">
        <v>167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158</v>
      </c>
      <c r="E25" s="30" t="s">
        <v>159</v>
      </c>
      <c r="F25" s="33" t="s">
        <v>210</v>
      </c>
      <c r="G25" s="33" t="s">
        <v>160</v>
      </c>
      <c r="H25" s="31" t="s">
        <v>161</v>
      </c>
      <c r="I25" s="22" t="s">
        <v>240</v>
      </c>
      <c r="J25" s="31"/>
      <c r="K25" s="49" t="s">
        <v>237</v>
      </c>
      <c r="L25" s="49"/>
    </row>
    <row r="26" spans="2:12" ht="14.4" x14ac:dyDescent="0.3">
      <c r="B26" s="28"/>
      <c r="C26" s="17">
        <f t="shared" si="0"/>
        <v>22</v>
      </c>
      <c r="D26" s="29" t="s">
        <v>162</v>
      </c>
      <c r="E26" s="30" t="s">
        <v>163</v>
      </c>
      <c r="F26" s="41"/>
      <c r="G26" s="33" t="s">
        <v>164</v>
      </c>
      <c r="H26" s="31" t="s">
        <v>165</v>
      </c>
      <c r="I26" s="37"/>
      <c r="J26" s="31"/>
      <c r="K26" s="32"/>
      <c r="L26" s="49" t="s">
        <v>166</v>
      </c>
    </row>
    <row r="27" spans="2:12" ht="14.4" x14ac:dyDescent="0.3">
      <c r="B27" s="28"/>
      <c r="C27" s="17">
        <f t="shared" si="0"/>
        <v>23</v>
      </c>
      <c r="D27" s="29" t="s">
        <v>172</v>
      </c>
      <c r="E27" s="30" t="s">
        <v>173</v>
      </c>
      <c r="F27" s="33" t="s">
        <v>185</v>
      </c>
      <c r="G27" s="33" t="s">
        <v>179</v>
      </c>
      <c r="H27" s="31" t="s">
        <v>178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186</v>
      </c>
      <c r="E28" s="30" t="s">
        <v>187</v>
      </c>
      <c r="F28" s="33" t="s">
        <v>191</v>
      </c>
      <c r="G28" s="33" t="s">
        <v>188</v>
      </c>
      <c r="H28" s="31" t="s">
        <v>189</v>
      </c>
      <c r="I28" s="22" t="s">
        <v>190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192</v>
      </c>
      <c r="E29" s="30" t="s">
        <v>193</v>
      </c>
      <c r="F29" s="33" t="s">
        <v>229</v>
      </c>
      <c r="G29" s="33" t="s">
        <v>194</v>
      </c>
      <c r="H29" s="31" t="s">
        <v>195</v>
      </c>
      <c r="I29" s="37"/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196</v>
      </c>
      <c r="E30" s="30" t="s">
        <v>197</v>
      </c>
      <c r="F30" s="33" t="s">
        <v>211</v>
      </c>
      <c r="G30" s="33" t="s">
        <v>198</v>
      </c>
      <c r="H30" s="31" t="s">
        <v>202</v>
      </c>
      <c r="I30" s="22" t="s">
        <v>223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199</v>
      </c>
      <c r="E31" s="30" t="s">
        <v>200</v>
      </c>
      <c r="F31" s="33" t="s">
        <v>204</v>
      </c>
      <c r="G31" s="33" t="s">
        <v>201</v>
      </c>
      <c r="H31" s="31" t="s">
        <v>203</v>
      </c>
      <c r="I31" s="37"/>
      <c r="J31" s="31"/>
      <c r="K31" s="49" t="s">
        <v>236</v>
      </c>
      <c r="L31" s="49"/>
    </row>
    <row r="32" spans="2:12" ht="14.4" x14ac:dyDescent="0.3">
      <c r="B32" s="28"/>
      <c r="C32" s="17">
        <f t="shared" si="0"/>
        <v>28</v>
      </c>
      <c r="D32" s="29" t="s">
        <v>205</v>
      </c>
      <c r="E32" s="30" t="s">
        <v>206</v>
      </c>
      <c r="F32" s="33" t="s">
        <v>208</v>
      </c>
      <c r="G32" s="33"/>
      <c r="H32" s="31"/>
      <c r="I32" s="22" t="s">
        <v>207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227</v>
      </c>
      <c r="E33" s="30" t="s">
        <v>228</v>
      </c>
      <c r="F33" s="41"/>
      <c r="G33" s="33" t="s">
        <v>225</v>
      </c>
      <c r="H33" s="31" t="s">
        <v>226</v>
      </c>
      <c r="I33" s="37"/>
      <c r="J33" s="31"/>
      <c r="K33" s="32"/>
      <c r="L33" s="49"/>
    </row>
    <row r="34" spans="2:13" ht="14.4" x14ac:dyDescent="0.3">
      <c r="B34" s="28"/>
      <c r="C34" s="17">
        <f t="shared" si="0"/>
        <v>30</v>
      </c>
      <c r="D34" s="29" t="s">
        <v>232</v>
      </c>
      <c r="E34" s="30" t="s">
        <v>230</v>
      </c>
      <c r="F34" s="41"/>
      <c r="G34" s="33" t="s">
        <v>231</v>
      </c>
      <c r="H34" s="31" t="s">
        <v>233</v>
      </c>
      <c r="I34" s="37"/>
      <c r="J34" s="31"/>
      <c r="K34" s="32"/>
      <c r="L34" s="49"/>
    </row>
    <row r="35" spans="2:13" ht="14.4" x14ac:dyDescent="0.3">
      <c r="B35" s="28"/>
      <c r="C35" s="17">
        <f t="shared" si="0"/>
        <v>31</v>
      </c>
      <c r="D35" s="29" t="s">
        <v>242</v>
      </c>
      <c r="E35" s="30" t="s">
        <v>243</v>
      </c>
      <c r="F35" s="33" t="s">
        <v>244</v>
      </c>
      <c r="G35" s="33" t="s">
        <v>245</v>
      </c>
      <c r="H35" s="31" t="s">
        <v>246</v>
      </c>
      <c r="I35" s="37"/>
      <c r="J35" s="31"/>
      <c r="K35" s="32"/>
      <c r="L35" s="49"/>
    </row>
    <row r="36" spans="2:13" ht="14.4" x14ac:dyDescent="0.3">
      <c r="B36" s="28"/>
      <c r="C36" s="17">
        <f t="shared" si="0"/>
        <v>32</v>
      </c>
      <c r="D36" s="29" t="s">
        <v>247</v>
      </c>
      <c r="E36" s="30" t="s">
        <v>248</v>
      </c>
      <c r="F36" s="33" t="s">
        <v>251</v>
      </c>
      <c r="G36" s="33" t="s">
        <v>249</v>
      </c>
      <c r="H36" s="31" t="s">
        <v>250</v>
      </c>
      <c r="I36" s="37"/>
      <c r="J36" s="31"/>
      <c r="K36" s="32"/>
      <c r="L36" s="49"/>
    </row>
    <row r="37" spans="2:13" ht="14.4" x14ac:dyDescent="0.3">
      <c r="B37" s="28"/>
      <c r="C37" s="17">
        <f t="shared" si="0"/>
        <v>33</v>
      </c>
      <c r="D37" s="29" t="s">
        <v>259</v>
      </c>
      <c r="E37" s="30" t="s">
        <v>260</v>
      </c>
      <c r="F37" s="41"/>
      <c r="G37" s="33" t="s">
        <v>262</v>
      </c>
      <c r="H37" s="31" t="s">
        <v>264</v>
      </c>
      <c r="I37" s="37"/>
      <c r="J37" s="31"/>
      <c r="K37" s="32"/>
      <c r="L37" s="49"/>
    </row>
    <row r="38" spans="2:13" ht="14.4" x14ac:dyDescent="0.3">
      <c r="B38" s="28"/>
      <c r="C38" s="17">
        <f t="shared" si="0"/>
        <v>34</v>
      </c>
      <c r="D38" s="29" t="s">
        <v>261</v>
      </c>
      <c r="E38" s="30" t="s">
        <v>260</v>
      </c>
      <c r="F38" s="41"/>
      <c r="G38" s="33" t="s">
        <v>263</v>
      </c>
      <c r="H38" s="31" t="s">
        <v>265</v>
      </c>
      <c r="I38" s="37"/>
      <c r="J38" s="31"/>
      <c r="K38" s="32"/>
      <c r="L38" s="49"/>
    </row>
    <row r="39" spans="2:13" ht="14.4" x14ac:dyDescent="0.3">
      <c r="B39" s="28"/>
      <c r="C39" s="17"/>
      <c r="D39" s="29"/>
      <c r="E39" s="30"/>
      <c r="F39" s="41"/>
      <c r="G39" s="33"/>
      <c r="H39" s="31"/>
      <c r="I39" s="37"/>
      <c r="J39" s="31"/>
      <c r="K39" s="32"/>
      <c r="L39" s="49"/>
    </row>
    <row r="40" spans="2:13" ht="14.4" x14ac:dyDescent="0.3">
      <c r="B40" s="28"/>
      <c r="C40" s="17"/>
      <c r="D40" s="29"/>
      <c r="E40" s="30"/>
      <c r="F40" s="41"/>
      <c r="G40" s="33"/>
      <c r="H40" s="31"/>
      <c r="I40" s="37"/>
      <c r="J40" s="31"/>
      <c r="K40" s="32"/>
      <c r="L40" s="49"/>
    </row>
    <row r="41" spans="2:13" ht="14.4" x14ac:dyDescent="0.3">
      <c r="B41" s="28"/>
      <c r="C41" s="17"/>
      <c r="D41" s="29"/>
      <c r="E41" s="30"/>
      <c r="F41" s="41"/>
      <c r="G41" s="33"/>
      <c r="H41" s="31"/>
      <c r="I41" s="37"/>
      <c r="J41" s="31"/>
      <c r="K41" s="32"/>
      <c r="L41" s="49"/>
    </row>
    <row r="42" spans="2:13" ht="14.4" x14ac:dyDescent="0.3">
      <c r="B42" s="28"/>
      <c r="C42" s="17"/>
      <c r="D42" s="29"/>
      <c r="E42" s="30"/>
      <c r="F42" s="41"/>
      <c r="G42" s="33"/>
      <c r="H42" s="31"/>
      <c r="I42" s="37"/>
      <c r="J42" s="31"/>
      <c r="K42" s="32"/>
      <c r="L42" s="49"/>
    </row>
    <row r="43" spans="2:13" ht="14.4" x14ac:dyDescent="0.3">
      <c r="B43" s="42"/>
      <c r="C43" s="43"/>
      <c r="D43" s="44"/>
      <c r="E43" s="45"/>
      <c r="F43" s="26" t="s">
        <v>224</v>
      </c>
      <c r="G43" s="46"/>
      <c r="H43" s="47"/>
      <c r="I43" s="37"/>
      <c r="J43" s="22"/>
      <c r="K43" s="48"/>
      <c r="L43" s="48"/>
      <c r="M43" s="25"/>
    </row>
  </sheetData>
  <mergeCells count="1">
    <mergeCell ref="C3:E3"/>
  </mergeCells>
  <conditionalFormatting sqref="C5:L43">
    <cfRule type="expression" dxfId="7" priority="83">
      <formula>$B5=1</formula>
    </cfRule>
    <cfRule type="expression" dxfId="6" priority="84">
      <formula>#REF!="да"</formula>
    </cfRule>
  </conditionalFormatting>
  <conditionalFormatting sqref="M43">
    <cfRule type="expression" dxfId="5" priority="92">
      <formula>#REF!=1</formula>
    </cfRule>
    <cfRule type="expression" dxfId="4" priority="93">
      <formula>$M43="да"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43" r:id="rId103"/>
    <hyperlink ref="G33" r:id="rId104"/>
    <hyperlink ref="H33" r:id="rId105"/>
    <hyperlink ref="F29" r:id="rId106"/>
    <hyperlink ref="G34" r:id="rId107"/>
    <hyperlink ref="H34" r:id="rId108"/>
    <hyperlink ref="I8" r:id="rId109"/>
    <hyperlink ref="K6" r:id="rId110"/>
    <hyperlink ref="K31" r:id="rId111"/>
    <hyperlink ref="K25" r:id="rId112"/>
    <hyperlink ref="I25" r:id="rId113"/>
    <hyperlink ref="F35" r:id="rId114"/>
    <hyperlink ref="G35" r:id="rId115"/>
    <hyperlink ref="H35" r:id="rId116"/>
    <hyperlink ref="G36" r:id="rId117"/>
    <hyperlink ref="H36" r:id="rId118"/>
    <hyperlink ref="F36" r:id="rId119"/>
    <hyperlink ref="G37" r:id="rId120"/>
    <hyperlink ref="G38" r:id="rId121"/>
    <hyperlink ref="H37" r:id="rId122"/>
    <hyperlink ref="H38" r:id="rId123"/>
  </hyperlinks>
  <printOptions horizontalCentered="1"/>
  <pageMargins left="0.25" right="0.25" top="0.75" bottom="0.75" header="0.05" footer="0.3"/>
  <pageSetup paperSize="9" scale="44" fitToHeight="0" orientation="portrait" r:id="rId124"/>
  <headerFooter differentFirst="1">
    <oddFooter>Page &amp;P of &amp;N</oddFooter>
  </headerFooter>
  <drawing r:id="rId125"/>
  <tableParts count="1">
    <tablePart r:id="rId12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H12" sqref="H12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29.6640625" style="1" bestFit="1" customWidth="1"/>
    <col min="7" max="7" width="34.33203125" style="1" bestFit="1" customWidth="1"/>
    <col min="8" max="8" width="33.332031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24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6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25</v>
      </c>
      <c r="E5" s="19" t="s">
        <v>26</v>
      </c>
      <c r="F5" s="26" t="s">
        <v>27</v>
      </c>
      <c r="G5" s="20"/>
      <c r="H5" s="21"/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30</v>
      </c>
      <c r="E6" s="19" t="s">
        <v>31</v>
      </c>
      <c r="F6" s="26" t="s">
        <v>27</v>
      </c>
      <c r="G6" s="20"/>
      <c r="H6" s="21"/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32</v>
      </c>
      <c r="E7" s="19" t="s">
        <v>33</v>
      </c>
      <c r="F7" s="26" t="s">
        <v>34</v>
      </c>
      <c r="G7" s="26" t="s">
        <v>174</v>
      </c>
      <c r="H7" s="22" t="s">
        <v>168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35</v>
      </c>
      <c r="E8" s="19" t="s">
        <v>36</v>
      </c>
      <c r="F8" s="26" t="s">
        <v>34</v>
      </c>
      <c r="G8" s="26" t="s">
        <v>175</v>
      </c>
      <c r="H8" s="22" t="s">
        <v>169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37</v>
      </c>
      <c r="E9" s="19" t="s">
        <v>38</v>
      </c>
      <c r="F9" s="26" t="s">
        <v>39</v>
      </c>
      <c r="G9" s="26" t="s">
        <v>238</v>
      </c>
      <c r="H9" s="22" t="s">
        <v>239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40</v>
      </c>
      <c r="E10" s="19" t="s">
        <v>78</v>
      </c>
      <c r="F10" s="26" t="s">
        <v>41</v>
      </c>
      <c r="G10" s="26" t="s">
        <v>79</v>
      </c>
      <c r="H10" s="22" t="s">
        <v>80</v>
      </c>
      <c r="I10" s="22" t="s">
        <v>78</v>
      </c>
      <c r="J10" s="22" t="s">
        <v>90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65</v>
      </c>
      <c r="E11" s="19" t="s">
        <v>66</v>
      </c>
      <c r="F11" s="26" t="s">
        <v>67</v>
      </c>
      <c r="G11" s="26" t="s">
        <v>68</v>
      </c>
      <c r="H11" s="22" t="s">
        <v>69</v>
      </c>
      <c r="I11" s="22" t="s">
        <v>66</v>
      </c>
      <c r="J11" s="22" t="s">
        <v>71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 t="s">
        <v>252</v>
      </c>
      <c r="E12" s="19" t="s">
        <v>253</v>
      </c>
      <c r="F12" s="26" t="s">
        <v>254</v>
      </c>
      <c r="G12" s="26" t="s">
        <v>256</v>
      </c>
      <c r="H12" s="22" t="s">
        <v>257</v>
      </c>
      <c r="I12" s="22" t="s">
        <v>255</v>
      </c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0"/>
      <c r="H13" s="21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0"/>
      <c r="H14" s="21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0"/>
      <c r="H15" s="21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0"/>
      <c r="H16" s="21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0"/>
      <c r="H17" s="21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6"/>
      <c r="G18" s="20"/>
      <c r="H18" s="22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6"/>
      <c r="G19" s="20"/>
      <c r="H19" s="22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3" priority="94">
      <formula>$B5=1</formula>
    </cfRule>
    <cfRule type="expression" dxfId="2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</hyperlinks>
  <printOptions horizontalCentered="1"/>
  <pageMargins left="0.25" right="0.25" top="0.75" bottom="0.75" header="0.05" footer="0.3"/>
  <pageSetup paperSize="9" scale="44" fitToHeight="0" orientation="portrait" r:id="rId26"/>
  <headerFooter differentFirst="1">
    <oddFooter>Page &amp;P of &amp;N</oddFooter>
  </headerFooter>
  <drawing r:id="rId27"/>
  <tableParts count="1">
    <tablePart r:id="rId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B8" sqref="B8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100</v>
      </c>
      <c r="B1" s="27" t="s">
        <v>101</v>
      </c>
    </row>
    <row r="2" spans="1:2" x14ac:dyDescent="0.3">
      <c r="A2" s="16" t="s">
        <v>64</v>
      </c>
      <c r="B2" s="16" t="s">
        <v>258</v>
      </c>
    </row>
    <row r="3" spans="1:2" x14ac:dyDescent="0.3">
      <c r="A3" s="16" t="s">
        <v>104</v>
      </c>
      <c r="B3" s="16" t="s">
        <v>28</v>
      </c>
    </row>
    <row r="4" spans="1:2" x14ac:dyDescent="0.3">
      <c r="B4" s="16" t="s">
        <v>29</v>
      </c>
    </row>
    <row r="5" spans="1:2" x14ac:dyDescent="0.3">
      <c r="A5" s="16" t="s">
        <v>241</v>
      </c>
    </row>
    <row r="6" spans="1:2" x14ac:dyDescent="0.3">
      <c r="A6" s="16" t="s">
        <v>63</v>
      </c>
      <c r="B6" s="16" t="s">
        <v>135</v>
      </c>
    </row>
    <row r="8" spans="1:2" x14ac:dyDescent="0.3">
      <c r="A8" s="16" t="s">
        <v>92</v>
      </c>
      <c r="B8" s="16" t="s">
        <v>102</v>
      </c>
    </row>
    <row r="10" spans="1:2" x14ac:dyDescent="0.3">
      <c r="A10" s="16" t="s">
        <v>103</v>
      </c>
      <c r="B10" s="16" t="s">
        <v>116</v>
      </c>
    </row>
    <row r="11" spans="1:2" x14ac:dyDescent="0.3">
      <c r="B11" s="16" t="s">
        <v>134</v>
      </c>
    </row>
    <row r="12" spans="1:2" x14ac:dyDescent="0.3">
      <c r="A12" s="16" t="s">
        <v>133</v>
      </c>
    </row>
    <row r="13" spans="1:2" x14ac:dyDescent="0.3">
      <c r="B13" s="16" t="s">
        <v>103</v>
      </c>
    </row>
    <row r="14" spans="1:2" x14ac:dyDescent="0.3">
      <c r="A14" s="16" t="s">
        <v>136</v>
      </c>
    </row>
    <row r="15" spans="1:2" x14ac:dyDescent="0.3">
      <c r="B15" s="16" t="s">
        <v>215</v>
      </c>
    </row>
    <row r="16" spans="1:2" x14ac:dyDescent="0.3">
      <c r="A16" s="16" t="s">
        <v>139</v>
      </c>
    </row>
    <row r="18" spans="1:1" x14ac:dyDescent="0.3">
      <c r="A18" s="16" t="s">
        <v>140</v>
      </c>
    </row>
    <row r="20" spans="1:1" x14ac:dyDescent="0.3">
      <c r="A20" s="16" t="s">
        <v>157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138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2020-01-17T06:42:39Z</dcterms:modified>
</cp:coreProperties>
</file>