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Отчет по выпуску продукции на формокомплектах\"/>
    </mc:Choice>
  </mc:AlternateContent>
  <bookViews>
    <workbookView xWindow="120" yWindow="120" windowWidth="9720" windowHeight="7320" activeTab="2"/>
  </bookViews>
  <sheets>
    <sheet name="Август" sheetId="1" r:id="rId1"/>
    <sheet name="Сентябрь" sheetId="2" r:id="rId2"/>
    <sheet name="Октябрь" sheetId="3" r:id="rId3"/>
  </sheets>
  <definedNames>
    <definedName name="_xlnm.Print_Area" localSheetId="0">Август!$A$1:$E$55</definedName>
    <definedName name="_xlnm.Print_Area" localSheetId="2">Октябрь!$A$1:$E$55</definedName>
    <definedName name="_xlnm.Print_Area" localSheetId="1">Сентябрь!$A$1:$E$55</definedName>
  </definedNames>
  <calcPr calcId="152511"/>
</workbook>
</file>

<file path=xl/calcChain.xml><?xml version="1.0" encoding="utf-8"?>
<calcChain xmlns="http://schemas.openxmlformats.org/spreadsheetml/2006/main">
  <c r="E47" i="3" l="1"/>
  <c r="D47" i="3"/>
  <c r="E47" i="2" l="1"/>
  <c r="D47" i="2"/>
  <c r="E47" i="1" l="1"/>
  <c r="D47" i="1"/>
</calcChain>
</file>

<file path=xl/sharedStrings.xml><?xml version="1.0" encoding="utf-8"?>
<sst xmlns="http://schemas.openxmlformats.org/spreadsheetml/2006/main" count="431" uniqueCount="106">
  <si>
    <t>Период использования оборудования для производства продукции</t>
  </si>
  <si>
    <t>Количество произведенной продукции, шт</t>
  </si>
  <si>
    <t>Наименование собственного оборудования</t>
  </si>
  <si>
    <t>Количество капель, прошедших через формы, шт</t>
  </si>
  <si>
    <t xml:space="preserve">Номер и дата договра </t>
  </si>
  <si>
    <t>о количестве продукции произведенной с использованием арендованного оборудования</t>
  </si>
  <si>
    <t>Формокомплект бутылки «ГОСТ»                                                          тип ХХI-В-28-1-500-13</t>
  </si>
  <si>
    <t>Формокомплект бутылки «Калина 0,5»                                              тип XХI-В-28-2-500-28</t>
  </si>
  <si>
    <t>ООО "Стеклозавод "Ведатранзит"</t>
  </si>
  <si>
    <t>г.Гомель</t>
  </si>
  <si>
    <t>Договор аренды имущества №3 от 23.01.2019 г.</t>
  </si>
  <si>
    <t>ООО "Торговый дом "ВЕДАТРАНЗИТ"</t>
  </si>
  <si>
    <t>Начальник участка ремонта форм</t>
  </si>
  <si>
    <t>Согласовано :</t>
  </si>
  <si>
    <t>Начальник производства</t>
  </si>
  <si>
    <t xml:space="preserve"> Я.В. Карчмит</t>
  </si>
  <si>
    <t>Формокомплект банки  0,45 л                               тип III-2-82-450-1</t>
  </si>
  <si>
    <t>Формокомплект банки  0,160 л  ABC                                             тип III-3-53-160-2</t>
  </si>
  <si>
    <t>Формокомплект бутылки «Сваяк 0,7»                              тип XХI-КПМ-30-1-700</t>
  </si>
  <si>
    <t>Формокомплект бутылки «Каласы 0,5»                              тип XХI-КПМ-26-3-500</t>
  </si>
  <si>
    <t>Формокомплект бутылки «Кепил 0,5»                              тип XХI-B-28-2-500-29</t>
  </si>
  <si>
    <t>Формокомплект бутылки «Евроторг 0,5»                              тип XХI-B-28-2-500-27</t>
  </si>
  <si>
    <t>Формокомплект бутылки «Белоруская коллекция 0,5»                              тип XХI-П-25-500-1</t>
  </si>
  <si>
    <t>Формокомплект бутылки «Раковщик 0,2»                              тип XХI-В-28-1.1-200</t>
  </si>
  <si>
    <t>Формокомплект бутылки «Сябры 0,5»                              тип XХI-B-28-2.1-500-16</t>
  </si>
  <si>
    <t>Формокомплект бутылки «Фляга 0,5»                              тип XIII-B-28-2-500-4</t>
  </si>
  <si>
    <t>Формокомплект бутылки «Кристалл Фирменная 2 0,5»                              тип XХI-B-28-2.1в-500-1</t>
  </si>
  <si>
    <t>Формокомплект бутылки «Фляга 0,2»                              тип XIII-B-28-2-200-3</t>
  </si>
  <si>
    <t>Формокомплект бутылки «Фляга 0,2»                              тип XIII-B-28-2.1в-200-1</t>
  </si>
  <si>
    <t>ОТЧЕТ</t>
  </si>
  <si>
    <t xml:space="preserve">Формокомплект банки 0,5 л "СКО"                                                                тип I-82-500   </t>
  </si>
  <si>
    <t>Формокомплект банки 1л.             тип III-2-82-1000-3</t>
  </si>
  <si>
    <t>Формокомплект банки 1л.             тип I-82-1000-3</t>
  </si>
  <si>
    <t>Формокомплект бутылки «Мерная 0,5»                              тип XХI-КПА-30-500-5</t>
  </si>
  <si>
    <t>Формокомплект бутылки «Медофф 0,5»                              тип XХI-КПМ-30-1-500-2</t>
  </si>
  <si>
    <t>Формокомплект бутылки «Иван Купала 0,5»                              тип XХI-В-30-4-500-3</t>
  </si>
  <si>
    <t xml:space="preserve"> Формокомплект банки  1,5 л   СКО     тип I-82-1500-1</t>
  </si>
  <si>
    <t>Формокомплект бутылки «Брест -Колоски 0,5»                              тип XХI-B-28-2.1-500-14</t>
  </si>
  <si>
    <t>Формокомплект бутылки «Кристалл Фирменная 2 0,7»                              тип XХI-B-28-2.1б-700</t>
  </si>
  <si>
    <t xml:space="preserve">                     УТВЕРЖДАЮ:</t>
  </si>
  <si>
    <t xml:space="preserve">                     Директор</t>
  </si>
  <si>
    <t xml:space="preserve">                      _______________В.Н. Сенкевич</t>
  </si>
  <si>
    <t>Зам. директора по производству и технологии</t>
  </si>
  <si>
    <t>И.М. Александрович</t>
  </si>
  <si>
    <t>Формокомплект банки  1,5 л   TWIST      тип III-2-82-1500-1</t>
  </si>
  <si>
    <t>01/08/2019 - 07/08/2019</t>
  </si>
  <si>
    <t>08/08/2019 - 15/08/2019</t>
  </si>
  <si>
    <t>24/08/2019 - 27/08/2019</t>
  </si>
  <si>
    <t>16/08/2019 - 23/08/2019</t>
  </si>
  <si>
    <t>01/08/2019 - 01/08/2018</t>
  </si>
  <si>
    <t>А.Д. Гавриленко</t>
  </si>
  <si>
    <t>Формокомплект бутылки «Калина 0,35»                                              тип XХI-В-28-2-350-1 Часть 1</t>
  </si>
  <si>
    <t>Формокомплект бутылки «Калина 0,35»                                              тип XХI-В-28-2-350-1 Часть 2</t>
  </si>
  <si>
    <t>19/08/2019 - 28/08/2019</t>
  </si>
  <si>
    <t>01/08/2019 - 04/08/2019</t>
  </si>
  <si>
    <t>20/08/2019 - 29/08/2019</t>
  </si>
  <si>
    <t>05/08/2019 - 07/08/2019</t>
  </si>
  <si>
    <t>08/08/2019 - 11/08/2019</t>
  </si>
  <si>
    <t>-----------------</t>
  </si>
  <si>
    <t>28/08/2019 - 31/08/2019</t>
  </si>
  <si>
    <t>Формокомплект банки  0,3 л   TWIST      тип III-4-66-1-300-1</t>
  </si>
  <si>
    <t>Формокомплект банки  0,9 л   TWIST      тип III-2-82-900-1</t>
  </si>
  <si>
    <t>30/08/2019 - 31/08/2019</t>
  </si>
  <si>
    <t xml:space="preserve">02/08/2019 - 19/08/2019            </t>
  </si>
  <si>
    <t>29/08/2019 - 31/08/2019</t>
  </si>
  <si>
    <t>ИТОГО</t>
  </si>
  <si>
    <t>06/09/2019 - 11/09/2019</t>
  </si>
  <si>
    <t>01/09/2019 - 05/09/2019</t>
  </si>
  <si>
    <t xml:space="preserve">Формокомплект банки 0,5 л "СКО" I-82-500   </t>
  </si>
  <si>
    <t>01/09/2019 - 10/09/2019</t>
  </si>
  <si>
    <t>11/09/2019 - 16/09/2019</t>
  </si>
  <si>
    <t>01/09/2019 - 08/09/2019</t>
  </si>
  <si>
    <t>12/09/2019 - 17/09/2019</t>
  </si>
  <si>
    <t>18/09/2019 - 23/09/2019</t>
  </si>
  <si>
    <t>16/09/2019 - 19/09/2019</t>
  </si>
  <si>
    <r>
      <t>Формокомплект бутылки «</t>
    </r>
    <r>
      <rPr>
        <sz val="10"/>
        <rFont val="Arial"/>
        <family val="2"/>
        <charset val="204"/>
      </rPr>
      <t>Кристалл Фирменная 2, 0.7 л.</t>
    </r>
    <r>
      <rPr>
        <sz val="11"/>
        <rFont val="Arial"/>
        <family val="2"/>
        <charset val="204"/>
      </rPr>
      <t>» тип XХI-B-28-2.1б-700</t>
    </r>
  </si>
  <si>
    <t xml:space="preserve">                   </t>
  </si>
  <si>
    <t>20/09/2019 - 23/09/2019</t>
  </si>
  <si>
    <t>Формокомплект бутылки «ГОСТ» тип ХХI-В-28-1-500-13</t>
  </si>
  <si>
    <t>Формокомплект бутылки «Калина 0,5»                                   тип XХI-В-28-2-500-28</t>
  </si>
  <si>
    <t>24/09/2019 - 30/09/2019</t>
  </si>
  <si>
    <t>Формокомплект бутылки «Калина 0,35»                                тип XХI-В-28-2-350-1 Часть 1</t>
  </si>
  <si>
    <t>23/09/2019 - 30/09/2019</t>
  </si>
  <si>
    <t>Формокомплект банки  0,45 л        тип III-2-82-450-1</t>
  </si>
  <si>
    <t>Формокомплект бутылки «Калина 0,35»                                 тип XХI-В-28-2-350-1 Часть 2</t>
  </si>
  <si>
    <t>Формокомплект бутылки «Кристалл Фирменная 2 0,5»         тип XХI-B-28-2.1в-500-1</t>
  </si>
  <si>
    <t>Формокомплект бутылки         «Фляга 0,2»                                  тип XIII-B-28-2-200-3</t>
  </si>
  <si>
    <t>Формокомплект бутылки      «Фляга 0,2»                                     тип XIII-B-28-2.1в-200-1</t>
  </si>
  <si>
    <t>Формокомплект бутылки      «Фляга 0,5»                                  тип XIII-B-28-2-500-4</t>
  </si>
  <si>
    <t>Формокомплект бутылки      «Сваяк 0,7»                                 тип XХI-КПМ-30-1-700</t>
  </si>
  <si>
    <t>Формокомплект бутылки      «Кепил 0,5»                                 тип XХI-B-28-2-500-29</t>
  </si>
  <si>
    <t>Формокомплект бутылки «Белоруская коллекция 0,5»     тип XХI-П-25-500-1</t>
  </si>
  <si>
    <t>Формокомплект бутылки «Раковщик 0,2»                          тип XХI-В-28-1.1-200</t>
  </si>
  <si>
    <t>Формокомплект бутылки     «Сябры 0,5»                                    тип XХI-B-28-2.1-500-16</t>
  </si>
  <si>
    <t xml:space="preserve"> Формокомплект банки  1,5 л   СКО                                              тип I-82-1500-1</t>
  </si>
  <si>
    <t>Формокомплект банки  1,5 л   TWIST                                           тип III-2-82-1500-1</t>
  </si>
  <si>
    <t>Формокомплект банки  0,3 л   TWIST                                           тип III-4-66-1-300-1</t>
  </si>
  <si>
    <t>Формокомплект банки  0,9 л   TWIST                                           тип III-2-82-900-1</t>
  </si>
  <si>
    <t>17/09/2019 - 30/09/2019 (новый ф-т)</t>
  </si>
  <si>
    <t>Формокомплект бутылки   «Мерная 0,5»                               тип XХI-КПА-30-500-5</t>
  </si>
  <si>
    <t>Формокомплект бутылки       «Иван Купала 0,5»                                 тип XХI-В-30-4-500-3</t>
  </si>
  <si>
    <t>УТВЕРЖДАЮ:</t>
  </si>
  <si>
    <t>Директор</t>
  </si>
  <si>
    <t xml:space="preserve"> _______________В.Н. Сенкевич</t>
  </si>
  <si>
    <t>01/10/2019 - 04/10/2019</t>
  </si>
  <si>
    <t>01/10/2019 - 10/10/2019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</si>
</sst>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0"/>
      <name val="Arial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b/>
      <sz val="12"/>
      <name val="Arial"/>
      <family val="2"/>
      <charset val="204"/>
    </font>
    <font>
      <b/>
      <sz val="11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3" borderId="1">
      <alignment horizontal="center" vertical="center" wrapText="1"/>
    </xf>
  </cellStyleXfs>
  <cellXfs count="61">
    <xf numFmtId="0" fontId="0" fillId="0" borderId="0" xfId="0"/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/>
    <xf numFmtId="0" fontId="8" fillId="0" borderId="0" xfId="0" applyFont="1" applyAlignment="1"/>
    <xf numFmtId="0" fontId="8" fillId="0" borderId="0" xfId="0" applyFont="1"/>
    <xf numFmtId="0" fontId="8" fillId="0" borderId="0" xfId="0" applyFont="1" applyAlignment="1">
      <alignment horizontal="right"/>
    </xf>
    <xf numFmtId="164" fontId="8" fillId="0" borderId="0" xfId="0" applyNumberFormat="1" applyFont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left"/>
    </xf>
    <xf numFmtId="0" fontId="7" fillId="3" borderId="0" xfId="0" applyFont="1" applyFill="1" applyBorder="1" applyAlignment="1">
      <alignment horizontal="center" vertical="center" wrapText="1"/>
    </xf>
    <xf numFmtId="3" fontId="7" fillId="3" borderId="0" xfId="1" quotePrefix="1" applyNumberFormat="1" applyFont="1" applyFill="1" applyBorder="1">
      <alignment horizontal="center" vertical="center" wrapText="1"/>
    </xf>
    <xf numFmtId="3" fontId="7" fillId="3" borderId="0" xfId="1" applyNumberFormat="1" applyFont="1" applyFill="1" applyBorder="1">
      <alignment horizontal="center" vertical="center" wrapText="1"/>
    </xf>
    <xf numFmtId="0" fontId="0" fillId="3" borderId="0" xfId="0" applyFill="1"/>
    <xf numFmtId="0" fontId="0" fillId="3" borderId="0" xfId="0" applyFill="1" applyBorder="1" applyAlignment="1">
      <alignment vertical="center" wrapText="1"/>
    </xf>
    <xf numFmtId="0" fontId="10" fillId="3" borderId="0" xfId="0" applyFont="1" applyFill="1"/>
    <xf numFmtId="0" fontId="0" fillId="3" borderId="0" xfId="0" applyFill="1" applyBorder="1"/>
    <xf numFmtId="0" fontId="9" fillId="3" borderId="0" xfId="0" applyFont="1" applyFill="1"/>
    <xf numFmtId="0" fontId="7" fillId="0" borderId="1" xfId="0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left" vertical="center" wrapText="1"/>
    </xf>
    <xf numFmtId="3" fontId="7" fillId="0" borderId="1" xfId="1" quotePrefix="1" applyNumberFormat="1" applyFont="1" applyFill="1" applyBorder="1">
      <alignment horizontal="center" vertical="center" wrapText="1"/>
    </xf>
    <xf numFmtId="3" fontId="7" fillId="0" borderId="1" xfId="1" applyNumberFormat="1" applyFont="1" applyFill="1" applyBorder="1">
      <alignment horizontal="center" vertical="center" wrapText="1"/>
    </xf>
    <xf numFmtId="0" fontId="7" fillId="0" borderId="1" xfId="0" quotePrefix="1" applyFont="1" applyFill="1" applyBorder="1" applyAlignment="1">
      <alignment horizontal="center" vertical="center" wrapText="1"/>
    </xf>
    <xf numFmtId="3" fontId="7" fillId="0" borderId="1" xfId="0" quotePrefix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3" fontId="7" fillId="0" borderId="1" xfId="1" applyNumberFormat="1" applyFont="1" applyFill="1" applyBorder="1" applyAlignment="1">
      <alignment horizontal="center" vertical="center" wrapText="1"/>
    </xf>
    <xf numFmtId="3" fontId="7" fillId="0" borderId="1" xfId="1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left"/>
    </xf>
    <xf numFmtId="0" fontId="7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left" vertical="center" wrapText="1"/>
    </xf>
    <xf numFmtId="0" fontId="7" fillId="0" borderId="3" xfId="1" applyFont="1" applyFill="1" applyBorder="1" applyAlignment="1">
      <alignment horizontal="left" vertical="center" wrapText="1"/>
    </xf>
    <xf numFmtId="3" fontId="7" fillId="0" borderId="2" xfId="1" quotePrefix="1" applyNumberFormat="1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left" vertical="center" wrapText="1"/>
    </xf>
    <xf numFmtId="0" fontId="7" fillId="4" borderId="1" xfId="0" quotePrefix="1" applyFont="1" applyFill="1" applyBorder="1" applyAlignment="1">
      <alignment horizontal="center" vertical="center" wrapText="1"/>
    </xf>
    <xf numFmtId="3" fontId="7" fillId="4" borderId="1" xfId="0" quotePrefix="1" applyNumberFormat="1" applyFont="1" applyFill="1" applyBorder="1" applyAlignment="1">
      <alignment horizontal="center" vertical="center" wrapText="1"/>
    </xf>
    <xf numFmtId="3" fontId="7" fillId="4" borderId="1" xfId="1" quotePrefix="1" applyNumberFormat="1" applyFont="1" applyFill="1" applyBorder="1">
      <alignment horizontal="center" vertical="center" wrapText="1"/>
    </xf>
    <xf numFmtId="3" fontId="7" fillId="4" borderId="1" xfId="1" applyNumberFormat="1" applyFont="1" applyFill="1" applyBorder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vertical="center" wrapText="1"/>
    </xf>
    <xf numFmtId="3" fontId="7" fillId="4" borderId="1" xfId="1" quotePrefix="1" applyNumberFormat="1" applyFont="1" applyFill="1" applyBorder="1" applyAlignment="1">
      <alignment horizontal="center" vertical="center" wrapText="1"/>
    </xf>
    <xf numFmtId="3" fontId="7" fillId="4" borderId="1" xfId="1" applyNumberFormat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left" vertical="center" wrapText="1"/>
    </xf>
  </cellXfs>
  <cellStyles count="2">
    <cellStyle name="Мой стиль" xfId="1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54"/>
  <sheetViews>
    <sheetView view="pageBreakPreview" topLeftCell="A10" zoomScaleNormal="100" zoomScaleSheetLayoutView="100" workbookViewId="0">
      <selection activeCell="B46" sqref="B46"/>
    </sheetView>
  </sheetViews>
  <sheetFormatPr defaultRowHeight="13.2" x14ac:dyDescent="0.25"/>
  <cols>
    <col min="1" max="1" width="27.5546875" customWidth="1"/>
    <col min="2" max="2" width="30.6640625" customWidth="1"/>
    <col min="3" max="3" width="29.109375" customWidth="1"/>
    <col min="4" max="5" width="20.88671875" customWidth="1"/>
    <col min="6" max="6" width="10.6640625" customWidth="1"/>
  </cols>
  <sheetData>
    <row r="2" spans="1:10" ht="15" x14ac:dyDescent="0.25">
      <c r="C2" s="7" t="s">
        <v>39</v>
      </c>
      <c r="E2" s="6"/>
    </row>
    <row r="3" spans="1:10" ht="15" x14ac:dyDescent="0.25">
      <c r="C3" s="37" t="s">
        <v>40</v>
      </c>
      <c r="D3" s="37"/>
      <c r="E3" s="37"/>
    </row>
    <row r="4" spans="1:10" ht="15" x14ac:dyDescent="0.25">
      <c r="C4" s="38" t="s">
        <v>8</v>
      </c>
      <c r="D4" s="38"/>
      <c r="E4" s="6"/>
    </row>
    <row r="5" spans="1:10" ht="15" x14ac:dyDescent="0.25">
      <c r="C5" s="7" t="s">
        <v>41</v>
      </c>
      <c r="D5" s="20"/>
    </row>
    <row r="7" spans="1:10" x14ac:dyDescent="0.25">
      <c r="F7" s="1"/>
      <c r="G7" s="1"/>
    </row>
    <row r="8" spans="1:10" ht="15" x14ac:dyDescent="0.25">
      <c r="A8" s="10">
        <v>43708</v>
      </c>
      <c r="B8" s="10"/>
      <c r="C8" s="8"/>
      <c r="D8" s="9" t="s">
        <v>9</v>
      </c>
    </row>
    <row r="9" spans="1:10" ht="15.6" x14ac:dyDescent="0.3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399999999999999" customHeight="1" x14ac:dyDescent="0.3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6" x14ac:dyDescent="0.25">
      <c r="A11" s="36" t="s">
        <v>5</v>
      </c>
      <c r="B11" s="36"/>
      <c r="C11" s="36"/>
      <c r="D11" s="36"/>
      <c r="E11" s="36"/>
    </row>
    <row r="12" spans="1:10" ht="15.6" x14ac:dyDescent="0.3">
      <c r="A12" s="8"/>
      <c r="B12" s="39" t="s">
        <v>11</v>
      </c>
      <c r="C12" s="40"/>
      <c r="D12" s="8"/>
      <c r="E12" s="8"/>
      <c r="F12" s="4"/>
      <c r="G12" s="4"/>
      <c r="H12" s="4"/>
      <c r="I12" s="4"/>
      <c r="J12" s="4"/>
    </row>
    <row r="13" spans="1:10" ht="15.6" x14ac:dyDescent="0.3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3.8" x14ac:dyDescent="0.25">
      <c r="A14" s="2"/>
      <c r="B14" s="2"/>
      <c r="C14" s="2"/>
      <c r="D14" s="2"/>
      <c r="E14" s="2"/>
    </row>
    <row r="15" spans="1:10" ht="36" x14ac:dyDescent="0.25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5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5" s="18" customFormat="1" ht="55.2" x14ac:dyDescent="0.25">
      <c r="A17" s="23" t="s">
        <v>10</v>
      </c>
      <c r="B17" s="24" t="s">
        <v>6</v>
      </c>
      <c r="C17" s="27" t="s">
        <v>58</v>
      </c>
      <c r="D17" s="27" t="s">
        <v>58</v>
      </c>
      <c r="E17" s="27" t="s">
        <v>58</v>
      </c>
    </row>
    <row r="18" spans="1:5" s="18" customFormat="1" ht="41.4" x14ac:dyDescent="0.25">
      <c r="A18" s="23" t="s">
        <v>10</v>
      </c>
      <c r="B18" s="24" t="s">
        <v>7</v>
      </c>
      <c r="C18" s="27" t="s">
        <v>58</v>
      </c>
      <c r="D18" s="27" t="s">
        <v>58</v>
      </c>
      <c r="E18" s="27" t="s">
        <v>58</v>
      </c>
    </row>
    <row r="19" spans="1:5" s="18" customFormat="1" ht="41.4" x14ac:dyDescent="0.25">
      <c r="A19" s="23" t="s">
        <v>10</v>
      </c>
      <c r="B19" s="24" t="s">
        <v>16</v>
      </c>
      <c r="C19" s="27" t="s">
        <v>58</v>
      </c>
      <c r="D19" s="27" t="s">
        <v>58</v>
      </c>
      <c r="E19" s="27" t="s">
        <v>58</v>
      </c>
    </row>
    <row r="20" spans="1:5" s="18" customFormat="1" ht="55.2" x14ac:dyDescent="0.25">
      <c r="A20" s="23" t="s">
        <v>10</v>
      </c>
      <c r="B20" s="24" t="s">
        <v>37</v>
      </c>
      <c r="C20" s="27" t="s">
        <v>62</v>
      </c>
      <c r="D20" s="28">
        <v>307536</v>
      </c>
      <c r="E20" s="28">
        <v>344820</v>
      </c>
    </row>
    <row r="21" spans="1:5" s="18" customFormat="1" ht="41.4" x14ac:dyDescent="0.25">
      <c r="A21" s="23" t="s">
        <v>10</v>
      </c>
      <c r="B21" s="24" t="s">
        <v>17</v>
      </c>
      <c r="C21" s="23" t="s">
        <v>49</v>
      </c>
      <c r="D21" s="25">
        <v>292740</v>
      </c>
      <c r="E21" s="26">
        <v>293466</v>
      </c>
    </row>
    <row r="22" spans="1:5" s="18" customFormat="1" ht="55.2" x14ac:dyDescent="0.25">
      <c r="A22" s="23" t="s">
        <v>10</v>
      </c>
      <c r="B22" s="24" t="s">
        <v>51</v>
      </c>
      <c r="C22" s="23" t="s">
        <v>53</v>
      </c>
      <c r="D22" s="25">
        <v>1820497</v>
      </c>
      <c r="E22" s="26">
        <v>1923608</v>
      </c>
    </row>
    <row r="23" spans="1:5" s="18" customFormat="1" ht="55.2" x14ac:dyDescent="0.25">
      <c r="A23" s="23" t="s">
        <v>10</v>
      </c>
      <c r="B23" s="24" t="s">
        <v>52</v>
      </c>
      <c r="C23" s="27" t="s">
        <v>58</v>
      </c>
      <c r="D23" s="27" t="s">
        <v>58</v>
      </c>
      <c r="E23" s="27" t="s">
        <v>58</v>
      </c>
    </row>
    <row r="24" spans="1:5" s="18" customFormat="1" ht="55.2" x14ac:dyDescent="0.25">
      <c r="A24" s="23" t="s">
        <v>10</v>
      </c>
      <c r="B24" s="24" t="s">
        <v>26</v>
      </c>
      <c r="C24" s="27" t="s">
        <v>58</v>
      </c>
      <c r="D24" s="27" t="s">
        <v>58</v>
      </c>
      <c r="E24" s="27" t="s">
        <v>58</v>
      </c>
    </row>
    <row r="25" spans="1:5" s="18" customFormat="1" ht="13.8" x14ac:dyDescent="0.25">
      <c r="A25" s="42" t="s">
        <v>10</v>
      </c>
      <c r="B25" s="44" t="s">
        <v>27</v>
      </c>
      <c r="C25" s="23" t="s">
        <v>63</v>
      </c>
      <c r="D25" s="46">
        <v>3579390</v>
      </c>
      <c r="E25" s="26">
        <v>3305938</v>
      </c>
    </row>
    <row r="26" spans="1:5" s="18" customFormat="1" ht="13.8" x14ac:dyDescent="0.25">
      <c r="A26" s="43"/>
      <c r="B26" s="45"/>
      <c r="C26" s="23" t="s">
        <v>64</v>
      </c>
      <c r="D26" s="47"/>
      <c r="E26" s="26">
        <v>578290</v>
      </c>
    </row>
    <row r="27" spans="1:5" s="18" customFormat="1" ht="41.4" x14ac:dyDescent="0.25">
      <c r="A27" s="23" t="s">
        <v>10</v>
      </c>
      <c r="B27" s="24" t="s">
        <v>28</v>
      </c>
      <c r="C27" s="27" t="s">
        <v>58</v>
      </c>
      <c r="D27" s="27" t="s">
        <v>58</v>
      </c>
      <c r="E27" s="27" t="s">
        <v>58</v>
      </c>
    </row>
    <row r="28" spans="1:5" s="18" customFormat="1" ht="41.4" x14ac:dyDescent="0.25">
      <c r="A28" s="23" t="s">
        <v>10</v>
      </c>
      <c r="B28" s="24" t="s">
        <v>25</v>
      </c>
      <c r="C28" s="23" t="s">
        <v>55</v>
      </c>
      <c r="D28" s="25">
        <v>1311786</v>
      </c>
      <c r="E28" s="26">
        <v>1468280</v>
      </c>
    </row>
    <row r="29" spans="1:5" s="18" customFormat="1" ht="55.2" x14ac:dyDescent="0.25">
      <c r="A29" s="23" t="s">
        <v>10</v>
      </c>
      <c r="B29" s="24" t="s">
        <v>38</v>
      </c>
      <c r="C29" s="27" t="s">
        <v>58</v>
      </c>
      <c r="D29" s="27" t="s">
        <v>58</v>
      </c>
      <c r="E29" s="27" t="s">
        <v>58</v>
      </c>
    </row>
    <row r="30" spans="1:5" s="18" customFormat="1" ht="41.4" x14ac:dyDescent="0.25">
      <c r="A30" s="23" t="s">
        <v>10</v>
      </c>
      <c r="B30" s="24" t="s">
        <v>18</v>
      </c>
      <c r="C30" s="23" t="s">
        <v>54</v>
      </c>
      <c r="D30" s="25">
        <v>413910</v>
      </c>
      <c r="E30" s="26">
        <v>481049</v>
      </c>
    </row>
    <row r="31" spans="1:5" s="18" customFormat="1" ht="41.4" x14ac:dyDescent="0.25">
      <c r="A31" s="23" t="s">
        <v>10</v>
      </c>
      <c r="B31" s="24" t="s">
        <v>19</v>
      </c>
      <c r="C31" s="27" t="s">
        <v>58</v>
      </c>
      <c r="D31" s="27" t="s">
        <v>58</v>
      </c>
      <c r="E31" s="27" t="s">
        <v>58</v>
      </c>
    </row>
    <row r="32" spans="1:5" s="18" customFormat="1" ht="41.4" x14ac:dyDescent="0.25">
      <c r="A32" s="23" t="s">
        <v>10</v>
      </c>
      <c r="B32" s="24" t="s">
        <v>20</v>
      </c>
      <c r="C32" s="27" t="s">
        <v>58</v>
      </c>
      <c r="D32" s="27" t="s">
        <v>58</v>
      </c>
      <c r="E32" s="27" t="s">
        <v>58</v>
      </c>
    </row>
    <row r="33" spans="1:5" s="18" customFormat="1" ht="55.2" x14ac:dyDescent="0.25">
      <c r="A33" s="23" t="s">
        <v>10</v>
      </c>
      <c r="B33" s="24" t="s">
        <v>22</v>
      </c>
      <c r="C33" s="23" t="s">
        <v>57</v>
      </c>
      <c r="D33" s="25">
        <v>629376</v>
      </c>
      <c r="E33" s="26">
        <v>678476</v>
      </c>
    </row>
    <row r="34" spans="1:5" s="18" customFormat="1" ht="41.4" x14ac:dyDescent="0.25">
      <c r="A34" s="23" t="s">
        <v>10</v>
      </c>
      <c r="B34" s="24" t="s">
        <v>23</v>
      </c>
      <c r="C34" s="27" t="s">
        <v>58</v>
      </c>
      <c r="D34" s="27" t="s">
        <v>58</v>
      </c>
      <c r="E34" s="27" t="s">
        <v>58</v>
      </c>
    </row>
    <row r="35" spans="1:5" s="18" customFormat="1" ht="41.4" x14ac:dyDescent="0.25">
      <c r="A35" s="23" t="s">
        <v>10</v>
      </c>
      <c r="B35" s="24" t="s">
        <v>24</v>
      </c>
      <c r="C35" s="27" t="s">
        <v>58</v>
      </c>
      <c r="D35" s="27" t="s">
        <v>58</v>
      </c>
      <c r="E35" s="27" t="s">
        <v>58</v>
      </c>
    </row>
    <row r="36" spans="1:5" s="18" customFormat="1" ht="41.4" x14ac:dyDescent="0.25">
      <c r="A36" s="23" t="s">
        <v>10</v>
      </c>
      <c r="B36" s="24" t="s">
        <v>30</v>
      </c>
      <c r="C36" s="23" t="s">
        <v>59</v>
      </c>
      <c r="D36" s="25">
        <v>832370</v>
      </c>
      <c r="E36" s="26">
        <v>904320</v>
      </c>
    </row>
    <row r="37" spans="1:5" s="18" customFormat="1" ht="41.4" x14ac:dyDescent="0.25">
      <c r="A37" s="23" t="s">
        <v>10</v>
      </c>
      <c r="B37" s="24" t="s">
        <v>32</v>
      </c>
      <c r="C37" s="23" t="s">
        <v>48</v>
      </c>
      <c r="D37" s="25">
        <v>1294320</v>
      </c>
      <c r="E37" s="26">
        <v>1381590</v>
      </c>
    </row>
    <row r="38" spans="1:5" s="18" customFormat="1" ht="41.4" x14ac:dyDescent="0.25">
      <c r="A38" s="23" t="s">
        <v>10</v>
      </c>
      <c r="B38" s="24" t="s">
        <v>31</v>
      </c>
      <c r="C38" s="23" t="s">
        <v>47</v>
      </c>
      <c r="D38" s="25">
        <v>790008</v>
      </c>
      <c r="E38" s="26">
        <v>848880</v>
      </c>
    </row>
    <row r="39" spans="1:5" s="21" customFormat="1" ht="41.4" x14ac:dyDescent="0.25">
      <c r="A39" s="23" t="s">
        <v>10</v>
      </c>
      <c r="B39" s="24" t="s">
        <v>21</v>
      </c>
      <c r="C39" s="27" t="s">
        <v>58</v>
      </c>
      <c r="D39" s="27" t="s">
        <v>58</v>
      </c>
      <c r="E39" s="27" t="s">
        <v>58</v>
      </c>
    </row>
    <row r="40" spans="1:5" s="18" customFormat="1" ht="41.4" x14ac:dyDescent="0.25">
      <c r="A40" s="23" t="s">
        <v>10</v>
      </c>
      <c r="B40" s="24" t="s">
        <v>33</v>
      </c>
      <c r="C40" s="23" t="s">
        <v>56</v>
      </c>
      <c r="D40" s="25">
        <v>332940</v>
      </c>
      <c r="E40" s="26">
        <v>437340</v>
      </c>
    </row>
    <row r="41" spans="1:5" s="18" customFormat="1" ht="41.4" x14ac:dyDescent="0.25">
      <c r="A41" s="23" t="s">
        <v>10</v>
      </c>
      <c r="B41" s="24" t="s">
        <v>34</v>
      </c>
      <c r="C41" s="27" t="s">
        <v>58</v>
      </c>
      <c r="D41" s="27" t="s">
        <v>58</v>
      </c>
      <c r="E41" s="27" t="s">
        <v>58</v>
      </c>
    </row>
    <row r="42" spans="1:5" s="18" customFormat="1" ht="41.4" x14ac:dyDescent="0.25">
      <c r="A42" s="23" t="s">
        <v>10</v>
      </c>
      <c r="B42" s="24" t="s">
        <v>35</v>
      </c>
      <c r="C42" s="27" t="s">
        <v>58</v>
      </c>
      <c r="D42" s="27" t="s">
        <v>58</v>
      </c>
      <c r="E42" s="27" t="s">
        <v>58</v>
      </c>
    </row>
    <row r="43" spans="1:5" s="18" customFormat="1" ht="41.4" x14ac:dyDescent="0.25">
      <c r="A43" s="23" t="s">
        <v>10</v>
      </c>
      <c r="B43" s="24" t="s">
        <v>36</v>
      </c>
      <c r="C43" s="23" t="s">
        <v>46</v>
      </c>
      <c r="D43" s="25">
        <v>935640</v>
      </c>
      <c r="E43" s="26">
        <v>978661</v>
      </c>
    </row>
    <row r="44" spans="1:5" s="18" customFormat="1" ht="41.4" x14ac:dyDescent="0.25">
      <c r="A44" s="23" t="s">
        <v>10</v>
      </c>
      <c r="B44" s="24" t="s">
        <v>44</v>
      </c>
      <c r="C44" s="23" t="s">
        <v>45</v>
      </c>
      <c r="D44" s="25">
        <v>938764</v>
      </c>
      <c r="E44" s="26">
        <v>991587</v>
      </c>
    </row>
    <row r="45" spans="1:5" s="18" customFormat="1" ht="41.4" x14ac:dyDescent="0.25">
      <c r="A45" s="23" t="s">
        <v>10</v>
      </c>
      <c r="B45" s="24" t="s">
        <v>60</v>
      </c>
      <c r="C45" s="27" t="s">
        <v>58</v>
      </c>
      <c r="D45" s="27" t="s">
        <v>58</v>
      </c>
      <c r="E45" s="27" t="s">
        <v>58</v>
      </c>
    </row>
    <row r="46" spans="1:5" s="18" customFormat="1" ht="41.4" x14ac:dyDescent="0.25">
      <c r="A46" s="23" t="s">
        <v>10</v>
      </c>
      <c r="B46" s="24" t="s">
        <v>61</v>
      </c>
      <c r="C46" s="27" t="s">
        <v>58</v>
      </c>
      <c r="D46" s="27" t="s">
        <v>58</v>
      </c>
      <c r="E46" s="27" t="s">
        <v>58</v>
      </c>
    </row>
    <row r="47" spans="1:5" s="18" customFormat="1" ht="13.8" x14ac:dyDescent="0.25">
      <c r="A47" s="41" t="s">
        <v>65</v>
      </c>
      <c r="B47" s="41"/>
      <c r="C47" s="41"/>
      <c r="D47" s="28">
        <f>SUM(D17:D46)</f>
        <v>13479277</v>
      </c>
      <c r="E47" s="28">
        <f>SUM(E17:E46)</f>
        <v>14616305</v>
      </c>
    </row>
    <row r="48" spans="1:5" s="18" customFormat="1" ht="13.8" x14ac:dyDescent="0.25">
      <c r="A48" s="15"/>
      <c r="B48" s="19"/>
      <c r="C48" s="19"/>
      <c r="D48" s="16"/>
      <c r="E48" s="17"/>
    </row>
    <row r="49" spans="1:5" ht="15" x14ac:dyDescent="0.25">
      <c r="A49" s="13" t="s">
        <v>12</v>
      </c>
      <c r="D49" s="13" t="s">
        <v>50</v>
      </c>
    </row>
    <row r="50" spans="1:5" ht="15" x14ac:dyDescent="0.25">
      <c r="A50" s="13"/>
    </row>
    <row r="51" spans="1:5" s="18" customFormat="1" ht="15" x14ac:dyDescent="0.25">
      <c r="A51" s="22" t="s">
        <v>13</v>
      </c>
    </row>
    <row r="52" spans="1:5" s="18" customFormat="1" ht="15" x14ac:dyDescent="0.25">
      <c r="A52" s="13" t="s">
        <v>42</v>
      </c>
      <c r="B52"/>
      <c r="C52"/>
      <c r="D52" s="13" t="s">
        <v>43</v>
      </c>
      <c r="E52"/>
    </row>
    <row r="53" spans="1:5" ht="15" x14ac:dyDescent="0.25">
      <c r="A53" s="13"/>
    </row>
    <row r="54" spans="1:5" ht="15" x14ac:dyDescent="0.25">
      <c r="A54" s="13" t="s">
        <v>14</v>
      </c>
      <c r="D54" s="14" t="s">
        <v>15</v>
      </c>
    </row>
  </sheetData>
  <mergeCells count="8">
    <mergeCell ref="A11:E11"/>
    <mergeCell ref="C3:E3"/>
    <mergeCell ref="C4:D4"/>
    <mergeCell ref="B12:C12"/>
    <mergeCell ref="A47:C47"/>
    <mergeCell ref="A25:A26"/>
    <mergeCell ref="B25:B26"/>
    <mergeCell ref="D25:D26"/>
  </mergeCells>
  <phoneticPr fontId="0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51" orientation="portrait" r:id="rId1"/>
  <headerFooter alignWithMargins="0"/>
  <colBreaks count="1" manualBreakCount="1">
    <brk id="5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54"/>
  <sheetViews>
    <sheetView view="pageBreakPreview" topLeftCell="A22" zoomScaleNormal="100" zoomScaleSheetLayoutView="100" workbookViewId="0">
      <selection activeCell="B5" sqref="B5"/>
    </sheetView>
  </sheetViews>
  <sheetFormatPr defaultRowHeight="13.2" x14ac:dyDescent="0.25"/>
  <cols>
    <col min="1" max="1" width="27.5546875" customWidth="1"/>
    <col min="2" max="2" width="32.6640625" customWidth="1"/>
    <col min="3" max="3" width="23.5546875" customWidth="1"/>
    <col min="4" max="4" width="22.33203125" bestFit="1" customWidth="1"/>
    <col min="5" max="5" width="17.44140625" bestFit="1" customWidth="1"/>
    <col min="6" max="6" width="10.6640625" customWidth="1"/>
  </cols>
  <sheetData>
    <row r="2" spans="1:10" ht="15" x14ac:dyDescent="0.25">
      <c r="D2" s="7" t="s">
        <v>101</v>
      </c>
      <c r="E2" s="6"/>
    </row>
    <row r="3" spans="1:10" ht="15" x14ac:dyDescent="0.25">
      <c r="D3" s="33" t="s">
        <v>102</v>
      </c>
      <c r="E3" s="33"/>
    </row>
    <row r="4" spans="1:10" ht="15" x14ac:dyDescent="0.25">
      <c r="D4" s="7" t="s">
        <v>8</v>
      </c>
      <c r="E4" s="6"/>
    </row>
    <row r="5" spans="1:10" ht="15" x14ac:dyDescent="0.25">
      <c r="D5" s="7" t="s">
        <v>103</v>
      </c>
    </row>
    <row r="7" spans="1:10" x14ac:dyDescent="0.25">
      <c r="F7" s="1"/>
      <c r="G7" s="1"/>
    </row>
    <row r="8" spans="1:10" ht="15" x14ac:dyDescent="0.25">
      <c r="A8" s="10">
        <v>43738</v>
      </c>
      <c r="B8" s="10"/>
      <c r="C8" s="8"/>
      <c r="E8" s="34" t="s">
        <v>9</v>
      </c>
    </row>
    <row r="9" spans="1:10" ht="15.6" x14ac:dyDescent="0.3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399999999999999" customHeight="1" x14ac:dyDescent="0.3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6" x14ac:dyDescent="0.25">
      <c r="A11" s="36" t="s">
        <v>5</v>
      </c>
      <c r="B11" s="36"/>
      <c r="C11" s="36"/>
      <c r="D11" s="36"/>
      <c r="E11" s="36"/>
    </row>
    <row r="12" spans="1:10" ht="15.6" x14ac:dyDescent="0.3">
      <c r="A12" s="8"/>
      <c r="B12" s="39" t="s">
        <v>11</v>
      </c>
      <c r="C12" s="40"/>
      <c r="D12" s="8"/>
      <c r="E12" s="8"/>
      <c r="F12" s="4"/>
      <c r="G12" s="4"/>
      <c r="H12" s="4"/>
      <c r="I12" s="4"/>
      <c r="J12" s="4"/>
    </row>
    <row r="13" spans="1:10" ht="15.6" x14ac:dyDescent="0.3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3.8" x14ac:dyDescent="0.25">
      <c r="A14" s="2"/>
      <c r="B14" s="2"/>
      <c r="C14" s="2"/>
      <c r="D14" s="2"/>
      <c r="E14" s="2"/>
    </row>
    <row r="15" spans="1:10" ht="48" x14ac:dyDescent="0.25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5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5" s="18" customFormat="1" ht="41.4" x14ac:dyDescent="0.25">
      <c r="A17" s="29" t="s">
        <v>10</v>
      </c>
      <c r="B17" s="24" t="s">
        <v>78</v>
      </c>
      <c r="C17" s="27" t="s">
        <v>58</v>
      </c>
      <c r="D17" s="27" t="s">
        <v>58</v>
      </c>
      <c r="E17" s="27" t="s">
        <v>58</v>
      </c>
    </row>
    <row r="18" spans="1:5" s="18" customFormat="1" ht="41.4" x14ac:dyDescent="0.25">
      <c r="A18" s="29" t="s">
        <v>10</v>
      </c>
      <c r="B18" s="24" t="s">
        <v>79</v>
      </c>
      <c r="C18" s="27" t="s">
        <v>80</v>
      </c>
      <c r="D18" s="28">
        <v>1188432</v>
      </c>
      <c r="E18" s="28">
        <v>1243584</v>
      </c>
    </row>
    <row r="19" spans="1:5" s="18" customFormat="1" ht="41.4" x14ac:dyDescent="0.25">
      <c r="A19" s="29" t="s">
        <v>10</v>
      </c>
      <c r="B19" s="24" t="s">
        <v>83</v>
      </c>
      <c r="C19" s="27" t="s">
        <v>66</v>
      </c>
      <c r="D19" s="28">
        <v>1249024</v>
      </c>
      <c r="E19" s="28">
        <v>1312507</v>
      </c>
    </row>
    <row r="20" spans="1:5" s="18" customFormat="1" ht="41.4" x14ac:dyDescent="0.25">
      <c r="A20" s="29" t="s">
        <v>10</v>
      </c>
      <c r="B20" s="24" t="s">
        <v>37</v>
      </c>
      <c r="C20" s="27" t="s">
        <v>71</v>
      </c>
      <c r="D20" s="28">
        <v>1405368</v>
      </c>
      <c r="E20" s="28">
        <v>1447623</v>
      </c>
    </row>
    <row r="21" spans="1:5" s="18" customFormat="1" ht="41.4" x14ac:dyDescent="0.25">
      <c r="A21" s="29" t="s">
        <v>10</v>
      </c>
      <c r="B21" s="24" t="s">
        <v>17</v>
      </c>
      <c r="C21" s="29" t="s">
        <v>70</v>
      </c>
      <c r="D21" s="25">
        <v>1512490</v>
      </c>
      <c r="E21" s="26">
        <v>1647216</v>
      </c>
    </row>
    <row r="22" spans="1:5" s="18" customFormat="1" ht="41.4" x14ac:dyDescent="0.25">
      <c r="A22" s="29" t="s">
        <v>10</v>
      </c>
      <c r="B22" s="24" t="s">
        <v>81</v>
      </c>
      <c r="C22" s="29" t="s">
        <v>82</v>
      </c>
      <c r="D22" s="25">
        <v>1542618</v>
      </c>
      <c r="E22" s="26">
        <v>1630498</v>
      </c>
    </row>
    <row r="23" spans="1:5" s="18" customFormat="1" ht="41.4" x14ac:dyDescent="0.25">
      <c r="A23" s="29" t="s">
        <v>10</v>
      </c>
      <c r="B23" s="24" t="s">
        <v>84</v>
      </c>
      <c r="C23" s="27" t="s">
        <v>58</v>
      </c>
      <c r="D23" s="27" t="s">
        <v>58</v>
      </c>
      <c r="E23" s="27" t="s">
        <v>58</v>
      </c>
    </row>
    <row r="24" spans="1:5" s="18" customFormat="1" ht="41.4" x14ac:dyDescent="0.25">
      <c r="A24" s="29" t="s">
        <v>10</v>
      </c>
      <c r="B24" s="24" t="s">
        <v>85</v>
      </c>
      <c r="C24" s="27" t="s">
        <v>58</v>
      </c>
      <c r="D24" s="27" t="s">
        <v>58</v>
      </c>
      <c r="E24" s="27" t="s">
        <v>58</v>
      </c>
    </row>
    <row r="25" spans="1:5" s="18" customFormat="1" ht="20.399999999999999" customHeight="1" x14ac:dyDescent="0.25">
      <c r="A25" s="42" t="s">
        <v>10</v>
      </c>
      <c r="B25" s="44" t="s">
        <v>86</v>
      </c>
      <c r="C25" s="30" t="s">
        <v>69</v>
      </c>
      <c r="D25" s="32">
        <v>1902690</v>
      </c>
      <c r="E25" s="31">
        <v>1974470</v>
      </c>
    </row>
    <row r="26" spans="1:5" s="18" customFormat="1" ht="27.6" x14ac:dyDescent="0.25">
      <c r="A26" s="43"/>
      <c r="B26" s="45"/>
      <c r="C26" s="29" t="s">
        <v>98</v>
      </c>
      <c r="D26" s="32">
        <v>2566080</v>
      </c>
      <c r="E26" s="31">
        <v>2733394</v>
      </c>
    </row>
    <row r="27" spans="1:5" s="18" customFormat="1" ht="41.4" x14ac:dyDescent="0.25">
      <c r="A27" s="29" t="s">
        <v>10</v>
      </c>
      <c r="B27" s="24" t="s">
        <v>87</v>
      </c>
      <c r="C27" s="27" t="s">
        <v>58</v>
      </c>
      <c r="D27" s="27" t="s">
        <v>58</v>
      </c>
      <c r="E27" s="27" t="s">
        <v>58</v>
      </c>
    </row>
    <row r="28" spans="1:5" s="18" customFormat="1" ht="41.4" x14ac:dyDescent="0.25">
      <c r="A28" s="29" t="s">
        <v>10</v>
      </c>
      <c r="B28" s="24" t="s">
        <v>88</v>
      </c>
      <c r="C28" s="27" t="s">
        <v>58</v>
      </c>
      <c r="D28" s="27" t="s">
        <v>58</v>
      </c>
      <c r="E28" s="27" t="s">
        <v>58</v>
      </c>
    </row>
    <row r="29" spans="1:5" s="18" customFormat="1" ht="41.4" x14ac:dyDescent="0.25">
      <c r="A29" s="29" t="s">
        <v>10</v>
      </c>
      <c r="B29" s="24" t="s">
        <v>75</v>
      </c>
      <c r="C29" s="27" t="s">
        <v>72</v>
      </c>
      <c r="D29" s="28">
        <v>777288</v>
      </c>
      <c r="E29" s="28">
        <v>825840</v>
      </c>
    </row>
    <row r="30" spans="1:5" s="18" customFormat="1" ht="41.4" x14ac:dyDescent="0.25">
      <c r="A30" s="29" t="s">
        <v>10</v>
      </c>
      <c r="B30" s="24" t="s">
        <v>89</v>
      </c>
      <c r="C30" s="29" t="s">
        <v>74</v>
      </c>
      <c r="D30" s="25">
        <v>442890</v>
      </c>
      <c r="E30" s="26">
        <v>496706</v>
      </c>
    </row>
    <row r="31" spans="1:5" s="18" customFormat="1" ht="41.4" x14ac:dyDescent="0.25">
      <c r="A31" s="29" t="s">
        <v>10</v>
      </c>
      <c r="B31" s="24" t="s">
        <v>19</v>
      </c>
      <c r="C31" s="27" t="s">
        <v>58</v>
      </c>
      <c r="D31" s="27" t="s">
        <v>58</v>
      </c>
      <c r="E31" s="27" t="s">
        <v>58</v>
      </c>
    </row>
    <row r="32" spans="1:5" s="18" customFormat="1" ht="41.4" x14ac:dyDescent="0.25">
      <c r="A32" s="29" t="s">
        <v>10</v>
      </c>
      <c r="B32" s="24" t="s">
        <v>90</v>
      </c>
      <c r="C32" s="27" t="s">
        <v>58</v>
      </c>
      <c r="D32" s="27" t="s">
        <v>58</v>
      </c>
      <c r="E32" s="27" t="s">
        <v>58</v>
      </c>
    </row>
    <row r="33" spans="1:5" s="18" customFormat="1" ht="41.4" x14ac:dyDescent="0.25">
      <c r="A33" s="29" t="s">
        <v>10</v>
      </c>
      <c r="B33" s="24" t="s">
        <v>91</v>
      </c>
      <c r="C33" s="27" t="s">
        <v>58</v>
      </c>
      <c r="D33" s="27" t="s">
        <v>58</v>
      </c>
      <c r="E33" s="27" t="s">
        <v>58</v>
      </c>
    </row>
    <row r="34" spans="1:5" s="18" customFormat="1" ht="41.4" x14ac:dyDescent="0.25">
      <c r="A34" s="29" t="s">
        <v>10</v>
      </c>
      <c r="B34" s="24" t="s">
        <v>92</v>
      </c>
      <c r="C34" s="27" t="s">
        <v>76</v>
      </c>
      <c r="D34" s="27" t="s">
        <v>58</v>
      </c>
      <c r="E34" s="27" t="s">
        <v>58</v>
      </c>
    </row>
    <row r="35" spans="1:5" s="18" customFormat="1" ht="41.4" x14ac:dyDescent="0.25">
      <c r="A35" s="29" t="s">
        <v>10</v>
      </c>
      <c r="B35" s="24" t="s">
        <v>93</v>
      </c>
      <c r="C35" s="27" t="s">
        <v>58</v>
      </c>
      <c r="D35" s="27" t="s">
        <v>58</v>
      </c>
      <c r="E35" s="27" t="s">
        <v>58</v>
      </c>
    </row>
    <row r="36" spans="1:5" s="18" customFormat="1" ht="41.4" x14ac:dyDescent="0.25">
      <c r="A36" s="29" t="s">
        <v>10</v>
      </c>
      <c r="B36" s="24" t="s">
        <v>68</v>
      </c>
      <c r="C36" s="29" t="s">
        <v>67</v>
      </c>
      <c r="D36" s="25">
        <v>1090954</v>
      </c>
      <c r="E36" s="26">
        <v>1125850</v>
      </c>
    </row>
    <row r="37" spans="1:5" s="18" customFormat="1" ht="41.4" x14ac:dyDescent="0.25">
      <c r="A37" s="29" t="s">
        <v>10</v>
      </c>
      <c r="B37" s="24" t="s">
        <v>32</v>
      </c>
      <c r="C37" s="27" t="s">
        <v>58</v>
      </c>
      <c r="D37" s="27" t="s">
        <v>58</v>
      </c>
      <c r="E37" s="27" t="s">
        <v>58</v>
      </c>
    </row>
    <row r="38" spans="1:5" s="18" customFormat="1" ht="41.4" x14ac:dyDescent="0.25">
      <c r="A38" s="29" t="s">
        <v>10</v>
      </c>
      <c r="B38" s="24" t="s">
        <v>31</v>
      </c>
      <c r="C38" s="27" t="s">
        <v>58</v>
      </c>
      <c r="D38" s="27" t="s">
        <v>58</v>
      </c>
      <c r="E38" s="27" t="s">
        <v>58</v>
      </c>
    </row>
    <row r="39" spans="1:5" s="21" customFormat="1" ht="41.4" x14ac:dyDescent="0.25">
      <c r="A39" s="29" t="s">
        <v>10</v>
      </c>
      <c r="B39" s="24" t="s">
        <v>21</v>
      </c>
      <c r="C39" s="27" t="s">
        <v>73</v>
      </c>
      <c r="D39" s="28">
        <v>927072</v>
      </c>
      <c r="E39" s="28">
        <v>1010437</v>
      </c>
    </row>
    <row r="40" spans="1:5" s="18" customFormat="1" ht="41.4" x14ac:dyDescent="0.25">
      <c r="A40" s="29" t="s">
        <v>10</v>
      </c>
      <c r="B40" s="24" t="s">
        <v>99</v>
      </c>
      <c r="C40" s="27" t="s">
        <v>58</v>
      </c>
      <c r="D40" s="27" t="s">
        <v>58</v>
      </c>
      <c r="E40" s="27" t="s">
        <v>58</v>
      </c>
    </row>
    <row r="41" spans="1:5" s="18" customFormat="1" ht="41.4" x14ac:dyDescent="0.25">
      <c r="A41" s="29" t="s">
        <v>10</v>
      </c>
      <c r="B41" s="24" t="s">
        <v>34</v>
      </c>
      <c r="C41" s="27" t="s">
        <v>58</v>
      </c>
      <c r="D41" s="27" t="s">
        <v>58</v>
      </c>
      <c r="E41" s="27" t="s">
        <v>58</v>
      </c>
    </row>
    <row r="42" spans="1:5" s="18" customFormat="1" ht="41.4" x14ac:dyDescent="0.25">
      <c r="A42" s="29" t="s">
        <v>10</v>
      </c>
      <c r="B42" s="24" t="s">
        <v>100</v>
      </c>
      <c r="C42" s="27" t="s">
        <v>77</v>
      </c>
      <c r="D42" s="28">
        <v>416988</v>
      </c>
      <c r="E42" s="28">
        <v>448450</v>
      </c>
    </row>
    <row r="43" spans="1:5" s="18" customFormat="1" ht="41.4" x14ac:dyDescent="0.25">
      <c r="A43" s="29" t="s">
        <v>10</v>
      </c>
      <c r="B43" s="24" t="s">
        <v>94</v>
      </c>
      <c r="C43" s="27" t="s">
        <v>58</v>
      </c>
      <c r="D43" s="27" t="s">
        <v>58</v>
      </c>
      <c r="E43" s="27" t="s">
        <v>58</v>
      </c>
    </row>
    <row r="44" spans="1:5" s="18" customFormat="1" ht="41.4" x14ac:dyDescent="0.25">
      <c r="A44" s="29" t="s">
        <v>10</v>
      </c>
      <c r="B44" s="24" t="s">
        <v>95</v>
      </c>
      <c r="C44" s="27" t="s">
        <v>58</v>
      </c>
      <c r="D44" s="27" t="s">
        <v>58</v>
      </c>
      <c r="E44" s="27" t="s">
        <v>58</v>
      </c>
    </row>
    <row r="45" spans="1:5" s="18" customFormat="1" ht="41.4" x14ac:dyDescent="0.25">
      <c r="A45" s="29" t="s">
        <v>10</v>
      </c>
      <c r="B45" s="24" t="s">
        <v>96</v>
      </c>
      <c r="C45" s="27" t="s">
        <v>58</v>
      </c>
      <c r="D45" s="27" t="s">
        <v>58</v>
      </c>
      <c r="E45" s="27" t="s">
        <v>58</v>
      </c>
    </row>
    <row r="46" spans="1:5" s="18" customFormat="1" ht="41.4" x14ac:dyDescent="0.25">
      <c r="A46" s="29" t="s">
        <v>10</v>
      </c>
      <c r="B46" s="24" t="s">
        <v>97</v>
      </c>
      <c r="C46" s="27" t="s">
        <v>58</v>
      </c>
      <c r="D46" s="27" t="s">
        <v>58</v>
      </c>
      <c r="E46" s="27" t="s">
        <v>58</v>
      </c>
    </row>
    <row r="47" spans="1:5" s="18" customFormat="1" ht="13.8" x14ac:dyDescent="0.25">
      <c r="A47" s="41" t="s">
        <v>65</v>
      </c>
      <c r="B47" s="41"/>
      <c r="C47" s="41"/>
      <c r="D47" s="28">
        <f>SUM(D17:D46)</f>
        <v>15021894</v>
      </c>
      <c r="E47" s="28">
        <f>SUM(E17:E46)</f>
        <v>15896575</v>
      </c>
    </row>
    <row r="48" spans="1:5" s="18" customFormat="1" ht="13.8" x14ac:dyDescent="0.25">
      <c r="A48" s="15"/>
      <c r="B48" s="19"/>
      <c r="C48" s="19"/>
      <c r="D48" s="16"/>
      <c r="E48" s="17"/>
    </row>
    <row r="49" spans="1:5" ht="15" x14ac:dyDescent="0.25">
      <c r="A49" s="13" t="s">
        <v>12</v>
      </c>
      <c r="D49" s="13" t="s">
        <v>50</v>
      </c>
    </row>
    <row r="50" spans="1:5" ht="15" x14ac:dyDescent="0.25">
      <c r="A50" s="13"/>
    </row>
    <row r="51" spans="1:5" s="18" customFormat="1" ht="15" x14ac:dyDescent="0.25">
      <c r="A51" s="22" t="s">
        <v>13</v>
      </c>
    </row>
    <row r="52" spans="1:5" s="18" customFormat="1" ht="15" x14ac:dyDescent="0.25">
      <c r="A52" s="13" t="s">
        <v>42</v>
      </c>
      <c r="B52"/>
      <c r="C52"/>
      <c r="D52" s="13" t="s">
        <v>43</v>
      </c>
      <c r="E52"/>
    </row>
    <row r="53" spans="1:5" ht="15" x14ac:dyDescent="0.25">
      <c r="A53" s="13"/>
    </row>
    <row r="54" spans="1:5" ht="15" x14ac:dyDescent="0.25">
      <c r="A54" s="13" t="s">
        <v>14</v>
      </c>
      <c r="D54" s="14" t="s">
        <v>15</v>
      </c>
    </row>
  </sheetData>
  <mergeCells count="5">
    <mergeCell ref="A47:C47"/>
    <mergeCell ref="A11:E11"/>
    <mergeCell ref="B12:C12"/>
    <mergeCell ref="A25:A26"/>
    <mergeCell ref="B25:B26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54" orientation="portrait" r:id="rId1"/>
  <headerFooter alignWithMargins="0"/>
  <colBreaks count="1" manualBreakCount="1">
    <brk id="5" max="3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54"/>
  <sheetViews>
    <sheetView tabSelected="1" view="pageBreakPreview" topLeftCell="A18" zoomScaleNormal="100" zoomScaleSheetLayoutView="100" workbookViewId="0">
      <selection activeCell="F22" sqref="F22"/>
    </sheetView>
  </sheetViews>
  <sheetFormatPr defaultRowHeight="13.2" x14ac:dyDescent="0.25"/>
  <cols>
    <col min="1" max="1" width="27.5546875" customWidth="1"/>
    <col min="2" max="2" width="32.6640625" customWidth="1"/>
    <col min="3" max="3" width="23.5546875" customWidth="1"/>
    <col min="4" max="4" width="22.33203125" bestFit="1" customWidth="1"/>
    <col min="5" max="5" width="17.44140625" bestFit="1" customWidth="1"/>
    <col min="6" max="6" width="10.6640625" customWidth="1"/>
  </cols>
  <sheetData>
    <row r="2" spans="1:10" ht="15" x14ac:dyDescent="0.25">
      <c r="D2" s="7" t="s">
        <v>101</v>
      </c>
      <c r="E2" s="6"/>
    </row>
    <row r="3" spans="1:10" ht="15" x14ac:dyDescent="0.25">
      <c r="D3" s="33" t="s">
        <v>102</v>
      </c>
      <c r="E3" s="33"/>
    </row>
    <row r="4" spans="1:10" ht="15" x14ac:dyDescent="0.25">
      <c r="D4" s="7" t="s">
        <v>8</v>
      </c>
      <c r="E4" s="6"/>
    </row>
    <row r="5" spans="1:10" ht="15" x14ac:dyDescent="0.25">
      <c r="D5" s="7" t="s">
        <v>103</v>
      </c>
    </row>
    <row r="7" spans="1:10" x14ac:dyDescent="0.25">
      <c r="F7" s="1"/>
      <c r="G7" s="1"/>
    </row>
    <row r="8" spans="1:10" ht="15" x14ac:dyDescent="0.25">
      <c r="A8" s="10">
        <v>43769</v>
      </c>
      <c r="B8" s="10"/>
      <c r="C8" s="8"/>
      <c r="E8" s="34" t="s">
        <v>9</v>
      </c>
    </row>
    <row r="9" spans="1:10" ht="15.6" x14ac:dyDescent="0.3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399999999999999" customHeight="1" x14ac:dyDescent="0.3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6" x14ac:dyDescent="0.25">
      <c r="A11" s="36" t="s">
        <v>5</v>
      </c>
      <c r="B11" s="36"/>
      <c r="C11" s="36"/>
      <c r="D11" s="36"/>
      <c r="E11" s="36"/>
    </row>
    <row r="12" spans="1:10" ht="15.6" x14ac:dyDescent="0.3">
      <c r="A12" s="8"/>
      <c r="B12" s="39" t="s">
        <v>11</v>
      </c>
      <c r="C12" s="40"/>
      <c r="D12" s="8"/>
      <c r="E12" s="8"/>
      <c r="F12" s="4"/>
      <c r="G12" s="4"/>
      <c r="H12" s="4"/>
      <c r="I12" s="4"/>
      <c r="J12" s="4"/>
    </row>
    <row r="13" spans="1:10" ht="15.6" x14ac:dyDescent="0.3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3.8" x14ac:dyDescent="0.25">
      <c r="A14" s="2"/>
      <c r="B14" s="2"/>
      <c r="C14" s="2"/>
      <c r="D14" s="2"/>
      <c r="E14" s="2"/>
    </row>
    <row r="15" spans="1:10" ht="48" x14ac:dyDescent="0.25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5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5" s="18" customFormat="1" ht="41.4" x14ac:dyDescent="0.25">
      <c r="A17" s="48" t="s">
        <v>10</v>
      </c>
      <c r="B17" s="49" t="s">
        <v>78</v>
      </c>
      <c r="C17" s="50" t="s">
        <v>58</v>
      </c>
      <c r="D17" s="50" t="s">
        <v>58</v>
      </c>
      <c r="E17" s="50" t="s">
        <v>58</v>
      </c>
    </row>
    <row r="18" spans="1:5" s="18" customFormat="1" ht="41.4" x14ac:dyDescent="0.25">
      <c r="A18" s="35" t="s">
        <v>10</v>
      </c>
      <c r="B18" s="24" t="s">
        <v>79</v>
      </c>
      <c r="C18" s="27" t="s">
        <v>104</v>
      </c>
      <c r="D18" s="28">
        <v>700812</v>
      </c>
      <c r="E18" s="28">
        <v>721644</v>
      </c>
    </row>
    <row r="19" spans="1:5" s="18" customFormat="1" ht="41.4" x14ac:dyDescent="0.25">
      <c r="A19" s="48" t="s">
        <v>10</v>
      </c>
      <c r="B19" s="49" t="s">
        <v>83</v>
      </c>
      <c r="C19" s="50" t="s">
        <v>66</v>
      </c>
      <c r="D19" s="51">
        <v>1249024</v>
      </c>
      <c r="E19" s="51">
        <v>1312507</v>
      </c>
    </row>
    <row r="20" spans="1:5" s="18" customFormat="1" ht="41.4" x14ac:dyDescent="0.25">
      <c r="A20" s="48" t="s">
        <v>10</v>
      </c>
      <c r="B20" s="49" t="s">
        <v>37</v>
      </c>
      <c r="C20" s="50" t="s">
        <v>71</v>
      </c>
      <c r="D20" s="51">
        <v>1405368</v>
      </c>
      <c r="E20" s="51">
        <v>1447623</v>
      </c>
    </row>
    <row r="21" spans="1:5" s="18" customFormat="1" ht="41.4" x14ac:dyDescent="0.25">
      <c r="A21" s="48" t="s">
        <v>10</v>
      </c>
      <c r="B21" s="49" t="s">
        <v>17</v>
      </c>
      <c r="C21" s="48" t="s">
        <v>70</v>
      </c>
      <c r="D21" s="52">
        <v>1512490</v>
      </c>
      <c r="E21" s="53">
        <v>1647216</v>
      </c>
    </row>
    <row r="22" spans="1:5" s="18" customFormat="1" ht="41.4" x14ac:dyDescent="0.25">
      <c r="A22" s="35" t="s">
        <v>10</v>
      </c>
      <c r="B22" s="24" t="s">
        <v>81</v>
      </c>
      <c r="C22" s="35" t="s">
        <v>105</v>
      </c>
      <c r="D22" s="25">
        <v>1981511</v>
      </c>
      <c r="E22" s="26">
        <v>2047806</v>
      </c>
    </row>
    <row r="23" spans="1:5" s="18" customFormat="1" ht="41.4" x14ac:dyDescent="0.25">
      <c r="A23" s="48" t="s">
        <v>10</v>
      </c>
      <c r="B23" s="49" t="s">
        <v>84</v>
      </c>
      <c r="C23" s="50" t="s">
        <v>58</v>
      </c>
      <c r="D23" s="50" t="s">
        <v>58</v>
      </c>
      <c r="E23" s="50" t="s">
        <v>58</v>
      </c>
    </row>
    <row r="24" spans="1:5" s="18" customFormat="1" ht="41.4" x14ac:dyDescent="0.25">
      <c r="A24" s="48" t="s">
        <v>10</v>
      </c>
      <c r="B24" s="49" t="s">
        <v>85</v>
      </c>
      <c r="C24" s="50" t="s">
        <v>58</v>
      </c>
      <c r="D24" s="50" t="s">
        <v>58</v>
      </c>
      <c r="E24" s="50" t="s">
        <v>58</v>
      </c>
    </row>
    <row r="25" spans="1:5" s="18" customFormat="1" ht="20.399999999999999" customHeight="1" x14ac:dyDescent="0.25">
      <c r="A25" s="54" t="s">
        <v>10</v>
      </c>
      <c r="B25" s="55" t="s">
        <v>86</v>
      </c>
      <c r="C25" s="56" t="s">
        <v>69</v>
      </c>
      <c r="D25" s="57">
        <v>1902690</v>
      </c>
      <c r="E25" s="58">
        <v>1974470</v>
      </c>
    </row>
    <row r="26" spans="1:5" s="18" customFormat="1" ht="27.6" x14ac:dyDescent="0.25">
      <c r="A26" s="59"/>
      <c r="B26" s="60"/>
      <c r="C26" s="48" t="s">
        <v>98</v>
      </c>
      <c r="D26" s="57">
        <v>2566080</v>
      </c>
      <c r="E26" s="58">
        <v>2733394</v>
      </c>
    </row>
    <row r="27" spans="1:5" s="18" customFormat="1" ht="41.4" x14ac:dyDescent="0.25">
      <c r="A27" s="48" t="s">
        <v>10</v>
      </c>
      <c r="B27" s="49" t="s">
        <v>87</v>
      </c>
      <c r="C27" s="50" t="s">
        <v>58</v>
      </c>
      <c r="D27" s="50" t="s">
        <v>58</v>
      </c>
      <c r="E27" s="50" t="s">
        <v>58</v>
      </c>
    </row>
    <row r="28" spans="1:5" s="18" customFormat="1" ht="41.4" x14ac:dyDescent="0.25">
      <c r="A28" s="48" t="s">
        <v>10</v>
      </c>
      <c r="B28" s="49" t="s">
        <v>88</v>
      </c>
      <c r="C28" s="50" t="s">
        <v>58</v>
      </c>
      <c r="D28" s="50" t="s">
        <v>58</v>
      </c>
      <c r="E28" s="50" t="s">
        <v>58</v>
      </c>
    </row>
    <row r="29" spans="1:5" s="18" customFormat="1" ht="41.4" x14ac:dyDescent="0.25">
      <c r="A29" s="48" t="s">
        <v>10</v>
      </c>
      <c r="B29" s="49" t="s">
        <v>75</v>
      </c>
      <c r="C29" s="50" t="s">
        <v>72</v>
      </c>
      <c r="D29" s="51">
        <v>777288</v>
      </c>
      <c r="E29" s="51">
        <v>825840</v>
      </c>
    </row>
    <row r="30" spans="1:5" s="18" customFormat="1" ht="41.4" x14ac:dyDescent="0.25">
      <c r="A30" s="48" t="s">
        <v>10</v>
      </c>
      <c r="B30" s="49" t="s">
        <v>89</v>
      </c>
      <c r="C30" s="48" t="s">
        <v>74</v>
      </c>
      <c r="D30" s="52">
        <v>442890</v>
      </c>
      <c r="E30" s="53">
        <v>496706</v>
      </c>
    </row>
    <row r="31" spans="1:5" s="18" customFormat="1" ht="41.4" x14ac:dyDescent="0.25">
      <c r="A31" s="48" t="s">
        <v>10</v>
      </c>
      <c r="B31" s="49" t="s">
        <v>19</v>
      </c>
      <c r="C31" s="50" t="s">
        <v>58</v>
      </c>
      <c r="D31" s="50" t="s">
        <v>58</v>
      </c>
      <c r="E31" s="50" t="s">
        <v>58</v>
      </c>
    </row>
    <row r="32" spans="1:5" s="18" customFormat="1" ht="41.4" x14ac:dyDescent="0.25">
      <c r="A32" s="48" t="s">
        <v>10</v>
      </c>
      <c r="B32" s="49" t="s">
        <v>90</v>
      </c>
      <c r="C32" s="50" t="s">
        <v>58</v>
      </c>
      <c r="D32" s="50" t="s">
        <v>58</v>
      </c>
      <c r="E32" s="50" t="s">
        <v>58</v>
      </c>
    </row>
    <row r="33" spans="1:5" s="18" customFormat="1" ht="41.4" x14ac:dyDescent="0.25">
      <c r="A33" s="48" t="s">
        <v>10</v>
      </c>
      <c r="B33" s="49" t="s">
        <v>91</v>
      </c>
      <c r="C33" s="50" t="s">
        <v>58</v>
      </c>
      <c r="D33" s="50" t="s">
        <v>58</v>
      </c>
      <c r="E33" s="50" t="s">
        <v>58</v>
      </c>
    </row>
    <row r="34" spans="1:5" s="18" customFormat="1" ht="41.4" x14ac:dyDescent="0.25">
      <c r="A34" s="48" t="s">
        <v>10</v>
      </c>
      <c r="B34" s="49" t="s">
        <v>92</v>
      </c>
      <c r="C34" s="50" t="s">
        <v>76</v>
      </c>
      <c r="D34" s="50" t="s">
        <v>58</v>
      </c>
      <c r="E34" s="50" t="s">
        <v>58</v>
      </c>
    </row>
    <row r="35" spans="1:5" s="18" customFormat="1" ht="41.4" x14ac:dyDescent="0.25">
      <c r="A35" s="48" t="s">
        <v>10</v>
      </c>
      <c r="B35" s="49" t="s">
        <v>93</v>
      </c>
      <c r="C35" s="50" t="s">
        <v>58</v>
      </c>
      <c r="D35" s="50" t="s">
        <v>58</v>
      </c>
      <c r="E35" s="50" t="s">
        <v>58</v>
      </c>
    </row>
    <row r="36" spans="1:5" s="18" customFormat="1" ht="41.4" x14ac:dyDescent="0.25">
      <c r="A36" s="48" t="s">
        <v>10</v>
      </c>
      <c r="B36" s="49" t="s">
        <v>68</v>
      </c>
      <c r="C36" s="48" t="s">
        <v>67</v>
      </c>
      <c r="D36" s="52">
        <v>1090954</v>
      </c>
      <c r="E36" s="53">
        <v>1125850</v>
      </c>
    </row>
    <row r="37" spans="1:5" s="18" customFormat="1" ht="41.4" x14ac:dyDescent="0.25">
      <c r="A37" s="48" t="s">
        <v>10</v>
      </c>
      <c r="B37" s="49" t="s">
        <v>32</v>
      </c>
      <c r="C37" s="50" t="s">
        <v>58</v>
      </c>
      <c r="D37" s="50" t="s">
        <v>58</v>
      </c>
      <c r="E37" s="50" t="s">
        <v>58</v>
      </c>
    </row>
    <row r="38" spans="1:5" s="18" customFormat="1" ht="41.4" x14ac:dyDescent="0.25">
      <c r="A38" s="48" t="s">
        <v>10</v>
      </c>
      <c r="B38" s="49" t="s">
        <v>31</v>
      </c>
      <c r="C38" s="50" t="s">
        <v>58</v>
      </c>
      <c r="D38" s="50" t="s">
        <v>58</v>
      </c>
      <c r="E38" s="50" t="s">
        <v>58</v>
      </c>
    </row>
    <row r="39" spans="1:5" s="21" customFormat="1" ht="41.4" x14ac:dyDescent="0.25">
      <c r="A39" s="48" t="s">
        <v>10</v>
      </c>
      <c r="B39" s="49" t="s">
        <v>21</v>
      </c>
      <c r="C39" s="50" t="s">
        <v>73</v>
      </c>
      <c r="D39" s="51">
        <v>927072</v>
      </c>
      <c r="E39" s="51">
        <v>1010437</v>
      </c>
    </row>
    <row r="40" spans="1:5" s="18" customFormat="1" ht="41.4" x14ac:dyDescent="0.25">
      <c r="A40" s="48" t="s">
        <v>10</v>
      </c>
      <c r="B40" s="49" t="s">
        <v>99</v>
      </c>
      <c r="C40" s="50" t="s">
        <v>58</v>
      </c>
      <c r="D40" s="50" t="s">
        <v>58</v>
      </c>
      <c r="E40" s="50" t="s">
        <v>58</v>
      </c>
    </row>
    <row r="41" spans="1:5" s="18" customFormat="1" ht="41.4" x14ac:dyDescent="0.25">
      <c r="A41" s="48" t="s">
        <v>10</v>
      </c>
      <c r="B41" s="49" t="s">
        <v>34</v>
      </c>
      <c r="C41" s="50" t="s">
        <v>58</v>
      </c>
      <c r="D41" s="50" t="s">
        <v>58</v>
      </c>
      <c r="E41" s="50" t="s">
        <v>58</v>
      </c>
    </row>
    <row r="42" spans="1:5" s="18" customFormat="1" ht="41.4" x14ac:dyDescent="0.25">
      <c r="A42" s="48" t="s">
        <v>10</v>
      </c>
      <c r="B42" s="49" t="s">
        <v>100</v>
      </c>
      <c r="C42" s="50" t="s">
        <v>77</v>
      </c>
      <c r="D42" s="51">
        <v>416988</v>
      </c>
      <c r="E42" s="51">
        <v>448450</v>
      </c>
    </row>
    <row r="43" spans="1:5" s="18" customFormat="1" ht="41.4" x14ac:dyDescent="0.25">
      <c r="A43" s="48" t="s">
        <v>10</v>
      </c>
      <c r="B43" s="49" t="s">
        <v>94</v>
      </c>
      <c r="C43" s="50" t="s">
        <v>58</v>
      </c>
      <c r="D43" s="50" t="s">
        <v>58</v>
      </c>
      <c r="E43" s="50" t="s">
        <v>58</v>
      </c>
    </row>
    <row r="44" spans="1:5" s="18" customFormat="1" ht="41.4" x14ac:dyDescent="0.25">
      <c r="A44" s="48" t="s">
        <v>10</v>
      </c>
      <c r="B44" s="49" t="s">
        <v>95</v>
      </c>
      <c r="C44" s="50" t="s">
        <v>58</v>
      </c>
      <c r="D44" s="50" t="s">
        <v>58</v>
      </c>
      <c r="E44" s="50" t="s">
        <v>58</v>
      </c>
    </row>
    <row r="45" spans="1:5" s="18" customFormat="1" ht="41.4" x14ac:dyDescent="0.25">
      <c r="A45" s="48" t="s">
        <v>10</v>
      </c>
      <c r="B45" s="49" t="s">
        <v>96</v>
      </c>
      <c r="C45" s="50" t="s">
        <v>58</v>
      </c>
      <c r="D45" s="50" t="s">
        <v>58</v>
      </c>
      <c r="E45" s="50" t="s">
        <v>58</v>
      </c>
    </row>
    <row r="46" spans="1:5" s="18" customFormat="1" ht="41.4" x14ac:dyDescent="0.25">
      <c r="A46" s="48" t="s">
        <v>10</v>
      </c>
      <c r="B46" s="49" t="s">
        <v>97</v>
      </c>
      <c r="C46" s="50" t="s">
        <v>58</v>
      </c>
      <c r="D46" s="50" t="s">
        <v>58</v>
      </c>
      <c r="E46" s="50" t="s">
        <v>58</v>
      </c>
    </row>
    <row r="47" spans="1:5" s="18" customFormat="1" ht="13.8" x14ac:dyDescent="0.25">
      <c r="A47" s="41" t="s">
        <v>65</v>
      </c>
      <c r="B47" s="41"/>
      <c r="C47" s="41"/>
      <c r="D47" s="28">
        <f>SUM(D17:D46)</f>
        <v>14973167</v>
      </c>
      <c r="E47" s="28">
        <f>SUM(E17:E46)</f>
        <v>15791943</v>
      </c>
    </row>
    <row r="48" spans="1:5" s="18" customFormat="1" ht="13.8" x14ac:dyDescent="0.25">
      <c r="A48" s="15"/>
      <c r="B48" s="19"/>
      <c r="C48" s="19"/>
      <c r="D48" s="16"/>
      <c r="E48" s="17"/>
    </row>
    <row r="49" spans="1:5" ht="15" x14ac:dyDescent="0.25">
      <c r="A49" s="13" t="s">
        <v>12</v>
      </c>
      <c r="D49" s="13" t="s">
        <v>50</v>
      </c>
    </row>
    <row r="50" spans="1:5" ht="15" x14ac:dyDescent="0.25">
      <c r="A50" s="13"/>
    </row>
    <row r="51" spans="1:5" s="18" customFormat="1" ht="15" x14ac:dyDescent="0.25">
      <c r="A51" s="22" t="s">
        <v>13</v>
      </c>
    </row>
    <row r="52" spans="1:5" s="18" customFormat="1" ht="15" x14ac:dyDescent="0.25">
      <c r="A52" s="13" t="s">
        <v>42</v>
      </c>
      <c r="B52"/>
      <c r="C52"/>
      <c r="D52" s="13" t="s">
        <v>43</v>
      </c>
      <c r="E52"/>
    </row>
    <row r="53" spans="1:5" ht="15" x14ac:dyDescent="0.25">
      <c r="A53" s="13"/>
    </row>
    <row r="54" spans="1:5" ht="15" x14ac:dyDescent="0.25">
      <c r="A54" s="13" t="s">
        <v>14</v>
      </c>
      <c r="D54" s="14" t="s">
        <v>15</v>
      </c>
    </row>
  </sheetData>
  <mergeCells count="5">
    <mergeCell ref="A11:E11"/>
    <mergeCell ref="B12:C12"/>
    <mergeCell ref="A25:A26"/>
    <mergeCell ref="B25:B26"/>
    <mergeCell ref="A47:C47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54" orientation="portrait" r:id="rId1"/>
  <headerFooter alignWithMargins="0"/>
  <colBreaks count="1" manualBreakCount="1">
    <brk id="5" max="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Август</vt:lpstr>
      <vt:lpstr>Сентябрь</vt:lpstr>
      <vt:lpstr>Октябрь</vt:lpstr>
      <vt:lpstr>Август!Область_печати</vt:lpstr>
      <vt:lpstr>Октябрь!Область_печати</vt:lpstr>
      <vt:lpstr>Сентябрь!Область_печати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2019-10-01T13:01:05Z</cp:lastPrinted>
  <dcterms:created xsi:type="dcterms:W3CDTF">1996-10-08T23:32:33Z</dcterms:created>
  <dcterms:modified xsi:type="dcterms:W3CDTF">2019-10-14T11:22:18Z</dcterms:modified>
</cp:coreProperties>
</file>