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Отчет по выпуску продукции на формокомплектах\"/>
    </mc:Choice>
  </mc:AlternateContent>
  <bookViews>
    <workbookView xWindow="120" yWindow="120" windowWidth="9720" windowHeight="7320" activeTab="1"/>
  </bookViews>
  <sheets>
    <sheet name="Август" sheetId="1" r:id="rId1"/>
    <sheet name="Сентябрь" sheetId="2" r:id="rId2"/>
  </sheets>
  <definedNames>
    <definedName name="_xlnm.Print_Area" localSheetId="0">Август!$A$1:$E$55</definedName>
    <definedName name="_xlnm.Print_Area" localSheetId="1">Сентябрь!$A$1:$E$55</definedName>
  </definedNames>
  <calcPr calcId="152511"/>
</workbook>
</file>

<file path=xl/calcChain.xml><?xml version="1.0" encoding="utf-8"?>
<calcChain xmlns="http://schemas.openxmlformats.org/spreadsheetml/2006/main">
  <c r="E47" i="2" l="1"/>
  <c r="D47" i="2"/>
  <c r="E47" i="1" l="1"/>
  <c r="D47" i="1"/>
</calcChain>
</file>

<file path=xl/sharedStrings.xml><?xml version="1.0" encoding="utf-8"?>
<sst xmlns="http://schemas.openxmlformats.org/spreadsheetml/2006/main" count="277" uniqueCount="73">
  <si>
    <t>Период использования оборудования для производства продукции</t>
  </si>
  <si>
    <t>Количество произведенной продукции, шт</t>
  </si>
  <si>
    <t>Наименование собственного оборудования</t>
  </si>
  <si>
    <t>Количество капель, прошедших через формы, шт</t>
  </si>
  <si>
    <t xml:space="preserve">Номер и дата договра </t>
  </si>
  <si>
    <t>о количестве продукции произведенной с использованием арендованного оборудования</t>
  </si>
  <si>
    <t>Формокомплект бутылки «ГОСТ»                                                          тип ХХI-В-28-1-500-13</t>
  </si>
  <si>
    <t>Формокомплект бутылки «Калина 0,5»                                              тип XХI-В-28-2-500-28</t>
  </si>
  <si>
    <t>ООО "Стеклозавод "Ведатранзит"</t>
  </si>
  <si>
    <t>г.Гомель</t>
  </si>
  <si>
    <t>Договор аренды имущества №3 от 23.01.2019 г.</t>
  </si>
  <si>
    <t>ООО "Торговый дом "ВЕДАТРАНЗИТ"</t>
  </si>
  <si>
    <t>Начальник участка ремонта форм</t>
  </si>
  <si>
    <t>Согласовано :</t>
  </si>
  <si>
    <t>Начальник производства</t>
  </si>
  <si>
    <t xml:space="preserve"> Я.В. Карчмит</t>
  </si>
  <si>
    <t>Формокомплект банки  0,45 л                               тип III-2-82-450-1</t>
  </si>
  <si>
    <t>Формокомплект банки  0,160 л  ABC                                             тип III-3-53-160-2</t>
  </si>
  <si>
    <t>Формокомплект бутылки «Сваяк 0,7»                              тип XХI-КПМ-30-1-700</t>
  </si>
  <si>
    <t>Формокомплект бутылки «Каласы 0,5»                              тип XХI-КПМ-26-3-500</t>
  </si>
  <si>
    <t>Формокомплект бутылки «Кепил 0,5»                              тип XХI-B-28-2-500-29</t>
  </si>
  <si>
    <t>Формокомплект бутылки «Евроторг 0,5»                              тип XХI-B-28-2-500-27</t>
  </si>
  <si>
    <t>Формокомплект бутылки «Белоруская коллекция 0,5»                              тип XХI-П-25-500-1</t>
  </si>
  <si>
    <t>Формокомплект бутылки «Раковщик 0,2»                              тип XХI-В-28-1.1-200</t>
  </si>
  <si>
    <t>Формокомплект бутылки «Сябры 0,5»                              тип XХI-B-28-2.1-500-16</t>
  </si>
  <si>
    <t>Формокомплект бутылки «Фляга 0,5»                              тип XIII-B-28-2-500-4</t>
  </si>
  <si>
    <t>Формокомплект бутылки «Кристалл Фирменная 2 0,5»                              тип XХI-B-28-2.1в-500-1</t>
  </si>
  <si>
    <t>Формокомплект бутылки «Фляга 0,2»                              тип XIII-B-28-2-200-3</t>
  </si>
  <si>
    <t>Формокомплект бутылки «Фляга 0,2»                              тип XIII-B-28-2.1в-200-1</t>
  </si>
  <si>
    <t>ОТЧЕТ</t>
  </si>
  <si>
    <t xml:space="preserve">Формокомплект банки 0,5 л "СКО"                                                                тип I-82-500   </t>
  </si>
  <si>
    <t>Формокомплект банки 1л.             тип III-2-82-1000-3</t>
  </si>
  <si>
    <t>Формокомплект банки 1л.             тип I-82-1000-3</t>
  </si>
  <si>
    <t>Формокомплект бутылки «Мерная 0,5»                              тип XХI-КПА-30-500-5</t>
  </si>
  <si>
    <t>Формокомплект бутылки «Медофф 0,5»                              тип XХI-КПМ-30-1-500-2</t>
  </si>
  <si>
    <t>Формокомплект бутылки «Иван Купала 0,5»                              тип XХI-В-30-4-500-3</t>
  </si>
  <si>
    <t xml:space="preserve"> Формокомплект банки  1,5 л   СКО     тип I-82-1500-1</t>
  </si>
  <si>
    <t>Формокомплект бутылки «Брест -Колоски 0,5»                              тип XХI-B-28-2.1-500-14</t>
  </si>
  <si>
    <t>Формокомплект бутылки «Кристалл Фирменная 2 0,7»                              тип XХI-B-28-2.1б-700</t>
  </si>
  <si>
    <t xml:space="preserve">                     УТВЕРЖДАЮ:</t>
  </si>
  <si>
    <t xml:space="preserve">                     Директор</t>
  </si>
  <si>
    <t xml:space="preserve">                      _______________В.Н. Сенкевич</t>
  </si>
  <si>
    <t>Зам. директора по производству и технологии</t>
  </si>
  <si>
    <t>И.М. Александрович</t>
  </si>
  <si>
    <t>Формокомплект банки  1,5 л   TWIST      тип III-2-82-1500-1</t>
  </si>
  <si>
    <t>01/08/2019 - 07/08/2019</t>
  </si>
  <si>
    <t>08/08/2019 - 15/08/2019</t>
  </si>
  <si>
    <t>24/08/2019 - 27/08/2019</t>
  </si>
  <si>
    <t>16/08/2019 - 23/08/2019</t>
  </si>
  <si>
    <t>01/08/2019 - 01/08/2018</t>
  </si>
  <si>
    <t>А.Д. Гавриленко</t>
  </si>
  <si>
    <t>Формокомплект бутылки «Калина 0,35»                                              тип XХI-В-28-2-350-1 Часть 1</t>
  </si>
  <si>
    <t>Формокомплект бутылки «Калина 0,35»                                              тип XХI-В-28-2-350-1 Часть 2</t>
  </si>
  <si>
    <t>19/08/2019 - 28/08/2019</t>
  </si>
  <si>
    <t>01/08/2019 - 04/08/2019</t>
  </si>
  <si>
    <t>20/08/2019 - 29/08/2019</t>
  </si>
  <si>
    <t>05/08/2019 - 07/08/2019</t>
  </si>
  <si>
    <t>08/08/2019 - 11/08/2019</t>
  </si>
  <si>
    <t>-----------------</t>
  </si>
  <si>
    <t>28/08/2019 - 31/08/2019</t>
  </si>
  <si>
    <t>Формокомплект банки  0,3 л   TWIST      тип III-4-66-1-300-1</t>
  </si>
  <si>
    <t>Формокомплект банки  0,9 л   TWIST      тип III-2-82-900-1</t>
  </si>
  <si>
    <t>30/08/2019 - 31/08/2019</t>
  </si>
  <si>
    <t xml:space="preserve">02/08/2019 - 19/08/2019            </t>
  </si>
  <si>
    <t>29/08/2019 - 31/08/2019</t>
  </si>
  <si>
    <t>ИТОГО</t>
  </si>
  <si>
    <t>06/09/2019 - 11/09/2019</t>
  </si>
  <si>
    <t>01/09/2019 - 05/09/2019</t>
  </si>
  <si>
    <t xml:space="preserve">Формокомплект банки 0,5 л "СКО" I-82-500   </t>
  </si>
  <si>
    <t>01/09/2019 - 10/09/2019</t>
  </si>
  <si>
    <t>11/09/2019 - 16/09/2019</t>
  </si>
  <si>
    <t>01/09/2019 - 08/09/2019</t>
  </si>
  <si>
    <t>12/09/2019 - 17/09/2019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</si>
</sst>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1" x14ac:knownFonts="1">
    <font>
      <sz val="10"/>
      <name val="Arial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0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3" borderId="1">
      <alignment horizontal="center" vertical="center" wrapText="1"/>
    </xf>
  </cellStyleXfs>
  <cellXfs count="55">
    <xf numFmtId="0" fontId="0" fillId="0" borderId="0" xfId="0"/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/>
    <xf numFmtId="0" fontId="8" fillId="0" borderId="0" xfId="0" applyFont="1" applyAlignment="1"/>
    <xf numFmtId="0" fontId="8" fillId="0" borderId="0" xfId="0" applyFont="1"/>
    <xf numFmtId="0" fontId="8" fillId="0" borderId="0" xfId="0" applyFont="1" applyAlignment="1">
      <alignment horizontal="right"/>
    </xf>
    <xf numFmtId="164" fontId="8" fillId="0" borderId="0" xfId="0" applyNumberFormat="1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left"/>
    </xf>
    <xf numFmtId="0" fontId="7" fillId="3" borderId="0" xfId="0" applyFont="1" applyFill="1" applyBorder="1" applyAlignment="1">
      <alignment horizontal="center" vertical="center" wrapText="1"/>
    </xf>
    <xf numFmtId="3" fontId="7" fillId="3" borderId="0" xfId="1" quotePrefix="1" applyNumberFormat="1" applyFont="1" applyFill="1" applyBorder="1">
      <alignment horizontal="center" vertical="center" wrapText="1"/>
    </xf>
    <xf numFmtId="3" fontId="7" fillId="3" borderId="0" xfId="1" applyNumberFormat="1" applyFont="1" applyFill="1" applyBorder="1">
      <alignment horizontal="center" vertical="center" wrapText="1"/>
    </xf>
    <xf numFmtId="0" fontId="0" fillId="3" borderId="0" xfId="0" applyFill="1"/>
    <xf numFmtId="0" fontId="0" fillId="3" borderId="0" xfId="0" applyFill="1" applyBorder="1" applyAlignment="1">
      <alignment vertical="center" wrapText="1"/>
    </xf>
    <xf numFmtId="0" fontId="10" fillId="3" borderId="0" xfId="0" applyFont="1" applyFill="1"/>
    <xf numFmtId="0" fontId="0" fillId="3" borderId="0" xfId="0" applyFill="1" applyBorder="1"/>
    <xf numFmtId="0" fontId="9" fillId="3" borderId="0" xfId="0" applyFont="1" applyFill="1"/>
    <xf numFmtId="0" fontId="7" fillId="0" borderId="1" xfId="0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left" vertical="center" wrapText="1"/>
    </xf>
    <xf numFmtId="3" fontId="7" fillId="0" borderId="1" xfId="1" quotePrefix="1" applyNumberFormat="1" applyFont="1" applyFill="1" applyBorder="1">
      <alignment horizontal="center" vertical="center" wrapText="1"/>
    </xf>
    <xf numFmtId="3" fontId="7" fillId="0" borderId="1" xfId="1" applyNumberFormat="1" applyFont="1" applyFill="1" applyBorder="1">
      <alignment horizontal="center" vertical="center" wrapText="1"/>
    </xf>
    <xf numFmtId="0" fontId="7" fillId="0" borderId="1" xfId="0" quotePrefix="1" applyFont="1" applyFill="1" applyBorder="1" applyAlignment="1">
      <alignment horizontal="center" vertical="center" wrapText="1"/>
    </xf>
    <xf numFmtId="3" fontId="7" fillId="0" borderId="1" xfId="0" quotePrefix="1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right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left" vertical="center" wrapText="1"/>
    </xf>
    <xf numFmtId="0" fontId="7" fillId="4" borderId="1" xfId="0" quotePrefix="1" applyFont="1" applyFill="1" applyBorder="1" applyAlignment="1">
      <alignment horizontal="center" vertical="center" wrapText="1"/>
    </xf>
    <xf numFmtId="3" fontId="7" fillId="4" borderId="1" xfId="1" quotePrefix="1" applyNumberFormat="1" applyFont="1" applyFill="1" applyBorder="1">
      <alignment horizontal="center" vertical="center" wrapText="1"/>
    </xf>
    <xf numFmtId="3" fontId="7" fillId="4" borderId="1" xfId="1" applyNumberFormat="1" applyFont="1" applyFill="1" applyBorder="1">
      <alignment horizontal="center" vertical="center" wrapText="1"/>
    </xf>
    <xf numFmtId="3" fontId="7" fillId="5" borderId="1" xfId="0" quotePrefix="1" applyNumberFormat="1" applyFont="1" applyFill="1" applyBorder="1" applyAlignment="1">
      <alignment horizontal="center" vertical="center" wrapText="1"/>
    </xf>
    <xf numFmtId="3" fontId="7" fillId="5" borderId="1" xfId="1" quotePrefix="1" applyNumberFormat="1" applyFont="1" applyFill="1" applyBorder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left" vertical="center" wrapText="1"/>
    </xf>
    <xf numFmtId="0" fontId="7" fillId="0" borderId="3" xfId="1" applyFont="1" applyFill="1" applyBorder="1" applyAlignment="1">
      <alignment horizontal="left" vertical="center" wrapText="1"/>
    </xf>
    <xf numFmtId="3" fontId="7" fillId="0" borderId="2" xfId="1" quotePrefix="1" applyNumberFormat="1" applyFont="1" applyFill="1" applyBorder="1" applyAlignment="1">
      <alignment horizontal="center" vertical="center" wrapText="1"/>
    </xf>
    <xf numFmtId="3" fontId="7" fillId="0" borderId="3" xfId="1" quotePrefix="1" applyNumberFormat="1" applyFont="1" applyFill="1" applyBorder="1" applyAlignment="1">
      <alignment horizontal="center" vertical="center" wrapText="1"/>
    </xf>
    <xf numFmtId="3" fontId="7" fillId="0" borderId="2" xfId="1" applyNumberFormat="1" applyFont="1" applyFill="1" applyBorder="1" applyAlignment="1">
      <alignment horizontal="center" vertical="center" wrapText="1"/>
    </xf>
    <xf numFmtId="3" fontId="7" fillId="0" borderId="3" xfId="1" applyNumberFormat="1" applyFont="1" applyFill="1" applyBorder="1" applyAlignment="1">
      <alignment horizontal="center" vertical="center" wrapText="1"/>
    </xf>
    <xf numFmtId="3" fontId="7" fillId="5" borderId="2" xfId="1" quotePrefix="1" applyNumberFormat="1" applyFont="1" applyFill="1" applyBorder="1" applyAlignment="1">
      <alignment horizontal="center" vertical="center" wrapText="1"/>
    </xf>
    <xf numFmtId="3" fontId="7" fillId="5" borderId="3" xfId="1" quotePrefix="1" applyNumberFormat="1" applyFont="1" applyFill="1" applyBorder="1" applyAlignment="1">
      <alignment horizontal="center" vertical="center" wrapText="1"/>
    </xf>
  </cellXfs>
  <cellStyles count="2">
    <cellStyle name="Мой стиль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4"/>
  <sheetViews>
    <sheetView view="pageBreakPreview" topLeftCell="A10" zoomScaleNormal="100" zoomScaleSheetLayoutView="100" workbookViewId="0">
      <selection activeCell="B46" sqref="B46"/>
    </sheetView>
  </sheetViews>
  <sheetFormatPr defaultRowHeight="13.2" x14ac:dyDescent="0.25"/>
  <cols>
    <col min="1" max="1" width="27.5546875" customWidth="1"/>
    <col min="2" max="2" width="30.6640625" customWidth="1"/>
    <col min="3" max="3" width="29.109375" customWidth="1"/>
    <col min="4" max="5" width="20.88671875" customWidth="1"/>
    <col min="6" max="6" width="10.6640625" customWidth="1"/>
  </cols>
  <sheetData>
    <row r="2" spans="1:10" ht="15" x14ac:dyDescent="0.25">
      <c r="C2" s="7" t="s">
        <v>39</v>
      </c>
      <c r="E2" s="6"/>
    </row>
    <row r="3" spans="1:10" ht="15" x14ac:dyDescent="0.25">
      <c r="C3" s="40" t="s">
        <v>40</v>
      </c>
      <c r="D3" s="40"/>
      <c r="E3" s="40"/>
    </row>
    <row r="4" spans="1:10" ht="15" x14ac:dyDescent="0.25">
      <c r="C4" s="41" t="s">
        <v>8</v>
      </c>
      <c r="D4" s="41"/>
      <c r="E4" s="6"/>
    </row>
    <row r="5" spans="1:10" ht="15" x14ac:dyDescent="0.25">
      <c r="C5" s="7" t="s">
        <v>41</v>
      </c>
      <c r="D5" s="20"/>
    </row>
    <row r="7" spans="1:10" x14ac:dyDescent="0.25">
      <c r="F7" s="1"/>
      <c r="G7" s="1"/>
    </row>
    <row r="8" spans="1:10" ht="15" x14ac:dyDescent="0.25">
      <c r="A8" s="10">
        <v>43708</v>
      </c>
      <c r="B8" s="10"/>
      <c r="C8" s="8"/>
      <c r="D8" s="9" t="s">
        <v>9</v>
      </c>
    </row>
    <row r="9" spans="1:10" ht="15.6" x14ac:dyDescent="0.3">
      <c r="A9" s="8"/>
      <c r="B9" s="8"/>
      <c r="C9" s="8"/>
      <c r="D9" s="8"/>
      <c r="E9" s="8"/>
      <c r="F9" s="3"/>
      <c r="G9" s="3"/>
      <c r="H9" s="3"/>
      <c r="I9" s="3"/>
      <c r="J9" s="3"/>
    </row>
    <row r="10" spans="1:10" ht="17.399999999999999" customHeight="1" x14ac:dyDescent="0.3">
      <c r="A10" s="3"/>
      <c r="B10" s="3"/>
      <c r="C10" s="3" t="s">
        <v>29</v>
      </c>
      <c r="D10" s="3"/>
      <c r="E10" s="3"/>
      <c r="F10" s="5"/>
      <c r="G10" s="4"/>
      <c r="H10" s="4"/>
      <c r="I10" s="4"/>
      <c r="J10" s="4"/>
    </row>
    <row r="11" spans="1:10" ht="15.6" x14ac:dyDescent="0.25">
      <c r="A11" s="39" t="s">
        <v>5</v>
      </c>
      <c r="B11" s="39"/>
      <c r="C11" s="39"/>
      <c r="D11" s="39"/>
      <c r="E11" s="39"/>
    </row>
    <row r="12" spans="1:10" ht="15.6" x14ac:dyDescent="0.3">
      <c r="A12" s="8"/>
      <c r="B12" s="42" t="s">
        <v>11</v>
      </c>
      <c r="C12" s="43"/>
      <c r="D12" s="8"/>
      <c r="E12" s="8"/>
      <c r="F12" s="4"/>
      <c r="G12" s="4"/>
      <c r="H12" s="4"/>
      <c r="I12" s="4"/>
      <c r="J12" s="4"/>
    </row>
    <row r="13" spans="1:10" ht="15.6" x14ac:dyDescent="0.3">
      <c r="A13" s="3"/>
      <c r="B13" s="3"/>
      <c r="C13" s="3"/>
      <c r="D13" s="3"/>
      <c r="E13" s="3"/>
      <c r="F13" s="2"/>
      <c r="G13" s="4"/>
      <c r="H13" s="4"/>
      <c r="I13" s="4"/>
      <c r="J13" s="4"/>
    </row>
    <row r="14" spans="1:10" ht="13.8" x14ac:dyDescent="0.25">
      <c r="A14" s="2"/>
      <c r="B14" s="2"/>
      <c r="C14" s="2"/>
      <c r="D14" s="2"/>
      <c r="E14" s="2"/>
    </row>
    <row r="15" spans="1:10" ht="36" x14ac:dyDescent="0.25">
      <c r="A15" s="12" t="s">
        <v>4</v>
      </c>
      <c r="B15" s="12" t="s">
        <v>2</v>
      </c>
      <c r="C15" s="12" t="s">
        <v>0</v>
      </c>
      <c r="D15" s="12" t="s">
        <v>1</v>
      </c>
      <c r="E15" s="12" t="s">
        <v>3</v>
      </c>
    </row>
    <row r="16" spans="1:10" ht="15" customHeight="1" x14ac:dyDescent="0.25">
      <c r="A16" s="11">
        <v>1</v>
      </c>
      <c r="B16" s="11">
        <v>2</v>
      </c>
      <c r="C16" s="11">
        <v>3</v>
      </c>
      <c r="D16" s="11">
        <v>4</v>
      </c>
      <c r="E16" s="11">
        <v>5</v>
      </c>
    </row>
    <row r="17" spans="1:5" s="18" customFormat="1" ht="41.4" x14ac:dyDescent="0.25">
      <c r="A17" s="23" t="s">
        <v>10</v>
      </c>
      <c r="B17" s="24" t="s">
        <v>6</v>
      </c>
      <c r="C17" s="27" t="s">
        <v>58</v>
      </c>
      <c r="D17" s="27" t="s">
        <v>58</v>
      </c>
      <c r="E17" s="27" t="s">
        <v>58</v>
      </c>
    </row>
    <row r="18" spans="1:5" s="18" customFormat="1" ht="41.4" x14ac:dyDescent="0.25">
      <c r="A18" s="23" t="s">
        <v>10</v>
      </c>
      <c r="B18" s="24" t="s">
        <v>7</v>
      </c>
      <c r="C18" s="27" t="s">
        <v>58</v>
      </c>
      <c r="D18" s="27" t="s">
        <v>58</v>
      </c>
      <c r="E18" s="27" t="s">
        <v>58</v>
      </c>
    </row>
    <row r="19" spans="1:5" s="18" customFormat="1" ht="41.4" x14ac:dyDescent="0.25">
      <c r="A19" s="23" t="s">
        <v>10</v>
      </c>
      <c r="B19" s="24" t="s">
        <v>16</v>
      </c>
      <c r="C19" s="27" t="s">
        <v>58</v>
      </c>
      <c r="D19" s="27" t="s">
        <v>58</v>
      </c>
      <c r="E19" s="27" t="s">
        <v>58</v>
      </c>
    </row>
    <row r="20" spans="1:5" s="18" customFormat="1" ht="41.4" x14ac:dyDescent="0.25">
      <c r="A20" s="23" t="s">
        <v>10</v>
      </c>
      <c r="B20" s="24" t="s">
        <v>37</v>
      </c>
      <c r="C20" s="27" t="s">
        <v>62</v>
      </c>
      <c r="D20" s="28">
        <v>307536</v>
      </c>
      <c r="E20" s="28">
        <v>344820</v>
      </c>
    </row>
    <row r="21" spans="1:5" s="18" customFormat="1" ht="41.4" x14ac:dyDescent="0.25">
      <c r="A21" s="23" t="s">
        <v>10</v>
      </c>
      <c r="B21" s="24" t="s">
        <v>17</v>
      </c>
      <c r="C21" s="23" t="s">
        <v>49</v>
      </c>
      <c r="D21" s="25">
        <v>292740</v>
      </c>
      <c r="E21" s="26">
        <v>293466</v>
      </c>
    </row>
    <row r="22" spans="1:5" s="18" customFormat="1" ht="41.4" x14ac:dyDescent="0.25">
      <c r="A22" s="23" t="s">
        <v>10</v>
      </c>
      <c r="B22" s="24" t="s">
        <v>51</v>
      </c>
      <c r="C22" s="23" t="s">
        <v>53</v>
      </c>
      <c r="D22" s="25">
        <v>1820497</v>
      </c>
      <c r="E22" s="26">
        <v>1923608</v>
      </c>
    </row>
    <row r="23" spans="1:5" s="18" customFormat="1" ht="41.4" x14ac:dyDescent="0.25">
      <c r="A23" s="23" t="s">
        <v>10</v>
      </c>
      <c r="B23" s="24" t="s">
        <v>52</v>
      </c>
      <c r="C23" s="27" t="s">
        <v>58</v>
      </c>
      <c r="D23" s="27" t="s">
        <v>58</v>
      </c>
      <c r="E23" s="27" t="s">
        <v>58</v>
      </c>
    </row>
    <row r="24" spans="1:5" s="18" customFormat="1" ht="41.4" x14ac:dyDescent="0.25">
      <c r="A24" s="23" t="s">
        <v>10</v>
      </c>
      <c r="B24" s="24" t="s">
        <v>26</v>
      </c>
      <c r="C24" s="27" t="s">
        <v>58</v>
      </c>
      <c r="D24" s="27" t="s">
        <v>58</v>
      </c>
      <c r="E24" s="27" t="s">
        <v>58</v>
      </c>
    </row>
    <row r="25" spans="1:5" s="18" customFormat="1" ht="13.8" x14ac:dyDescent="0.25">
      <c r="A25" s="45" t="s">
        <v>10</v>
      </c>
      <c r="B25" s="47" t="s">
        <v>27</v>
      </c>
      <c r="C25" s="23" t="s">
        <v>63</v>
      </c>
      <c r="D25" s="49">
        <v>3579390</v>
      </c>
      <c r="E25" s="26">
        <v>3305938</v>
      </c>
    </row>
    <row r="26" spans="1:5" s="18" customFormat="1" ht="13.8" x14ac:dyDescent="0.25">
      <c r="A26" s="46"/>
      <c r="B26" s="48"/>
      <c r="C26" s="23" t="s">
        <v>64</v>
      </c>
      <c r="D26" s="50"/>
      <c r="E26" s="26">
        <v>578290</v>
      </c>
    </row>
    <row r="27" spans="1:5" s="18" customFormat="1" ht="41.4" x14ac:dyDescent="0.25">
      <c r="A27" s="23" t="s">
        <v>10</v>
      </c>
      <c r="B27" s="24" t="s">
        <v>28</v>
      </c>
      <c r="C27" s="27" t="s">
        <v>58</v>
      </c>
      <c r="D27" s="27" t="s">
        <v>58</v>
      </c>
      <c r="E27" s="27" t="s">
        <v>58</v>
      </c>
    </row>
    <row r="28" spans="1:5" s="18" customFormat="1" ht="41.4" x14ac:dyDescent="0.25">
      <c r="A28" s="23" t="s">
        <v>10</v>
      </c>
      <c r="B28" s="24" t="s">
        <v>25</v>
      </c>
      <c r="C28" s="23" t="s">
        <v>55</v>
      </c>
      <c r="D28" s="25">
        <v>1311786</v>
      </c>
      <c r="E28" s="26">
        <v>1468280</v>
      </c>
    </row>
    <row r="29" spans="1:5" s="18" customFormat="1" ht="41.4" x14ac:dyDescent="0.25">
      <c r="A29" s="23" t="s">
        <v>10</v>
      </c>
      <c r="B29" s="24" t="s">
        <v>38</v>
      </c>
      <c r="C29" s="27" t="s">
        <v>58</v>
      </c>
      <c r="D29" s="27" t="s">
        <v>58</v>
      </c>
      <c r="E29" s="27" t="s">
        <v>58</v>
      </c>
    </row>
    <row r="30" spans="1:5" s="18" customFormat="1" ht="41.4" x14ac:dyDescent="0.25">
      <c r="A30" s="23" t="s">
        <v>10</v>
      </c>
      <c r="B30" s="24" t="s">
        <v>18</v>
      </c>
      <c r="C30" s="23" t="s">
        <v>54</v>
      </c>
      <c r="D30" s="25">
        <v>413910</v>
      </c>
      <c r="E30" s="26">
        <v>481049</v>
      </c>
    </row>
    <row r="31" spans="1:5" s="18" customFormat="1" ht="41.4" x14ac:dyDescent="0.25">
      <c r="A31" s="23" t="s">
        <v>10</v>
      </c>
      <c r="B31" s="24" t="s">
        <v>19</v>
      </c>
      <c r="C31" s="27" t="s">
        <v>58</v>
      </c>
      <c r="D31" s="27" t="s">
        <v>58</v>
      </c>
      <c r="E31" s="27" t="s">
        <v>58</v>
      </c>
    </row>
    <row r="32" spans="1:5" s="18" customFormat="1" ht="41.4" x14ac:dyDescent="0.25">
      <c r="A32" s="23" t="s">
        <v>10</v>
      </c>
      <c r="B32" s="24" t="s">
        <v>20</v>
      </c>
      <c r="C32" s="27" t="s">
        <v>58</v>
      </c>
      <c r="D32" s="27" t="s">
        <v>58</v>
      </c>
      <c r="E32" s="27" t="s">
        <v>58</v>
      </c>
    </row>
    <row r="33" spans="1:5" s="18" customFormat="1" ht="41.4" x14ac:dyDescent="0.25">
      <c r="A33" s="23" t="s">
        <v>10</v>
      </c>
      <c r="B33" s="24" t="s">
        <v>22</v>
      </c>
      <c r="C33" s="23" t="s">
        <v>57</v>
      </c>
      <c r="D33" s="25">
        <v>629376</v>
      </c>
      <c r="E33" s="26">
        <v>678476</v>
      </c>
    </row>
    <row r="34" spans="1:5" s="18" customFormat="1" ht="41.4" x14ac:dyDescent="0.25">
      <c r="A34" s="23" t="s">
        <v>10</v>
      </c>
      <c r="B34" s="24" t="s">
        <v>23</v>
      </c>
      <c r="C34" s="27" t="s">
        <v>58</v>
      </c>
      <c r="D34" s="27" t="s">
        <v>58</v>
      </c>
      <c r="E34" s="27" t="s">
        <v>58</v>
      </c>
    </row>
    <row r="35" spans="1:5" s="18" customFormat="1" ht="41.4" x14ac:dyDescent="0.25">
      <c r="A35" s="23" t="s">
        <v>10</v>
      </c>
      <c r="B35" s="24" t="s">
        <v>24</v>
      </c>
      <c r="C35" s="27" t="s">
        <v>58</v>
      </c>
      <c r="D35" s="27" t="s">
        <v>58</v>
      </c>
      <c r="E35" s="27" t="s">
        <v>58</v>
      </c>
    </row>
    <row r="36" spans="1:5" s="18" customFormat="1" ht="41.4" x14ac:dyDescent="0.25">
      <c r="A36" s="23" t="s">
        <v>10</v>
      </c>
      <c r="B36" s="24" t="s">
        <v>30</v>
      </c>
      <c r="C36" s="23" t="s">
        <v>59</v>
      </c>
      <c r="D36" s="25">
        <v>832370</v>
      </c>
      <c r="E36" s="26">
        <v>904320</v>
      </c>
    </row>
    <row r="37" spans="1:5" s="18" customFormat="1" ht="41.4" x14ac:dyDescent="0.25">
      <c r="A37" s="23" t="s">
        <v>10</v>
      </c>
      <c r="B37" s="24" t="s">
        <v>32</v>
      </c>
      <c r="C37" s="23" t="s">
        <v>48</v>
      </c>
      <c r="D37" s="25">
        <v>1294320</v>
      </c>
      <c r="E37" s="26">
        <v>1381590</v>
      </c>
    </row>
    <row r="38" spans="1:5" s="18" customFormat="1" ht="41.4" x14ac:dyDescent="0.25">
      <c r="A38" s="23" t="s">
        <v>10</v>
      </c>
      <c r="B38" s="24" t="s">
        <v>31</v>
      </c>
      <c r="C38" s="23" t="s">
        <v>47</v>
      </c>
      <c r="D38" s="25">
        <v>790008</v>
      </c>
      <c r="E38" s="26">
        <v>848880</v>
      </c>
    </row>
    <row r="39" spans="1:5" s="21" customFormat="1" ht="41.4" x14ac:dyDescent="0.25">
      <c r="A39" s="23" t="s">
        <v>10</v>
      </c>
      <c r="B39" s="24" t="s">
        <v>21</v>
      </c>
      <c r="C39" s="27" t="s">
        <v>58</v>
      </c>
      <c r="D39" s="27" t="s">
        <v>58</v>
      </c>
      <c r="E39" s="27" t="s">
        <v>58</v>
      </c>
    </row>
    <row r="40" spans="1:5" s="18" customFormat="1" ht="41.4" x14ac:dyDescent="0.25">
      <c r="A40" s="23" t="s">
        <v>10</v>
      </c>
      <c r="B40" s="24" t="s">
        <v>33</v>
      </c>
      <c r="C40" s="23" t="s">
        <v>56</v>
      </c>
      <c r="D40" s="25">
        <v>332940</v>
      </c>
      <c r="E40" s="26">
        <v>437340</v>
      </c>
    </row>
    <row r="41" spans="1:5" s="18" customFormat="1" ht="41.4" x14ac:dyDescent="0.25">
      <c r="A41" s="23" t="s">
        <v>10</v>
      </c>
      <c r="B41" s="24" t="s">
        <v>34</v>
      </c>
      <c r="C41" s="27" t="s">
        <v>58</v>
      </c>
      <c r="D41" s="27" t="s">
        <v>58</v>
      </c>
      <c r="E41" s="27" t="s">
        <v>58</v>
      </c>
    </row>
    <row r="42" spans="1:5" s="18" customFormat="1" ht="41.4" x14ac:dyDescent="0.25">
      <c r="A42" s="23" t="s">
        <v>10</v>
      </c>
      <c r="B42" s="24" t="s">
        <v>35</v>
      </c>
      <c r="C42" s="27" t="s">
        <v>58</v>
      </c>
      <c r="D42" s="27" t="s">
        <v>58</v>
      </c>
      <c r="E42" s="27" t="s">
        <v>58</v>
      </c>
    </row>
    <row r="43" spans="1:5" s="18" customFormat="1" ht="41.4" x14ac:dyDescent="0.25">
      <c r="A43" s="23" t="s">
        <v>10</v>
      </c>
      <c r="B43" s="24" t="s">
        <v>36</v>
      </c>
      <c r="C43" s="23" t="s">
        <v>46</v>
      </c>
      <c r="D43" s="25">
        <v>935640</v>
      </c>
      <c r="E43" s="26">
        <v>978661</v>
      </c>
    </row>
    <row r="44" spans="1:5" s="18" customFormat="1" ht="41.4" x14ac:dyDescent="0.25">
      <c r="A44" s="23" t="s">
        <v>10</v>
      </c>
      <c r="B44" s="24" t="s">
        <v>44</v>
      </c>
      <c r="C44" s="23" t="s">
        <v>45</v>
      </c>
      <c r="D44" s="25">
        <v>938764</v>
      </c>
      <c r="E44" s="26">
        <v>991587</v>
      </c>
    </row>
    <row r="45" spans="1:5" s="18" customFormat="1" ht="41.4" x14ac:dyDescent="0.25">
      <c r="A45" s="23" t="s">
        <v>10</v>
      </c>
      <c r="B45" s="24" t="s">
        <v>60</v>
      </c>
      <c r="C45" s="27" t="s">
        <v>58</v>
      </c>
      <c r="D45" s="27" t="s">
        <v>58</v>
      </c>
      <c r="E45" s="27" t="s">
        <v>58</v>
      </c>
    </row>
    <row r="46" spans="1:5" s="18" customFormat="1" ht="41.4" x14ac:dyDescent="0.25">
      <c r="A46" s="23" t="s">
        <v>10</v>
      </c>
      <c r="B46" s="24" t="s">
        <v>61</v>
      </c>
      <c r="C46" s="27" t="s">
        <v>58</v>
      </c>
      <c r="D46" s="27" t="s">
        <v>58</v>
      </c>
      <c r="E46" s="27" t="s">
        <v>58</v>
      </c>
    </row>
    <row r="47" spans="1:5" s="18" customFormat="1" ht="13.8" x14ac:dyDescent="0.25">
      <c r="A47" s="44" t="s">
        <v>65</v>
      </c>
      <c r="B47" s="44"/>
      <c r="C47" s="44"/>
      <c r="D47" s="28">
        <f>SUM(D17:D46)</f>
        <v>13479277</v>
      </c>
      <c r="E47" s="28">
        <f>SUM(E17:E46)</f>
        <v>14616305</v>
      </c>
    </row>
    <row r="48" spans="1:5" s="18" customFormat="1" ht="13.8" x14ac:dyDescent="0.25">
      <c r="A48" s="15"/>
      <c r="B48" s="19"/>
      <c r="C48" s="19"/>
      <c r="D48" s="16"/>
      <c r="E48" s="17"/>
    </row>
    <row r="49" spans="1:5" ht="15" x14ac:dyDescent="0.25">
      <c r="A49" s="13" t="s">
        <v>12</v>
      </c>
      <c r="D49" s="13" t="s">
        <v>50</v>
      </c>
    </row>
    <row r="50" spans="1:5" ht="15" x14ac:dyDescent="0.25">
      <c r="A50" s="13"/>
    </row>
    <row r="51" spans="1:5" s="18" customFormat="1" ht="15" x14ac:dyDescent="0.25">
      <c r="A51" s="22" t="s">
        <v>13</v>
      </c>
    </row>
    <row r="52" spans="1:5" s="18" customFormat="1" ht="15" x14ac:dyDescent="0.25">
      <c r="A52" s="13" t="s">
        <v>42</v>
      </c>
      <c r="B52"/>
      <c r="C52"/>
      <c r="D52" s="13" t="s">
        <v>43</v>
      </c>
      <c r="E52"/>
    </row>
    <row r="53" spans="1:5" ht="15" x14ac:dyDescent="0.25">
      <c r="A53" s="13"/>
    </row>
    <row r="54" spans="1:5" ht="15" x14ac:dyDescent="0.25">
      <c r="A54" s="13" t="s">
        <v>14</v>
      </c>
      <c r="D54" s="14" t="s">
        <v>15</v>
      </c>
    </row>
  </sheetData>
  <mergeCells count="8">
    <mergeCell ref="A11:E11"/>
    <mergeCell ref="C3:E3"/>
    <mergeCell ref="C4:D4"/>
    <mergeCell ref="B12:C12"/>
    <mergeCell ref="A47:C47"/>
    <mergeCell ref="A25:A26"/>
    <mergeCell ref="B25:B26"/>
    <mergeCell ref="D25:D26"/>
  </mergeCells>
  <phoneticPr fontId="0" type="noConversion"/>
  <printOptions horizontalCentered="1"/>
  <pageMargins left="0.19685039370078741" right="0.19685039370078741" top="0.19685039370078741" bottom="0.19685039370078741" header="0.51181102362204722" footer="0.51181102362204722"/>
  <pageSetup paperSize="9" scale="54" orientation="portrait" r:id="rId1"/>
  <headerFooter alignWithMargins="0"/>
  <colBreaks count="1" manualBreakCount="1">
    <brk id="5" max="3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4"/>
  <sheetViews>
    <sheetView tabSelected="1" view="pageBreakPreview" topLeftCell="A22" zoomScaleNormal="100" zoomScaleSheetLayoutView="100" workbookViewId="0">
      <selection activeCell="E30" sqref="E30"/>
    </sheetView>
  </sheetViews>
  <sheetFormatPr defaultRowHeight="13.2" x14ac:dyDescent="0.25"/>
  <cols>
    <col min="1" max="1" width="27.5546875" customWidth="1"/>
    <col min="2" max="2" width="30.6640625" customWidth="1"/>
    <col min="3" max="3" width="23.5546875" customWidth="1"/>
    <col min="4" max="4" width="22.33203125" bestFit="1" customWidth="1"/>
    <col min="5" max="5" width="17.44140625" bestFit="1" customWidth="1"/>
    <col min="6" max="6" width="10.6640625" customWidth="1"/>
  </cols>
  <sheetData>
    <row r="2" spans="1:10" ht="15" x14ac:dyDescent="0.25">
      <c r="C2" s="7" t="s">
        <v>39</v>
      </c>
      <c r="E2" s="6"/>
    </row>
    <row r="3" spans="1:10" ht="15" x14ac:dyDescent="0.25">
      <c r="C3" s="40" t="s">
        <v>40</v>
      </c>
      <c r="D3" s="40"/>
      <c r="E3" s="40"/>
    </row>
    <row r="4" spans="1:10" ht="15" x14ac:dyDescent="0.25">
      <c r="C4" s="41" t="s">
        <v>8</v>
      </c>
      <c r="D4" s="41"/>
      <c r="E4" s="6"/>
    </row>
    <row r="5" spans="1:10" ht="15" x14ac:dyDescent="0.25">
      <c r="C5" s="7" t="s">
        <v>41</v>
      </c>
      <c r="D5" s="20"/>
    </row>
    <row r="7" spans="1:10" x14ac:dyDescent="0.25">
      <c r="F7" s="1"/>
      <c r="G7" s="1"/>
    </row>
    <row r="8" spans="1:10" ht="15" x14ac:dyDescent="0.25">
      <c r="A8" s="10">
        <v>43738</v>
      </c>
      <c r="B8" s="10"/>
      <c r="C8" s="8"/>
      <c r="D8" s="29" t="s">
        <v>9</v>
      </c>
    </row>
    <row r="9" spans="1:10" ht="15.6" x14ac:dyDescent="0.3">
      <c r="A9" s="8"/>
      <c r="B9" s="8"/>
      <c r="C9" s="8"/>
      <c r="D9" s="8"/>
      <c r="E9" s="8"/>
      <c r="F9" s="3"/>
      <c r="G9" s="3"/>
      <c r="H9" s="3"/>
      <c r="I9" s="3"/>
      <c r="J9" s="3"/>
    </row>
    <row r="10" spans="1:10" ht="17.399999999999999" customHeight="1" x14ac:dyDescent="0.3">
      <c r="A10" s="3"/>
      <c r="B10" s="3"/>
      <c r="C10" s="3" t="s">
        <v>29</v>
      </c>
      <c r="D10" s="3"/>
      <c r="E10" s="3"/>
      <c r="F10" s="5"/>
      <c r="G10" s="4"/>
      <c r="H10" s="4"/>
      <c r="I10" s="4"/>
      <c r="J10" s="4"/>
    </row>
    <row r="11" spans="1:10" ht="15.6" x14ac:dyDescent="0.25">
      <c r="A11" s="39" t="s">
        <v>5</v>
      </c>
      <c r="B11" s="39"/>
      <c r="C11" s="39"/>
      <c r="D11" s="39"/>
      <c r="E11" s="39"/>
    </row>
    <row r="12" spans="1:10" ht="15.6" x14ac:dyDescent="0.3">
      <c r="A12" s="8"/>
      <c r="B12" s="42" t="s">
        <v>11</v>
      </c>
      <c r="C12" s="43"/>
      <c r="D12" s="8"/>
      <c r="E12" s="8"/>
      <c r="F12" s="4"/>
      <c r="G12" s="4"/>
      <c r="H12" s="4"/>
      <c r="I12" s="4"/>
      <c r="J12" s="4"/>
    </row>
    <row r="13" spans="1:10" ht="15.6" x14ac:dyDescent="0.3">
      <c r="A13" s="3"/>
      <c r="B13" s="3"/>
      <c r="C13" s="3"/>
      <c r="D13" s="3"/>
      <c r="E13" s="3"/>
      <c r="F13" s="2"/>
      <c r="G13" s="4"/>
      <c r="H13" s="4"/>
      <c r="I13" s="4"/>
      <c r="J13" s="4"/>
    </row>
    <row r="14" spans="1:10" ht="13.8" x14ac:dyDescent="0.25">
      <c r="A14" s="2"/>
      <c r="B14" s="2"/>
      <c r="C14" s="2"/>
      <c r="D14" s="2"/>
      <c r="E14" s="2"/>
    </row>
    <row r="15" spans="1:10" ht="36" x14ac:dyDescent="0.25">
      <c r="A15" s="12" t="s">
        <v>4</v>
      </c>
      <c r="B15" s="12" t="s">
        <v>2</v>
      </c>
      <c r="C15" s="12" t="s">
        <v>0</v>
      </c>
      <c r="D15" s="12" t="s">
        <v>1</v>
      </c>
      <c r="E15" s="12" t="s">
        <v>3</v>
      </c>
    </row>
    <row r="16" spans="1:10" ht="15" customHeight="1" x14ac:dyDescent="0.25">
      <c r="A16" s="11">
        <v>1</v>
      </c>
      <c r="B16" s="11">
        <v>2</v>
      </c>
      <c r="C16" s="11">
        <v>3</v>
      </c>
      <c r="D16" s="11">
        <v>4</v>
      </c>
      <c r="E16" s="11">
        <v>5</v>
      </c>
    </row>
    <row r="17" spans="1:5" s="18" customFormat="1" ht="41.4" x14ac:dyDescent="0.25">
      <c r="A17" s="32" t="s">
        <v>10</v>
      </c>
      <c r="B17" s="33" t="s">
        <v>6</v>
      </c>
      <c r="C17" s="34" t="s">
        <v>58</v>
      </c>
      <c r="D17" s="34" t="s">
        <v>58</v>
      </c>
      <c r="E17" s="34" t="s">
        <v>58</v>
      </c>
    </row>
    <row r="18" spans="1:5" s="18" customFormat="1" ht="41.4" x14ac:dyDescent="0.25">
      <c r="A18" s="32" t="s">
        <v>10</v>
      </c>
      <c r="B18" s="33" t="s">
        <v>7</v>
      </c>
      <c r="C18" s="34" t="s">
        <v>58</v>
      </c>
      <c r="D18" s="34" t="s">
        <v>58</v>
      </c>
      <c r="E18" s="34" t="s">
        <v>58</v>
      </c>
    </row>
    <row r="19" spans="1:5" s="18" customFormat="1" ht="41.4" x14ac:dyDescent="0.25">
      <c r="A19" s="30" t="s">
        <v>10</v>
      </c>
      <c r="B19" s="24" t="s">
        <v>16</v>
      </c>
      <c r="C19" s="27" t="s">
        <v>66</v>
      </c>
      <c r="D19" s="37">
        <v>1249024</v>
      </c>
      <c r="E19" s="28">
        <v>1312507</v>
      </c>
    </row>
    <row r="20" spans="1:5" s="18" customFormat="1" ht="41.4" x14ac:dyDescent="0.25">
      <c r="A20" s="30" t="s">
        <v>10</v>
      </c>
      <c r="B20" s="24" t="s">
        <v>37</v>
      </c>
      <c r="C20" s="27" t="s">
        <v>71</v>
      </c>
      <c r="D20" s="37">
        <v>1405368</v>
      </c>
      <c r="E20" s="28">
        <v>1447623</v>
      </c>
    </row>
    <row r="21" spans="1:5" s="18" customFormat="1" ht="41.4" x14ac:dyDescent="0.25">
      <c r="A21" s="30" t="s">
        <v>10</v>
      </c>
      <c r="B21" s="24" t="s">
        <v>17</v>
      </c>
      <c r="C21" s="30" t="s">
        <v>70</v>
      </c>
      <c r="D21" s="38">
        <v>1512490</v>
      </c>
      <c r="E21" s="26">
        <v>1647216</v>
      </c>
    </row>
    <row r="22" spans="1:5" s="18" customFormat="1" ht="41.4" x14ac:dyDescent="0.25">
      <c r="A22" s="32" t="s">
        <v>10</v>
      </c>
      <c r="B22" s="33" t="s">
        <v>51</v>
      </c>
      <c r="C22" s="32" t="s">
        <v>53</v>
      </c>
      <c r="D22" s="35">
        <v>1820497</v>
      </c>
      <c r="E22" s="36">
        <v>1923608</v>
      </c>
    </row>
    <row r="23" spans="1:5" s="18" customFormat="1" ht="41.4" x14ac:dyDescent="0.25">
      <c r="A23" s="32" t="s">
        <v>10</v>
      </c>
      <c r="B23" s="33" t="s">
        <v>52</v>
      </c>
      <c r="C23" s="34" t="s">
        <v>58</v>
      </c>
      <c r="D23" s="34" t="s">
        <v>58</v>
      </c>
      <c r="E23" s="34" t="s">
        <v>58</v>
      </c>
    </row>
    <row r="24" spans="1:5" s="18" customFormat="1" ht="41.4" x14ac:dyDescent="0.25">
      <c r="A24" s="32" t="s">
        <v>10</v>
      </c>
      <c r="B24" s="33" t="s">
        <v>26</v>
      </c>
      <c r="C24" s="34" t="s">
        <v>58</v>
      </c>
      <c r="D24" s="34" t="s">
        <v>58</v>
      </c>
      <c r="E24" s="34" t="s">
        <v>58</v>
      </c>
    </row>
    <row r="25" spans="1:5" s="18" customFormat="1" ht="20.399999999999999" customHeight="1" x14ac:dyDescent="0.25">
      <c r="A25" s="45" t="s">
        <v>10</v>
      </c>
      <c r="B25" s="47" t="s">
        <v>27</v>
      </c>
      <c r="C25" s="45" t="s">
        <v>69</v>
      </c>
      <c r="D25" s="53">
        <v>1902690</v>
      </c>
      <c r="E25" s="51">
        <v>1974470</v>
      </c>
    </row>
    <row r="26" spans="1:5" s="18" customFormat="1" ht="19.8" customHeight="1" x14ac:dyDescent="0.25">
      <c r="A26" s="46"/>
      <c r="B26" s="48"/>
      <c r="C26" s="46"/>
      <c r="D26" s="54"/>
      <c r="E26" s="52"/>
    </row>
    <row r="27" spans="1:5" s="18" customFormat="1" ht="41.4" x14ac:dyDescent="0.25">
      <c r="A27" s="32" t="s">
        <v>10</v>
      </c>
      <c r="B27" s="33" t="s">
        <v>28</v>
      </c>
      <c r="C27" s="34" t="s">
        <v>58</v>
      </c>
      <c r="D27" s="34" t="s">
        <v>58</v>
      </c>
      <c r="E27" s="34" t="s">
        <v>58</v>
      </c>
    </row>
    <row r="28" spans="1:5" s="18" customFormat="1" ht="41.4" x14ac:dyDescent="0.25">
      <c r="A28" s="32" t="s">
        <v>10</v>
      </c>
      <c r="B28" s="33" t="s">
        <v>25</v>
      </c>
      <c r="C28" s="32" t="s">
        <v>55</v>
      </c>
      <c r="D28" s="35">
        <v>1311786</v>
      </c>
      <c r="E28" s="36">
        <v>1468280</v>
      </c>
    </row>
    <row r="29" spans="1:5" s="18" customFormat="1" ht="41.4" x14ac:dyDescent="0.25">
      <c r="A29" s="31" t="s">
        <v>10</v>
      </c>
      <c r="B29" s="24" t="s">
        <v>38</v>
      </c>
      <c r="C29" s="27" t="s">
        <v>72</v>
      </c>
      <c r="D29" s="28">
        <v>767502</v>
      </c>
      <c r="E29" s="28">
        <v>825840</v>
      </c>
    </row>
    <row r="30" spans="1:5" s="18" customFormat="1" ht="41.4" x14ac:dyDescent="0.25">
      <c r="A30" s="32" t="s">
        <v>10</v>
      </c>
      <c r="B30" s="33" t="s">
        <v>18</v>
      </c>
      <c r="C30" s="32" t="s">
        <v>54</v>
      </c>
      <c r="D30" s="35">
        <v>413910</v>
      </c>
      <c r="E30" s="36">
        <v>481049</v>
      </c>
    </row>
    <row r="31" spans="1:5" s="18" customFormat="1" ht="41.4" x14ac:dyDescent="0.25">
      <c r="A31" s="32" t="s">
        <v>10</v>
      </c>
      <c r="B31" s="33" t="s">
        <v>19</v>
      </c>
      <c r="C31" s="34" t="s">
        <v>58</v>
      </c>
      <c r="D31" s="34" t="s">
        <v>58</v>
      </c>
      <c r="E31" s="34" t="s">
        <v>58</v>
      </c>
    </row>
    <row r="32" spans="1:5" s="18" customFormat="1" ht="41.4" x14ac:dyDescent="0.25">
      <c r="A32" s="32" t="s">
        <v>10</v>
      </c>
      <c r="B32" s="33" t="s">
        <v>20</v>
      </c>
      <c r="C32" s="34" t="s">
        <v>58</v>
      </c>
      <c r="D32" s="34" t="s">
        <v>58</v>
      </c>
      <c r="E32" s="34" t="s">
        <v>58</v>
      </c>
    </row>
    <row r="33" spans="1:5" s="18" customFormat="1" ht="41.4" x14ac:dyDescent="0.25">
      <c r="A33" s="32" t="s">
        <v>10</v>
      </c>
      <c r="B33" s="33" t="s">
        <v>22</v>
      </c>
      <c r="C33" s="32" t="s">
        <v>57</v>
      </c>
      <c r="D33" s="35">
        <v>629376</v>
      </c>
      <c r="E33" s="36">
        <v>678476</v>
      </c>
    </row>
    <row r="34" spans="1:5" s="18" customFormat="1" ht="41.4" x14ac:dyDescent="0.25">
      <c r="A34" s="32" t="s">
        <v>10</v>
      </c>
      <c r="B34" s="33" t="s">
        <v>23</v>
      </c>
      <c r="C34" s="34" t="s">
        <v>58</v>
      </c>
      <c r="D34" s="34" t="s">
        <v>58</v>
      </c>
      <c r="E34" s="34" t="s">
        <v>58</v>
      </c>
    </row>
    <row r="35" spans="1:5" s="18" customFormat="1" ht="41.4" x14ac:dyDescent="0.25">
      <c r="A35" s="32" t="s">
        <v>10</v>
      </c>
      <c r="B35" s="33" t="s">
        <v>24</v>
      </c>
      <c r="C35" s="34" t="s">
        <v>58</v>
      </c>
      <c r="D35" s="34" t="s">
        <v>58</v>
      </c>
      <c r="E35" s="34" t="s">
        <v>58</v>
      </c>
    </row>
    <row r="36" spans="1:5" s="18" customFormat="1" ht="41.4" x14ac:dyDescent="0.25">
      <c r="A36" s="30" t="s">
        <v>10</v>
      </c>
      <c r="B36" s="24" t="s">
        <v>68</v>
      </c>
      <c r="C36" s="30" t="s">
        <v>67</v>
      </c>
      <c r="D36" s="38">
        <v>1090954</v>
      </c>
      <c r="E36" s="26">
        <v>1125850</v>
      </c>
    </row>
    <row r="37" spans="1:5" s="18" customFormat="1" ht="41.4" x14ac:dyDescent="0.25">
      <c r="A37" s="32" t="s">
        <v>10</v>
      </c>
      <c r="B37" s="33" t="s">
        <v>32</v>
      </c>
      <c r="C37" s="32" t="s">
        <v>48</v>
      </c>
      <c r="D37" s="35">
        <v>1294320</v>
      </c>
      <c r="E37" s="36">
        <v>1381590</v>
      </c>
    </row>
    <row r="38" spans="1:5" s="18" customFormat="1" ht="41.4" x14ac:dyDescent="0.25">
      <c r="A38" s="32" t="s">
        <v>10</v>
      </c>
      <c r="B38" s="33" t="s">
        <v>31</v>
      </c>
      <c r="C38" s="32" t="s">
        <v>47</v>
      </c>
      <c r="D38" s="35">
        <v>790008</v>
      </c>
      <c r="E38" s="36">
        <v>848880</v>
      </c>
    </row>
    <row r="39" spans="1:5" s="21" customFormat="1" ht="41.4" x14ac:dyDescent="0.25">
      <c r="A39" s="32" t="s">
        <v>10</v>
      </c>
      <c r="B39" s="33" t="s">
        <v>21</v>
      </c>
      <c r="C39" s="34" t="s">
        <v>58</v>
      </c>
      <c r="D39" s="34" t="s">
        <v>58</v>
      </c>
      <c r="E39" s="34" t="s">
        <v>58</v>
      </c>
    </row>
    <row r="40" spans="1:5" s="18" customFormat="1" ht="41.4" x14ac:dyDescent="0.25">
      <c r="A40" s="32" t="s">
        <v>10</v>
      </c>
      <c r="B40" s="33" t="s">
        <v>33</v>
      </c>
      <c r="C40" s="32" t="s">
        <v>56</v>
      </c>
      <c r="D40" s="35">
        <v>332940</v>
      </c>
      <c r="E40" s="36">
        <v>437340</v>
      </c>
    </row>
    <row r="41" spans="1:5" s="18" customFormat="1" ht="41.4" x14ac:dyDescent="0.25">
      <c r="A41" s="32" t="s">
        <v>10</v>
      </c>
      <c r="B41" s="33" t="s">
        <v>34</v>
      </c>
      <c r="C41" s="34" t="s">
        <v>58</v>
      </c>
      <c r="D41" s="34" t="s">
        <v>58</v>
      </c>
      <c r="E41" s="34" t="s">
        <v>58</v>
      </c>
    </row>
    <row r="42" spans="1:5" s="18" customFormat="1" ht="41.4" x14ac:dyDescent="0.25">
      <c r="A42" s="32" t="s">
        <v>10</v>
      </c>
      <c r="B42" s="33" t="s">
        <v>35</v>
      </c>
      <c r="C42" s="34" t="s">
        <v>58</v>
      </c>
      <c r="D42" s="34" t="s">
        <v>58</v>
      </c>
      <c r="E42" s="34" t="s">
        <v>58</v>
      </c>
    </row>
    <row r="43" spans="1:5" s="18" customFormat="1" ht="41.4" x14ac:dyDescent="0.25">
      <c r="A43" s="32" t="s">
        <v>10</v>
      </c>
      <c r="B43" s="33" t="s">
        <v>36</v>
      </c>
      <c r="C43" s="32" t="s">
        <v>46</v>
      </c>
      <c r="D43" s="35">
        <v>935640</v>
      </c>
      <c r="E43" s="36">
        <v>978661</v>
      </c>
    </row>
    <row r="44" spans="1:5" s="18" customFormat="1" ht="41.4" x14ac:dyDescent="0.25">
      <c r="A44" s="32" t="s">
        <v>10</v>
      </c>
      <c r="B44" s="33" t="s">
        <v>44</v>
      </c>
      <c r="C44" s="32" t="s">
        <v>45</v>
      </c>
      <c r="D44" s="35">
        <v>938764</v>
      </c>
      <c r="E44" s="36">
        <v>991587</v>
      </c>
    </row>
    <row r="45" spans="1:5" s="18" customFormat="1" ht="41.4" x14ac:dyDescent="0.25">
      <c r="A45" s="32" t="s">
        <v>10</v>
      </c>
      <c r="B45" s="33" t="s">
        <v>60</v>
      </c>
      <c r="C45" s="34" t="s">
        <v>58</v>
      </c>
      <c r="D45" s="34" t="s">
        <v>58</v>
      </c>
      <c r="E45" s="34" t="s">
        <v>58</v>
      </c>
    </row>
    <row r="46" spans="1:5" s="18" customFormat="1" ht="41.4" x14ac:dyDescent="0.25">
      <c r="A46" s="32" t="s">
        <v>10</v>
      </c>
      <c r="B46" s="33" t="s">
        <v>61</v>
      </c>
      <c r="C46" s="34" t="s">
        <v>58</v>
      </c>
      <c r="D46" s="34" t="s">
        <v>58</v>
      </c>
      <c r="E46" s="34" t="s">
        <v>58</v>
      </c>
    </row>
    <row r="47" spans="1:5" s="18" customFormat="1" ht="13.8" x14ac:dyDescent="0.25">
      <c r="A47" s="44" t="s">
        <v>65</v>
      </c>
      <c r="B47" s="44"/>
      <c r="C47" s="44"/>
      <c r="D47" s="28">
        <f>SUM(D17:D46)</f>
        <v>16395269</v>
      </c>
      <c r="E47" s="28">
        <f>SUM(E17:E46)</f>
        <v>17522977</v>
      </c>
    </row>
    <row r="48" spans="1:5" s="18" customFormat="1" ht="13.8" x14ac:dyDescent="0.25">
      <c r="A48" s="15"/>
      <c r="B48" s="19"/>
      <c r="C48" s="19"/>
      <c r="D48" s="16"/>
      <c r="E48" s="17"/>
    </row>
    <row r="49" spans="1:5" ht="15" x14ac:dyDescent="0.25">
      <c r="A49" s="13" t="s">
        <v>12</v>
      </c>
      <c r="D49" s="13" t="s">
        <v>50</v>
      </c>
    </row>
    <row r="50" spans="1:5" ht="15" x14ac:dyDescent="0.25">
      <c r="A50" s="13"/>
    </row>
    <row r="51" spans="1:5" s="18" customFormat="1" ht="15" x14ac:dyDescent="0.25">
      <c r="A51" s="22" t="s">
        <v>13</v>
      </c>
    </row>
    <row r="52" spans="1:5" s="18" customFormat="1" ht="15" x14ac:dyDescent="0.25">
      <c r="A52" s="13" t="s">
        <v>42</v>
      </c>
      <c r="B52"/>
      <c r="C52"/>
      <c r="D52" s="13" t="s">
        <v>43</v>
      </c>
      <c r="E52"/>
    </row>
    <row r="53" spans="1:5" ht="15" x14ac:dyDescent="0.25">
      <c r="A53" s="13"/>
    </row>
    <row r="54" spans="1:5" ht="15" x14ac:dyDescent="0.25">
      <c r="A54" s="13" t="s">
        <v>14</v>
      </c>
      <c r="D54" s="14" t="s">
        <v>15</v>
      </c>
    </row>
  </sheetData>
  <mergeCells count="10">
    <mergeCell ref="A47:C47"/>
    <mergeCell ref="C25:C26"/>
    <mergeCell ref="E25:E26"/>
    <mergeCell ref="C3:E3"/>
    <mergeCell ref="C4:D4"/>
    <mergeCell ref="A11:E11"/>
    <mergeCell ref="B12:C12"/>
    <mergeCell ref="A25:A26"/>
    <mergeCell ref="B25:B26"/>
    <mergeCell ref="D25:D26"/>
  </mergeCells>
  <printOptions horizontalCentered="1"/>
  <pageMargins left="0.19685039370078741" right="0.19685039370078741" top="0.19685039370078741" bottom="0.19685039370078741" header="0.51181102362204722" footer="0.51181102362204722"/>
  <pageSetup paperSize="9" scale="54" orientation="portrait" r:id="rId1"/>
  <headerFooter alignWithMargins="0"/>
  <colBreaks count="1" manualBreakCount="1">
    <brk id="5" max="3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Август</vt:lpstr>
      <vt:lpstr>Сентябрь</vt:lpstr>
      <vt:lpstr>Август!Область_печати</vt:lpstr>
      <vt:lpstr>Сентябрь!Область_печати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Base</cp:lastModifiedBy>
  <cp:lastPrinted>2019-09-04T09:55:45Z</cp:lastPrinted>
  <dcterms:created xsi:type="dcterms:W3CDTF">1996-10-08T23:32:33Z</dcterms:created>
  <dcterms:modified xsi:type="dcterms:W3CDTF">2019-09-19T10:06:52Z</dcterms:modified>
</cp:coreProperties>
</file>