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<sst xmlns="http://schemas.openxmlformats.org/spreadsheetml/2006/main" count="55" uniqueCount="44">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</sst>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C14" sqref="C1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42</v>
      </c>
      <c r="B2" s="113"/>
      <c r="C2" s="113"/>
      <c r="D2" s="113"/>
      <c r="E2" s="113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77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79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79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79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79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79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79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79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79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79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79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78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80"/>
      <c r="C20" s="81"/>
      <c r="D20" s="80"/>
      <c r="E20" s="94"/>
      <c r="F20" s="94">
        <v>3220000</v>
      </c>
      <c r="G20" s="82">
        <f>F20/A$20</f>
        <v>0.23</v>
      </c>
      <c r="H20" s="100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89"/>
      <c r="B21" s="83">
        <v>43507</v>
      </c>
      <c r="C21" s="83">
        <v>43514</v>
      </c>
      <c r="D21" s="83">
        <v>43516</v>
      </c>
      <c r="E21" s="95">
        <v>701100</v>
      </c>
      <c r="F21" s="95">
        <v>831246</v>
      </c>
      <c r="G21" s="82">
        <f>F21/A$20</f>
        <v>5.9374714285714288E-2</v>
      </c>
      <c r="H21" s="101">
        <f t="shared" ref="H21:I23" si="2">H20-F21</f>
        <v>9948754</v>
      </c>
      <c r="I21" s="73">
        <f t="shared" si="2"/>
        <v>0.71062528571428574</v>
      </c>
      <c r="J21" s="1"/>
      <c r="K21" s="1"/>
      <c r="L21" s="1"/>
    </row>
    <row r="22" spans="1:12" ht="12.75" customHeight="1">
      <c r="A22" s="13"/>
      <c r="B22" s="84">
        <v>43549</v>
      </c>
      <c r="C22" s="84">
        <v>43559</v>
      </c>
      <c r="D22" s="84">
        <v>43560</v>
      </c>
      <c r="E22" s="96">
        <v>952470</v>
      </c>
      <c r="F22" s="96">
        <v>1170925</v>
      </c>
      <c r="G22" s="82">
        <f>F22/A$20</f>
        <v>8.3637500000000004E-2</v>
      </c>
      <c r="H22" s="101">
        <f t="shared" si="2"/>
        <v>8777829</v>
      </c>
      <c r="I22" s="73">
        <f t="shared" si="2"/>
        <v>0.62698778571428571</v>
      </c>
      <c r="J22" s="66"/>
      <c r="K22" s="58"/>
      <c r="L22" s="58"/>
    </row>
    <row r="23" spans="1:12">
      <c r="A23" s="13"/>
      <c r="B23" s="84">
        <v>43591</v>
      </c>
      <c r="C23" s="84">
        <v>43600</v>
      </c>
      <c r="D23" s="84">
        <v>43601</v>
      </c>
      <c r="E23" s="97">
        <v>1075590</v>
      </c>
      <c r="F23" s="97">
        <v>1228791</v>
      </c>
      <c r="G23" s="82">
        <f>F23/A$20</f>
        <v>8.7770785714285718E-2</v>
      </c>
      <c r="H23" s="101">
        <f t="shared" si="2"/>
        <v>7549038</v>
      </c>
      <c r="I23" s="73">
        <f t="shared" si="2"/>
        <v>0.53921699999999995</v>
      </c>
      <c r="J23" s="66"/>
      <c r="K23" s="66"/>
      <c r="L23" s="1"/>
    </row>
    <row r="24" spans="1:12">
      <c r="A24" s="13"/>
      <c r="B24" s="84">
        <v>43678</v>
      </c>
      <c r="C24" s="84">
        <v>43681</v>
      </c>
      <c r="D24" s="84">
        <v>43711</v>
      </c>
      <c r="E24" s="96">
        <v>413910</v>
      </c>
      <c r="F24" s="96">
        <v>481049</v>
      </c>
      <c r="G24" s="85">
        <f>F24/A$20</f>
        <v>3.436064285714286E-2</v>
      </c>
      <c r="H24" s="101">
        <f t="shared" ref="H24" si="3">H23-F24</f>
        <v>7067989</v>
      </c>
      <c r="I24" s="73">
        <f t="shared" ref="I24" si="4">I23-G24</f>
        <v>0.50485635714285704</v>
      </c>
      <c r="J24" s="66"/>
      <c r="K24" s="67"/>
      <c r="L24" s="1"/>
    </row>
    <row r="25" spans="1:12">
      <c r="A25" s="13"/>
      <c r="B25" s="84"/>
      <c r="C25" s="84"/>
      <c r="D25" s="84"/>
      <c r="E25" s="96"/>
      <c r="F25" s="96"/>
      <c r="G25" s="85"/>
      <c r="H25" s="101"/>
      <c r="I25" s="22"/>
      <c r="J25" s="66"/>
      <c r="K25" s="66"/>
      <c r="L25" s="1"/>
    </row>
    <row r="26" spans="1:12">
      <c r="A26" s="13"/>
      <c r="B26" s="84"/>
      <c r="C26" s="84"/>
      <c r="D26" s="84"/>
      <c r="E26" s="96"/>
      <c r="F26" s="96"/>
      <c r="G26" s="85"/>
      <c r="H26" s="101"/>
      <c r="I26" s="22"/>
      <c r="J26" s="66"/>
      <c r="K26" s="66"/>
      <c r="L26" s="1"/>
    </row>
    <row r="27" spans="1:12">
      <c r="A27" s="13"/>
      <c r="B27" s="84"/>
      <c r="C27" s="84"/>
      <c r="D27" s="84"/>
      <c r="E27" s="96"/>
      <c r="F27" s="96"/>
      <c r="G27" s="85"/>
      <c r="H27" s="101"/>
      <c r="I27" s="22"/>
      <c r="J27" s="66"/>
      <c r="K27" s="66"/>
      <c r="L27" s="1"/>
    </row>
    <row r="28" spans="1:12">
      <c r="A28" s="13"/>
      <c r="B28" s="84"/>
      <c r="C28" s="84"/>
      <c r="D28" s="90"/>
      <c r="E28" s="97"/>
      <c r="F28" s="96"/>
      <c r="G28" s="86"/>
      <c r="H28" s="101"/>
      <c r="I28" s="91"/>
      <c r="J28" s="66"/>
      <c r="K28" s="66"/>
      <c r="L28" s="1"/>
    </row>
    <row r="29" spans="1:12">
      <c r="A29" s="13"/>
      <c r="B29" s="84"/>
      <c r="C29" s="84"/>
      <c r="D29" s="90"/>
      <c r="E29" s="97"/>
      <c r="F29" s="96"/>
      <c r="G29" s="85"/>
      <c r="H29" s="101"/>
      <c r="I29" s="91"/>
      <c r="J29" s="66"/>
      <c r="K29" s="66"/>
      <c r="L29" s="1"/>
    </row>
    <row r="30" spans="1:12" ht="13.8" thickBot="1">
      <c r="A30" s="14"/>
      <c r="B30" s="87"/>
      <c r="C30" s="87"/>
      <c r="D30" s="92"/>
      <c r="E30" s="98"/>
      <c r="F30" s="99"/>
      <c r="G30" s="88"/>
      <c r="H30" s="102"/>
      <c r="I30" s="93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3143070</v>
      </c>
      <c r="F31" s="49">
        <f>SUM(F20:F30)</f>
        <v>6932011</v>
      </c>
      <c r="G31" s="21">
        <f>SUM(G20:G30)</f>
        <v>0.49514364285714285</v>
      </c>
      <c r="H31" s="18">
        <f>A20-F31</f>
        <v>7067989</v>
      </c>
      <c r="I31" s="24">
        <f>1-G31</f>
        <v>0.50485635714285715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16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17</v>
      </c>
      <c r="B36" s="107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05">
        <f>A20-F31</f>
        <v>7067989</v>
      </c>
      <c r="B37" s="106"/>
      <c r="C37" s="72">
        <f>1-G31</f>
        <v>0.50485635714285715</v>
      </c>
      <c r="D37" s="19">
        <f>(C37/0.8)*100</f>
        <v>63.107044642857133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103"/>
      <c r="J41" s="104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111"/>
      <c r="C51" s="111"/>
      <c r="D51" s="112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103"/>
      <c r="J52" s="104"/>
    </row>
    <row r="53" spans="1:10">
      <c r="A53" s="55"/>
      <c r="B53" s="1"/>
      <c r="C53" s="1"/>
      <c r="D53" s="1"/>
      <c r="E53" s="1"/>
      <c r="F53" s="57"/>
      <c r="G53" s="57"/>
      <c r="H53" s="56"/>
      <c r="I53" s="108"/>
      <c r="J53" s="108"/>
    </row>
    <row r="54" spans="1:10">
      <c r="A54" s="55"/>
      <c r="B54" s="1"/>
      <c r="C54" s="1"/>
      <c r="D54" s="58"/>
      <c r="E54" s="58"/>
      <c r="F54" s="58"/>
      <c r="G54" s="58"/>
      <c r="H54" s="58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2019-09-03T12:23:02Z</cp:lastPrinted>
  <dcterms:created xsi:type="dcterms:W3CDTF">2004-08-05T11:03:05Z</dcterms:created>
  <dcterms:modified xsi:type="dcterms:W3CDTF">2019-09-13T10:54:48Z</dcterms:modified>
</cp:coreProperties>
</file>