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rasovskaya\Desktop\"/>
    </mc:Choice>
  </mc:AlternateContent>
  <bookViews>
    <workbookView xWindow="0" yWindow="0" windowWidth="20490" windowHeight="7665"/>
  </bookViews>
  <sheets>
    <sheet name="TDSheet" sheetId="1" r:id="rId1"/>
  </sheets>
  <calcPr calcId="162913" refMode="R1C1"/>
</workbook>
</file>

<file path=xl/calcChain.xml><?xml version="1.0" encoding="utf-8"?>
<calcChain xmlns="http://schemas.openxmlformats.org/spreadsheetml/2006/main">
  <c r="M375" i="1" l="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4" i="1"/>
  <c r="M365" i="1"/>
  <c r="M366" i="1"/>
  <c r="M367" i="1"/>
  <c r="M368" i="1"/>
  <c r="M369" i="1"/>
  <c r="M370" i="1"/>
  <c r="M371" i="1"/>
  <c r="M372" i="1"/>
  <c r="M373" i="1"/>
  <c r="M374" i="1"/>
  <c r="M16" i="1" l="1"/>
  <c r="M442" i="1"/>
</calcChain>
</file>

<file path=xl/sharedStrings.xml><?xml version="1.0" encoding="utf-8"?>
<sst xmlns="http://schemas.openxmlformats.org/spreadsheetml/2006/main" count="1699" uniqueCount="1236">
  <si>
    <t>Прайс-лист</t>
  </si>
  <si>
    <t xml:space="preserve">Артикул </t>
  </si>
  <si>
    <t>Вес нетто, кг</t>
  </si>
  <si>
    <t>Номенклатура.Номенклатурная группа/ Номенклатура</t>
  </si>
  <si>
    <t>Страна изготовления</t>
  </si>
  <si>
    <t>Штук в коробе</t>
  </si>
  <si>
    <t>Свободный остаток</t>
  </si>
  <si>
    <t>Штрихкод</t>
  </si>
  <si>
    <t>НОВИНКИ!</t>
  </si>
  <si>
    <t xml:space="preserve">    Переноски</t>
  </si>
  <si>
    <t>100101X01020</t>
  </si>
  <si>
    <t xml:space="preserve">        SKUDO 1 IATA - переноска (48x31,5x31h)</t>
  </si>
  <si>
    <t xml:space="preserve">ИТАЛИЯ </t>
  </si>
  <si>
    <t>8022967038980</t>
  </si>
  <si>
    <t>100102X01020</t>
  </si>
  <si>
    <t>8022967039246</t>
  </si>
  <si>
    <t>100203X01020</t>
  </si>
  <si>
    <t xml:space="preserve">        SKUDO 3 CAT TRAVEL - переноска (60*40*39h)</t>
  </si>
  <si>
    <t>8022967067287</t>
  </si>
  <si>
    <t>100103X01020</t>
  </si>
  <si>
    <t>8022967045063</t>
  </si>
  <si>
    <t>100104X01020</t>
  </si>
  <si>
    <t>8022967045711</t>
  </si>
  <si>
    <t>100105X01020</t>
  </si>
  <si>
    <t>8022967036177</t>
  </si>
  <si>
    <t>100106X01020</t>
  </si>
  <si>
    <t xml:space="preserve">        SKUDO 6 IATA - переноска (92x63x70h)</t>
  </si>
  <si>
    <t>8022967045070</t>
  </si>
  <si>
    <t>100107X01020</t>
  </si>
  <si>
    <t xml:space="preserve">        SKUDO 7 IATA - переноска (105x73x76h)</t>
  </si>
  <si>
    <t>8022967058223</t>
  </si>
  <si>
    <t>410300X00000</t>
  </si>
  <si>
    <t xml:space="preserve">        SKUDO KIT - авианабор для переносок SKUDO 4-5-6-7</t>
  </si>
  <si>
    <t>8022967062077</t>
  </si>
  <si>
    <t>410400X00000</t>
  </si>
  <si>
    <t xml:space="preserve">        SKUDO KIT TRAVEL - авианабор для переносок SKUDO 4-5-6-7</t>
  </si>
  <si>
    <t>8022967067058</t>
  </si>
  <si>
    <t>412401X00000</t>
  </si>
  <si>
    <t xml:space="preserve">        SKUDO WHEELS - набор колес для переносок SKUDO 4-5-6-7</t>
  </si>
  <si>
    <t>8022967067270</t>
  </si>
  <si>
    <t>410100X00000</t>
  </si>
  <si>
    <t xml:space="preserve">        SKUDO WHEELS DELUX - набор колес для переносок SKUDO 4-5-6-7</t>
  </si>
  <si>
    <t>8022967036313</t>
  </si>
  <si>
    <t>600301X00000</t>
  </si>
  <si>
    <t xml:space="preserve">        CUSCINO - коврик впитывающий для SKUDO 1 (38,5x24,5x2h)</t>
  </si>
  <si>
    <t>6427803001265</t>
  </si>
  <si>
    <t>600302X00000</t>
  </si>
  <si>
    <t xml:space="preserve">        CUSCINO - коврик впитывающий для SKUDO 2 (42x26,5x2h)</t>
  </si>
  <si>
    <t>6427803001272</t>
  </si>
  <si>
    <t>600303X00000</t>
  </si>
  <si>
    <t xml:space="preserve">        CUSCINO - коврик впитывающий для SKUDO 3 (46,5x30x2h)</t>
  </si>
  <si>
    <t>6427803001289</t>
  </si>
  <si>
    <t>100308X61030</t>
  </si>
  <si>
    <t xml:space="preserve">        SKUDO CAR 80 - переноска автомобильная (77x43x51h)</t>
  </si>
  <si>
    <t>8022967058667</t>
  </si>
  <si>
    <t>100309X61030</t>
  </si>
  <si>
    <t xml:space="preserve">        SKUDO CAR 90 - переноска автомобильная (89x51x60h)</t>
  </si>
  <si>
    <t>8022967058674</t>
  </si>
  <si>
    <t>100310X61030</t>
  </si>
  <si>
    <t xml:space="preserve">        SKUDO CAR 100 - переноска автомобильная (99x60x68h)</t>
  </si>
  <si>
    <t>8022967058681</t>
  </si>
  <si>
    <t>100401Р01000</t>
  </si>
  <si>
    <t xml:space="preserve">        PRATIKO 1 PLASTICA - переноска (48x31,5x33h)</t>
  </si>
  <si>
    <t>8022967049030</t>
  </si>
  <si>
    <t>100402Р01000</t>
  </si>
  <si>
    <t xml:space="preserve">        PRATIKO 2 PLASTICA - переноска (55x36x36h)</t>
  </si>
  <si>
    <t>8022967064293</t>
  </si>
  <si>
    <t>100401X01000</t>
  </si>
  <si>
    <t xml:space="preserve">        PRATIKO 1 METAL - переноска (48x31,5x33h)</t>
  </si>
  <si>
    <t>8022967049047</t>
  </si>
  <si>
    <t>100402X01000</t>
  </si>
  <si>
    <t xml:space="preserve">        PRATIKO 2 METAL - переноска (55x36x36h)</t>
  </si>
  <si>
    <t>8022967055109</t>
  </si>
  <si>
    <t>100403X01000</t>
  </si>
  <si>
    <t xml:space="preserve">        PRATIKO 3 METAL - переноска (60x40x39h)</t>
  </si>
  <si>
    <t>8022967066587</t>
  </si>
  <si>
    <t>100901X64000</t>
  </si>
  <si>
    <t xml:space="preserve">        PORTOBELLO - переноска для грызунов (30x23x21h)</t>
  </si>
  <si>
    <t>8018084051261</t>
  </si>
  <si>
    <t xml:space="preserve">    Лежанки и будки </t>
  </si>
  <si>
    <t>110102X20090</t>
  </si>
  <si>
    <t xml:space="preserve">        BARAKA M - будка для собак пластиковая (93x73x60h)</t>
  </si>
  <si>
    <t>8022967067317</t>
  </si>
  <si>
    <t>110238X00000</t>
  </si>
  <si>
    <t xml:space="preserve">        STRAKA 38 - лежанка пластиковая (49x33x15h)</t>
  </si>
  <si>
    <t>8022967065337</t>
  </si>
  <si>
    <t>600201X00000</t>
  </si>
  <si>
    <t xml:space="preserve">        CUSHION GENA 1 - матрас для лежанки STRAKA 38 (40x28x11h)</t>
  </si>
  <si>
    <t>6427803015829</t>
  </si>
  <si>
    <t>110250X00000</t>
  </si>
  <si>
    <t xml:space="preserve">        STRAKA 50 - лежанка пластиковая (58x41x18,5h)</t>
  </si>
  <si>
    <t>8022967065344</t>
  </si>
  <si>
    <t>600202X00000</t>
  </si>
  <si>
    <t xml:space="preserve">        CUSHION GENA 2 - матрас для лежанки STRAKA 50 (54x36x11h)</t>
  </si>
  <si>
    <t>6427803002842</t>
  </si>
  <si>
    <t>110266X00000</t>
  </si>
  <si>
    <t xml:space="preserve">        STRAKA 66 - лежанка пластиковая (86x59x26h)</t>
  </si>
  <si>
    <t>8022967065351</t>
  </si>
  <si>
    <t>600203X00000</t>
  </si>
  <si>
    <t xml:space="preserve">        CUSHION GENA 3 - матрас для лежанки STRAKA 66 (71x51x11h)</t>
  </si>
  <si>
    <t>6427803002859</t>
  </si>
  <si>
    <t>110277X00000</t>
  </si>
  <si>
    <t xml:space="preserve">        STRAKA 77 - лежанка пластиковая (93x67x28h)</t>
  </si>
  <si>
    <t>8022967065368</t>
  </si>
  <si>
    <t>600204X00000</t>
  </si>
  <si>
    <t xml:space="preserve">        CUSHION GENA 4 - матрас для лежанки STRAKA 77 (85x64x13h)</t>
  </si>
  <si>
    <t>6427803002866</t>
  </si>
  <si>
    <t>110290X00000</t>
  </si>
  <si>
    <t xml:space="preserve">        STRAKA 90 - лежанка пластиковая (109x83x29h)</t>
  </si>
  <si>
    <t>8022967065375</t>
  </si>
  <si>
    <t>600205X00000</t>
  </si>
  <si>
    <t xml:space="preserve">        CUSHION GENA 5 - матрас для лежанки STRAKA 90 (98x70x13h)</t>
  </si>
  <si>
    <t>6427803002873</t>
  </si>
  <si>
    <t xml:space="preserve">    Туалеты, лотки и пр.</t>
  </si>
  <si>
    <t>120901X00020</t>
  </si>
  <si>
    <t xml:space="preserve">        NELLA - лоток кошачий (58x37,5x18h)</t>
  </si>
  <si>
    <t>8022967066600</t>
  </si>
  <si>
    <t>130301X00000</t>
  </si>
  <si>
    <t xml:space="preserve">        VEGA - совок (26,5x9x4h)</t>
  </si>
  <si>
    <t>8022967014618</t>
  </si>
  <si>
    <t>130201X00000</t>
  </si>
  <si>
    <t xml:space="preserve">        RHEA MAXI - совок (28,5x13x5,5h)</t>
  </si>
  <si>
    <t>8022967065306</t>
  </si>
  <si>
    <t>121901X00000</t>
  </si>
  <si>
    <t xml:space="preserve">        GEMINI - лоток кошачий (28x42x9h)</t>
  </si>
  <si>
    <t>8022967041386</t>
  </si>
  <si>
    <t>121201X08000</t>
  </si>
  <si>
    <t xml:space="preserve">        BETA SMALL - лоток кошачий (43x31x12h)</t>
  </si>
  <si>
    <t>8022967023474</t>
  </si>
  <si>
    <t>121202X08000</t>
  </si>
  <si>
    <t xml:space="preserve">        BETA MAXI - лоток кошачий (49x39x13h)</t>
  </si>
  <si>
    <t>8022967050647</t>
  </si>
  <si>
    <t>121301X08000</t>
  </si>
  <si>
    <t xml:space="preserve">        BETA PLUS SMALL - лоток кошачий (43x31x17h)</t>
  </si>
  <si>
    <t>8022967065313</t>
  </si>
  <si>
    <t>121302X08000</t>
  </si>
  <si>
    <t xml:space="preserve">        BETA PLUS MAXI - лоток кошачий (49x39x18h)</t>
  </si>
  <si>
    <t>8022967065320</t>
  </si>
  <si>
    <t>120901T00020</t>
  </si>
  <si>
    <t xml:space="preserve">        NELLA KIT - лоток кошачий с ковриком (58x37,5x18h)</t>
  </si>
  <si>
    <t>8022967066624</t>
  </si>
  <si>
    <t>410501X01010</t>
  </si>
  <si>
    <t xml:space="preserve">        TEPPY - коврик для лотка (41,5x24x05h)</t>
  </si>
  <si>
    <t>8022967066617</t>
  </si>
  <si>
    <t>121001X00020</t>
  </si>
  <si>
    <t xml:space="preserve">        VIRGO - лоток кошачий (52x39x20h)</t>
  </si>
  <si>
    <t>8022967012751</t>
  </si>
  <si>
    <t>120401A63100</t>
  </si>
  <si>
    <t xml:space="preserve">        CORNER OPEN - лоток кошачий угловой (52x50x14h)</t>
  </si>
  <si>
    <t>8022967047197</t>
  </si>
  <si>
    <t>120201A16000</t>
  </si>
  <si>
    <t xml:space="preserve">        NETTA OPEN - лоток кошачий с высоким бортом (54x39x29h)</t>
  </si>
  <si>
    <t>8022967060073</t>
  </si>
  <si>
    <t>120101X00190</t>
  </si>
  <si>
    <t xml:space="preserve">        BUXO CLOSE - туалет закрытый кошачий (60x38x56h) </t>
  </si>
  <si>
    <t>8022967067041</t>
  </si>
  <si>
    <t>120101A00190</t>
  </si>
  <si>
    <t xml:space="preserve">        BUXO OPEN - туалет открытый кошачий (60x38x39h)</t>
  </si>
  <si>
    <t>8022967067034</t>
  </si>
  <si>
    <t>120801X00000</t>
  </si>
  <si>
    <t xml:space="preserve">        MISO - лоток кошачий тройной с просеивателем (54x38,5x16h)</t>
  </si>
  <si>
    <t>8022967064439</t>
  </si>
  <si>
    <t>120701Х19000</t>
  </si>
  <si>
    <t xml:space="preserve">        KRONO - туалет закрытый кошачий (52x39x39h)</t>
  </si>
  <si>
    <t>8022967021562</t>
  </si>
  <si>
    <t>120701D19000</t>
  </si>
  <si>
    <t xml:space="preserve">        KROXI - туалет закрытый кошачий (52x39x39h)</t>
  </si>
  <si>
    <t>8022967041133</t>
  </si>
  <si>
    <t>120301X08000</t>
  </si>
  <si>
    <t xml:space="preserve">        KOMODA - туалет закрытый кошачий (54x39x40h)</t>
  </si>
  <si>
    <t>8022967050654</t>
  </si>
  <si>
    <t>120501X00090</t>
  </si>
  <si>
    <t xml:space="preserve">        NOVA - туалет закрытый кошачий (56x40x40,5h)</t>
  </si>
  <si>
    <t>8022967029100</t>
  </si>
  <si>
    <t>120601X08000</t>
  </si>
  <si>
    <t xml:space="preserve">        PIXI - туалет закрытый кошачий (52x39x39h)</t>
  </si>
  <si>
    <t>8022967010535</t>
  </si>
  <si>
    <t>120201X16000</t>
  </si>
  <si>
    <t xml:space="preserve">        NETTA - туалет закрытый кошачий (54x39x40h)</t>
  </si>
  <si>
    <t>8022967060066</t>
  </si>
  <si>
    <t>120202X16000</t>
  </si>
  <si>
    <t xml:space="preserve">        NETTA MAXI - туалет закрытый кошачий (66x49x50h)</t>
  </si>
  <si>
    <t>8022967062091</t>
  </si>
  <si>
    <t>120401X63100</t>
  </si>
  <si>
    <t xml:space="preserve">        CORNER - туалет закрытый кошачий угловой (52x59,5x44,5h)</t>
  </si>
  <si>
    <t>8022967046701</t>
  </si>
  <si>
    <t>122001X00190</t>
  </si>
  <si>
    <t xml:space="preserve">        Стиль 80-x - туалет закрытый кошачий с выдвижным поддоном (50x40x42h)</t>
  </si>
  <si>
    <t>8022967068901</t>
  </si>
  <si>
    <t xml:space="preserve">    Миски и контейнеры</t>
  </si>
  <si>
    <t>140201X00000</t>
  </si>
  <si>
    <t xml:space="preserve">        MAYA S low - миска пластиковая (d11,5x3,5h)</t>
  </si>
  <si>
    <t>8022967025751</t>
  </si>
  <si>
    <t>140201G00000</t>
  </si>
  <si>
    <t xml:space="preserve">        MAYA S low RUBB - миска пластиковая нескользящая (d11,5x3,5h)</t>
  </si>
  <si>
    <t>8022967025690</t>
  </si>
  <si>
    <t>140202X00000</t>
  </si>
  <si>
    <t xml:space="preserve">        MAYA S - миска пластиковая (d11,5x5,5h)</t>
  </si>
  <si>
    <t>8022967022927</t>
  </si>
  <si>
    <t>140202G00000</t>
  </si>
  <si>
    <t xml:space="preserve">        MAYA S RUBB - миска пластиковая нескользящая (d11,5x5,5h)</t>
  </si>
  <si>
    <t>8022967012799</t>
  </si>
  <si>
    <t>140203X00000</t>
  </si>
  <si>
    <t xml:space="preserve">        MAYA M - миска пластиковая (d14,5x6,5h)</t>
  </si>
  <si>
    <t>8022967022934</t>
  </si>
  <si>
    <t>140203G00000</t>
  </si>
  <si>
    <t xml:space="preserve">        MAYA M RUBB - миска пластиковая нескользящая (d14,5x6,5h)</t>
  </si>
  <si>
    <t>8022967012782</t>
  </si>
  <si>
    <t>140204X00000</t>
  </si>
  <si>
    <t xml:space="preserve">        MAYA L - миска пластиковая (d17x8h)</t>
  </si>
  <si>
    <t>8022967022941</t>
  </si>
  <si>
    <t>140204G00000</t>
  </si>
  <si>
    <t xml:space="preserve">        MAYA L RUBB - миска пластиковая нескользящая (d17x8h)</t>
  </si>
  <si>
    <t>8022967012775</t>
  </si>
  <si>
    <t>140205X00000</t>
  </si>
  <si>
    <t xml:space="preserve">        MAYA XL - миска пластиковая (d21,5x10h)</t>
  </si>
  <si>
    <t>8022967022958</t>
  </si>
  <si>
    <t>140205G00000</t>
  </si>
  <si>
    <t xml:space="preserve">        MAYA XL RUBB - миска пластиковая нескользящая (d21,5x10h)</t>
  </si>
  <si>
    <t>8022967012805</t>
  </si>
  <si>
    <t>140206X00000</t>
  </si>
  <si>
    <t xml:space="preserve">        MAYA XXL - миска пластиковая (d23x15h)</t>
  </si>
  <si>
    <t>8022967042246</t>
  </si>
  <si>
    <t>140301X00000</t>
  </si>
  <si>
    <t xml:space="preserve">        MAYA double S - миска двойная пластиковая, 0,15 л (11,5x21,5x6h)</t>
  </si>
  <si>
    <t>8022967022514</t>
  </si>
  <si>
    <t>140302X00000</t>
  </si>
  <si>
    <t xml:space="preserve">        MAYA double M - миска двойная пластиковая, 0,3 л (26x15x8h)</t>
  </si>
  <si>
    <t>8022967018777</t>
  </si>
  <si>
    <t>140303X00000</t>
  </si>
  <si>
    <t xml:space="preserve">        MAYA double L - миска двойная пластиковая, 0,6 л (32x17x11h)</t>
  </si>
  <si>
    <t>8022967022521</t>
  </si>
  <si>
    <t>140401X64620</t>
  </si>
  <si>
    <t xml:space="preserve">        MAYA water S - миска с дозатором воды, 0,5 л (17,5x11x17h)</t>
  </si>
  <si>
    <t>8022967049184</t>
  </si>
  <si>
    <t>140402X64620</t>
  </si>
  <si>
    <t xml:space="preserve">        MAYA water M - миска с дозатором воды, 1,5 л (27x18x24h)</t>
  </si>
  <si>
    <t>8022967032025</t>
  </si>
  <si>
    <t>140403X64620</t>
  </si>
  <si>
    <t xml:space="preserve">        MAYA water L - миска с дозатором воды, 3,5 л (32,5x20x29h)</t>
  </si>
  <si>
    <t>8022967040594</t>
  </si>
  <si>
    <t>140401X64030</t>
  </si>
  <si>
    <t xml:space="preserve">        MAYA food S - миска с дозатором корма, 200 гр (17,5x11x17h)</t>
  </si>
  <si>
    <t>8022967049177</t>
  </si>
  <si>
    <t>140402X64030</t>
  </si>
  <si>
    <t xml:space="preserve">        MAYA food M - миска с дозатором корма, 700 гр (27x18x24h)</t>
  </si>
  <si>
    <t>8022967032018</t>
  </si>
  <si>
    <t>140403X64030</t>
  </si>
  <si>
    <t xml:space="preserve">        MAYA food L - миска с дозатором корма, 1500 гр (32,5x20x29h)</t>
  </si>
  <si>
    <t>8022967040587</t>
  </si>
  <si>
    <t>140901X09170</t>
  </si>
  <si>
    <t xml:space="preserve">        MAYA COMBY - миска с дозатором корма и воды (35x30x31,5h)</t>
  </si>
  <si>
    <t>8022967069991</t>
  </si>
  <si>
    <t>140101X00000</t>
  </si>
  <si>
    <t xml:space="preserve">        LUNA S RUBB - миска пластиковая нескользящая (d19)</t>
  </si>
  <si>
    <t>8022967057431</t>
  </si>
  <si>
    <t>140102X00000</t>
  </si>
  <si>
    <t xml:space="preserve">        LUNA M RUBB - миска пластиковая нескользящая (d23,5)</t>
  </si>
  <si>
    <t>8022967057448</t>
  </si>
  <si>
    <t>140103X00000</t>
  </si>
  <si>
    <t xml:space="preserve">        LUNA L RUBB - миска пластиковая нескользящая (d26)</t>
  </si>
  <si>
    <t>8022967057455</t>
  </si>
  <si>
    <t>140104X00000</t>
  </si>
  <si>
    <t xml:space="preserve">        LUNA XL RUBB- миска пластиковая нескользящая (d32)</t>
  </si>
  <si>
    <t>8022967057462</t>
  </si>
  <si>
    <t>140601X09090</t>
  </si>
  <si>
    <t xml:space="preserve">        POTTY Small - поддон с двумя мисками (46x35x9h)</t>
  </si>
  <si>
    <t>8022967065382</t>
  </si>
  <si>
    <t>140602X09090</t>
  </si>
  <si>
    <t xml:space="preserve">        POTTY Large - поддон с двумя мисками (66x49x12h)</t>
  </si>
  <si>
    <t>8018084052527</t>
  </si>
  <si>
    <t>140501X00000</t>
  </si>
  <si>
    <t>8022967065634</t>
  </si>
  <si>
    <t>140502X00000</t>
  </si>
  <si>
    <t>8022967065412</t>
  </si>
  <si>
    <t xml:space="preserve">    Клетки для птиц </t>
  </si>
  <si>
    <t>300301X98140</t>
  </si>
  <si>
    <t xml:space="preserve">        KATIA - клетка для птиц (40x27x48h)</t>
  </si>
  <si>
    <t>8022967038782</t>
  </si>
  <si>
    <t>300201X98140</t>
  </si>
  <si>
    <t xml:space="preserve">        MOIRA - клетка для птиц (53x32x55h)</t>
  </si>
  <si>
    <t>8022967040778</t>
  </si>
  <si>
    <t>300201S98140</t>
  </si>
  <si>
    <t xml:space="preserve">        MOIRA - клетка для птиц, с подиумом (53x32x120h)</t>
  </si>
  <si>
    <t>8022967055123</t>
  </si>
  <si>
    <t>300502X98140</t>
  </si>
  <si>
    <t xml:space="preserve">        SOPHIA 2 - клетка для птиц (56x33x65h)</t>
  </si>
  <si>
    <t>8022967055147</t>
  </si>
  <si>
    <t>300401X98140</t>
  </si>
  <si>
    <t xml:space="preserve">        LISA 50 - клетка для птиц (53x32x63h)</t>
  </si>
  <si>
    <t>8022967048323</t>
  </si>
  <si>
    <t>320101X98140</t>
  </si>
  <si>
    <t xml:space="preserve">        VICTORIA - клетка для птиц (78,5x45x73h)</t>
  </si>
  <si>
    <t>8022967067256</t>
  </si>
  <si>
    <t>320101A98140</t>
  </si>
  <si>
    <t xml:space="preserve">        VICTORIA OPEN - клетка для птиц (78,5x45x88h)</t>
  </si>
  <si>
    <t>320301X98140</t>
  </si>
  <si>
    <t xml:space="preserve">        IDA - клетка для птиц (78,5x45x73h)</t>
  </si>
  <si>
    <t>8022967067263</t>
  </si>
  <si>
    <t>320201X98140</t>
  </si>
  <si>
    <t xml:space="preserve">        ROSE- клетка для птиц (78,5x45x73h)</t>
  </si>
  <si>
    <t>8022967042017</t>
  </si>
  <si>
    <t>300701X98140</t>
  </si>
  <si>
    <t xml:space="preserve">        DAISY - клетка для птиц (57x37x60h)</t>
  </si>
  <si>
    <t>8022967042000</t>
  </si>
  <si>
    <t xml:space="preserve">    Клетки и домики для мелких животных</t>
  </si>
  <si>
    <t>422602X00000</t>
  </si>
  <si>
    <t xml:space="preserve">        GIOTTO - поилка для грызунов , 150 мл</t>
  </si>
  <si>
    <t>422603X00000</t>
  </si>
  <si>
    <t xml:space="preserve">        GIOTTO - поилка для грызунов , 400 мл</t>
  </si>
  <si>
    <t>8018084096163</t>
  </si>
  <si>
    <t>230801X00000</t>
  </si>
  <si>
    <t xml:space="preserve">        RUN AROUND - шар-тренажер для грызунов (d18)</t>
  </si>
  <si>
    <t>510101X64560</t>
  </si>
  <si>
    <t xml:space="preserve">        KLEO BOX - домик для черепах пластиковый (58x32x31h)</t>
  </si>
  <si>
    <t>8022967050661</t>
  </si>
  <si>
    <t>230101X64000</t>
  </si>
  <si>
    <t xml:space="preserve">        KLEO BOX - домик для грызунов пластиковый (58x32x31h)</t>
  </si>
  <si>
    <t>8022967040785</t>
  </si>
  <si>
    <t>210910X98140</t>
  </si>
  <si>
    <t xml:space="preserve">        JERRY 100 - клетка для грызунов (80x45x74h)</t>
  </si>
  <si>
    <t>8022967034418</t>
  </si>
  <si>
    <t>220708X97090</t>
  </si>
  <si>
    <t xml:space="preserve">        EVA RABBIT - клетка для кроликов (79x45x52h)</t>
  </si>
  <si>
    <t>8022967069366</t>
  </si>
  <si>
    <t>211708N98640</t>
  </si>
  <si>
    <t xml:space="preserve">        GERBILLO 80 - клетка для песчанок (80x45x60h)</t>
  </si>
  <si>
    <t>8022967066129</t>
  </si>
  <si>
    <t>210808X98140</t>
  </si>
  <si>
    <t xml:space="preserve">        CHINCILLA 80 - клетка для шиншилл (80x45x74h)</t>
  </si>
  <si>
    <t>8022967035613</t>
  </si>
  <si>
    <t xml:space="preserve">    Комплекты</t>
  </si>
  <si>
    <t>78000558</t>
  </si>
  <si>
    <t xml:space="preserve">        Набор1(корм д/собак+поводок-рулеткаS)"OptiLife"д/взр.собак мел.пород с чув.кож, лосось и рис 7,5+пов</t>
  </si>
  <si>
    <t xml:space="preserve">БЕЛЬГИЯ </t>
  </si>
  <si>
    <t>4811178000558</t>
  </si>
  <si>
    <t>78000602</t>
  </si>
  <si>
    <t xml:space="preserve">        Набор1 NECON корм низкоз.для взр.кошек с лососем и рисом 10 кг+ поилка дорож.для живот., 300 м серая</t>
  </si>
  <si>
    <t>4811178000602</t>
  </si>
  <si>
    <t>78000565</t>
  </si>
  <si>
    <t xml:space="preserve">        Набор2(корм д/собак+поводок-рулеткаS)"OptiLife"д/взр.собак мел.пород с чув.пищ,ягненок и рис 7,5+пов</t>
  </si>
  <si>
    <t>4811178000565</t>
  </si>
  <si>
    <t>78000619</t>
  </si>
  <si>
    <t xml:space="preserve">        Набор2 NECON корм низкоз.для взр.кошек с индейкой и рисом 10 кг+поилка дорож.для жив.300мл, серая</t>
  </si>
  <si>
    <t>4811178000619</t>
  </si>
  <si>
    <t>78000572</t>
  </si>
  <si>
    <t xml:space="preserve">        Набор3(корм д/собак+поводок-рулеткаL)"OptiLife"д/взр.собак с чув.пищ,ягненок и рис 12,5+поводок</t>
  </si>
  <si>
    <t>4811178000572</t>
  </si>
  <si>
    <t>78000626</t>
  </si>
  <si>
    <t xml:space="preserve">        Набор3 NECON корм низкоз. для стер.кошек с индейкой и рисом 10 кг+ поилка дорож.для жив.,300мл,серая</t>
  </si>
  <si>
    <t>4811178000626</t>
  </si>
  <si>
    <t>78000589</t>
  </si>
  <si>
    <t xml:space="preserve">        Набор4(2пакета корм д/кошек+наполнитель)"OptiLife"д/кошек, мочев.путей, курица,2,5кг; наполнитель 12</t>
  </si>
  <si>
    <t>4811178000589</t>
  </si>
  <si>
    <t>78000633</t>
  </si>
  <si>
    <t xml:space="preserve">        Набор4 NECON корм низкоз.для стер.кошек с океан.рыбой и крилем10 кг+поилка дорож.для жив.300мл,серая</t>
  </si>
  <si>
    <t>4811178000633</t>
  </si>
  <si>
    <t>78000596</t>
  </si>
  <si>
    <t xml:space="preserve">        Набор5(наполнитель д/кош.туалета+совок)Silicamix сила кислорода, лаванда,6л; совок</t>
  </si>
  <si>
    <t>БЕЛАРУСЬ</t>
  </si>
  <si>
    <t>4811178000596</t>
  </si>
  <si>
    <t>78000640</t>
  </si>
  <si>
    <t xml:space="preserve">        Набор5 NECON корм низкоз.для стер.кошек с уткой и рисом 10 кг+поилка дор.для живот.,300мл,серая</t>
  </si>
  <si>
    <t>4811178000640</t>
  </si>
  <si>
    <t>78000664</t>
  </si>
  <si>
    <t xml:space="preserve">        Набор6 NECON корм низк.для взр.кошек с индейкой и рисом 10 кг+поилка дорож.,300мл,розовая</t>
  </si>
  <si>
    <t>4811178000664</t>
  </si>
  <si>
    <t xml:space="preserve">    Масло NECON для собак и кошек </t>
  </si>
  <si>
    <t xml:space="preserve">        Масло лососевое NECON для собак и кошек </t>
  </si>
  <si>
    <t>NECSR1250</t>
  </si>
  <si>
    <t xml:space="preserve">            NECON SALMOIL RICETTA 1 масло лососевое для собак и кошек для поддержания здоровья почек,250 мл</t>
  </si>
  <si>
    <t>NECSR2250</t>
  </si>
  <si>
    <t xml:space="preserve">            NECON SALMOIL RICETTA 2 масло лососевое для собак и кошек для поддержания работы кишечника,250 мл</t>
  </si>
  <si>
    <t>8057438752249</t>
  </si>
  <si>
    <t>NECSR4250</t>
  </si>
  <si>
    <t xml:space="preserve">            NECON SALMOIL RICETTA 4 масло лосос.для собак и кошек для борьбы с непр.запахом из рот.полости,250мл</t>
  </si>
  <si>
    <t>8057438754649</t>
  </si>
  <si>
    <t>NECSR5250</t>
  </si>
  <si>
    <t xml:space="preserve">            NECON SALMOIL RICETTA 5 масло лососевое для собак и кошек для поддер. здоровья кожи и шерсти,250 мл</t>
  </si>
  <si>
    <t>8057438754663</t>
  </si>
  <si>
    <t>NECSR6250</t>
  </si>
  <si>
    <t xml:space="preserve">            NECON SALMOIL RICETTA 6 масло лососевое для собак и кошек для поддержания здоровья суставов,250мл</t>
  </si>
  <si>
    <t>8057438754687</t>
  </si>
  <si>
    <t>NECSR5500</t>
  </si>
  <si>
    <t xml:space="preserve">            NECON SALMOIL RICETTA 5 масло лососевое для собак и кошек для поддерж.здоровья кожи и шерсти,500 мл</t>
  </si>
  <si>
    <t>8057438754670</t>
  </si>
  <si>
    <t>NECSR6500</t>
  </si>
  <si>
    <t xml:space="preserve">            NECON SALMOIL RICETTA 6 масло лососевое для собак и кошек для поддержания здоровья суставов,500мл</t>
  </si>
  <si>
    <t>8057438754694</t>
  </si>
  <si>
    <t>NECSR2500</t>
  </si>
  <si>
    <t xml:space="preserve">            NECON SALMOIL RICETTA 2 - для поддер.работы кишечника. Лососевое масло для собак и кошек., 500 мл.</t>
  </si>
  <si>
    <t>NECSR2950</t>
  </si>
  <si>
    <t>NECSR1500</t>
  </si>
  <si>
    <t xml:space="preserve">            NECON SALMOIL RICETTA 1 - для поддержания работы почек. Лососевое масло для собак и кошек, 500 мл</t>
  </si>
  <si>
    <t xml:space="preserve">    КОРМ ДЛЯ КОШЕК</t>
  </si>
  <si>
    <t xml:space="preserve">        OPTI LIFE беззерновой суперпремиальный корм для кошек</t>
  </si>
  <si>
    <t>441317</t>
  </si>
  <si>
    <t xml:space="preserve">            OPTI LIFE CAT полнор. сухой корм для кошек, поддержание здоровья мочевыводящих путей, курица, 2,5 кг</t>
  </si>
  <si>
    <t>5410340413173</t>
  </si>
  <si>
    <t>441309</t>
  </si>
  <si>
    <t xml:space="preserve">            OPTI LIFE CAT полнорационный сухой корм для котят, курица. 2,5 кг</t>
  </si>
  <si>
    <t>5410340413098</t>
  </si>
  <si>
    <t>441319</t>
  </si>
  <si>
    <t xml:space="preserve">            OPTI LIFE CAT полнорационный сухой корм для кошек с чувствительным пищеварением, лосось, 2,5 кг</t>
  </si>
  <si>
    <t>5410340413197</t>
  </si>
  <si>
    <t>441315</t>
  </si>
  <si>
    <t xml:space="preserve">            OPTI LIFE CAT полнорационный сухой корм для стерилизованных кошек, курица, 2,5 кг</t>
  </si>
  <si>
    <t>5410340413159</t>
  </si>
  <si>
    <t>441322</t>
  </si>
  <si>
    <t xml:space="preserve">            OPTI LIFE CAT полнорационный сухой корм для кошек с чувствительным пищеварением, лосось, 7,5 кг</t>
  </si>
  <si>
    <t>5410340413227</t>
  </si>
  <si>
    <t>441321</t>
  </si>
  <si>
    <t xml:space="preserve">            OPTI LIFE CAT полнорационный сухой корм для стерилизованных кошек, курица, 7,5 кг</t>
  </si>
  <si>
    <t>5410340413210</t>
  </si>
  <si>
    <t xml:space="preserve">        LARA премиальный сухой корм для кошек</t>
  </si>
  <si>
    <t>441079</t>
  </si>
  <si>
    <t xml:space="preserve">            LARA полнорационный сухой корм для для домашних кошек, курица и индейка, 2кг.</t>
  </si>
  <si>
    <t>5410340410790</t>
  </si>
  <si>
    <t>441065</t>
  </si>
  <si>
    <t xml:space="preserve">            LARA полнорационный сухой корм для котят, курица, 2кг.</t>
  </si>
  <si>
    <t>5410340410653</t>
  </si>
  <si>
    <t>441075</t>
  </si>
  <si>
    <t xml:space="preserve">            LARA полнорационный сухой корм для кошек, поддержание здоровья мочевыводящих путей, курица, 2кг</t>
  </si>
  <si>
    <t>5410340410752</t>
  </si>
  <si>
    <t>441077</t>
  </si>
  <si>
    <t xml:space="preserve">            LARA полнорационный сухой корм для стерелизованных кошек, курица, 2кг</t>
  </si>
  <si>
    <t>5410340410776</t>
  </si>
  <si>
    <t>441062</t>
  </si>
  <si>
    <t xml:space="preserve">            LARA полнорационный сухой корм для кошек, говядина, 10кг.</t>
  </si>
  <si>
    <t>5410340410622</t>
  </si>
  <si>
    <t>441061</t>
  </si>
  <si>
    <t xml:space="preserve">            LARA полнорационный сухой корм для кошек, индейка и курица, 10кг.</t>
  </si>
  <si>
    <t>5410340410615</t>
  </si>
  <si>
    <t>441063</t>
  </si>
  <si>
    <t xml:space="preserve">            LARA полнорационный сухой корм для кошек, лосось, 10кг.</t>
  </si>
  <si>
    <t>5410340410639</t>
  </si>
  <si>
    <t>440998</t>
  </si>
  <si>
    <t xml:space="preserve">            LARA полнорационный сухой корм для кошек, ягненок, 10кг</t>
  </si>
  <si>
    <t>5410340409985</t>
  </si>
  <si>
    <t>440999</t>
  </si>
  <si>
    <t xml:space="preserve">            LARA полнорационный сухой корм для стерелизованных кошек, курица, 10кг</t>
  </si>
  <si>
    <t>5410340409992</t>
  </si>
  <si>
    <t xml:space="preserve">        OKE сухой корм для кошек</t>
  </si>
  <si>
    <t>441271</t>
  </si>
  <si>
    <t xml:space="preserve">            OKE CLASSIC VARIETY полнорационный сухой корм для кошек, 4кг</t>
  </si>
  <si>
    <t>5410340412718</t>
  </si>
  <si>
    <t>441272</t>
  </si>
  <si>
    <t xml:space="preserve">            OKE CLASSIC VARIETY полнорационный сухой корм для кошек, 10кг</t>
  </si>
  <si>
    <t>5410340412725</t>
  </si>
  <si>
    <t xml:space="preserve">        NECON низкозерновой корм для котят </t>
  </si>
  <si>
    <t>NW050</t>
  </si>
  <si>
    <t xml:space="preserve">            NECON корм низкозерновой для котят с индейкой и рисом, Масса нетто 400 г</t>
  </si>
  <si>
    <t>8057438752195</t>
  </si>
  <si>
    <t>NW051</t>
  </si>
  <si>
    <t xml:space="preserve">            NECON корм низкозерновой для котят с индейкой и рисом. Масса нетто 1,5 кг</t>
  </si>
  <si>
    <t>8057438752201</t>
  </si>
  <si>
    <t>NW052</t>
  </si>
  <si>
    <t xml:space="preserve">            NECON корм низкозерновой для котят с индейкой и рисом. Масса нетто 10 кг</t>
  </si>
  <si>
    <t>8057438754502</t>
  </si>
  <si>
    <t xml:space="preserve">        NECON низкозерновой корм для кошек </t>
  </si>
  <si>
    <t>NW032</t>
  </si>
  <si>
    <t xml:space="preserve">            NECON корм низкозерновой для стерилизованных кошек с индейкой и рисом. Масса нетто 1,5 кг</t>
  </si>
  <si>
    <t>8057438754298</t>
  </si>
  <si>
    <t>NW057</t>
  </si>
  <si>
    <t xml:space="preserve">            NECON корм низкозерновой для стерилизованных кошек с океанической рыбой и крилем. Масса нетто 1,5 кг</t>
  </si>
  <si>
    <t>8057438753192</t>
  </si>
  <si>
    <t>NW054</t>
  </si>
  <si>
    <t xml:space="preserve">            NECON корм низкозерновой для стерилизованных кошек с уткой и рисом. Масса нетто 1,5 кг</t>
  </si>
  <si>
    <t>8057438753116</t>
  </si>
  <si>
    <t>NW020</t>
  </si>
  <si>
    <t xml:space="preserve">            NECON корм низкозерновой для взрослых кошек и котов с лососем и рисом. Масса нетто 10 кг</t>
  </si>
  <si>
    <t>8057438754229</t>
  </si>
  <si>
    <t>NW030</t>
  </si>
  <si>
    <t xml:space="preserve">            NECON корм низкозерновой для взрослых кошек с индейкой и рисом. Масса нетто 10 кг</t>
  </si>
  <si>
    <t>8057438754366</t>
  </si>
  <si>
    <t>NW034</t>
  </si>
  <si>
    <t xml:space="preserve">            NECON корм низкозерновой для стерилизованных кошек с индейкой и рисом. Масса нетто 10 кг</t>
  </si>
  <si>
    <t>8057438754380</t>
  </si>
  <si>
    <t>NW058</t>
  </si>
  <si>
    <t xml:space="preserve">            NECON корм низкозерновой для стерилизованных кошек с океанической рыбой и крилем. Масса нетто 10 кг</t>
  </si>
  <si>
    <t>8057438754519</t>
  </si>
  <si>
    <t>NW055</t>
  </si>
  <si>
    <t xml:space="preserve">            NECON корм низкозерновой для стерилизованных кошек с уткой и рисом. Масса нетто 10 кг</t>
  </si>
  <si>
    <t>8057438754526</t>
  </si>
  <si>
    <t xml:space="preserve">    НАПОЛНИТЕЛИ ДЛЯ КОШЕК</t>
  </si>
  <si>
    <t xml:space="preserve">        КОШКИНА ПОЛЯНКА</t>
  </si>
  <si>
    <t>0106</t>
  </si>
  <si>
    <t xml:space="preserve">            Наполнитель силикагелевый "Кошкина Полянка" "Звездный песок", 3,8л</t>
  </si>
  <si>
    <t>4811178000107</t>
  </si>
  <si>
    <t>0119</t>
  </si>
  <si>
    <t xml:space="preserve">            Наполнитель силикагелевый "Кошкина Полянка" "Звездный песок", 20кг</t>
  </si>
  <si>
    <t>4811178001043</t>
  </si>
  <si>
    <t>0103</t>
  </si>
  <si>
    <t xml:space="preserve">            Наполнитель силикагелевый "Кошкина Полянка", 3,8л</t>
  </si>
  <si>
    <t>4811178000077</t>
  </si>
  <si>
    <t>0104</t>
  </si>
  <si>
    <t xml:space="preserve">            Наполнитель силикагелевый "Кошкина Полянка" с ароматом лаванды, 3,8л</t>
  </si>
  <si>
    <t>4811178000084</t>
  </si>
  <si>
    <t>0107</t>
  </si>
  <si>
    <t xml:space="preserve">            Наполнитель силикагелевый "Кошкина Полянка", 7,6л</t>
  </si>
  <si>
    <t>4811178000121</t>
  </si>
  <si>
    <t>0108</t>
  </si>
  <si>
    <t xml:space="preserve">            Наполнитель силикагелевый "Кошкина Полянка" с ароматом лаванды, 7,6л</t>
  </si>
  <si>
    <t>4811178000138</t>
  </si>
  <si>
    <t>0435</t>
  </si>
  <si>
    <t xml:space="preserve">            Наполнитель силикагелевый "Кошкина Полянка" с ароматом яблока, 7,6л</t>
  </si>
  <si>
    <t>4811178000435</t>
  </si>
  <si>
    <t>0343</t>
  </si>
  <si>
    <t xml:space="preserve">            Наполнитель для кошачьего туалета "Кошкина Полянка" силикагелевый, 11,4л</t>
  </si>
  <si>
    <t>4811178000343</t>
  </si>
  <si>
    <t>0350</t>
  </si>
  <si>
    <t xml:space="preserve">            Наполнитель для кошачьего туалета "Кошкина Полянка" силикагелевый с лавандой, 11,4л</t>
  </si>
  <si>
    <t>4811178000350</t>
  </si>
  <si>
    <t>0101</t>
  </si>
  <si>
    <t xml:space="preserve">            Наполнитель силикагелевый "Кошкина Полянка", 20кг</t>
  </si>
  <si>
    <t>4811178001012</t>
  </si>
  <si>
    <t>0105</t>
  </si>
  <si>
    <t xml:space="preserve">            Наполнитель силикагелевый "Кошкина Полянка" с ароматом лаванды, 20кг</t>
  </si>
  <si>
    <t>4811178001029</t>
  </si>
  <si>
    <t>0700</t>
  </si>
  <si>
    <t xml:space="preserve">            Наполнитель Кошкина Полянка "СИЛИКАМИКС" впитывающий 5л.</t>
  </si>
  <si>
    <t>4811178000336</t>
  </si>
  <si>
    <t>0428</t>
  </si>
  <si>
    <t xml:space="preserve">            Наполнитель для кошачьего туалета "Кошкина Полянка" "Silicamix Сила кислорода" впитывающий, 6л</t>
  </si>
  <si>
    <t>4811178000428</t>
  </si>
  <si>
    <t>0497</t>
  </si>
  <si>
    <t xml:space="preserve">            Наполнитель для кошачьего туалета "Кошкина Полянка" "Silicamix Сила кислорода" впитывающий, 12л</t>
  </si>
  <si>
    <t>4811178000497</t>
  </si>
  <si>
    <t>0503</t>
  </si>
  <si>
    <t xml:space="preserve">            Наполнитель для кошачьего туалета "Кошкина Полянка""Silicamix Сила кислорода"Лаванда впитывающий, 6л</t>
  </si>
  <si>
    <t>4811178000503</t>
  </si>
  <si>
    <t>0480</t>
  </si>
  <si>
    <t xml:space="preserve">            Наполнитель д/кош.туалета"Кошкина Полянка" BENT-O2-SIL"с силикагелем и активн.кислородом,комкующ.,5л</t>
  </si>
  <si>
    <t>4811178000480</t>
  </si>
  <si>
    <t>0300</t>
  </si>
  <si>
    <t xml:space="preserve">            Наполнитель впитывающий "Кошкина Полянка" (цеолит), 5л.</t>
  </si>
  <si>
    <t>4811178000145</t>
  </si>
  <si>
    <t>0201</t>
  </si>
  <si>
    <t xml:space="preserve">            Наполнитель комкующийся бентонитовый "Кошкина Полянка", 3кг</t>
  </si>
  <si>
    <t>4811178000060</t>
  </si>
  <si>
    <t>0200</t>
  </si>
  <si>
    <t xml:space="preserve">            Наполнитель комкующийся бентонитовый "Кошкина Полянка", 5кг</t>
  </si>
  <si>
    <t>4811178000039</t>
  </si>
  <si>
    <t>0600</t>
  </si>
  <si>
    <t xml:space="preserve">            Наполнитель Кошкина Полянка "ЛЯНОК" впитывающий, 5л.</t>
  </si>
  <si>
    <t>4811178000329</t>
  </si>
  <si>
    <t>152</t>
  </si>
  <si>
    <t xml:space="preserve">            Наполнитель древесный "Кошкина Полянка", 5л (3кг)</t>
  </si>
  <si>
    <t>4811178000152</t>
  </si>
  <si>
    <t>0541</t>
  </si>
  <si>
    <t xml:space="preserve">            Наполнитель для кошачьего туалета "Кошкина Полянка" древесный, 10л (5кг)</t>
  </si>
  <si>
    <t>4811178000541</t>
  </si>
  <si>
    <t>0411</t>
  </si>
  <si>
    <t xml:space="preserve">            Наполнитель древесный "Кошкина Полянка", 12л (6кг)</t>
  </si>
  <si>
    <t>4811178000411</t>
  </si>
  <si>
    <t>0404</t>
  </si>
  <si>
    <t xml:space="preserve">            Наполнитель древесный эконом "Кошкина Полянка", 10кг</t>
  </si>
  <si>
    <t>4811178000268</t>
  </si>
  <si>
    <t>0407</t>
  </si>
  <si>
    <t xml:space="preserve">            Наполнитель древесный "Кошкина Полянка", 15кг</t>
  </si>
  <si>
    <t>4811178000275</t>
  </si>
  <si>
    <t xml:space="preserve">        CAT'S GLADE</t>
  </si>
  <si>
    <t>0473</t>
  </si>
  <si>
    <t xml:space="preserve">            Устранитель запаха (дезодоратор) CAT'S GLADE Кошкина Полянка, 750мл</t>
  </si>
  <si>
    <t>4811178000473</t>
  </si>
  <si>
    <t>0527</t>
  </si>
  <si>
    <t xml:space="preserve">            Устранитель запаха Кошкина Полянка "Cat's Glade Oxymix" добавка в кош.наполн. с аром. лаванды, 0,5 л</t>
  </si>
  <si>
    <t>4811178000527</t>
  </si>
  <si>
    <t>0534</t>
  </si>
  <si>
    <t xml:space="preserve">            Устранитель запаха Кошкина Полянка "Cat's Glade Oxymix" добавка в кош.наполн. с аром. ромашки, 0,5 л</t>
  </si>
  <si>
    <t>4811178000534</t>
  </si>
  <si>
    <t xml:space="preserve">    КОРМ ДЛЯ СОБАК</t>
  </si>
  <si>
    <t xml:space="preserve">        OPTI LIFE суперпремиальный корм для собак</t>
  </si>
  <si>
    <t>431148</t>
  </si>
  <si>
    <t xml:space="preserve">            OPTI LIFE полн.сух. корм для взрослых собак мелких пород с чувствительной кожей, лосось и рис,2,5кг</t>
  </si>
  <si>
    <t>5410340311486</t>
  </si>
  <si>
    <t>431134</t>
  </si>
  <si>
    <t xml:space="preserve">            OPTI LIFE пол.сух. корм д/взр. собак мелких пород с чувствительным пищеварением, ягненок и рис,2,5кг</t>
  </si>
  <si>
    <t>5410340311349</t>
  </si>
  <si>
    <t>431162</t>
  </si>
  <si>
    <t xml:space="preserve">            OPTI LIFE корм для щенков всех пород с чувствительным пищеварением,лосось и рис,2,5кг</t>
  </si>
  <si>
    <t>5410340311622</t>
  </si>
  <si>
    <t>431149</t>
  </si>
  <si>
    <t xml:space="preserve">            OPTI LIFE корм для взрослых собак мелких пород с чувствительной кожей, лосось и рис, 7,5кг</t>
  </si>
  <si>
    <t>5410340311493</t>
  </si>
  <si>
    <t>431135</t>
  </si>
  <si>
    <t xml:space="preserve">            OPTI LIFE корм для взрослых собак мелких пород с чувствительным пищеварением, ягненок и рис, 7,5кг</t>
  </si>
  <si>
    <t>5410340311356</t>
  </si>
  <si>
    <t>431147</t>
  </si>
  <si>
    <t xml:space="preserve">            OPTI LIFE корм для взрослых собак средних и крупных пород с чувствительной кожей,лосось и рис,12,5кг</t>
  </si>
  <si>
    <t>5410340311479</t>
  </si>
  <si>
    <t>431133</t>
  </si>
  <si>
    <t xml:space="preserve">            OPTI LIFEкорм д/взр.собак средних и крупных пород с чувствительным пищеварением,ягненок и рис,12,5кг</t>
  </si>
  <si>
    <t>5410340311332</t>
  </si>
  <si>
    <t>431163</t>
  </si>
  <si>
    <t xml:space="preserve">            OPTI LIFEполнорац.сухой корм для щенков всех пород с чувствительным пищеварением,лосось и рис,12,5кг</t>
  </si>
  <si>
    <t>5410340311639</t>
  </si>
  <si>
    <t>431036</t>
  </si>
  <si>
    <t xml:space="preserve">            OPTI LIFE BREEDER полнорац.сухой корм для взр.собак всех пород с чувст.пищевар.,ягненок и рис, 20кг</t>
  </si>
  <si>
    <t>5410340310366</t>
  </si>
  <si>
    <t xml:space="preserve">        HAPPY LIFE премиальный корм для собак</t>
  </si>
  <si>
    <t>431041</t>
  </si>
  <si>
    <t xml:space="preserve">            HAPPY LIFE полнорационный сухой корм для взрослых собак мелких пород, ягненок, 3 кг.</t>
  </si>
  <si>
    <t>5410340310410</t>
  </si>
  <si>
    <t>431104</t>
  </si>
  <si>
    <t xml:space="preserve">            HAPPY LIFE полнорационный сухой корм для взрослых собак, говядина, 15 кг.</t>
  </si>
  <si>
    <t>5410340311042</t>
  </si>
  <si>
    <t>431088</t>
  </si>
  <si>
    <t xml:space="preserve">            HAPPY LIFE полнорационный сухой корм для взрослых собак, лосось, 15 кг.</t>
  </si>
  <si>
    <t>5410340310885</t>
  </si>
  <si>
    <t>431101</t>
  </si>
  <si>
    <t xml:space="preserve">            HAPPY LIFE полнорационный сухой корм для взрослых собак, ягненок, 15 кг.</t>
  </si>
  <si>
    <t>5410340311011</t>
  </si>
  <si>
    <t xml:space="preserve">        ОКЕ сухой корм для собак</t>
  </si>
  <si>
    <t>438012</t>
  </si>
  <si>
    <t xml:space="preserve">            OKE DUO KROK полнорационный сухой корм для собак, 10кг.</t>
  </si>
  <si>
    <t>5410340380123</t>
  </si>
  <si>
    <t>438014</t>
  </si>
  <si>
    <t xml:space="preserve">            OKE полнорационный сухой корм для щенков, 10кг.</t>
  </si>
  <si>
    <t>5410340380147</t>
  </si>
  <si>
    <t>438017</t>
  </si>
  <si>
    <t xml:space="preserve">            OKE CLASSIC полнорац.сухой корм для взрослых собак всех пород, ягненок и рис, 20кг</t>
  </si>
  <si>
    <t>5410340380178</t>
  </si>
  <si>
    <t xml:space="preserve">        NECON безглютеновый корм для собак </t>
  </si>
  <si>
    <t>NECN06</t>
  </si>
  <si>
    <t xml:space="preserve">            NECON корм безглютеновый для взрослых собак всех пород с белой рыбой и рисом. Масса нетто 3 кг</t>
  </si>
  <si>
    <t>8057438752034</t>
  </si>
  <si>
    <t>NECN12</t>
  </si>
  <si>
    <t xml:space="preserve">            NECON корм безглютеновый для взрослых собак всех пород с индейкой и рисом. Масса нетто 3 кг</t>
  </si>
  <si>
    <t>8057438752119</t>
  </si>
  <si>
    <t>NECN11</t>
  </si>
  <si>
    <t xml:space="preserve">            NECON корм безглютеновый для взрослых собак всех пород с индейкой и рисом. Масса нетто 12 кг</t>
  </si>
  <si>
    <t>8057438752102</t>
  </si>
  <si>
    <t>NECN07</t>
  </si>
  <si>
    <t xml:space="preserve">            NECON корм безглютеновый для взрослых собак всех пород с олениной и картофелем. Масса нетто 12 кг</t>
  </si>
  <si>
    <t>8057438752041</t>
  </si>
  <si>
    <t xml:space="preserve">NECN03 </t>
  </si>
  <si>
    <t xml:space="preserve">            NECON корм безглютеновый для взрослых собак всех пород со свининой и рисом. Масса нетто 12 кг</t>
  </si>
  <si>
    <t>8057438752089</t>
  </si>
  <si>
    <t>NECN05</t>
  </si>
  <si>
    <t xml:space="preserve">            NECON  Безглютеновый корм для взрослых собак всех пород с белой рыбой и рисом., 12 кг</t>
  </si>
  <si>
    <t>NECN08</t>
  </si>
  <si>
    <t xml:space="preserve">            NECON безглютеновый корм для взрослых собак всех пород с олениной и картофелем., 3 кг. </t>
  </si>
  <si>
    <t>NECN09</t>
  </si>
  <si>
    <t xml:space="preserve">            NECON безглютен. корм для пожилых собак и собак страдающих избыточным весом с свининой и рисом, 12кг</t>
  </si>
  <si>
    <t>NECN10</t>
  </si>
  <si>
    <t xml:space="preserve">            NECON безглют.корм для пожилых собак и собак страдающих избыточным весом с свининой и рисом, 3кг</t>
  </si>
  <si>
    <t xml:space="preserve">    РУЛЕТКИ И ПОВОДКИ</t>
  </si>
  <si>
    <t xml:space="preserve">        Fida AUTOBRAKE</t>
  </si>
  <si>
    <t>203993</t>
  </si>
  <si>
    <t xml:space="preserve">            Поводок-рулетка для собак с автостопом FIDA AUTOBRAKE S, белый</t>
  </si>
  <si>
    <t xml:space="preserve">КИТАЙ </t>
  </si>
  <si>
    <t>6951135203993</t>
  </si>
  <si>
    <t>204006</t>
  </si>
  <si>
    <t xml:space="preserve">            Поводок-рулетка для собак с автостопом  FIDA AUTOBRAKE  M, белый</t>
  </si>
  <si>
    <t>6951135204006</t>
  </si>
  <si>
    <t>204013</t>
  </si>
  <si>
    <t xml:space="preserve">            Поводок-рулетка для собак с автостопом  FIDA AUTOBRAKE L, белый</t>
  </si>
  <si>
    <t>6951135204013</t>
  </si>
  <si>
    <t>204020</t>
  </si>
  <si>
    <t xml:space="preserve">            Поводок-рулетка для собак с автостопом FIDA AUTOBRAKE XL, белый</t>
  </si>
  <si>
    <t>6951135204020</t>
  </si>
  <si>
    <t xml:space="preserve">        Fida MARS</t>
  </si>
  <si>
    <t>203412</t>
  </si>
  <si>
    <t xml:space="preserve">            Поводок-рулетка для собак FIDA Marsmini XS лента 3 м., белая</t>
  </si>
  <si>
    <t>6951135203412</t>
  </si>
  <si>
    <t>203290</t>
  </si>
  <si>
    <t xml:space="preserve">            Поводок-рулетка для собак FIDA Marsmini XS лента 3 м., красная</t>
  </si>
  <si>
    <t>6951135203290</t>
  </si>
  <si>
    <t>203306</t>
  </si>
  <si>
    <t xml:space="preserve">            Поводок-рулетка для собак FIDA Marsmini XS лента 3 м., синяя</t>
  </si>
  <si>
    <t>6951135203306</t>
  </si>
  <si>
    <t>203429</t>
  </si>
  <si>
    <t xml:space="preserve">            Поводок-рулетка для собак FIDA Mars S лента 5 м., коричневая</t>
  </si>
  <si>
    <t>6951135203429</t>
  </si>
  <si>
    <t>203313</t>
  </si>
  <si>
    <t xml:space="preserve">            Поводок-рулетка для собак FIDA Mars S лента 5 м., красная</t>
  </si>
  <si>
    <t>6951135203313</t>
  </si>
  <si>
    <t>203337</t>
  </si>
  <si>
    <t xml:space="preserve">            Поводок-рулетка для собак FIDA Mars M лента 5 м., красная</t>
  </si>
  <si>
    <t>6951135203337</t>
  </si>
  <si>
    <t>203344</t>
  </si>
  <si>
    <t xml:space="preserve">            Поводок-рулетка для собак FIDA Mars M лента 5 м., синяя</t>
  </si>
  <si>
    <t>6951135203344</t>
  </si>
  <si>
    <t>203436</t>
  </si>
  <si>
    <t xml:space="preserve">            Поводок-рулетка для собак FIDA Mars М лента 5 м., белая</t>
  </si>
  <si>
    <t>6951135203436</t>
  </si>
  <si>
    <t>202408</t>
  </si>
  <si>
    <t xml:space="preserve">            Поводок-рулетка для собак FIDA Mars L лента 5 м., белый</t>
  </si>
  <si>
    <t>6951135202408</t>
  </si>
  <si>
    <t>203351</t>
  </si>
  <si>
    <t xml:space="preserve">            Поводок-рулетка для собак FIDA Mars L лента 5 м., красная</t>
  </si>
  <si>
    <t>6951135203351</t>
  </si>
  <si>
    <t>203368</t>
  </si>
  <si>
    <t xml:space="preserve">            Поводок-рулетка для собак FIDA Mars L лента 5 м., синяя</t>
  </si>
  <si>
    <t>6951135203368</t>
  </si>
  <si>
    <t xml:space="preserve">        Fida STYLEASH</t>
  </si>
  <si>
    <t>202552</t>
  </si>
  <si>
    <t xml:space="preserve">            Поводок-рулетка для собак FIDA StyleashMINI XS лента 3 м., красная</t>
  </si>
  <si>
    <t>6951135202552</t>
  </si>
  <si>
    <t>202545</t>
  </si>
  <si>
    <t xml:space="preserve">            Поводок-рулетка для собак FIDA StyleashMINI XS лента 3 м., синяя</t>
  </si>
  <si>
    <t>6951135202545</t>
  </si>
  <si>
    <t>202538</t>
  </si>
  <si>
    <t xml:space="preserve">            Поводок-рулетка для собак FIDA StyleashMINIA XS лента 3 м., черная</t>
  </si>
  <si>
    <t>6951135202538</t>
  </si>
  <si>
    <t>202590</t>
  </si>
  <si>
    <t xml:space="preserve">            Поводок-рулетка для собак FIDA Styleash S лента 5 м., красная</t>
  </si>
  <si>
    <t>6951135202590</t>
  </si>
  <si>
    <t>202583</t>
  </si>
  <si>
    <t xml:space="preserve">            Поводок-рулетка для собак FIDA Styleash S лента 5 м., синяя</t>
  </si>
  <si>
    <t>6951135202583</t>
  </si>
  <si>
    <t>202576</t>
  </si>
  <si>
    <t xml:space="preserve">            Поводок-рулетка для собак FIDA Styleash S лента 5 м., черная</t>
  </si>
  <si>
    <t>6951135202576</t>
  </si>
  <si>
    <t>202637</t>
  </si>
  <si>
    <t xml:space="preserve">            Поводок-рулетка для собак FIDA Styleash M лента 5 м., красная</t>
  </si>
  <si>
    <t>6951135202637</t>
  </si>
  <si>
    <t>202620</t>
  </si>
  <si>
    <t xml:space="preserve">            Поводок-рулетка для собак FIDA Styleash M лента 5 м., синяя</t>
  </si>
  <si>
    <t>6951135202620</t>
  </si>
  <si>
    <t>202613</t>
  </si>
  <si>
    <t xml:space="preserve">            Поводок-рулетка для собак FIDA Styleash M лента 5 м., черная</t>
  </si>
  <si>
    <t>6951135202613</t>
  </si>
  <si>
    <t>202675</t>
  </si>
  <si>
    <t xml:space="preserve">            Поводок-рулетка для собак FIDA Styleash L лента 5 м., красная</t>
  </si>
  <si>
    <t>6951135202675</t>
  </si>
  <si>
    <t>202668</t>
  </si>
  <si>
    <t xml:space="preserve">            Поводок-рулетка для собак FIDA Styleash L лента 5 м., синяя</t>
  </si>
  <si>
    <t>6951135202668</t>
  </si>
  <si>
    <t>202651</t>
  </si>
  <si>
    <t xml:space="preserve">            Поводок-рулетка для собак FIDA Styleash L лента 5 м., черная</t>
  </si>
  <si>
    <t>6951135202651</t>
  </si>
  <si>
    <t xml:space="preserve">        Поводки</t>
  </si>
  <si>
    <t>210006</t>
  </si>
  <si>
    <t xml:space="preserve">            Скользящий поводок (удавка) 170 -1,3 серый</t>
  </si>
  <si>
    <t>4811178000657</t>
  </si>
  <si>
    <t xml:space="preserve">        Аксессуары</t>
  </si>
  <si>
    <t>210007</t>
  </si>
  <si>
    <t xml:space="preserve">            Сменный блок мешков для мусора, желтый</t>
  </si>
  <si>
    <t>6951135203931</t>
  </si>
  <si>
    <t>200008</t>
  </si>
  <si>
    <t xml:space="preserve">            Дозатор мешков для мусора, белый</t>
  </si>
  <si>
    <t>6951135200008</t>
  </si>
  <si>
    <t>203948</t>
  </si>
  <si>
    <t xml:space="preserve">            Поилка дорожная для животных 300мл, розовая</t>
  </si>
  <si>
    <t>6951135203948</t>
  </si>
  <si>
    <t>202955</t>
  </si>
  <si>
    <t xml:space="preserve">            Поилка дорожная для животных, 300мл, зеленая</t>
  </si>
  <si>
    <t>6951135202955</t>
  </si>
  <si>
    <t>203962</t>
  </si>
  <si>
    <t xml:space="preserve">            Поилка дорожная для животных, 300мл, серая</t>
  </si>
  <si>
    <t>6951135203962</t>
  </si>
  <si>
    <t xml:space="preserve">    ДЛЯ ПТИЦ</t>
  </si>
  <si>
    <t xml:space="preserve">        PRESTIGE</t>
  </si>
  <si>
    <t>421040</t>
  </si>
  <si>
    <t xml:space="preserve">            CANARIES PRESTIGE полнорационный сухой корм для канареек 1кг</t>
  </si>
  <si>
    <t>ВЕНГРИЯ</t>
  </si>
  <si>
    <t>5410340210406</t>
  </si>
  <si>
    <t>411505</t>
  </si>
  <si>
    <t xml:space="preserve">            PRESTIGE DOVE полноценный корм для голубей, 1кг</t>
  </si>
  <si>
    <t>5410340115053</t>
  </si>
  <si>
    <t>421795</t>
  </si>
  <si>
    <t xml:space="preserve">            PARROTS PRESTIGE полнорационный сухой корм для крупных попугаев 1кг</t>
  </si>
  <si>
    <t>5410340217955</t>
  </si>
  <si>
    <t>421880в</t>
  </si>
  <si>
    <t xml:space="preserve">            Prestige Big Parakeets корм для средних попугаев 1кг</t>
  </si>
  <si>
    <t>5410340218808</t>
  </si>
  <si>
    <t>421620</t>
  </si>
  <si>
    <t xml:space="preserve">            PRESTIGE BUDGIES полнорационный сухой корм для волнистых попугаев 1кг</t>
  </si>
  <si>
    <t>5410340216200</t>
  </si>
  <si>
    <t>421520</t>
  </si>
  <si>
    <t xml:space="preserve">            TROPICAL FINCHES PRESTIGE полнорационный сухой корм для тропических птиц, 1кг</t>
  </si>
  <si>
    <t>5410340215203</t>
  </si>
  <si>
    <t>421909</t>
  </si>
  <si>
    <t xml:space="preserve">            CANARIES PRESTIGE полнорационный сухой корм для канареек (Промо).1+0,2кг</t>
  </si>
  <si>
    <t>5410340219096</t>
  </si>
  <si>
    <t>421616</t>
  </si>
  <si>
    <t xml:space="preserve">            BUDGIES PRESTIGE корм для волнистых попугаев, 20кг</t>
  </si>
  <si>
    <t>5410340216163</t>
  </si>
  <si>
    <t>421878</t>
  </si>
  <si>
    <t xml:space="preserve">            PRESTIGE BIG PARAKEETS корм для средних попугаев, 20кг</t>
  </si>
  <si>
    <t>5410340218785</t>
  </si>
  <si>
    <t>421038</t>
  </si>
  <si>
    <t xml:space="preserve">            CANARIES PRESTIGEполнарационный сухой корм для канареек 20 кг</t>
  </si>
  <si>
    <t>5410340210383</t>
  </si>
  <si>
    <t>421518</t>
  </si>
  <si>
    <t xml:space="preserve">            TROPICAL FINCHES PRESTIGE полнорационный сухой корм для тропических птиц, 20кг</t>
  </si>
  <si>
    <t>5410340215180</t>
  </si>
  <si>
    <t xml:space="preserve">        CLASSIC</t>
  </si>
  <si>
    <t>421152</t>
  </si>
  <si>
    <t xml:space="preserve">            Classic Budgies комбинированный корм для волнистых попугаев, 500гр</t>
  </si>
  <si>
    <t>5410340211526</t>
  </si>
  <si>
    <t>421613</t>
  </si>
  <si>
    <t xml:space="preserve">            Classic Budgies комбинированный корм для волнистых попугаев, 20кг</t>
  </si>
  <si>
    <t>5410340216132</t>
  </si>
  <si>
    <t xml:space="preserve">        ЛАКОМСТВА ДЛЯ ПТИЦ</t>
  </si>
  <si>
    <t xml:space="preserve">        МИНЕРАЛЬНЫЕ ДОБАВКИ</t>
  </si>
  <si>
    <t>451338</t>
  </si>
  <si>
    <t xml:space="preserve">            SEPIA MINERAL минеральное лакомство для птиц (панцирь каракатицы). Блистер 12см</t>
  </si>
  <si>
    <t>5410340513385</t>
  </si>
  <si>
    <t>423010</t>
  </si>
  <si>
    <t xml:space="preserve">            SHELLSAND KRISTAL BOX песок из раковин устриц с добавлением аниса 2кг.</t>
  </si>
  <si>
    <t>5410340230107</t>
  </si>
  <si>
    <t xml:space="preserve">    ДЛЯ ГРЫЗУНОВ</t>
  </si>
  <si>
    <t xml:space="preserve">        КОМПЛЕКСНЫЙ КОРМ COMPLETE</t>
  </si>
  <si>
    <t>461251</t>
  </si>
  <si>
    <t xml:space="preserve">            Cavia Complete полноценный корм д/морских свинок 500гр</t>
  </si>
  <si>
    <t>5410340612514</t>
  </si>
  <si>
    <t>461255</t>
  </si>
  <si>
    <t xml:space="preserve">            CHINCHILLA &amp; DEGU COMPLETE полноценный корм для шиншилл и дегу, 500гр</t>
  </si>
  <si>
    <t>5410340612552</t>
  </si>
  <si>
    <t>461250</t>
  </si>
  <si>
    <t xml:space="preserve">            CUNI ADULT COMPLETE полноценный корм д/кроликов, 500гр</t>
  </si>
  <si>
    <t>5410340612507</t>
  </si>
  <si>
    <t>461308</t>
  </si>
  <si>
    <t xml:space="preserve">            CUNI JUNIOR COMPLETE полноценный корм для карликовых кроликов, 500г</t>
  </si>
  <si>
    <t>5410340613085</t>
  </si>
  <si>
    <t>461310</t>
  </si>
  <si>
    <t xml:space="preserve">            CUNI SENSITIVE COMPLETEполноценный корм д/опт.пищев.и поддер.здоровья мочев. путей кроликов, 500гр</t>
  </si>
  <si>
    <t>5410340613108</t>
  </si>
  <si>
    <t>461296</t>
  </si>
  <si>
    <t xml:space="preserve">            HAMSTER &amp; GERBIL COMPLETE полноценный корм для хомяков и песчанок, 500гр</t>
  </si>
  <si>
    <t>5410340612965</t>
  </si>
  <si>
    <t>461298</t>
  </si>
  <si>
    <t xml:space="preserve">            RAT &amp; MOUSE COMPLETE полноценный корм для крыс и мышей, 500гр</t>
  </si>
  <si>
    <t>461315</t>
  </si>
  <si>
    <t xml:space="preserve">            RAT &amp; MOUSE COMPLETE полноценный корм для крыс и мышей, 2кг</t>
  </si>
  <si>
    <t>5410340613153</t>
  </si>
  <si>
    <t>461328</t>
  </si>
  <si>
    <t xml:space="preserve">            CUNI ADULT COMPLETE полноценный корм для кроликов, 1,75кг</t>
  </si>
  <si>
    <t>5410340613283</t>
  </si>
  <si>
    <t>461312</t>
  </si>
  <si>
    <t xml:space="preserve">            CAVIA COMPLETE полноценный корм для морских свинок., 1,75 кг</t>
  </si>
  <si>
    <t>5410340613122</t>
  </si>
  <si>
    <t>461313</t>
  </si>
  <si>
    <t xml:space="preserve">            CHINCHILLA &amp; DEGU COMPLETE полноценный корм для шиншилл и дегу, 1,75кг</t>
  </si>
  <si>
    <t>5410340613139</t>
  </si>
  <si>
    <t>461524</t>
  </si>
  <si>
    <t xml:space="preserve">            CHINCHILLA &amp; DEGU COMPLETE полноценный корм для шиншилл и дегу, 8кг</t>
  </si>
  <si>
    <t>5410340615249</t>
  </si>
  <si>
    <t>461521</t>
  </si>
  <si>
    <t xml:space="preserve">            CUNI ADULT COMPLETE полноценный корм для кроликов, 8кг</t>
  </si>
  <si>
    <t>5410340615218</t>
  </si>
  <si>
    <t>461522</t>
  </si>
  <si>
    <t xml:space="preserve">            CAVIA COMPLETE полноценный корм для морских свинок, 8кг</t>
  </si>
  <si>
    <t>5410340615225</t>
  </si>
  <si>
    <t xml:space="preserve">        НАТУРАЛЬНЫЙ КОРМ NATURE NEW</t>
  </si>
  <si>
    <t>461438</t>
  </si>
  <si>
    <t xml:space="preserve">            NATURE SNACK CEREALS дополнительный корм для кроликов и мелких домашних животных, 500гр.</t>
  </si>
  <si>
    <t>5410340614389</t>
  </si>
  <si>
    <t>461440</t>
  </si>
  <si>
    <t xml:space="preserve">            NATURE SNACK FIBRES дополнительный корм для кроликов и мелких домашних животных, 500 гр.</t>
  </si>
  <si>
    <t>5410340614402</t>
  </si>
  <si>
    <t>461416</t>
  </si>
  <si>
    <t xml:space="preserve">            NATURE DEGU полноценный корм для дегу, 700 г</t>
  </si>
  <si>
    <t>5410340614167</t>
  </si>
  <si>
    <t>461409</t>
  </si>
  <si>
    <t xml:space="preserve">            NATURE CAVIA полноценный корм для морских свинок, 700гр.</t>
  </si>
  <si>
    <t>5410340614099</t>
  </si>
  <si>
    <t>461413</t>
  </si>
  <si>
    <t xml:space="preserve">            NATURE CHINCHILLA полноценный корм для шиншилл, 700гр.</t>
  </si>
  <si>
    <t>5410340614136</t>
  </si>
  <si>
    <t>461448</t>
  </si>
  <si>
    <t xml:space="preserve">            NATURE CUNI полноценный корм для кроликов и карликовых кроликов 700 гр</t>
  </si>
  <si>
    <t>5410340614488</t>
  </si>
  <si>
    <t>461407</t>
  </si>
  <si>
    <t xml:space="preserve">            NATURE CUNI JUNIOR полноценный корм для молодых и карликовых кроликов 700 гр</t>
  </si>
  <si>
    <t>5410340614075</t>
  </si>
  <si>
    <t xml:space="preserve">        НАТУРАЛЬНЫЙ КОРМ NATURE ORIGINAL</t>
  </si>
  <si>
    <t>461457</t>
  </si>
  <si>
    <t xml:space="preserve">            NATURE CAVIA ORIGINAL полноценный корм для морских свинок 750 гр</t>
  </si>
  <si>
    <t>5410340614570</t>
  </si>
  <si>
    <t>461459</t>
  </si>
  <si>
    <t xml:space="preserve">            NATURE CHINCHILLA ORIGINAL полноценный корм для шиншилл 750 гр</t>
  </si>
  <si>
    <t>5410340614594</t>
  </si>
  <si>
    <t>461455</t>
  </si>
  <si>
    <t xml:space="preserve">            NATURE CUNI ORIGINAL полноценный корм для кроликов и карликовых кроликов 750 гр</t>
  </si>
  <si>
    <t>5410340614556</t>
  </si>
  <si>
    <t xml:space="preserve">        СМЕШАННЫЙ КОРМ CRISPY</t>
  </si>
  <si>
    <t>461699</t>
  </si>
  <si>
    <t xml:space="preserve">            Crispy Muesli Hamsters &amp; Co полноценный корм д/хомяков и других грызунов 400гр</t>
  </si>
  <si>
    <t>5410340616994</t>
  </si>
  <si>
    <t>461697</t>
  </si>
  <si>
    <t xml:space="preserve">            Crispy Muesli Rabbits полноценный корм д/кроликов 400гр</t>
  </si>
  <si>
    <t>5410340616970</t>
  </si>
  <si>
    <t>461698</t>
  </si>
  <si>
    <t xml:space="preserve">            Crispy Muesli Guinea Pigs полноценный корм д/морских свинок 400гр</t>
  </si>
  <si>
    <t>5410340616987</t>
  </si>
  <si>
    <t>461735</t>
  </si>
  <si>
    <t xml:space="preserve">            CRISPY SNACK FIBRES смешанный корм для грызунов с овощами, 650гр</t>
  </si>
  <si>
    <t>5410340617359</t>
  </si>
  <si>
    <t>461730</t>
  </si>
  <si>
    <t xml:space="preserve">            Crispy Snack Popcorn доп. корм д/кроликов и грызунов, 650 гр.</t>
  </si>
  <si>
    <t>5410340617304</t>
  </si>
  <si>
    <t>461711в</t>
  </si>
  <si>
    <t xml:space="preserve">            Crispy Muesli Guinea Pigs полноценный корм для морских свинок 1кг</t>
  </si>
  <si>
    <t>5410340617113</t>
  </si>
  <si>
    <t>461721в</t>
  </si>
  <si>
    <t xml:space="preserve">            Crispy Muesli Hamsters &amp; Co полноценный корм для хомяков и других грызунов 1кг</t>
  </si>
  <si>
    <t>5410340617212</t>
  </si>
  <si>
    <t>461701в</t>
  </si>
  <si>
    <t xml:space="preserve">            Crispy Muesli Rabbits полноценный корм для кроликов  1кг</t>
  </si>
  <si>
    <t>5410340617014</t>
  </si>
  <si>
    <t>461506</t>
  </si>
  <si>
    <t xml:space="preserve">            CRISPY PELLETS CHINCHILLA &amp; DEGU полноценный корм для шиншилл и дегу, 1кг</t>
  </si>
  <si>
    <t>5410340615065</t>
  </si>
  <si>
    <t>461520</t>
  </si>
  <si>
    <t xml:space="preserve">            CRISPY PELLETS RAT &amp; MOUSE полноценный корм для крыс и мышей, 1кг</t>
  </si>
  <si>
    <t>5410340615201</t>
  </si>
  <si>
    <t>461051</t>
  </si>
  <si>
    <t xml:space="preserve">            CRISPY SNACK POPCORN дополнительный корм для кроликов и грызунов, 10 кг</t>
  </si>
  <si>
    <t>5410340610510</t>
  </si>
  <si>
    <t>461059</t>
  </si>
  <si>
    <t xml:space="preserve">            CRISPY SNACK FIBRES смешанный корм для грызунов с овощами, 15 кг</t>
  </si>
  <si>
    <t>5410340610596</t>
  </si>
  <si>
    <t>461168</t>
  </si>
  <si>
    <t xml:space="preserve">            CRISPY MUESLI GUINEA PIGS полноценный корм для морских свинок, 20кг</t>
  </si>
  <si>
    <t>5410340611685</t>
  </si>
  <si>
    <t>461169</t>
  </si>
  <si>
    <t xml:space="preserve">            CRISPY MUESLI HAMSTERS &amp; CO полноценный корм для хомяков и других грызунов, 20кг</t>
  </si>
  <si>
    <t>5410340611692</t>
  </si>
  <si>
    <t>461129</t>
  </si>
  <si>
    <t xml:space="preserve">            CRISPY MUESLI RABBITS полноценный корм для кроликов, 20кг</t>
  </si>
  <si>
    <t>5410340611296</t>
  </si>
  <si>
    <t xml:space="preserve">        Серия CLASSIC</t>
  </si>
  <si>
    <t>461612</t>
  </si>
  <si>
    <t xml:space="preserve">            Classic Cavia полноценный корм для морских свинок, 500гр</t>
  </si>
  <si>
    <t>5410340616123</t>
  </si>
  <si>
    <t>461610</t>
  </si>
  <si>
    <t xml:space="preserve">            Classic Cuni полноценный корм для кроликов, 500гр</t>
  </si>
  <si>
    <t>5410340616109</t>
  </si>
  <si>
    <t>461614</t>
  </si>
  <si>
    <t xml:space="preserve">            Classic Hamster полноценный корм для хомяков, 500гр</t>
  </si>
  <si>
    <t>5410340616147</t>
  </si>
  <si>
    <t>461606</t>
  </si>
  <si>
    <t xml:space="preserve">            Classic Zero полноценный корм для всех грызунов и кроликов, 20кг</t>
  </si>
  <si>
    <t>5410340616062</t>
  </si>
  <si>
    <t xml:space="preserve">        Палочки для грызунов CRISPY</t>
  </si>
  <si>
    <t>462067</t>
  </si>
  <si>
    <t xml:space="preserve">            Crispy Sticks дополнительный корм, палочки-лакомства для хомяков и крыс с поп-корном и медом, 100г</t>
  </si>
  <si>
    <t>5410340620670</t>
  </si>
  <si>
    <t>462060</t>
  </si>
  <si>
    <t xml:space="preserve">            Crispy Sticks доп.корм, палочки-лакомства для кроликов и морских свинок с морковью и петрушкой, 110г</t>
  </si>
  <si>
    <t>5410340620601</t>
  </si>
  <si>
    <t>462059</t>
  </si>
  <si>
    <t xml:space="preserve">            Crispy Sticks дополнительный корм, палочки-лакомства для кроликов и морских свинок с фруктами,110г</t>
  </si>
  <si>
    <t>5410340620595</t>
  </si>
  <si>
    <t>462062</t>
  </si>
  <si>
    <t xml:space="preserve">            Crispy Sticks дополнительный корм, палочки-лакомства для кроликов и шиншилл с лесными фруктами, 110г</t>
  </si>
  <si>
    <t>5410340620625</t>
  </si>
  <si>
    <t xml:space="preserve">        НАПОЛНИТЕЛИ ПЕСОК СЕНО</t>
  </si>
  <si>
    <t>0282</t>
  </si>
  <si>
    <t xml:space="preserve">            Сено луговое ПОЛЯНКА ПРЕМИУМ пакет, 14л</t>
  </si>
  <si>
    <t>4811178000282</t>
  </si>
  <si>
    <t>0500</t>
  </si>
  <si>
    <t xml:space="preserve">            Стружка древесная ПОЛЯНКА ПРЕМИУМ, 19л</t>
  </si>
  <si>
    <t>4811178000251</t>
  </si>
  <si>
    <t>461144</t>
  </si>
  <si>
    <t xml:space="preserve">            CHINCHILLA BATHING SAND песок для шиншилл 1,3кг.</t>
  </si>
  <si>
    <t>5410340611449</t>
  </si>
  <si>
    <t>0601</t>
  </si>
  <si>
    <t xml:space="preserve">            Наполнитель для клеток грызунов и мелких домашних животных ПОЛЯНКА ПРЕМИУМ "ЛЯНОК" впитывающий, 3л.</t>
  </si>
  <si>
    <t>4811178000404</t>
  </si>
  <si>
    <t>423079</t>
  </si>
  <si>
    <t xml:space="preserve">            EXTREME COMPACT наполнитель комкующийся для кошачьих туалетов, 7,5л.</t>
  </si>
  <si>
    <t>5410340230794</t>
  </si>
  <si>
    <t>Фото</t>
  </si>
  <si>
    <t>Подробнее</t>
  </si>
  <si>
    <t>Заказ</t>
  </si>
  <si>
    <t>Цена с НДС</t>
  </si>
  <si>
    <t>Сумма:</t>
  </si>
  <si>
    <t>https://mpsitalia.it/prodotto/skudo-1-2-3/</t>
  </si>
  <si>
    <t>https://mpsitalia.it/prodotto/skudo-cat_travel/</t>
  </si>
  <si>
    <t>https://mpsitalia.it/prodotto/skudo-iata-4-5-6-7/</t>
  </si>
  <si>
    <t>https://mpsitalia.it/prodotto/accessori-skudo/</t>
  </si>
  <si>
    <t>https://mpsitalia.it/prodotto/hydro/</t>
  </si>
  <si>
    <t>https://mpsitalia.it/prodotto/skudo-car/</t>
  </si>
  <si>
    <t>https://mpsitalia.it/prodotto/pratiko-plastica/</t>
  </si>
  <si>
    <t>https://mpsitalia.it/prodotto/pratiko-metal/</t>
  </si>
  <si>
    <t>https://mpsitalia.it/prodotto/portobello/</t>
  </si>
  <si>
    <t>https://mpsitalia.it/prodotto/straka/</t>
  </si>
  <si>
    <t>https://mpsitalia.it/prodotto/nella-teppy/</t>
  </si>
  <si>
    <t>https://mpsitalia.it/prodotto/palette/</t>
  </si>
  <si>
    <t>https://mpsitalia.it/prodotto/gemini/</t>
  </si>
  <si>
    <t>https://mpsitalia.it/prodotto/beta/</t>
  </si>
  <si>
    <t>https://mpsitalia.it/prodotto/beta_plus/</t>
  </si>
  <si>
    <t>https://mpsitalia.it/prodotto/virgo/</t>
  </si>
  <si>
    <t>https://mpsitalia.it/prodotto/corner_open/</t>
  </si>
  <si>
    <t>https://mpsitalia.it/prodotto/netta_open/</t>
  </si>
  <si>
    <t>https://mpsitalia.it/prodotto/buxo-close/</t>
  </si>
  <si>
    <t>https://mpsitalia.it/prodotto/miso/</t>
  </si>
  <si>
    <t>https://mpsitalia.it/prodotto/krono-kroxi/</t>
  </si>
  <si>
    <t>https://mpsitalia.it/prodotto/komoda/</t>
  </si>
  <si>
    <t>https://mpsitalia.it/prodotto/nova/</t>
  </si>
  <si>
    <t>https://mpsitalia.it/prodotto/krono-plus/</t>
  </si>
  <si>
    <t>Наименование клиента</t>
  </si>
  <si>
    <t>Адрес разгрузки</t>
  </si>
  <si>
    <t>https://mpsitalia.it/prodotto/netta/</t>
  </si>
  <si>
    <t>https://mpsitalia.it/prodotto/corner/</t>
  </si>
  <si>
    <t>https://mpsitalia.it/prodotto/80s/</t>
  </si>
  <si>
    <t>https://mpsitalia.it/prodotto/maya-no-gommini/</t>
  </si>
  <si>
    <t>https://mpsitalia.it/prodotto/maya-con-gommini/</t>
  </si>
  <si>
    <t>https://mpsitalia.it/prodotto/maya-double/</t>
  </si>
  <si>
    <t>https://mpsitalia.it/prodotto/maya-dispenser-water/</t>
  </si>
  <si>
    <t>https://mpsitalia.it/prodotto/maya-comby/</t>
  </si>
  <si>
    <t>https://mpsitalia.it/prodotto/luna/</t>
  </si>
  <si>
    <t>https://mpsitalia.it/prodotto/potty/</t>
  </si>
  <si>
    <t>https://mpsitalia.it/prodotto/oto-s/</t>
  </si>
  <si>
    <t>https://mpsitalia.it/prodotto/katia/</t>
  </si>
  <si>
    <t>https://mpsitalia.it/prodotto/moira/</t>
  </si>
  <si>
    <t>https://mpsitalia.it/prodotto/moira-con-stand/</t>
  </si>
  <si>
    <t>https://mpsitalia.it/prodotto/sophia-2/</t>
  </si>
  <si>
    <t>https://mpsitalia.it/prodotto/lisa/</t>
  </si>
  <si>
    <t>https://mpsitalia.it/prodotto/victoria/</t>
  </si>
  <si>
    <t>https://mpsitalia.it/prodotto/victoria-open/</t>
  </si>
  <si>
    <t>https://mpsitalia.it/prodotto/ida/</t>
  </si>
  <si>
    <t>https://mpsitalia.it/prodotto/giotto/</t>
  </si>
  <si>
    <t>https://mpsitalia.it/prodotto/daisy/</t>
  </si>
  <si>
    <t>https://mpsitalia.it/prodotto/rose/</t>
  </si>
  <si>
    <t>https://mpsitalia.it/prodotto/kleo-box-turtle/</t>
  </si>
  <si>
    <t>https://mpsitalia.it/prodotto/run-around/</t>
  </si>
  <si>
    <t>https://mpsitalia.it/prodotto/jerry/</t>
  </si>
  <si>
    <t>https://mpsitalia.it/prodotto/kleo-box/</t>
  </si>
  <si>
    <t>https://mpsitalia.it/prodotto/eva-rabbit/</t>
  </si>
  <si>
    <t>https://mpsitalia.it/prodotto/chinchilla/</t>
  </si>
  <si>
    <t>https://mpsitalia.it/prodotto/gerbillo/</t>
  </si>
  <si>
    <t>ПРОМО</t>
  </si>
  <si>
    <t>!!!</t>
  </si>
  <si>
    <t>https://fidapet.com/pages/autobrake-leash</t>
  </si>
  <si>
    <t xml:space="preserve">Поводок-рулетка для собак FIDA Mars лента - идеальный поводок для собак! Такая рулетка отлично подойдет для прогулок с вашим любимым питомцем. Материал изделия - прочный полиэстер, с легкостью выдерживает повседневные нагрузки и прекрасно подходит для мелких и крупных пород собак. Эта рулетка является неотъемлемой частью амуниции для дрессировки собак. Длина поводка на ленте FIDA Mars составляет 3 метра для мелких собак до 12 кг и 5 метров для собак свыше 15 кг. Для безопасности вашего питомца, добавлен карабин для надежной фиксации на ошейнике. Большие контроллеры ленты позволяют легко управлять протяженностью поводка, а мягкая повадка позволяет вашему питомцу чувствовать себя комфортно и свободно. Наша рулетка подходит для собак различных пород и размеров. Позвольте наслаждаться вашему питомцу свободой движения, сохраняя при этом контроль над ситуацией. </t>
  </si>
  <si>
    <t>https://fidapet.com/products/fida-durable-slip-lead</t>
  </si>
  <si>
    <t>Поверните крышку против часовой стрелки, чтобы открыть дозатор мешков для мусора. Загрузите подходящий мешок для мусора внутрь, поверните крышку по часовой стрелке, чтобы заблокировать дозатор мешков для мусора. Вытащите мешок для мусора из открытого отверстия, прикрепите пластиковый крючок через отверстие для подвешивания дозатора к поводку-рулетке.</t>
  </si>
  <si>
    <t xml:space="preserve">Миниатюрная дорожная поилка для домашних животных с уникальной функцией. Головка бутылки напрямую подсоединяется к обычной бутылке с водой (горлышко бутылки 30 мм), и можно поить питомца в любых количествах где это необходимо.
В поилке предусмотрена защита от протечек. Этот диспенсер для бутылки оснащен замком с одной кнопкой и небольшой кнопкой безопасности, которая гарантирует, что он не разблокируется при случайном прикосновении к карманам. Прочное уплотнительное резиновое кольцо позволяет избежать протечку воды. Не беспокойтесь о том, что он лежит в вашем дорожном рюкзаке.
Еще одно преимущество поилки Fida – ее портативность и легкость. Компактную бутылку для домашних животных можно легко положить в рюкзак или повесить на руку с помощью веревки. Управление одной рукой для блокировки и разблокировки. Лучший выбор для питья собак во время путешествий, прогулок, походов, пробежек.
Безопасные и прочные материалы: прочная бутылка для воды изготовлена из высококачественного пищевого материала. Убедитесь, что ваш питомец в безопасности, когда пьет воду из этой бутылки с дозатором воды.
</t>
  </si>
  <si>
    <t>Сменный блок мешков для дозатора, в упаковке 4 штуки</t>
  </si>
  <si>
    <t>https://www.versele-laga.com/en/be/opti-life/dogs/products/optilife-adulturinarychicken</t>
  </si>
  <si>
    <t>https://www.versele-laga.com/en/be/opti-life/dogs/products/optilife-adultsterilisedlightchicken</t>
  </si>
  <si>
    <t>https://neconpetfood.com/kittenturkeyandrice/</t>
  </si>
  <si>
    <t>https://neconpetfood.com/steril-turkey/</t>
  </si>
  <si>
    <t>https://neconpetfood.com/sterillowfatoceanfishandkrill/</t>
  </si>
  <si>
    <t>https://neconpetfood.com/sterilduckandrice/</t>
  </si>
  <si>
    <t>https://neconpetfood.com/salmon-and-rice-for-cat/</t>
  </si>
  <si>
    <t>https://neconpetfood.com/adult-turkey-naturalwellness/</t>
  </si>
  <si>
    <t>https://www.versele-laga.com/en/be/verselelaga/products/verselelaga-extremecompact75l</t>
  </si>
  <si>
    <t>PARROTS PRESTIGE полнорационный сухой корм для крупных попугаев (Промо), 15+1,5 кг</t>
  </si>
  <si>
    <t>!!! ВНИМАНИЕ</t>
  </si>
  <si>
    <t>Акция на наполнитель - миксы</t>
  </si>
  <si>
    <t>Акция на корм для собак и котов, а также лососевое масло Necon</t>
  </si>
  <si>
    <t>Акция на рулетки</t>
  </si>
  <si>
    <t>Акция на корм для собак OptiLife</t>
  </si>
  <si>
    <t>Снижение цен на весь силикагель!!!</t>
  </si>
  <si>
    <t>При заказе от 20 шт в ассортименте - скидка 15%</t>
  </si>
  <si>
    <t>Акция!</t>
  </si>
  <si>
    <r>
      <rPr>
        <b/>
        <i/>
        <sz val="16"/>
        <color indexed="10"/>
        <rFont val="Arial"/>
        <family val="2"/>
        <charset val="204"/>
      </rPr>
      <t>25%</t>
    </r>
    <r>
      <rPr>
        <b/>
        <i/>
        <sz val="16"/>
        <rFont val="Arial"/>
        <family val="2"/>
        <charset val="204"/>
      </rPr>
      <t xml:space="preserve"> </t>
    </r>
    <r>
      <rPr>
        <b/>
        <i/>
        <sz val="16"/>
        <color indexed="10"/>
        <rFont val="Arial"/>
        <family val="2"/>
        <charset val="204"/>
      </rPr>
      <t>скидка</t>
    </r>
    <r>
      <rPr>
        <b/>
        <i/>
        <sz val="16"/>
        <rFont val="Arial"/>
        <family val="2"/>
        <charset val="204"/>
      </rPr>
      <t xml:space="preserve"> </t>
    </r>
    <r>
      <rPr>
        <i/>
        <sz val="16"/>
        <rFont val="Arial"/>
        <family val="2"/>
        <charset val="204"/>
      </rPr>
      <t>при заказе от 1 грузового места</t>
    </r>
  </si>
  <si>
    <t>PRESTIGE BIG PARAKEETS корм для средних попугаев (Промо)1+0,2 кг</t>
  </si>
  <si>
    <t xml:space="preserve">  Prestige Sticks дополнительный корм,палочки для попугаев с овощами и одуванчиком., 60г</t>
  </si>
  <si>
    <t>Prestige Sticks дополнительный корм,палочки для попугаев с яйцом и тимьяном, 60г</t>
  </si>
  <si>
    <t>Prestige Sticks дополнительный корм,палочки для попугаев со смесью фруктов и цветов,60г.</t>
  </si>
  <si>
    <t>Prestige Sticks дополнительный корм,палочки для попугаев с орехами и изюмом, 60г</t>
  </si>
  <si>
    <r>
      <t xml:space="preserve">ОТ 2 Х ШТУК - СКИДКА </t>
    </r>
    <r>
      <rPr>
        <b/>
        <i/>
        <sz val="10"/>
        <rFont val="Arial"/>
        <family val="2"/>
        <charset val="204"/>
      </rPr>
      <t>10%</t>
    </r>
  </si>
  <si>
    <r>
      <t xml:space="preserve">ОТ 4 ШТУК - СКИДКА </t>
    </r>
    <r>
      <rPr>
        <b/>
        <i/>
        <sz val="10"/>
        <rFont val="Arial"/>
        <family val="2"/>
        <charset val="204"/>
      </rPr>
      <t>15%</t>
    </r>
  </si>
  <si>
    <r>
      <t xml:space="preserve">ОТ 10 ШТУК - СКИДКА </t>
    </r>
    <r>
      <rPr>
        <b/>
        <i/>
        <sz val="10"/>
        <rFont val="Arial"/>
        <family val="2"/>
        <charset val="204"/>
      </rPr>
      <t>20%</t>
    </r>
  </si>
  <si>
    <r>
      <rPr>
        <b/>
        <i/>
        <sz val="10"/>
        <rFont val="Arial"/>
        <family val="2"/>
        <charset val="204"/>
      </rPr>
      <t xml:space="preserve">10% </t>
    </r>
    <r>
      <rPr>
        <b/>
        <i/>
        <sz val="8"/>
        <rFont val="Arial"/>
        <family val="2"/>
        <charset val="204"/>
      </rPr>
      <t>скидка от 1 шт</t>
    </r>
  </si>
  <si>
    <r>
      <rPr>
        <b/>
        <i/>
        <sz val="10"/>
        <rFont val="Arial"/>
        <family val="2"/>
        <charset val="204"/>
      </rPr>
      <t>10%</t>
    </r>
    <r>
      <rPr>
        <b/>
        <i/>
        <sz val="8"/>
        <rFont val="Arial"/>
        <family val="2"/>
        <charset val="204"/>
      </rPr>
      <t xml:space="preserve"> скидка от 1 шт</t>
    </r>
  </si>
  <si>
    <r>
      <rPr>
        <b/>
        <i/>
        <sz val="10"/>
        <color indexed="10"/>
        <rFont val="Arial"/>
        <family val="2"/>
        <charset val="204"/>
      </rPr>
      <t xml:space="preserve">15% </t>
    </r>
    <r>
      <rPr>
        <b/>
        <i/>
        <sz val="8"/>
        <rFont val="Arial"/>
        <family val="2"/>
        <charset val="204"/>
      </rPr>
      <t>скидка от 1 шт</t>
    </r>
  </si>
  <si>
    <t>510301X64390</t>
  </si>
  <si>
    <t xml:space="preserve">        CHIOS - домик для черепах (34x42x22h)</t>
  </si>
  <si>
    <t>141201G00000</t>
  </si>
  <si>
    <t xml:space="preserve">        INCA S RUBB - миска пластиковая нескользящая (d20,3x4,5h)</t>
  </si>
  <si>
    <t>141202G00000</t>
  </si>
  <si>
    <t xml:space="preserve">        INCA M RUBB - миска пластиковая нескользящая (d29,8x6,4h)</t>
  </si>
  <si>
    <t>140703О00000</t>
  </si>
  <si>
    <t xml:space="preserve">        ENJOY 2 ORGANICA - миска пластиковая (d17x0,38 л)</t>
  </si>
  <si>
    <t>140704О00000</t>
  </si>
  <si>
    <t xml:space="preserve">        ENJOY 3 ORGANICA - миска пластиковая (d20x0,60 л)</t>
  </si>
  <si>
    <t>140705О00000</t>
  </si>
  <si>
    <t xml:space="preserve">        ENJOY 4 ORGANICA - миска пластиковая (d24,5x1,3 л)</t>
  </si>
  <si>
    <t>120202X16070</t>
  </si>
  <si>
    <t xml:space="preserve">        NETTA MAXI - туалет закрытый кошачий (66x49x50h), синий</t>
  </si>
  <si>
    <t>120202X16050</t>
  </si>
  <si>
    <t xml:space="preserve">        NETTA MAXI - туалет закрытый кошачий (66x49x50h), зеленый</t>
  </si>
  <si>
    <t>120201X16070</t>
  </si>
  <si>
    <t xml:space="preserve">        NETTA - туалет закрытый кошачий (54x39x40h), синий</t>
  </si>
  <si>
    <t>120201X16050</t>
  </si>
  <si>
    <t xml:space="preserve">        NETTA - туалет закрытый кошачий (54x39x40h), зеленый</t>
  </si>
  <si>
    <t>120501X19090</t>
  </si>
  <si>
    <t xml:space="preserve">        NOVA - туалет закрытый кошачий (56x40x40,5h), белый</t>
  </si>
  <si>
    <t>120701D19100</t>
  </si>
  <si>
    <t xml:space="preserve">        KROXI - туалет закрытый кошачий (52x39x39h), серый</t>
  </si>
  <si>
    <t>120201A16050</t>
  </si>
  <si>
    <t xml:space="preserve">        NETTA OPEN - лоток кошачий с высоким бортом (54x39x29h), зеленый</t>
  </si>
  <si>
    <t>120201A16070</t>
  </si>
  <si>
    <t xml:space="preserve">        NETTA OPEN - лоток кошачий с высоким бортом (54x39x29h), синий</t>
  </si>
  <si>
    <t>121301X08050</t>
  </si>
  <si>
    <t xml:space="preserve">        BETA PLUS SMALL - лоток кошачий (43x31x16h), зеленый</t>
  </si>
  <si>
    <t>121301X08070</t>
  </si>
  <si>
    <t xml:space="preserve">        BETA PLUS SMALL - лоток кошачий (43x31x16h), синий</t>
  </si>
  <si>
    <t>121302X19670</t>
  </si>
  <si>
    <t xml:space="preserve">        BETA PLUS MAXI - лоток кошачий (49x39x18h), темно-синий</t>
  </si>
  <si>
    <t>100701X41100</t>
  </si>
  <si>
    <t xml:space="preserve">        SIRIO LITTLE - переноска (50х33,5х31h), красная</t>
  </si>
  <si>
    <t>100701X05100</t>
  </si>
  <si>
    <t xml:space="preserve">        SIRIO LITTLE - переноска (50х33,5х31h), зеленая</t>
  </si>
  <si>
    <t>100701X07100</t>
  </si>
  <si>
    <t xml:space="preserve">        SIRIO LITTLE - переноска (50х33,5х31h), синяя</t>
  </si>
  <si>
    <t>100601X01020</t>
  </si>
  <si>
    <t xml:space="preserve">        AVIOR - переноска (57,5х39,5х40,5h), серая</t>
  </si>
  <si>
    <t>100501С18180</t>
  </si>
  <si>
    <t xml:space="preserve">        P-BAG W - переноска с плечевым ремнем (44,5х26,5х28h), пудровая</t>
  </si>
  <si>
    <t>100403X01180</t>
  </si>
  <si>
    <t xml:space="preserve">        PRATIKO 3 METAL - переноска (58,5x39,5x40h), пудровая</t>
  </si>
  <si>
    <t>100403X01660</t>
  </si>
  <si>
    <t xml:space="preserve">        PRATIKO 3 METAL - переноска (58,5*39,5x40h), светло-зеленая</t>
  </si>
  <si>
    <t>100403X01670</t>
  </si>
  <si>
    <t xml:space="preserve">        PRATIKO 3 METAL - переноска (58,5*39,5x40h), темно-синяя</t>
  </si>
  <si>
    <t>100402X01180</t>
  </si>
  <si>
    <t xml:space="preserve">        PRATIKO 2 METAL - переноска (55x36x36h), пудровая</t>
  </si>
  <si>
    <t>100402X01660</t>
  </si>
  <si>
    <t xml:space="preserve">        PRATIKO 2 METAL - переноска (55x36x36h), светло-зеленая</t>
  </si>
  <si>
    <t>100402X01670</t>
  </si>
  <si>
    <t xml:space="preserve">        PRATIKO 2 METAL - переноска (55x36x36h), темно-синяя</t>
  </si>
  <si>
    <t>100402Р01660</t>
  </si>
  <si>
    <t xml:space="preserve">        PRATIKO 2 PLASTICA - переноска (55x36x36h), светло-зеленая</t>
  </si>
  <si>
    <t>100402Р01670</t>
  </si>
  <si>
    <t xml:space="preserve">        PRATIKO 2 PLASTICA - переноска (55x36x36h), темно-синяя</t>
  </si>
  <si>
    <t>100403A01670</t>
  </si>
  <si>
    <t xml:space="preserve">        PRATIKO 3 OPEN - переноска (58,5x35,5x40h), темно-синяя</t>
  </si>
  <si>
    <t>410204X00000</t>
  </si>
  <si>
    <t xml:space="preserve">        SKUDO 4 FLY KIT - набор защитных решеток для переносок SKUDO 4</t>
  </si>
  <si>
    <t>410205X00000</t>
  </si>
  <si>
    <t xml:space="preserve">        SKUDO 5 FLY KIT - набор защитных решеток для переносок SKUDO 5</t>
  </si>
  <si>
    <t xml:space="preserve">        SKUDO KIT - болты для переносок SKUDO 4-5-6-7</t>
  </si>
  <si>
    <t xml:space="preserve">        SKUDO 3 IATA - переноска (60x40x39h) серая</t>
  </si>
  <si>
    <t xml:space="preserve">        SKUDO 4 IATA - переноска (68x48x51h) серая</t>
  </si>
  <si>
    <t xml:space="preserve">        SKUDO 5 IATA - переноска (79x58,5x65h) серая</t>
  </si>
  <si>
    <t xml:space="preserve">        OTO S - контейнер для хранения корма, 14 л. (25x16x34h) белый</t>
  </si>
  <si>
    <t xml:space="preserve">        OTO L - контейнер для хранения корма, 54 л. (40x24x55h) белый</t>
  </si>
  <si>
    <t>NW001</t>
  </si>
  <si>
    <t xml:space="preserve">            NECON корм низкозерновой для собак мелких пород с свининой и рисом., 2 кг</t>
  </si>
  <si>
    <t>NW025</t>
  </si>
  <si>
    <t xml:space="preserve">            NECON корм низкозерновой для собак мелких пород с индейкой и рисом., 2 кг</t>
  </si>
  <si>
    <t>NW038</t>
  </si>
  <si>
    <t xml:space="preserve">            NECON корм низкозерновой для щенков собак мелких пород с индейкой и рисом., 800 г</t>
  </si>
  <si>
    <t>NW039</t>
  </si>
  <si>
    <t xml:space="preserve">            NECON корм низкозерновой для щенков собак мелких пород с индейкой и рисом., 2 кг</t>
  </si>
  <si>
    <t>NW041</t>
  </si>
  <si>
    <t xml:space="preserve">            NECON корм низкозерновой для собак мелких пород с свининой и рисом., 800 г</t>
  </si>
  <si>
    <t xml:space="preserve">NW042 </t>
  </si>
  <si>
    <t xml:space="preserve">            NECON корм низкозерновой для собак мелких пород с свининой и рисом., 10 кг</t>
  </si>
  <si>
    <t>NW045</t>
  </si>
  <si>
    <t xml:space="preserve">            NECON корм низкозерновой для собак мелких пород с индейкой и рисом., 800 г</t>
  </si>
  <si>
    <t>NW046</t>
  </si>
  <si>
    <t xml:space="preserve">            NECON корм низкозерновой для собак мелких пород с индейкой и рисом.. 10 кг</t>
  </si>
  <si>
    <t>NW047</t>
  </si>
  <si>
    <t xml:space="preserve">            NECON корм низкозерновой для пожилых собак мелких пород с уткой и рисом. Масса нетто 800 г</t>
  </si>
  <si>
    <t>NW048</t>
  </si>
  <si>
    <t xml:space="preserve">            NECON корм низкозерновой для пожилых собак мелких пород с уткой и рисом.., 2 кг </t>
  </si>
  <si>
    <t xml:space="preserve">NW049 </t>
  </si>
  <si>
    <t xml:space="preserve">            NECON корм низкозерновой для пожилых собак мелких пород с уткой и рисом.., 10 кг</t>
  </si>
  <si>
    <t xml:space="preserve">            NECON корм низкозерновой для стерилизованных кошек с свининой и рисом. Масса нетто 1,5 кг</t>
  </si>
  <si>
    <t xml:space="preserve">            NECON корм низкозерновой для стерилизованных кошек с свининой и рисом., 10 кг</t>
  </si>
  <si>
    <r>
      <t xml:space="preserve">NW018 </t>
    </r>
    <r>
      <rPr>
        <i/>
        <sz val="8"/>
        <color indexed="10"/>
        <rFont val="Arial"/>
        <family val="2"/>
        <charset val="204"/>
      </rPr>
      <t>НОВИНКА</t>
    </r>
  </si>
  <si>
    <r>
      <t xml:space="preserve">NW008 </t>
    </r>
    <r>
      <rPr>
        <i/>
        <sz val="8"/>
        <color indexed="10"/>
        <rFont val="Arial"/>
        <family val="2"/>
        <charset val="204"/>
      </rPr>
      <t>НОВИНКА</t>
    </r>
  </si>
  <si>
    <t xml:space="preserve">        NECON безглютеновый корм для щенков </t>
  </si>
  <si>
    <t>НОВИНКА</t>
  </si>
  <si>
    <t>NECN01</t>
  </si>
  <si>
    <t xml:space="preserve">            NECON корм безглютеновый для щенков и юниоров всех пород с свининой и рисом., 12 кг</t>
  </si>
  <si>
    <t>NECN02</t>
  </si>
  <si>
    <t xml:space="preserve">            NECON корм безглютеновый для щенков и юниоров всех пород с свининой и рисом., 3 кг</t>
  </si>
  <si>
    <t xml:space="preserve">            NECON корм безглютеновый для взрослых собак всех пород со свининой и рисом., 3 кг</t>
  </si>
  <si>
    <r>
      <t xml:space="preserve">NECN04 </t>
    </r>
    <r>
      <rPr>
        <b/>
        <i/>
        <sz val="8"/>
        <color indexed="10"/>
        <rFont val="Arial"/>
        <family val="2"/>
        <charset val="204"/>
      </rPr>
      <t>НОВИНКА</t>
    </r>
  </si>
  <si>
    <t xml:space="preserve">            NECON корм безглютеновый для взрослых собак всех пород с ягненком и рисом., 12 кг</t>
  </si>
  <si>
    <t xml:space="preserve">            NECON корм безглютеновый для взрослых собак всех пород с ягненком и рисом., 3 кг</t>
  </si>
  <si>
    <t xml:space="preserve">            NECON корм безглютеновый для взрослых собак всех пород с ягненком и рисом., 20 кг</t>
  </si>
  <si>
    <t xml:space="preserve">            NECON корм безглютеновый для взрослых собак всех пород с олениной и картофелем., 20 кг</t>
  </si>
  <si>
    <t xml:space="preserve">            NECON корм безглютеновый для взрослых собак всех пород со свининой и рисом. Масса нетто 20 кг</t>
  </si>
  <si>
    <t xml:space="preserve">            NECON корм безглютеновый для взрослых собак всех пород с индейкой и рисом., 20 кг</t>
  </si>
  <si>
    <r>
      <t xml:space="preserve">NECN13 </t>
    </r>
    <r>
      <rPr>
        <b/>
        <i/>
        <sz val="8"/>
        <color indexed="10"/>
        <rFont val="Arial"/>
        <family val="2"/>
        <charset val="204"/>
      </rPr>
      <t>НОВИНКА</t>
    </r>
  </si>
  <si>
    <r>
      <t xml:space="preserve">NECN14 </t>
    </r>
    <r>
      <rPr>
        <b/>
        <i/>
        <sz val="8"/>
        <color indexed="10"/>
        <rFont val="Arial"/>
        <family val="2"/>
        <charset val="204"/>
      </rPr>
      <t>НОВИНКА</t>
    </r>
  </si>
  <si>
    <r>
      <t xml:space="preserve">NECN15 </t>
    </r>
    <r>
      <rPr>
        <b/>
        <i/>
        <sz val="8"/>
        <color indexed="10"/>
        <rFont val="Arial"/>
        <family val="2"/>
        <charset val="204"/>
      </rPr>
      <t>НОВИНКА</t>
    </r>
  </si>
  <si>
    <r>
      <t xml:space="preserve">NECN16 </t>
    </r>
    <r>
      <rPr>
        <b/>
        <i/>
        <sz val="8"/>
        <color indexed="10"/>
        <rFont val="Arial"/>
        <family val="2"/>
        <charset val="204"/>
      </rPr>
      <t>НОВИНКА</t>
    </r>
  </si>
  <si>
    <r>
      <t xml:space="preserve">NECN17 </t>
    </r>
    <r>
      <rPr>
        <b/>
        <i/>
        <sz val="8"/>
        <color indexed="10"/>
        <rFont val="Arial"/>
        <family val="2"/>
        <charset val="204"/>
      </rPr>
      <t>НОВИНКА</t>
    </r>
  </si>
  <si>
    <r>
      <t xml:space="preserve">NECN18 </t>
    </r>
    <r>
      <rPr>
        <b/>
        <i/>
        <sz val="8"/>
        <color indexed="10"/>
        <rFont val="Arial"/>
        <family val="2"/>
        <charset val="204"/>
      </rPr>
      <t>НОВИНКА</t>
    </r>
  </si>
  <si>
    <r>
      <t xml:space="preserve">        NECON низкозерновой корм для собак </t>
    </r>
    <r>
      <rPr>
        <b/>
        <i/>
        <sz val="8"/>
        <color indexed="10"/>
        <rFont val="Arial"/>
        <family val="2"/>
        <charset val="204"/>
      </rPr>
      <t>НОВИНКА</t>
    </r>
  </si>
  <si>
    <t>NECSR1150</t>
  </si>
  <si>
    <t xml:space="preserve">            NECON SALMOIL RICETTA 1 масло лососевое для собак и кошек для поддержания здоровья почек,150 мл</t>
  </si>
  <si>
    <t>8057438752218</t>
  </si>
  <si>
    <t>NECSR2150</t>
  </si>
  <si>
    <t xml:space="preserve">            NECON SALMOIL RICETTA 2 масло лососевое для собак и кошек для поддержания работы кишечника,150 мл</t>
  </si>
  <si>
    <t>8057438753123</t>
  </si>
  <si>
    <t>NECSR4150</t>
  </si>
  <si>
    <t xml:space="preserve">            NECON SALMOIL RICETTA 4 масло лосос.для собак и кошек для борьбы с непр.запахом из рот.полости,150мл</t>
  </si>
  <si>
    <t>8057438753093</t>
  </si>
  <si>
    <t>NECSR5150</t>
  </si>
  <si>
    <t xml:space="preserve">            NECON SALMOIL RICETTA 5 масло лососевое для собак и кошек для поддер. здоровья кожи и шерсти,150 мл</t>
  </si>
  <si>
    <t>8057438753024</t>
  </si>
  <si>
    <t>NECSR6150</t>
  </si>
  <si>
    <t xml:space="preserve">            NECON SALMOIL RICETTA 6 масло лососевое для собак и кошек для поддержания здоровья суставов, 150мл</t>
  </si>
  <si>
    <t>8057438753031</t>
  </si>
  <si>
    <t xml:space="preserve">        SKUDO 2 IATA - переноска (55x36x35h) серая</t>
  </si>
  <si>
    <t xml:space="preserve">            CUNI ADULT COMPLETE полноценный корм для кроликов, 3 кг</t>
  </si>
  <si>
    <r>
      <t xml:space="preserve">461531 </t>
    </r>
    <r>
      <rPr>
        <sz val="8"/>
        <color indexed="10"/>
        <rFont val="Arial"/>
        <family val="2"/>
        <charset val="204"/>
      </rPr>
      <t>новинка</t>
    </r>
  </si>
  <si>
    <r>
      <t xml:space="preserve">461312 </t>
    </r>
    <r>
      <rPr>
        <sz val="8"/>
        <color indexed="10"/>
        <rFont val="Arial"/>
        <family val="2"/>
        <charset val="204"/>
      </rPr>
      <t>новинка</t>
    </r>
  </si>
  <si>
    <t xml:space="preserve">            CAVIA COMPLETE полноценный корм для морских свинок., 3 кг</t>
  </si>
  <si>
    <t>https://neconpetfood.com/en/pork-rice-per-gatto-nw/</t>
  </si>
  <si>
    <t>8057438752003</t>
  </si>
  <si>
    <t>8057438752010</t>
  </si>
  <si>
    <t>https://neconpetfood.com/en/puppyjunior-no-gluten/</t>
  </si>
  <si>
    <t>https://neconpetfood.com/en/puppy-mini/</t>
  </si>
  <si>
    <t>https://neconpetfood.com/en/porkrice-per-cane-nw/</t>
  </si>
  <si>
    <t>https://neconpetfood.com/en/turkey-and-rice/</t>
  </si>
  <si>
    <t>https://neconpetfood.com/en/senioranddelicateforadultdogs/</t>
  </si>
  <si>
    <t>8057438754014</t>
  </si>
  <si>
    <t>8057438754304</t>
  </si>
  <si>
    <t>8057438754465</t>
  </si>
  <si>
    <t>8057438753208</t>
  </si>
  <si>
    <t>8057438754458</t>
  </si>
  <si>
    <t>8057438754144</t>
  </si>
  <si>
    <t>8057438754496</t>
  </si>
  <si>
    <t>8057438754342</t>
  </si>
  <si>
    <t>8057438754489</t>
  </si>
  <si>
    <t>8057438754137</t>
  </si>
  <si>
    <t>8057438754540</t>
  </si>
  <si>
    <t xml:space="preserve">            NECON SALMOIL RICETTA 2 - для поддер/работы кишечника. Лососевое масло для собак и кошек., 950 мл</t>
  </si>
  <si>
    <t>8057438754762</t>
  </si>
  <si>
    <t>8057438752225</t>
  </si>
  <si>
    <t>8057438752256</t>
  </si>
  <si>
    <t>8057438752263</t>
  </si>
  <si>
    <t>8057438752096</t>
  </si>
  <si>
    <t>8057438752126</t>
  </si>
  <si>
    <t>8057438752133</t>
  </si>
  <si>
    <t>421820</t>
  </si>
  <si>
    <t xml:space="preserve">            PARROTS PRESTIGE полнорационный сухой корм для крупных попугаев, 15кг</t>
  </si>
  <si>
    <t>5410340218204</t>
  </si>
  <si>
    <t>5410340615270</t>
  </si>
  <si>
    <t>5410340615287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</si>
</sst>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Red]\-0.00"/>
    <numFmt numFmtId="165" formatCode="0;[Red]\-0"/>
    <numFmt numFmtId="166" formatCode="0.0;[Red]\-0.0"/>
    <numFmt numFmtId="167" formatCode="0.000;[Red]\-0.000"/>
    <numFmt numFmtId="168" formatCode="000000"/>
    <numFmt numFmtId="169" formatCode="#,##0;[Red]\-#,##0"/>
  </numFmts>
  <fonts count="24" x14ac:knownFonts="1">
    <font>
      <sz val="8"/>
      <name val="Arial"/>
      <family val="2"/>
    </font>
    <font>
      <b/>
      <i/>
      <sz val="36"/>
      <name val="Arial"/>
      <family val="2"/>
      <charset val="204"/>
    </font>
    <font>
      <b/>
      <sz val="9"/>
      <name val="Arial"/>
      <family val="2"/>
      <charset val="204"/>
    </font>
    <font>
      <i/>
      <sz val="9"/>
      <name val="Arial"/>
      <family val="2"/>
      <charset val="204"/>
    </font>
    <font>
      <b/>
      <i/>
      <sz val="9"/>
      <name val="Arial"/>
      <family val="2"/>
      <charset val="204"/>
    </font>
    <font>
      <b/>
      <i/>
      <sz val="10"/>
      <name val="Arial"/>
      <family val="2"/>
      <charset val="204"/>
    </font>
    <font>
      <sz val="5"/>
      <name val="Arial"/>
      <family val="2"/>
    </font>
    <font>
      <b/>
      <sz val="5"/>
      <name val="Arial"/>
      <family val="2"/>
    </font>
    <font>
      <i/>
      <sz val="5"/>
      <name val="Arial"/>
      <family val="2"/>
    </font>
    <font>
      <b/>
      <sz val="8"/>
      <name val="Arial"/>
      <family val="2"/>
      <charset val="204"/>
    </font>
    <font>
      <b/>
      <i/>
      <sz val="7"/>
      <name val="Arial"/>
      <family val="2"/>
      <charset val="204"/>
    </font>
    <font>
      <b/>
      <i/>
      <sz val="8"/>
      <name val="Arial"/>
      <family val="2"/>
      <charset val="204"/>
    </font>
    <font>
      <i/>
      <sz val="8"/>
      <name val="Arial"/>
      <family val="2"/>
      <charset val="204"/>
    </font>
    <font>
      <b/>
      <i/>
      <sz val="16"/>
      <name val="Arial"/>
      <family val="2"/>
      <charset val="204"/>
    </font>
    <font>
      <b/>
      <i/>
      <sz val="16"/>
      <color indexed="10"/>
      <name val="Arial"/>
      <family val="2"/>
      <charset val="204"/>
    </font>
    <font>
      <i/>
      <sz val="16"/>
      <name val="Arial"/>
      <family val="2"/>
      <charset val="204"/>
    </font>
    <font>
      <b/>
      <i/>
      <sz val="10"/>
      <color indexed="10"/>
      <name val="Arial"/>
      <family val="2"/>
      <charset val="204"/>
    </font>
    <font>
      <b/>
      <i/>
      <sz val="8"/>
      <color indexed="10"/>
      <name val="Arial"/>
      <family val="2"/>
      <charset val="204"/>
    </font>
    <font>
      <sz val="8"/>
      <color indexed="10"/>
      <name val="Arial"/>
      <family val="2"/>
      <charset val="204"/>
    </font>
    <font>
      <i/>
      <sz val="8"/>
      <color indexed="10"/>
      <name val="Arial"/>
      <family val="2"/>
      <charset val="204"/>
    </font>
    <font>
      <u/>
      <sz val="8"/>
      <color theme="10"/>
      <name val="Arial"/>
      <family val="2"/>
    </font>
    <font>
      <u/>
      <sz val="5"/>
      <color theme="10"/>
      <name val="Arial"/>
      <family val="2"/>
    </font>
    <font>
      <b/>
      <sz val="9"/>
      <color rgb="FFFF0000"/>
      <name val="Arial"/>
      <family val="2"/>
      <charset val="204"/>
    </font>
    <font>
      <b/>
      <i/>
      <sz val="8"/>
      <color rgb="FFFF0000"/>
      <name val="Arial"/>
      <family val="2"/>
      <charset val="204"/>
    </font>
  </fonts>
  <fills count="12">
    <fill>
      <patternFill patternType="none"/>
    </fill>
    <fill>
      <patternFill patternType="gray125"/>
    </fill>
    <fill>
      <patternFill patternType="solid">
        <fgColor indexed="9"/>
        <bgColor indexed="64"/>
      </patternFill>
    </fill>
    <fill>
      <patternFill patternType="solid">
        <fgColor indexed="24"/>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rgb="FF92D05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20" fillId="0" borderId="0" applyNumberFormat="0" applyFill="0" applyBorder="0" applyAlignment="0" applyProtection="0"/>
  </cellStyleXfs>
  <cellXfs count="159">
    <xf numFmtId="0" fontId="0" fillId="0" borderId="0" xfId="0"/>
    <xf numFmtId="0" fontId="1" fillId="0" borderId="0" xfId="0" applyNumberFormat="1" applyFont="1" applyAlignment="1">
      <alignment horizontal="left" vertical="top"/>
    </xf>
    <xf numFmtId="0" fontId="0" fillId="0" borderId="0" xfId="0" applyNumberFormat="1" applyAlignment="1">
      <alignment wrapText="1"/>
    </xf>
    <xf numFmtId="0" fontId="0" fillId="2" borderId="1" xfId="0" applyNumberFormat="1" applyFont="1" applyFill="1" applyBorder="1" applyAlignment="1">
      <alignment horizontal="left" vertical="top" wrapText="1"/>
    </xf>
    <xf numFmtId="0" fontId="0" fillId="2" borderId="1" xfId="0" applyNumberFormat="1" applyFont="1" applyFill="1" applyBorder="1" applyAlignment="1">
      <alignment vertical="top" wrapText="1"/>
    </xf>
    <xf numFmtId="0" fontId="0" fillId="2" borderId="1" xfId="0" applyNumberFormat="1" applyFont="1" applyFill="1" applyBorder="1" applyAlignment="1">
      <alignment horizontal="right" vertical="top"/>
    </xf>
    <xf numFmtId="0" fontId="0" fillId="2" borderId="1" xfId="0" applyNumberFormat="1" applyFont="1" applyFill="1" applyBorder="1" applyAlignment="1">
      <alignment horizontal="right" vertical="top" wrapText="1"/>
    </xf>
    <xf numFmtId="0" fontId="3" fillId="3" borderId="1" xfId="0" applyNumberFormat="1" applyFont="1" applyFill="1" applyBorder="1" applyAlignment="1">
      <alignment horizontal="left" vertical="top" wrapText="1"/>
    </xf>
    <xf numFmtId="0" fontId="4" fillId="3" borderId="1" xfId="0" applyNumberFormat="1" applyFont="1" applyFill="1" applyBorder="1" applyAlignment="1">
      <alignment vertical="top" wrapText="1"/>
    </xf>
    <xf numFmtId="0" fontId="3" fillId="3" borderId="1" xfId="0" applyNumberFormat="1" applyFont="1" applyFill="1" applyBorder="1" applyAlignment="1">
      <alignment horizontal="right" vertical="top"/>
    </xf>
    <xf numFmtId="0" fontId="3" fillId="3" borderId="1" xfId="0" applyNumberFormat="1" applyFont="1" applyFill="1" applyBorder="1" applyAlignment="1">
      <alignment horizontal="right" vertical="top" wrapText="1"/>
    </xf>
    <xf numFmtId="0" fontId="0" fillId="4" borderId="1" xfId="0" applyNumberFormat="1" applyFont="1" applyFill="1" applyBorder="1" applyAlignment="1">
      <alignment horizontal="left" vertical="top" wrapText="1"/>
    </xf>
    <xf numFmtId="0" fontId="0" fillId="4" borderId="1" xfId="0" applyNumberFormat="1" applyFont="1" applyFill="1" applyBorder="1" applyAlignment="1">
      <alignment vertical="top" wrapText="1"/>
    </xf>
    <xf numFmtId="0" fontId="0" fillId="4" borderId="1" xfId="0" applyNumberFormat="1" applyFont="1" applyFill="1" applyBorder="1" applyAlignment="1">
      <alignment horizontal="right" vertical="top"/>
    </xf>
    <xf numFmtId="0" fontId="0" fillId="4" borderId="1" xfId="0" applyNumberFormat="1" applyFont="1" applyFill="1" applyBorder="1" applyAlignment="1">
      <alignment horizontal="right" vertical="top" wrapText="1"/>
    </xf>
    <xf numFmtId="164" fontId="0" fillId="2" borderId="1" xfId="0" applyNumberFormat="1" applyFont="1" applyFill="1" applyBorder="1" applyAlignment="1">
      <alignment horizontal="right" vertical="top" wrapText="1"/>
    </xf>
    <xf numFmtId="165" fontId="0" fillId="2" borderId="1" xfId="0" applyNumberFormat="1" applyFont="1" applyFill="1" applyBorder="1" applyAlignment="1">
      <alignment horizontal="right" vertical="top"/>
    </xf>
    <xf numFmtId="165" fontId="0" fillId="2" borderId="1" xfId="0" applyNumberFormat="1" applyFont="1" applyFill="1" applyBorder="1" applyAlignment="1">
      <alignment horizontal="right" vertical="top" wrapText="1"/>
    </xf>
    <xf numFmtId="2" fontId="0" fillId="2" borderId="1" xfId="0" applyNumberFormat="1" applyFont="1" applyFill="1" applyBorder="1" applyAlignment="1">
      <alignment horizontal="right" vertical="top" wrapText="1"/>
    </xf>
    <xf numFmtId="166" fontId="0" fillId="2" borderId="1" xfId="0" applyNumberFormat="1" applyFont="1" applyFill="1" applyBorder="1" applyAlignment="1">
      <alignment horizontal="right" vertical="top" wrapText="1"/>
    </xf>
    <xf numFmtId="167" fontId="0" fillId="2" borderId="1" xfId="0" applyNumberFormat="1" applyFont="1" applyFill="1" applyBorder="1" applyAlignment="1">
      <alignment horizontal="right" vertical="top" wrapText="1"/>
    </xf>
    <xf numFmtId="38" fontId="0" fillId="2" borderId="1" xfId="0" applyNumberFormat="1" applyFont="1" applyFill="1" applyBorder="1" applyAlignment="1">
      <alignment horizontal="right" vertical="top"/>
    </xf>
    <xf numFmtId="0" fontId="3" fillId="4" borderId="1" xfId="0" applyNumberFormat="1" applyFont="1" applyFill="1" applyBorder="1" applyAlignment="1">
      <alignment horizontal="left" vertical="top" wrapText="1"/>
    </xf>
    <xf numFmtId="0" fontId="4" fillId="4" borderId="1" xfId="0" applyNumberFormat="1" applyFont="1" applyFill="1" applyBorder="1" applyAlignment="1">
      <alignment vertical="top" wrapText="1"/>
    </xf>
    <xf numFmtId="0" fontId="3" fillId="4" borderId="1" xfId="0" applyNumberFormat="1" applyFont="1" applyFill="1" applyBorder="1" applyAlignment="1">
      <alignment horizontal="right" vertical="top"/>
    </xf>
    <xf numFmtId="0" fontId="3" fillId="4" borderId="1" xfId="0" applyNumberFormat="1" applyFont="1" applyFill="1" applyBorder="1" applyAlignment="1">
      <alignment horizontal="right" vertical="top" wrapText="1"/>
    </xf>
    <xf numFmtId="0" fontId="0" fillId="5" borderId="1" xfId="0" applyNumberFormat="1" applyFont="1" applyFill="1" applyBorder="1" applyAlignment="1">
      <alignment horizontal="left" vertical="top" wrapText="1"/>
    </xf>
    <xf numFmtId="0" fontId="0" fillId="5" borderId="1" xfId="0" applyNumberFormat="1" applyFont="1" applyFill="1" applyBorder="1" applyAlignment="1">
      <alignment vertical="top" wrapText="1"/>
    </xf>
    <xf numFmtId="0" fontId="0" fillId="5" borderId="1" xfId="0" applyNumberFormat="1" applyFont="1" applyFill="1" applyBorder="1" applyAlignment="1">
      <alignment horizontal="right" vertical="top"/>
    </xf>
    <xf numFmtId="0" fontId="0" fillId="5" borderId="1" xfId="0" applyNumberFormat="1" applyFont="1" applyFill="1" applyBorder="1" applyAlignment="1">
      <alignment horizontal="right" vertical="top" wrapText="1"/>
    </xf>
    <xf numFmtId="0" fontId="0" fillId="0" borderId="0" xfId="0" applyAlignment="1">
      <alignment horizontal="center" vertical="center"/>
    </xf>
    <xf numFmtId="165" fontId="0" fillId="2" borderId="1" xfId="0" applyNumberFormat="1" applyFont="1" applyFill="1" applyBorder="1" applyAlignment="1">
      <alignment horizontal="right" vertical="top" shrinkToFit="1"/>
    </xf>
    <xf numFmtId="0" fontId="0" fillId="2" borderId="1" xfId="0" applyNumberFormat="1" applyFont="1" applyFill="1" applyBorder="1" applyAlignment="1">
      <alignment horizontal="right" vertical="top" shrinkToFit="1"/>
    </xf>
    <xf numFmtId="0" fontId="0" fillId="7" borderId="2" xfId="0" applyNumberFormat="1" applyFill="1" applyBorder="1" applyAlignment="1">
      <alignment wrapText="1"/>
    </xf>
    <xf numFmtId="0" fontId="0" fillId="8" borderId="3" xfId="0" applyNumberFormat="1" applyFill="1" applyBorder="1" applyAlignment="1">
      <alignment wrapText="1"/>
    </xf>
    <xf numFmtId="0" fontId="6" fillId="0" borderId="0" xfId="0" applyFont="1" applyAlignment="1">
      <alignment wrapText="1"/>
    </xf>
    <xf numFmtId="0" fontId="6" fillId="0" borderId="0" xfId="0" applyNumberFormat="1" applyFont="1" applyAlignment="1">
      <alignment wrapText="1"/>
    </xf>
    <xf numFmtId="0" fontId="8" fillId="3" borderId="1" xfId="0" applyNumberFormat="1" applyFont="1" applyFill="1" applyBorder="1" applyAlignment="1">
      <alignment horizontal="right" vertical="top" wrapText="1"/>
    </xf>
    <xf numFmtId="0" fontId="6" fillId="4" borderId="1" xfId="0" applyNumberFormat="1" applyFont="1" applyFill="1" applyBorder="1" applyAlignment="1">
      <alignment horizontal="right" vertical="top" wrapText="1"/>
    </xf>
    <xf numFmtId="165" fontId="6" fillId="2" borderId="1" xfId="0" applyNumberFormat="1" applyFont="1" applyFill="1" applyBorder="1" applyAlignment="1">
      <alignment horizontal="right" vertical="top" wrapText="1"/>
    </xf>
    <xf numFmtId="165" fontId="21" fillId="2" borderId="1" xfId="1" applyNumberFormat="1" applyFont="1" applyFill="1" applyBorder="1" applyAlignment="1">
      <alignment horizontal="right" vertical="top" wrapText="1"/>
    </xf>
    <xf numFmtId="0" fontId="6" fillId="2" borderId="1" xfId="0" applyNumberFormat="1" applyFont="1" applyFill="1" applyBorder="1" applyAlignment="1">
      <alignment horizontal="right" vertical="top" wrapText="1"/>
    </xf>
    <xf numFmtId="38" fontId="21" fillId="2" borderId="1" xfId="1" applyNumberFormat="1" applyFont="1" applyFill="1" applyBorder="1" applyAlignment="1">
      <alignment horizontal="right" vertical="top" wrapText="1"/>
    </xf>
    <xf numFmtId="0" fontId="8" fillId="4" borderId="1" xfId="0" applyNumberFormat="1" applyFont="1" applyFill="1" applyBorder="1" applyAlignment="1">
      <alignment horizontal="right" vertical="top" wrapText="1"/>
    </xf>
    <xf numFmtId="0" fontId="6" fillId="5" borderId="1" xfId="0" applyNumberFormat="1" applyFont="1" applyFill="1" applyBorder="1" applyAlignment="1">
      <alignment horizontal="right" vertical="top" wrapText="1"/>
    </xf>
    <xf numFmtId="38" fontId="6" fillId="2" borderId="1" xfId="0" applyNumberFormat="1" applyFont="1" applyFill="1" applyBorder="1" applyAlignment="1">
      <alignment horizontal="right" vertical="top" wrapText="1"/>
    </xf>
    <xf numFmtId="0" fontId="0" fillId="7" borderId="1" xfId="0" applyNumberFormat="1" applyFont="1" applyFill="1" applyBorder="1" applyAlignment="1">
      <alignment horizontal="left" vertical="top" wrapText="1"/>
    </xf>
    <xf numFmtId="0" fontId="0" fillId="7" borderId="1" xfId="0" applyNumberFormat="1" applyFont="1" applyFill="1" applyBorder="1" applyAlignment="1">
      <alignment vertical="top" wrapText="1"/>
    </xf>
    <xf numFmtId="0" fontId="3" fillId="7" borderId="1" xfId="0" applyNumberFormat="1" applyFont="1" applyFill="1" applyBorder="1" applyAlignment="1">
      <alignment horizontal="left" vertical="top" wrapText="1"/>
    </xf>
    <xf numFmtId="0" fontId="4" fillId="7" borderId="1" xfId="0" applyNumberFormat="1" applyFont="1" applyFill="1" applyBorder="1" applyAlignment="1">
      <alignment vertical="top" wrapText="1"/>
    </xf>
    <xf numFmtId="0" fontId="3" fillId="7" borderId="1" xfId="0" applyNumberFormat="1" applyFont="1" applyFill="1" applyBorder="1" applyAlignment="1">
      <alignment horizontal="right" vertical="top" wrapText="1"/>
    </xf>
    <xf numFmtId="0" fontId="0" fillId="7" borderId="1" xfId="0" applyNumberFormat="1" applyFont="1" applyFill="1" applyBorder="1" applyAlignment="1">
      <alignment horizontal="right" vertical="top"/>
    </xf>
    <xf numFmtId="0" fontId="0" fillId="7" borderId="1" xfId="0" applyNumberFormat="1" applyFont="1" applyFill="1" applyBorder="1" applyAlignment="1">
      <alignment horizontal="right" vertical="top" wrapText="1"/>
    </xf>
    <xf numFmtId="0" fontId="4" fillId="7" borderId="1" xfId="0" applyNumberFormat="1" applyFont="1" applyFill="1" applyBorder="1" applyAlignment="1">
      <alignment horizontal="right" vertical="top"/>
    </xf>
    <xf numFmtId="0" fontId="9" fillId="9" borderId="0" xfId="0" applyFont="1" applyFill="1" applyAlignment="1">
      <alignment horizontal="center" vertical="center"/>
    </xf>
    <xf numFmtId="1" fontId="0" fillId="2"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165" fontId="0" fillId="0" borderId="1" xfId="0" applyNumberFormat="1" applyFont="1" applyFill="1" applyBorder="1" applyAlignment="1">
      <alignment horizontal="right" vertical="top" wrapText="1"/>
    </xf>
    <xf numFmtId="0" fontId="0" fillId="0" borderId="1" xfId="0" applyNumberFormat="1" applyFont="1" applyFill="1" applyBorder="1" applyAlignment="1">
      <alignment vertical="top" wrapText="1"/>
    </xf>
    <xf numFmtId="165" fontId="0" fillId="0" borderId="1" xfId="0" applyNumberFormat="1" applyFont="1" applyFill="1" applyBorder="1" applyAlignment="1">
      <alignment horizontal="right" vertical="top"/>
    </xf>
    <xf numFmtId="165" fontId="6" fillId="0" borderId="1" xfId="0" applyNumberFormat="1" applyFont="1" applyFill="1" applyBorder="1" applyAlignment="1">
      <alignment horizontal="right" vertical="top" wrapText="1"/>
    </xf>
    <xf numFmtId="2" fontId="0" fillId="0" borderId="1" xfId="0" applyNumberFormat="1" applyFont="1" applyFill="1" applyBorder="1" applyAlignment="1">
      <alignment horizontal="right" vertical="top" wrapText="1"/>
    </xf>
    <xf numFmtId="0" fontId="0" fillId="0" borderId="0" xfId="0" applyFill="1"/>
    <xf numFmtId="165" fontId="20" fillId="2" borderId="1" xfId="1" applyNumberFormat="1" applyFill="1" applyBorder="1" applyAlignment="1">
      <alignment horizontal="right" vertical="top" wrapText="1"/>
    </xf>
    <xf numFmtId="166" fontId="0" fillId="0" borderId="1" xfId="0" applyNumberFormat="1" applyFont="1" applyFill="1" applyBorder="1" applyAlignment="1">
      <alignment horizontal="right" vertical="top" wrapText="1"/>
    </xf>
    <xf numFmtId="0" fontId="9" fillId="0" borderId="1" xfId="0" applyNumberFormat="1" applyFont="1" applyFill="1" applyBorder="1" applyAlignment="1">
      <alignment vertical="top" wrapText="1"/>
    </xf>
    <xf numFmtId="164" fontId="0" fillId="0" borderId="1" xfId="0" applyNumberFormat="1" applyFont="1" applyFill="1" applyBorder="1" applyAlignment="1">
      <alignment horizontal="right" vertical="top" wrapText="1"/>
    </xf>
    <xf numFmtId="0" fontId="22" fillId="5" borderId="1" xfId="0" applyNumberFormat="1" applyFont="1" applyFill="1" applyBorder="1" applyAlignment="1">
      <alignment horizontal="center" vertical="top" wrapText="1"/>
    </xf>
    <xf numFmtId="0" fontId="23" fillId="5" borderId="1" xfId="0" applyNumberFormat="1" applyFont="1" applyFill="1" applyBorder="1" applyAlignment="1">
      <alignment horizontal="left" vertical="center" wrapText="1"/>
    </xf>
    <xf numFmtId="0" fontId="22" fillId="0" borderId="0" xfId="0" applyFont="1" applyAlignment="1">
      <alignment horizontal="left" vertical="center"/>
    </xf>
    <xf numFmtId="0" fontId="12" fillId="0" borderId="0" xfId="0" applyFont="1"/>
    <xf numFmtId="0" fontId="12" fillId="0" borderId="0" xfId="0" applyNumberFormat="1" applyFont="1" applyAlignment="1">
      <alignment wrapText="1"/>
    </xf>
    <xf numFmtId="0" fontId="4" fillId="9" borderId="1" xfId="0" applyNumberFormat="1" applyFont="1" applyFill="1" applyBorder="1" applyAlignment="1">
      <alignment horizontal="left" vertical="top" wrapText="1"/>
    </xf>
    <xf numFmtId="0" fontId="0" fillId="9" borderId="1" xfId="0" applyNumberFormat="1" applyFont="1" applyFill="1" applyBorder="1" applyAlignment="1">
      <alignment horizontal="left" vertical="top" wrapText="1"/>
    </xf>
    <xf numFmtId="165" fontId="0" fillId="9" borderId="1" xfId="0" applyNumberFormat="1" applyFont="1" applyFill="1" applyBorder="1" applyAlignment="1">
      <alignment horizontal="right" vertical="top" wrapText="1"/>
    </xf>
    <xf numFmtId="0" fontId="0" fillId="9" borderId="1" xfId="0" applyNumberFormat="1" applyFont="1" applyFill="1" applyBorder="1" applyAlignment="1">
      <alignment vertical="top" wrapText="1"/>
    </xf>
    <xf numFmtId="165" fontId="0" fillId="9" borderId="1" xfId="0" applyNumberFormat="1" applyFont="1" applyFill="1" applyBorder="1" applyAlignment="1">
      <alignment horizontal="right" vertical="top"/>
    </xf>
    <xf numFmtId="165" fontId="6" fillId="9" borderId="1" xfId="0" applyNumberFormat="1" applyFont="1" applyFill="1" applyBorder="1" applyAlignment="1">
      <alignment horizontal="right" vertical="top" wrapText="1"/>
    </xf>
    <xf numFmtId="2" fontId="0" fillId="9" borderId="1" xfId="0" applyNumberFormat="1" applyFont="1" applyFill="1" applyBorder="1" applyAlignment="1">
      <alignment horizontal="right" vertical="top" wrapText="1"/>
    </xf>
    <xf numFmtId="0" fontId="0" fillId="9" borderId="0" xfId="0" applyFill="1"/>
    <xf numFmtId="166" fontId="0" fillId="9" borderId="1" xfId="0" applyNumberFormat="1" applyFont="1" applyFill="1" applyBorder="1" applyAlignment="1">
      <alignment horizontal="right" vertical="top" wrapText="1"/>
    </xf>
    <xf numFmtId="0" fontId="0" fillId="9" borderId="1" xfId="0" applyNumberFormat="1" applyFont="1" applyFill="1" applyBorder="1" applyAlignment="1">
      <alignment horizontal="right" vertical="top"/>
    </xf>
    <xf numFmtId="0" fontId="6" fillId="9" borderId="1" xfId="0" applyNumberFormat="1" applyFont="1" applyFill="1" applyBorder="1" applyAlignment="1">
      <alignment horizontal="right" vertical="top" wrapText="1"/>
    </xf>
    <xf numFmtId="0" fontId="11" fillId="0" borderId="0" xfId="0" applyFont="1" applyFill="1"/>
    <xf numFmtId="164" fontId="0" fillId="9" borderId="1" xfId="0" applyNumberFormat="1" applyFont="1" applyFill="1" applyBorder="1" applyAlignment="1">
      <alignment horizontal="right" vertical="top" wrapText="1"/>
    </xf>
    <xf numFmtId="0" fontId="11" fillId="9" borderId="0" xfId="0" applyFont="1" applyFill="1"/>
    <xf numFmtId="0" fontId="12" fillId="0" borderId="0" xfId="0" applyFont="1" applyFill="1"/>
    <xf numFmtId="0" fontId="12" fillId="0" borderId="0" xfId="0" applyFont="1" applyFill="1" applyAlignment="1">
      <alignment wrapText="1"/>
    </xf>
    <xf numFmtId="0" fontId="12" fillId="7" borderId="0" xfId="0" applyFont="1" applyFill="1"/>
    <xf numFmtId="0" fontId="0" fillId="0" borderId="1" xfId="0" applyNumberFormat="1" applyFont="1" applyFill="1" applyBorder="1" applyAlignment="1">
      <alignment horizontal="right" vertical="top"/>
    </xf>
    <xf numFmtId="0" fontId="6" fillId="0" borderId="1" xfId="0" applyNumberFormat="1" applyFont="1" applyFill="1" applyBorder="1" applyAlignment="1">
      <alignment horizontal="right" vertical="top" wrapText="1"/>
    </xf>
    <xf numFmtId="0" fontId="11" fillId="0" borderId="0" xfId="0" applyFont="1" applyFill="1" applyAlignment="1">
      <alignment horizontal="left" vertical="center"/>
    </xf>
    <xf numFmtId="168" fontId="11" fillId="9" borderId="0" xfId="0" applyNumberFormat="1" applyFont="1" applyFill="1" applyAlignment="1">
      <alignment horizontal="center" vertical="center" wrapText="1"/>
    </xf>
    <xf numFmtId="38" fontId="0" fillId="2" borderId="0" xfId="0" applyNumberFormat="1" applyFont="1" applyFill="1" applyBorder="1" applyAlignment="1">
      <alignment horizontal="right" vertical="top" wrapText="1"/>
    </xf>
    <xf numFmtId="165" fontId="0" fillId="2" borderId="0" xfId="0" applyNumberFormat="1" applyFont="1" applyFill="1" applyBorder="1" applyAlignment="1">
      <alignment horizontal="right" vertical="top" wrapText="1"/>
    </xf>
    <xf numFmtId="0" fontId="12" fillId="0" borderId="0" xfId="0" applyFont="1" applyBorder="1"/>
    <xf numFmtId="0" fontId="0" fillId="6" borderId="1" xfId="0" applyNumberFormat="1" applyFont="1" applyFill="1" applyBorder="1" applyAlignment="1">
      <alignment horizontal="left" vertical="top" wrapText="1"/>
    </xf>
    <xf numFmtId="169" fontId="0" fillId="2" borderId="1" xfId="0" applyNumberFormat="1" applyFont="1" applyFill="1" applyBorder="1" applyAlignment="1">
      <alignment horizontal="right" vertical="top" wrapText="1"/>
    </xf>
    <xf numFmtId="0" fontId="0" fillId="0" borderId="0" xfId="0" applyNumberFormat="1" applyFill="1" applyAlignment="1">
      <alignment wrapText="1"/>
    </xf>
    <xf numFmtId="0" fontId="3" fillId="0" borderId="1" xfId="0" applyNumberFormat="1" applyFont="1" applyFill="1" applyBorder="1" applyAlignment="1">
      <alignment horizontal="right" vertical="top" wrapText="1"/>
    </xf>
    <xf numFmtId="0" fontId="0" fillId="0" borderId="1" xfId="0" applyNumberFormat="1" applyFont="1" applyFill="1" applyBorder="1" applyAlignment="1">
      <alignment horizontal="righ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1" fontId="0" fillId="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23" fillId="5"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0" borderId="1" xfId="0" applyNumberFormat="1" applyFont="1" applyFill="1" applyBorder="1" applyAlignment="1">
      <alignment horizontal="center"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165" fontId="0" fillId="0" borderId="1" xfId="0" applyNumberFormat="1" applyFont="1" applyFill="1" applyBorder="1" applyAlignment="1">
      <alignment horizontal="center" vertical="top" wrapText="1"/>
    </xf>
    <xf numFmtId="0" fontId="4" fillId="0" borderId="0" xfId="0" applyNumberFormat="1" applyFont="1" applyFill="1" applyBorder="1" applyAlignment="1">
      <alignment horizontal="center" vertical="center"/>
    </xf>
    <xf numFmtId="0" fontId="20" fillId="0" borderId="1" xfId="1" applyNumberFormat="1" applyFill="1" applyBorder="1" applyAlignment="1">
      <alignment horizontal="left" vertical="top" wrapText="1"/>
    </xf>
    <xf numFmtId="0" fontId="11" fillId="11" borderId="1" xfId="0" applyFont="1" applyFill="1" applyBorder="1" applyAlignment="1">
      <alignment horizontal="center" vertical="center"/>
    </xf>
    <xf numFmtId="0" fontId="11" fillId="11" borderId="4" xfId="0" applyFont="1" applyFill="1" applyBorder="1" applyAlignment="1">
      <alignment horizontal="center" vertical="center"/>
    </xf>
    <xf numFmtId="0" fontId="11" fillId="11" borderId="3" xfId="0" applyFont="1" applyFill="1" applyBorder="1" applyAlignment="1">
      <alignment horizontal="center" vertical="center"/>
    </xf>
    <xf numFmtId="0" fontId="11" fillId="11" borderId="5" xfId="0" applyFont="1" applyFill="1" applyBorder="1" applyAlignment="1">
      <alignment horizontal="center" vertical="center"/>
    </xf>
    <xf numFmtId="0" fontId="22" fillId="0" borderId="0" xfId="0" applyFont="1" applyAlignment="1">
      <alignment horizontal="center" vertical="center"/>
    </xf>
    <xf numFmtId="0" fontId="22" fillId="0" borderId="6" xfId="0" applyFont="1" applyBorder="1" applyAlignment="1">
      <alignment horizontal="center" vertical="center"/>
    </xf>
    <xf numFmtId="0" fontId="4" fillId="9" borderId="7" xfId="0" applyNumberFormat="1" applyFont="1" applyFill="1" applyBorder="1" applyAlignment="1">
      <alignment horizontal="center" vertical="center"/>
    </xf>
    <xf numFmtId="0" fontId="4" fillId="9" borderId="8" xfId="0" applyNumberFormat="1" applyFont="1" applyFill="1" applyBorder="1" applyAlignment="1">
      <alignment horizontal="center" vertical="center"/>
    </xf>
    <xf numFmtId="0" fontId="4" fillId="9" borderId="9" xfId="0" applyNumberFormat="1" applyFont="1" applyFill="1" applyBorder="1" applyAlignment="1">
      <alignment horizontal="center" vertical="center"/>
    </xf>
    <xf numFmtId="0" fontId="4" fillId="9" borderId="10"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4" fillId="9" borderId="11" xfId="0" applyNumberFormat="1" applyFont="1" applyFill="1" applyBorder="1" applyAlignment="1">
      <alignment horizontal="center" vertical="center"/>
    </xf>
    <xf numFmtId="0" fontId="2" fillId="0" borderId="12" xfId="0" applyNumberFormat="1" applyFont="1" applyBorder="1" applyAlignment="1">
      <alignment horizontal="center" vertical="center" wrapText="1"/>
    </xf>
    <xf numFmtId="0" fontId="2" fillId="0" borderId="13" xfId="0" applyNumberFormat="1" applyFont="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4" fillId="7" borderId="0" xfId="0" applyNumberFormat="1" applyFont="1" applyFill="1" applyAlignment="1">
      <alignment horizontal="left" vertical="center"/>
    </xf>
    <xf numFmtId="0" fontId="5" fillId="8" borderId="0" xfId="0" applyNumberFormat="1" applyFont="1" applyFill="1" applyAlignment="1">
      <alignment horizontal="left" vertical="center"/>
    </xf>
    <xf numFmtId="0" fontId="10" fillId="9" borderId="4" xfId="0" applyNumberFormat="1" applyFont="1" applyFill="1" applyBorder="1" applyAlignment="1">
      <alignment horizontal="center" vertical="center" wrapText="1"/>
    </xf>
    <xf numFmtId="0" fontId="10" fillId="9" borderId="3" xfId="0" applyNumberFormat="1" applyFont="1" applyFill="1" applyBorder="1" applyAlignment="1">
      <alignment horizontal="center" vertical="center" wrapText="1"/>
    </xf>
    <xf numFmtId="0" fontId="10" fillId="9" borderId="5" xfId="0" applyNumberFormat="1" applyFont="1" applyFill="1" applyBorder="1" applyAlignment="1">
      <alignment horizontal="center" vertical="center" wrapText="1"/>
    </xf>
    <xf numFmtId="0" fontId="0" fillId="0" borderId="14" xfId="0" applyBorder="1" applyAlignment="1">
      <alignment horizontal="center" vertical="center"/>
    </xf>
    <xf numFmtId="0" fontId="2" fillId="0" borderId="12" xfId="0" applyNumberFormat="1" applyFont="1" applyBorder="1" applyAlignment="1">
      <alignment vertical="center" wrapText="1"/>
    </xf>
    <xf numFmtId="0" fontId="2" fillId="0" borderId="13" xfId="0" applyNumberFormat="1" applyFont="1" applyBorder="1" applyAlignment="1">
      <alignment vertical="center" wrapText="1"/>
    </xf>
    <xf numFmtId="0" fontId="7" fillId="0" borderId="12" xfId="0" applyNumberFormat="1" applyFont="1" applyBorder="1" applyAlignment="1">
      <alignment horizontal="center" vertical="center" wrapText="1"/>
    </xf>
    <xf numFmtId="0" fontId="7" fillId="0" borderId="13" xfId="0" applyNumberFormat="1" applyFont="1" applyBorder="1" applyAlignment="1">
      <alignment horizontal="center" vertical="center" wrapText="1"/>
    </xf>
    <xf numFmtId="0" fontId="13" fillId="7" borderId="4" xfId="0" applyNumberFormat="1" applyFont="1" applyFill="1" applyBorder="1" applyAlignment="1">
      <alignment horizontal="center" vertical="top" wrapText="1"/>
    </xf>
    <xf numFmtId="0" fontId="13" fillId="7" borderId="3" xfId="0" applyNumberFormat="1" applyFont="1" applyFill="1" applyBorder="1" applyAlignment="1">
      <alignment horizontal="center" vertical="top" wrapText="1"/>
    </xf>
    <xf numFmtId="0" fontId="13" fillId="7" borderId="5" xfId="0" applyNumberFormat="1" applyFont="1" applyFill="1" applyBorder="1" applyAlignment="1">
      <alignment horizontal="center" vertical="top" wrapText="1"/>
    </xf>
    <xf numFmtId="164" fontId="0" fillId="10" borderId="1" xfId="0" applyNumberFormat="1" applyFont="1" applyFill="1" applyBorder="1" applyAlignment="1">
      <alignment horizontal="right" vertical="top" wrapText="1"/>
    </xf>
    <xf numFmtId="0" fontId="0" fillId="10" borderId="1" xfId="0" applyNumberFormat="1" applyFont="1" applyFill="1" applyBorder="1" applyAlignment="1">
      <alignment vertical="top" wrapText="1"/>
    </xf>
    <xf numFmtId="0" fontId="0" fillId="2" borderId="0" xfId="0" applyNumberFormat="1" applyFont="1"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4B4B4"/>
      <rgbColor rgb="00993366"/>
      <rgbColor rgb="00C3C3C3"/>
      <rgbColor rgb="00CCFFFF"/>
      <rgbColor rgb="00D2D2D2"/>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jpeg"/><Relationship Id="rId138" Type="http://schemas.openxmlformats.org/officeDocument/2006/relationships/image" Target="../media/image138.jpeg"/><Relationship Id="rId154" Type="http://schemas.openxmlformats.org/officeDocument/2006/relationships/image" Target="../media/image154.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jpeg"/><Relationship Id="rId144" Type="http://schemas.openxmlformats.org/officeDocument/2006/relationships/image" Target="../media/image144.png"/><Relationship Id="rId149" Type="http://schemas.openxmlformats.org/officeDocument/2006/relationships/image" Target="../media/image149.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jpeg"/><Relationship Id="rId139" Type="http://schemas.openxmlformats.org/officeDocument/2006/relationships/image" Target="../media/image139.jpe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jpe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png"/><Relationship Id="rId132" Type="http://schemas.openxmlformats.org/officeDocument/2006/relationships/image" Target="../media/image132.jpeg"/><Relationship Id="rId140" Type="http://schemas.openxmlformats.org/officeDocument/2006/relationships/image" Target="../media/image140.jpeg"/><Relationship Id="rId145" Type="http://schemas.openxmlformats.org/officeDocument/2006/relationships/image" Target="../media/image145.png"/><Relationship Id="rId153" Type="http://schemas.openxmlformats.org/officeDocument/2006/relationships/image" Target="../media/image153.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30" Type="http://schemas.openxmlformats.org/officeDocument/2006/relationships/image" Target="../media/image130.jpeg"/><Relationship Id="rId135" Type="http://schemas.openxmlformats.org/officeDocument/2006/relationships/image" Target="../media/image135.png"/><Relationship Id="rId143" Type="http://schemas.openxmlformats.org/officeDocument/2006/relationships/image" Target="../media/image143.jpeg"/><Relationship Id="rId148" Type="http://schemas.openxmlformats.org/officeDocument/2006/relationships/image" Target="../media/image148.png"/><Relationship Id="rId151" Type="http://schemas.openxmlformats.org/officeDocument/2006/relationships/image" Target="../media/image151.png"/><Relationship Id="rId156" Type="http://schemas.openxmlformats.org/officeDocument/2006/relationships/image" Target="../media/image156.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jpe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jpeg"/><Relationship Id="rId136" Type="http://schemas.openxmlformats.org/officeDocument/2006/relationships/image" Target="../media/image136.png"/><Relationship Id="rId157" Type="http://schemas.openxmlformats.org/officeDocument/2006/relationships/image" Target="../media/image157.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jpe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s>
</file>

<file path=xl/drawings/drawing1.xml><?xml version="1.0" encoding="utf-8"?>
<xdr:wsDr xmlns:xdr="http://schemas.openxmlformats.org/drawingml/2006/spreadsheetDrawing" xmlns:a="http://schemas.openxmlformats.org/drawingml/2006/main">
  <xdr:twoCellAnchor editAs="oneCell">
    <xdr:from>
      <xdr:col>4</xdr:col>
      <xdr:colOff>47625</xdr:colOff>
      <xdr:row>15</xdr:row>
      <xdr:rowOff>66675</xdr:rowOff>
    </xdr:from>
    <xdr:to>
      <xdr:col>4</xdr:col>
      <xdr:colOff>473747</xdr:colOff>
      <xdr:row>15</xdr:row>
      <xdr:rowOff>426675</xdr:rowOff>
    </xdr:to>
    <xdr:pic>
      <xdr:nvPicPr>
        <xdr:cNvPr id="32546" name="Рисунок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75125" y="2805113"/>
          <a:ext cx="4261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16</xdr:row>
      <xdr:rowOff>76200</xdr:rowOff>
    </xdr:from>
    <xdr:to>
      <xdr:col>4</xdr:col>
      <xdr:colOff>492797</xdr:colOff>
      <xdr:row>16</xdr:row>
      <xdr:rowOff>436200</xdr:rowOff>
    </xdr:to>
    <xdr:pic>
      <xdr:nvPicPr>
        <xdr:cNvPr id="32547" name="Рисунок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4175" y="3425825"/>
          <a:ext cx="4261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18</xdr:row>
      <xdr:rowOff>57150</xdr:rowOff>
    </xdr:from>
    <xdr:to>
      <xdr:col>4</xdr:col>
      <xdr:colOff>460125</xdr:colOff>
      <xdr:row>18</xdr:row>
      <xdr:rowOff>417150</xdr:rowOff>
    </xdr:to>
    <xdr:pic>
      <xdr:nvPicPr>
        <xdr:cNvPr id="32548" name="Рисунок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75125" y="4589463"/>
          <a:ext cx="412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17</xdr:row>
      <xdr:rowOff>57150</xdr:rowOff>
    </xdr:from>
    <xdr:to>
      <xdr:col>4</xdr:col>
      <xdr:colOff>486075</xdr:colOff>
      <xdr:row>17</xdr:row>
      <xdr:rowOff>417150</xdr:rowOff>
    </xdr:to>
    <xdr:pic>
      <xdr:nvPicPr>
        <xdr:cNvPr id="32549" name="Рисунок 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56075" y="4017963"/>
          <a:ext cx="45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85726</xdr:colOff>
      <xdr:row>19</xdr:row>
      <xdr:rowOff>66675</xdr:rowOff>
    </xdr:from>
    <xdr:to>
      <xdr:col>4</xdr:col>
      <xdr:colOff>504331</xdr:colOff>
      <xdr:row>19</xdr:row>
      <xdr:rowOff>426675</xdr:rowOff>
    </xdr:to>
    <xdr:pic>
      <xdr:nvPicPr>
        <xdr:cNvPr id="32550" name="Рисунок 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13226" y="5170488"/>
          <a:ext cx="41860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20</xdr:row>
      <xdr:rowOff>104775</xdr:rowOff>
    </xdr:from>
    <xdr:to>
      <xdr:col>4</xdr:col>
      <xdr:colOff>485292</xdr:colOff>
      <xdr:row>20</xdr:row>
      <xdr:rowOff>464775</xdr:rowOff>
    </xdr:to>
    <xdr:pic>
      <xdr:nvPicPr>
        <xdr:cNvPr id="32551" name="Рисунок 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203701" y="5780088"/>
          <a:ext cx="409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21</xdr:row>
      <xdr:rowOff>104775</xdr:rowOff>
    </xdr:from>
    <xdr:to>
      <xdr:col>4</xdr:col>
      <xdr:colOff>528300</xdr:colOff>
      <xdr:row>21</xdr:row>
      <xdr:rowOff>464775</xdr:rowOff>
    </xdr:to>
    <xdr:pic>
      <xdr:nvPicPr>
        <xdr:cNvPr id="32552" name="Рисунок 10"/>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241800" y="6351588"/>
          <a:ext cx="41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22</xdr:row>
      <xdr:rowOff>104775</xdr:rowOff>
    </xdr:from>
    <xdr:to>
      <xdr:col>4</xdr:col>
      <xdr:colOff>517157</xdr:colOff>
      <xdr:row>22</xdr:row>
      <xdr:rowOff>464775</xdr:rowOff>
    </xdr:to>
    <xdr:pic>
      <xdr:nvPicPr>
        <xdr:cNvPr id="32553" name="Рисунок 11"/>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241800" y="6923088"/>
          <a:ext cx="4028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24</xdr:row>
      <xdr:rowOff>57150</xdr:rowOff>
    </xdr:from>
    <xdr:to>
      <xdr:col>4</xdr:col>
      <xdr:colOff>502875</xdr:colOff>
      <xdr:row>24</xdr:row>
      <xdr:rowOff>417150</xdr:rowOff>
    </xdr:to>
    <xdr:pic>
      <xdr:nvPicPr>
        <xdr:cNvPr id="32554" name="Рисунок 12"/>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270375" y="8018463"/>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28</xdr:row>
      <xdr:rowOff>133349</xdr:rowOff>
    </xdr:from>
    <xdr:to>
      <xdr:col>5</xdr:col>
      <xdr:colOff>83913</xdr:colOff>
      <xdr:row>28</xdr:row>
      <xdr:rowOff>493349</xdr:rowOff>
    </xdr:to>
    <xdr:pic>
      <xdr:nvPicPr>
        <xdr:cNvPr id="32555" name="Рисунок 1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146550" y="10380662"/>
          <a:ext cx="73161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xdr:row>
      <xdr:rowOff>152400</xdr:rowOff>
    </xdr:from>
    <xdr:to>
      <xdr:col>5</xdr:col>
      <xdr:colOff>48997</xdr:colOff>
      <xdr:row>29</xdr:row>
      <xdr:rowOff>512400</xdr:rowOff>
    </xdr:to>
    <xdr:pic>
      <xdr:nvPicPr>
        <xdr:cNvPr id="32556" name="Рисунок 1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65600" y="10971213"/>
          <a:ext cx="6776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30</xdr:row>
      <xdr:rowOff>85725</xdr:rowOff>
    </xdr:from>
    <xdr:to>
      <xdr:col>5</xdr:col>
      <xdr:colOff>7425</xdr:colOff>
      <xdr:row>30</xdr:row>
      <xdr:rowOff>445725</xdr:rowOff>
    </xdr:to>
    <xdr:pic>
      <xdr:nvPicPr>
        <xdr:cNvPr id="32557" name="Рисунок 1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194175" y="11476038"/>
          <a:ext cx="60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31</xdr:row>
      <xdr:rowOff>76199</xdr:rowOff>
    </xdr:from>
    <xdr:to>
      <xdr:col>4</xdr:col>
      <xdr:colOff>665197</xdr:colOff>
      <xdr:row>31</xdr:row>
      <xdr:rowOff>436199</xdr:rowOff>
    </xdr:to>
    <xdr:pic>
      <xdr:nvPicPr>
        <xdr:cNvPr id="32558" name="Рисунок 1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165600" y="12038012"/>
          <a:ext cx="62709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32</xdr:row>
      <xdr:rowOff>104774</xdr:rowOff>
    </xdr:from>
    <xdr:to>
      <xdr:col>5</xdr:col>
      <xdr:colOff>7972</xdr:colOff>
      <xdr:row>32</xdr:row>
      <xdr:rowOff>464774</xdr:rowOff>
    </xdr:to>
    <xdr:pic>
      <xdr:nvPicPr>
        <xdr:cNvPr id="32559" name="Рисунок 1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175125" y="12638087"/>
          <a:ext cx="62709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33</xdr:row>
      <xdr:rowOff>114300</xdr:rowOff>
    </xdr:from>
    <xdr:to>
      <xdr:col>4</xdr:col>
      <xdr:colOff>547263</xdr:colOff>
      <xdr:row>33</xdr:row>
      <xdr:rowOff>474300</xdr:rowOff>
    </xdr:to>
    <xdr:pic>
      <xdr:nvPicPr>
        <xdr:cNvPr id="32560" name="Рисунок 18"/>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213225" y="13219113"/>
          <a:ext cx="46153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34</xdr:row>
      <xdr:rowOff>104775</xdr:rowOff>
    </xdr:from>
    <xdr:to>
      <xdr:col>4</xdr:col>
      <xdr:colOff>546381</xdr:colOff>
      <xdr:row>34</xdr:row>
      <xdr:rowOff>464775</xdr:rowOff>
    </xdr:to>
    <xdr:pic>
      <xdr:nvPicPr>
        <xdr:cNvPr id="32561" name="Рисунок 19"/>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184650" y="13781088"/>
          <a:ext cx="48923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35</xdr:row>
      <xdr:rowOff>104775</xdr:rowOff>
    </xdr:from>
    <xdr:to>
      <xdr:col>4</xdr:col>
      <xdr:colOff>550346</xdr:colOff>
      <xdr:row>35</xdr:row>
      <xdr:rowOff>464775</xdr:rowOff>
    </xdr:to>
    <xdr:pic>
      <xdr:nvPicPr>
        <xdr:cNvPr id="32562" name="Рисунок 20"/>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203700" y="14352588"/>
          <a:ext cx="47414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36</xdr:row>
      <xdr:rowOff>47625</xdr:rowOff>
    </xdr:from>
    <xdr:to>
      <xdr:col>4</xdr:col>
      <xdr:colOff>468580</xdr:colOff>
      <xdr:row>36</xdr:row>
      <xdr:rowOff>407625</xdr:rowOff>
    </xdr:to>
    <xdr:pic>
      <xdr:nvPicPr>
        <xdr:cNvPr id="32563" name="Рисунок 21"/>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184651" y="14866938"/>
          <a:ext cx="411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37</xdr:row>
      <xdr:rowOff>76200</xdr:rowOff>
    </xdr:from>
    <xdr:to>
      <xdr:col>4</xdr:col>
      <xdr:colOff>533100</xdr:colOff>
      <xdr:row>37</xdr:row>
      <xdr:rowOff>436200</xdr:rowOff>
    </xdr:to>
    <xdr:pic>
      <xdr:nvPicPr>
        <xdr:cNvPr id="32564" name="Рисунок 22"/>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165600" y="15467013"/>
          <a:ext cx="49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41</xdr:row>
      <xdr:rowOff>76200</xdr:rowOff>
    </xdr:from>
    <xdr:to>
      <xdr:col>4</xdr:col>
      <xdr:colOff>508868</xdr:colOff>
      <xdr:row>41</xdr:row>
      <xdr:rowOff>436200</xdr:rowOff>
    </xdr:to>
    <xdr:pic>
      <xdr:nvPicPr>
        <xdr:cNvPr id="32565" name="Рисунок 23"/>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222751" y="17753013"/>
          <a:ext cx="41361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42</xdr:row>
      <xdr:rowOff>76200</xdr:rowOff>
    </xdr:from>
    <xdr:to>
      <xdr:col>4</xdr:col>
      <xdr:colOff>516200</xdr:colOff>
      <xdr:row>42</xdr:row>
      <xdr:rowOff>436200</xdr:rowOff>
    </xdr:to>
    <xdr:pic>
      <xdr:nvPicPr>
        <xdr:cNvPr id="32566" name="Рисунок 24"/>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203700" y="1832451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46</xdr:row>
      <xdr:rowOff>47625</xdr:rowOff>
    </xdr:from>
    <xdr:to>
      <xdr:col>4</xdr:col>
      <xdr:colOff>566584</xdr:colOff>
      <xdr:row>46</xdr:row>
      <xdr:rowOff>407625</xdr:rowOff>
    </xdr:to>
    <xdr:pic>
      <xdr:nvPicPr>
        <xdr:cNvPr id="32567" name="Рисунок 25"/>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184650" y="20581938"/>
          <a:ext cx="5094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50</xdr:row>
      <xdr:rowOff>28575</xdr:rowOff>
    </xdr:from>
    <xdr:to>
      <xdr:col>4</xdr:col>
      <xdr:colOff>446675</xdr:colOff>
      <xdr:row>50</xdr:row>
      <xdr:rowOff>388575</xdr:rowOff>
    </xdr:to>
    <xdr:pic>
      <xdr:nvPicPr>
        <xdr:cNvPr id="32568" name="Рисунок 26"/>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4194175" y="22848888"/>
          <a:ext cx="3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58</xdr:row>
      <xdr:rowOff>47625</xdr:rowOff>
    </xdr:from>
    <xdr:to>
      <xdr:col>4</xdr:col>
      <xdr:colOff>616498</xdr:colOff>
      <xdr:row>58</xdr:row>
      <xdr:rowOff>407625</xdr:rowOff>
    </xdr:to>
    <xdr:pic>
      <xdr:nvPicPr>
        <xdr:cNvPr id="32569" name="Рисунок 28"/>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4146551" y="27011313"/>
          <a:ext cx="5974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60</xdr:row>
      <xdr:rowOff>47625</xdr:rowOff>
    </xdr:from>
    <xdr:to>
      <xdr:col>4</xdr:col>
      <xdr:colOff>580425</xdr:colOff>
      <xdr:row>60</xdr:row>
      <xdr:rowOff>407625</xdr:rowOff>
    </xdr:to>
    <xdr:pic>
      <xdr:nvPicPr>
        <xdr:cNvPr id="32570" name="Рисунок 32"/>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175125" y="28154313"/>
          <a:ext cx="5328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62</xdr:row>
      <xdr:rowOff>38100</xdr:rowOff>
    </xdr:from>
    <xdr:to>
      <xdr:col>4</xdr:col>
      <xdr:colOff>593665</xdr:colOff>
      <xdr:row>62</xdr:row>
      <xdr:rowOff>398100</xdr:rowOff>
    </xdr:to>
    <xdr:pic>
      <xdr:nvPicPr>
        <xdr:cNvPr id="32571" name="Рисунок 35"/>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46550" y="29287788"/>
          <a:ext cx="57461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64</xdr:row>
      <xdr:rowOff>104775</xdr:rowOff>
    </xdr:from>
    <xdr:to>
      <xdr:col>4</xdr:col>
      <xdr:colOff>578827</xdr:colOff>
      <xdr:row>64</xdr:row>
      <xdr:rowOff>464775</xdr:rowOff>
    </xdr:to>
    <xdr:pic>
      <xdr:nvPicPr>
        <xdr:cNvPr id="32572" name="Рисунок 37"/>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37025" y="30497463"/>
          <a:ext cx="56930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66</xdr:row>
      <xdr:rowOff>104775</xdr:rowOff>
    </xdr:from>
    <xdr:to>
      <xdr:col>4</xdr:col>
      <xdr:colOff>621335</xdr:colOff>
      <xdr:row>66</xdr:row>
      <xdr:rowOff>464775</xdr:rowOff>
    </xdr:to>
    <xdr:pic>
      <xdr:nvPicPr>
        <xdr:cNvPr id="32573" name="Рисунок 39"/>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213225" y="31640463"/>
          <a:ext cx="53561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67</xdr:row>
      <xdr:rowOff>161925</xdr:rowOff>
    </xdr:from>
    <xdr:to>
      <xdr:col>5</xdr:col>
      <xdr:colOff>134775</xdr:colOff>
      <xdr:row>67</xdr:row>
      <xdr:rowOff>521925</xdr:rowOff>
    </xdr:to>
    <xdr:pic>
      <xdr:nvPicPr>
        <xdr:cNvPr id="32574" name="Рисунок 40"/>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137025" y="32269113"/>
          <a:ext cx="792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69</xdr:row>
      <xdr:rowOff>76200</xdr:rowOff>
    </xdr:from>
    <xdr:to>
      <xdr:col>4</xdr:col>
      <xdr:colOff>638100</xdr:colOff>
      <xdr:row>69</xdr:row>
      <xdr:rowOff>436200</xdr:rowOff>
    </xdr:to>
    <xdr:pic>
      <xdr:nvPicPr>
        <xdr:cNvPr id="32575" name="Рисунок 42"/>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65600" y="32897763"/>
          <a:ext cx="60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70</xdr:row>
      <xdr:rowOff>28575</xdr:rowOff>
    </xdr:from>
    <xdr:to>
      <xdr:col>4</xdr:col>
      <xdr:colOff>481725</xdr:colOff>
      <xdr:row>70</xdr:row>
      <xdr:rowOff>388575</xdr:rowOff>
    </xdr:to>
    <xdr:pic>
      <xdr:nvPicPr>
        <xdr:cNvPr id="32576" name="Рисунок 44"/>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4213225" y="33421638"/>
          <a:ext cx="39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71</xdr:row>
      <xdr:rowOff>9525</xdr:rowOff>
    </xdr:from>
    <xdr:to>
      <xdr:col>4</xdr:col>
      <xdr:colOff>439768</xdr:colOff>
      <xdr:row>71</xdr:row>
      <xdr:rowOff>369525</xdr:rowOff>
    </xdr:to>
    <xdr:pic>
      <xdr:nvPicPr>
        <xdr:cNvPr id="32577" name="Рисунок 46"/>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5125" y="33974088"/>
          <a:ext cx="392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72</xdr:row>
      <xdr:rowOff>47625</xdr:rowOff>
    </xdr:from>
    <xdr:to>
      <xdr:col>4</xdr:col>
      <xdr:colOff>589505</xdr:colOff>
      <xdr:row>72</xdr:row>
      <xdr:rowOff>407625</xdr:rowOff>
    </xdr:to>
    <xdr:pic>
      <xdr:nvPicPr>
        <xdr:cNvPr id="32578" name="Рисунок 48"/>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156075" y="34583688"/>
          <a:ext cx="56093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73</xdr:row>
      <xdr:rowOff>47625</xdr:rowOff>
    </xdr:from>
    <xdr:to>
      <xdr:col>4</xdr:col>
      <xdr:colOff>479687</xdr:colOff>
      <xdr:row>73</xdr:row>
      <xdr:rowOff>407625</xdr:rowOff>
    </xdr:to>
    <xdr:pic>
      <xdr:nvPicPr>
        <xdr:cNvPr id="32579" name="Рисунок 50"/>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4213225" y="35155188"/>
          <a:ext cx="3939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74</xdr:row>
      <xdr:rowOff>19050</xdr:rowOff>
    </xdr:from>
    <xdr:to>
      <xdr:col>4</xdr:col>
      <xdr:colOff>429564</xdr:colOff>
      <xdr:row>74</xdr:row>
      <xdr:rowOff>379050</xdr:rowOff>
    </xdr:to>
    <xdr:pic>
      <xdr:nvPicPr>
        <xdr:cNvPr id="32580" name="Рисунок 52"/>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184650" y="35698113"/>
          <a:ext cx="3724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75</xdr:row>
      <xdr:rowOff>38100</xdr:rowOff>
    </xdr:from>
    <xdr:to>
      <xdr:col>4</xdr:col>
      <xdr:colOff>439768</xdr:colOff>
      <xdr:row>75</xdr:row>
      <xdr:rowOff>398100</xdr:rowOff>
    </xdr:to>
    <xdr:pic>
      <xdr:nvPicPr>
        <xdr:cNvPr id="32581" name="Рисунок 54"/>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175125" y="36288663"/>
          <a:ext cx="392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79</xdr:row>
      <xdr:rowOff>19050</xdr:rowOff>
    </xdr:from>
    <xdr:to>
      <xdr:col>4</xdr:col>
      <xdr:colOff>420716</xdr:colOff>
      <xdr:row>79</xdr:row>
      <xdr:rowOff>379050</xdr:rowOff>
    </xdr:to>
    <xdr:pic>
      <xdr:nvPicPr>
        <xdr:cNvPr id="32582" name="Рисунок 56"/>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175125" y="38555613"/>
          <a:ext cx="373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80</xdr:row>
      <xdr:rowOff>114300</xdr:rowOff>
    </xdr:from>
    <xdr:to>
      <xdr:col>4</xdr:col>
      <xdr:colOff>558100</xdr:colOff>
      <xdr:row>80</xdr:row>
      <xdr:rowOff>474300</xdr:rowOff>
    </xdr:to>
    <xdr:pic>
      <xdr:nvPicPr>
        <xdr:cNvPr id="32583" name="Рисунок 58"/>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165600" y="39222363"/>
          <a:ext cx="52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81</xdr:row>
      <xdr:rowOff>76200</xdr:rowOff>
    </xdr:from>
    <xdr:to>
      <xdr:col>4</xdr:col>
      <xdr:colOff>497413</xdr:colOff>
      <xdr:row>81</xdr:row>
      <xdr:rowOff>436200</xdr:rowOff>
    </xdr:to>
    <xdr:pic>
      <xdr:nvPicPr>
        <xdr:cNvPr id="32584" name="Рисунок 60"/>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156076" y="39755763"/>
          <a:ext cx="4688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82</xdr:row>
      <xdr:rowOff>104775</xdr:rowOff>
    </xdr:from>
    <xdr:to>
      <xdr:col>4</xdr:col>
      <xdr:colOff>606418</xdr:colOff>
      <xdr:row>82</xdr:row>
      <xdr:rowOff>464775</xdr:rowOff>
    </xdr:to>
    <xdr:pic>
      <xdr:nvPicPr>
        <xdr:cNvPr id="32585" name="Рисунок 62"/>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146550" y="40355838"/>
          <a:ext cx="58736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66674</xdr:colOff>
      <xdr:row>83</xdr:row>
      <xdr:rowOff>76200</xdr:rowOff>
    </xdr:from>
    <xdr:to>
      <xdr:col>5</xdr:col>
      <xdr:colOff>45806</xdr:colOff>
      <xdr:row>83</xdr:row>
      <xdr:rowOff>436200</xdr:rowOff>
    </xdr:to>
    <xdr:pic>
      <xdr:nvPicPr>
        <xdr:cNvPr id="32586" name="Рисунок 64"/>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4194174" y="40898763"/>
          <a:ext cx="64588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84</xdr:row>
      <xdr:rowOff>95250</xdr:rowOff>
    </xdr:from>
    <xdr:to>
      <xdr:col>4</xdr:col>
      <xdr:colOff>548060</xdr:colOff>
      <xdr:row>84</xdr:row>
      <xdr:rowOff>455250</xdr:rowOff>
    </xdr:to>
    <xdr:pic>
      <xdr:nvPicPr>
        <xdr:cNvPr id="32587" name="Рисунок 67"/>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4184651" y="41489313"/>
          <a:ext cx="490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87</xdr:row>
      <xdr:rowOff>28575</xdr:rowOff>
    </xdr:from>
    <xdr:to>
      <xdr:col>4</xdr:col>
      <xdr:colOff>449534</xdr:colOff>
      <xdr:row>87</xdr:row>
      <xdr:rowOff>388575</xdr:rowOff>
    </xdr:to>
    <xdr:pic>
      <xdr:nvPicPr>
        <xdr:cNvPr id="32588" name="Рисунок 69"/>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4203701" y="43137138"/>
          <a:ext cx="37333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89</xdr:row>
      <xdr:rowOff>76200</xdr:rowOff>
    </xdr:from>
    <xdr:to>
      <xdr:col>4</xdr:col>
      <xdr:colOff>547050</xdr:colOff>
      <xdr:row>89</xdr:row>
      <xdr:rowOff>436200</xdr:rowOff>
    </xdr:to>
    <xdr:pic>
      <xdr:nvPicPr>
        <xdr:cNvPr id="32589" name="Рисунок 73"/>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146550" y="44327763"/>
          <a:ext cx="52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90</xdr:row>
      <xdr:rowOff>85725</xdr:rowOff>
    </xdr:from>
    <xdr:to>
      <xdr:col>4</xdr:col>
      <xdr:colOff>464175</xdr:colOff>
      <xdr:row>90</xdr:row>
      <xdr:rowOff>445725</xdr:rowOff>
    </xdr:to>
    <xdr:pic>
      <xdr:nvPicPr>
        <xdr:cNvPr id="32590" name="Рисунок 75"/>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4194175" y="44908788"/>
          <a:ext cx="39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91</xdr:row>
      <xdr:rowOff>76200</xdr:rowOff>
    </xdr:from>
    <xdr:to>
      <xdr:col>4</xdr:col>
      <xdr:colOff>478105</xdr:colOff>
      <xdr:row>91</xdr:row>
      <xdr:rowOff>436200</xdr:rowOff>
    </xdr:to>
    <xdr:pic>
      <xdr:nvPicPr>
        <xdr:cNvPr id="32591" name="Рисунок 77"/>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4194176" y="45470763"/>
          <a:ext cx="411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93</xdr:row>
      <xdr:rowOff>28575</xdr:rowOff>
    </xdr:from>
    <xdr:to>
      <xdr:col>4</xdr:col>
      <xdr:colOff>445725</xdr:colOff>
      <xdr:row>93</xdr:row>
      <xdr:rowOff>388575</xdr:rowOff>
    </xdr:to>
    <xdr:pic>
      <xdr:nvPicPr>
        <xdr:cNvPr id="32592" name="Рисунок 79"/>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4213225" y="46566138"/>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95250</xdr:colOff>
      <xdr:row>94</xdr:row>
      <xdr:rowOff>57150</xdr:rowOff>
    </xdr:from>
    <xdr:to>
      <xdr:col>4</xdr:col>
      <xdr:colOff>501207</xdr:colOff>
      <xdr:row>94</xdr:row>
      <xdr:rowOff>417150</xdr:rowOff>
    </xdr:to>
    <xdr:pic>
      <xdr:nvPicPr>
        <xdr:cNvPr id="32593" name="Рисунок 81"/>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4222750" y="47166213"/>
          <a:ext cx="4059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96</xdr:row>
      <xdr:rowOff>66675</xdr:rowOff>
    </xdr:from>
    <xdr:to>
      <xdr:col>4</xdr:col>
      <xdr:colOff>459180</xdr:colOff>
      <xdr:row>96</xdr:row>
      <xdr:rowOff>426675</xdr:rowOff>
    </xdr:to>
    <xdr:pic>
      <xdr:nvPicPr>
        <xdr:cNvPr id="32594" name="Рисунок 83"/>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4203701" y="48318738"/>
          <a:ext cx="38297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97</xdr:row>
      <xdr:rowOff>57150</xdr:rowOff>
    </xdr:from>
    <xdr:to>
      <xdr:col>4</xdr:col>
      <xdr:colOff>448717</xdr:colOff>
      <xdr:row>97</xdr:row>
      <xdr:rowOff>417150</xdr:rowOff>
    </xdr:to>
    <xdr:pic>
      <xdr:nvPicPr>
        <xdr:cNvPr id="32595" name="Рисунок 85"/>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4194176" y="48880713"/>
          <a:ext cx="38204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100</xdr:row>
      <xdr:rowOff>19050</xdr:rowOff>
    </xdr:from>
    <xdr:to>
      <xdr:col>4</xdr:col>
      <xdr:colOff>453443</xdr:colOff>
      <xdr:row>100</xdr:row>
      <xdr:rowOff>379050</xdr:rowOff>
    </xdr:to>
    <xdr:pic>
      <xdr:nvPicPr>
        <xdr:cNvPr id="32596" name="Рисунок 87"/>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4175125" y="50557113"/>
          <a:ext cx="40581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103</xdr:row>
      <xdr:rowOff>28575</xdr:rowOff>
    </xdr:from>
    <xdr:to>
      <xdr:col>4</xdr:col>
      <xdr:colOff>474750</xdr:colOff>
      <xdr:row>103</xdr:row>
      <xdr:rowOff>388575</xdr:rowOff>
    </xdr:to>
    <xdr:pic>
      <xdr:nvPicPr>
        <xdr:cNvPr id="32597" name="Рисунок 89"/>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4184650" y="52281138"/>
          <a:ext cx="4176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95250</xdr:colOff>
      <xdr:row>104</xdr:row>
      <xdr:rowOff>28575</xdr:rowOff>
    </xdr:from>
    <xdr:to>
      <xdr:col>4</xdr:col>
      <xdr:colOff>461917</xdr:colOff>
      <xdr:row>104</xdr:row>
      <xdr:rowOff>388575</xdr:rowOff>
    </xdr:to>
    <xdr:pic>
      <xdr:nvPicPr>
        <xdr:cNvPr id="32598" name="Рисунок 91"/>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4222750" y="52852638"/>
          <a:ext cx="36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105</xdr:row>
      <xdr:rowOff>133350</xdr:rowOff>
    </xdr:from>
    <xdr:to>
      <xdr:col>4</xdr:col>
      <xdr:colOff>459050</xdr:colOff>
      <xdr:row>106</xdr:row>
      <xdr:rowOff>350475</xdr:rowOff>
    </xdr:to>
    <xdr:pic>
      <xdr:nvPicPr>
        <xdr:cNvPr id="32599" name="Рисунок 93"/>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4146550" y="5352891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107</xdr:row>
      <xdr:rowOff>0</xdr:rowOff>
    </xdr:from>
    <xdr:to>
      <xdr:col>4</xdr:col>
      <xdr:colOff>432787</xdr:colOff>
      <xdr:row>107</xdr:row>
      <xdr:rowOff>360000</xdr:rowOff>
    </xdr:to>
    <xdr:pic>
      <xdr:nvPicPr>
        <xdr:cNvPr id="32600" name="Рисунок 95"/>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4156076" y="54109938"/>
          <a:ext cx="40421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47626</xdr:colOff>
      <xdr:row>108</xdr:row>
      <xdr:rowOff>38100</xdr:rowOff>
    </xdr:from>
    <xdr:to>
      <xdr:col>4</xdr:col>
      <xdr:colOff>446197</xdr:colOff>
      <xdr:row>108</xdr:row>
      <xdr:rowOff>398100</xdr:rowOff>
    </xdr:to>
    <xdr:pic>
      <xdr:nvPicPr>
        <xdr:cNvPr id="32601" name="Рисунок 97"/>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175126" y="54719538"/>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109</xdr:row>
      <xdr:rowOff>19050</xdr:rowOff>
    </xdr:from>
    <xdr:to>
      <xdr:col>4</xdr:col>
      <xdr:colOff>437960</xdr:colOff>
      <xdr:row>109</xdr:row>
      <xdr:rowOff>379050</xdr:rowOff>
    </xdr:to>
    <xdr:pic>
      <xdr:nvPicPr>
        <xdr:cNvPr id="32602" name="Рисунок 99"/>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46551" y="55271988"/>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110</xdr:row>
      <xdr:rowOff>9525</xdr:rowOff>
    </xdr:from>
    <xdr:to>
      <xdr:col>4</xdr:col>
      <xdr:colOff>416945</xdr:colOff>
      <xdr:row>110</xdr:row>
      <xdr:rowOff>369525</xdr:rowOff>
    </xdr:to>
    <xdr:pic>
      <xdr:nvPicPr>
        <xdr:cNvPr id="32603" name="Рисунок 101"/>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4146550" y="55833963"/>
          <a:ext cx="3978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111</xdr:row>
      <xdr:rowOff>28575</xdr:rowOff>
    </xdr:from>
    <xdr:to>
      <xdr:col>4</xdr:col>
      <xdr:colOff>414525</xdr:colOff>
      <xdr:row>111</xdr:row>
      <xdr:rowOff>388575</xdr:rowOff>
    </xdr:to>
    <xdr:pic>
      <xdr:nvPicPr>
        <xdr:cNvPr id="32604" name="Рисунок 103"/>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4137025" y="56424513"/>
          <a:ext cx="40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112</xdr:row>
      <xdr:rowOff>38100</xdr:rowOff>
    </xdr:from>
    <xdr:to>
      <xdr:col>4</xdr:col>
      <xdr:colOff>427147</xdr:colOff>
      <xdr:row>112</xdr:row>
      <xdr:rowOff>398100</xdr:rowOff>
    </xdr:to>
    <xdr:pic>
      <xdr:nvPicPr>
        <xdr:cNvPr id="32605" name="Рисунок 104"/>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156076" y="57005538"/>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9526</xdr:colOff>
      <xdr:row>113</xdr:row>
      <xdr:rowOff>9525</xdr:rowOff>
    </xdr:from>
    <xdr:to>
      <xdr:col>4</xdr:col>
      <xdr:colOff>428435</xdr:colOff>
      <xdr:row>113</xdr:row>
      <xdr:rowOff>369525</xdr:rowOff>
    </xdr:to>
    <xdr:pic>
      <xdr:nvPicPr>
        <xdr:cNvPr id="32606" name="Рисунок 105"/>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37026" y="57548463"/>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114</xdr:row>
      <xdr:rowOff>28575</xdr:rowOff>
    </xdr:from>
    <xdr:to>
      <xdr:col>4</xdr:col>
      <xdr:colOff>468814</xdr:colOff>
      <xdr:row>114</xdr:row>
      <xdr:rowOff>388575</xdr:rowOff>
    </xdr:to>
    <xdr:pic>
      <xdr:nvPicPr>
        <xdr:cNvPr id="32607" name="Рисунок 107"/>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4165600" y="58139013"/>
          <a:ext cx="430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115</xdr:row>
      <xdr:rowOff>28575</xdr:rowOff>
    </xdr:from>
    <xdr:to>
      <xdr:col>4</xdr:col>
      <xdr:colOff>447485</xdr:colOff>
      <xdr:row>115</xdr:row>
      <xdr:rowOff>388575</xdr:rowOff>
    </xdr:to>
    <xdr:pic>
      <xdr:nvPicPr>
        <xdr:cNvPr id="32608" name="Рисунок 108"/>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56076" y="58710513"/>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85726</xdr:colOff>
      <xdr:row>116</xdr:row>
      <xdr:rowOff>9525</xdr:rowOff>
    </xdr:from>
    <xdr:to>
      <xdr:col>4</xdr:col>
      <xdr:colOff>484297</xdr:colOff>
      <xdr:row>116</xdr:row>
      <xdr:rowOff>369525</xdr:rowOff>
    </xdr:to>
    <xdr:pic>
      <xdr:nvPicPr>
        <xdr:cNvPr id="32609" name="Рисунок 109"/>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213226" y="59262963"/>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120</xdr:row>
      <xdr:rowOff>114300</xdr:rowOff>
    </xdr:from>
    <xdr:to>
      <xdr:col>4</xdr:col>
      <xdr:colOff>616868</xdr:colOff>
      <xdr:row>120</xdr:row>
      <xdr:rowOff>474300</xdr:rowOff>
    </xdr:to>
    <xdr:pic>
      <xdr:nvPicPr>
        <xdr:cNvPr id="32610" name="Рисунок 111"/>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4156075" y="61653738"/>
          <a:ext cx="58829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121</xdr:row>
      <xdr:rowOff>57150</xdr:rowOff>
    </xdr:from>
    <xdr:to>
      <xdr:col>4</xdr:col>
      <xdr:colOff>631575</xdr:colOff>
      <xdr:row>121</xdr:row>
      <xdr:rowOff>417150</xdr:rowOff>
    </xdr:to>
    <xdr:pic>
      <xdr:nvPicPr>
        <xdr:cNvPr id="32611" name="Рисунок 113"/>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4156075" y="62168088"/>
          <a:ext cx="603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122</xdr:row>
      <xdr:rowOff>114300</xdr:rowOff>
    </xdr:from>
    <xdr:to>
      <xdr:col>4</xdr:col>
      <xdr:colOff>655973</xdr:colOff>
      <xdr:row>122</xdr:row>
      <xdr:rowOff>474300</xdr:rowOff>
    </xdr:to>
    <xdr:pic>
      <xdr:nvPicPr>
        <xdr:cNvPr id="32612" name="Рисунок 115"/>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4146550" y="62796738"/>
          <a:ext cx="63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133351</xdr:colOff>
      <xdr:row>123</xdr:row>
      <xdr:rowOff>9525</xdr:rowOff>
    </xdr:from>
    <xdr:to>
      <xdr:col>4</xdr:col>
      <xdr:colOff>449140</xdr:colOff>
      <xdr:row>123</xdr:row>
      <xdr:rowOff>369525</xdr:rowOff>
    </xdr:to>
    <xdr:pic>
      <xdr:nvPicPr>
        <xdr:cNvPr id="32613" name="Рисунок 117"/>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60851" y="6326346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133351</xdr:colOff>
      <xdr:row>124</xdr:row>
      <xdr:rowOff>28575</xdr:rowOff>
    </xdr:from>
    <xdr:to>
      <xdr:col>4</xdr:col>
      <xdr:colOff>449140</xdr:colOff>
      <xdr:row>124</xdr:row>
      <xdr:rowOff>388575</xdr:rowOff>
    </xdr:to>
    <xdr:pic>
      <xdr:nvPicPr>
        <xdr:cNvPr id="32614" name="Рисунок 118"/>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60851" y="6385401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123826</xdr:colOff>
      <xdr:row>125</xdr:row>
      <xdr:rowOff>28575</xdr:rowOff>
    </xdr:from>
    <xdr:to>
      <xdr:col>4</xdr:col>
      <xdr:colOff>439615</xdr:colOff>
      <xdr:row>125</xdr:row>
      <xdr:rowOff>388575</xdr:rowOff>
    </xdr:to>
    <xdr:pic>
      <xdr:nvPicPr>
        <xdr:cNvPr id="32615" name="Рисунок 119"/>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51326" y="6442551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126</xdr:row>
      <xdr:rowOff>28575</xdr:rowOff>
    </xdr:from>
    <xdr:to>
      <xdr:col>4</xdr:col>
      <xdr:colOff>421350</xdr:colOff>
      <xdr:row>126</xdr:row>
      <xdr:rowOff>388575</xdr:rowOff>
    </xdr:to>
    <xdr:pic>
      <xdr:nvPicPr>
        <xdr:cNvPr id="32616" name="Рисунок 121"/>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260850" y="64997013"/>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127</xdr:row>
      <xdr:rowOff>19050</xdr:rowOff>
    </xdr:from>
    <xdr:to>
      <xdr:col>4</xdr:col>
      <xdr:colOff>471955</xdr:colOff>
      <xdr:row>127</xdr:row>
      <xdr:rowOff>379050</xdr:rowOff>
    </xdr:to>
    <xdr:pic>
      <xdr:nvPicPr>
        <xdr:cNvPr id="32617" name="Рисунок 122"/>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318000" y="65558988"/>
          <a:ext cx="28145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128</xdr:row>
      <xdr:rowOff>28575</xdr:rowOff>
    </xdr:from>
    <xdr:to>
      <xdr:col>4</xdr:col>
      <xdr:colOff>466929</xdr:colOff>
      <xdr:row>128</xdr:row>
      <xdr:rowOff>388575</xdr:rowOff>
    </xdr:to>
    <xdr:pic>
      <xdr:nvPicPr>
        <xdr:cNvPr id="32618" name="Рисунок 123"/>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318000" y="66140013"/>
          <a:ext cx="276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152400</xdr:colOff>
      <xdr:row>129</xdr:row>
      <xdr:rowOff>28575</xdr:rowOff>
    </xdr:from>
    <xdr:to>
      <xdr:col>4</xdr:col>
      <xdr:colOff>499309</xdr:colOff>
      <xdr:row>129</xdr:row>
      <xdr:rowOff>388575</xdr:rowOff>
    </xdr:to>
    <xdr:pic>
      <xdr:nvPicPr>
        <xdr:cNvPr id="32619" name="Рисунок 125"/>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4279900" y="66711513"/>
          <a:ext cx="346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53156</xdr:colOff>
      <xdr:row>130</xdr:row>
      <xdr:rowOff>60762</xdr:rowOff>
    </xdr:from>
    <xdr:to>
      <xdr:col>4</xdr:col>
      <xdr:colOff>467496</xdr:colOff>
      <xdr:row>130</xdr:row>
      <xdr:rowOff>420762</xdr:rowOff>
    </xdr:to>
    <xdr:pic>
      <xdr:nvPicPr>
        <xdr:cNvPr id="32620" name="Рисунок 127"/>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rot="252171">
          <a:off x="4180656" y="67315200"/>
          <a:ext cx="41434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131</xdr:row>
      <xdr:rowOff>47625</xdr:rowOff>
    </xdr:from>
    <xdr:to>
      <xdr:col>4</xdr:col>
      <xdr:colOff>485499</xdr:colOff>
      <xdr:row>131</xdr:row>
      <xdr:rowOff>407625</xdr:rowOff>
    </xdr:to>
    <xdr:pic>
      <xdr:nvPicPr>
        <xdr:cNvPr id="32621" name="Рисунок 129"/>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4156076" y="67873563"/>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132</xdr:row>
      <xdr:rowOff>28575</xdr:rowOff>
    </xdr:from>
    <xdr:to>
      <xdr:col>4</xdr:col>
      <xdr:colOff>443100</xdr:colOff>
      <xdr:row>132</xdr:row>
      <xdr:rowOff>388575</xdr:rowOff>
    </xdr:to>
    <xdr:pic>
      <xdr:nvPicPr>
        <xdr:cNvPr id="32622" name="Рисунок 131"/>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4165600" y="68426013"/>
          <a:ext cx="40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63040</xdr:colOff>
      <xdr:row>133</xdr:row>
      <xdr:rowOff>12868</xdr:rowOff>
    </xdr:from>
    <xdr:to>
      <xdr:col>4</xdr:col>
      <xdr:colOff>469707</xdr:colOff>
      <xdr:row>133</xdr:row>
      <xdr:rowOff>372868</xdr:rowOff>
    </xdr:to>
    <xdr:pic>
      <xdr:nvPicPr>
        <xdr:cNvPr id="32623" name="Рисунок 132"/>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rot="252171">
          <a:off x="4190540" y="68981806"/>
          <a:ext cx="40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134</xdr:row>
      <xdr:rowOff>104775</xdr:rowOff>
    </xdr:from>
    <xdr:to>
      <xdr:col>4</xdr:col>
      <xdr:colOff>552211</xdr:colOff>
      <xdr:row>134</xdr:row>
      <xdr:rowOff>464775</xdr:rowOff>
    </xdr:to>
    <xdr:pic>
      <xdr:nvPicPr>
        <xdr:cNvPr id="32624" name="Рисунок 134"/>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4156075" y="69645213"/>
          <a:ext cx="52363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135</xdr:row>
      <xdr:rowOff>95250</xdr:rowOff>
    </xdr:from>
    <xdr:to>
      <xdr:col>4</xdr:col>
      <xdr:colOff>561736</xdr:colOff>
      <xdr:row>135</xdr:row>
      <xdr:rowOff>455250</xdr:rowOff>
    </xdr:to>
    <xdr:pic>
      <xdr:nvPicPr>
        <xdr:cNvPr id="32625" name="Рисунок 135"/>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4165600" y="70207188"/>
          <a:ext cx="52363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139</xdr:row>
      <xdr:rowOff>38100</xdr:rowOff>
    </xdr:from>
    <xdr:to>
      <xdr:col>4</xdr:col>
      <xdr:colOff>430875</xdr:colOff>
      <xdr:row>139</xdr:row>
      <xdr:rowOff>398100</xdr:rowOff>
    </xdr:to>
    <xdr:pic>
      <xdr:nvPicPr>
        <xdr:cNvPr id="32626" name="Рисунок 137"/>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4270375" y="72436038"/>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141</xdr:row>
      <xdr:rowOff>38100</xdr:rowOff>
    </xdr:from>
    <xdr:to>
      <xdr:col>4</xdr:col>
      <xdr:colOff>460454</xdr:colOff>
      <xdr:row>141</xdr:row>
      <xdr:rowOff>398100</xdr:rowOff>
    </xdr:to>
    <xdr:pic>
      <xdr:nvPicPr>
        <xdr:cNvPr id="32627" name="Рисунок 139"/>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4241800" y="73150413"/>
          <a:ext cx="34615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142</xdr:row>
      <xdr:rowOff>19050</xdr:rowOff>
    </xdr:from>
    <xdr:to>
      <xdr:col>4</xdr:col>
      <xdr:colOff>448832</xdr:colOff>
      <xdr:row>142</xdr:row>
      <xdr:rowOff>379050</xdr:rowOff>
    </xdr:to>
    <xdr:pic>
      <xdr:nvPicPr>
        <xdr:cNvPr id="32628" name="Рисунок 141"/>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4203700" y="73702863"/>
          <a:ext cx="37263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209550</xdr:colOff>
      <xdr:row>143</xdr:row>
      <xdr:rowOff>9525</xdr:rowOff>
    </xdr:from>
    <xdr:to>
      <xdr:col>4</xdr:col>
      <xdr:colOff>417008</xdr:colOff>
      <xdr:row>143</xdr:row>
      <xdr:rowOff>369525</xdr:rowOff>
    </xdr:to>
    <xdr:pic>
      <xdr:nvPicPr>
        <xdr:cNvPr id="32629" name="Рисунок 143"/>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4337050" y="74264838"/>
          <a:ext cx="20745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144</xdr:row>
      <xdr:rowOff>19050</xdr:rowOff>
    </xdr:from>
    <xdr:to>
      <xdr:col>4</xdr:col>
      <xdr:colOff>493658</xdr:colOff>
      <xdr:row>144</xdr:row>
      <xdr:rowOff>379050</xdr:rowOff>
    </xdr:to>
    <xdr:pic>
      <xdr:nvPicPr>
        <xdr:cNvPr id="32630" name="Рисунок 145"/>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4318000" y="74845863"/>
          <a:ext cx="30315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145</xdr:row>
      <xdr:rowOff>9525</xdr:rowOff>
    </xdr:from>
    <xdr:to>
      <xdr:col>4</xdr:col>
      <xdr:colOff>471622</xdr:colOff>
      <xdr:row>145</xdr:row>
      <xdr:rowOff>369525</xdr:rowOff>
    </xdr:to>
    <xdr:pic>
      <xdr:nvPicPr>
        <xdr:cNvPr id="32631" name="Рисунок 147"/>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4251325" y="75407838"/>
          <a:ext cx="34779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146</xdr:row>
      <xdr:rowOff>66675</xdr:rowOff>
    </xdr:from>
    <xdr:to>
      <xdr:col>4</xdr:col>
      <xdr:colOff>548625</xdr:colOff>
      <xdr:row>146</xdr:row>
      <xdr:rowOff>426675</xdr:rowOff>
    </xdr:to>
    <xdr:pic>
      <xdr:nvPicPr>
        <xdr:cNvPr id="32632" name="Рисунок 149"/>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4251325" y="76036488"/>
          <a:ext cx="4248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147</xdr:row>
      <xdr:rowOff>47625</xdr:rowOff>
    </xdr:from>
    <xdr:to>
      <xdr:col>4</xdr:col>
      <xdr:colOff>476902</xdr:colOff>
      <xdr:row>147</xdr:row>
      <xdr:rowOff>407625</xdr:rowOff>
    </xdr:to>
    <xdr:pic>
      <xdr:nvPicPr>
        <xdr:cNvPr id="32633" name="Рисунок 151"/>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4251325" y="76588938"/>
          <a:ext cx="35307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148</xdr:row>
      <xdr:rowOff>28575</xdr:rowOff>
    </xdr:from>
    <xdr:to>
      <xdr:col>4</xdr:col>
      <xdr:colOff>448706</xdr:colOff>
      <xdr:row>148</xdr:row>
      <xdr:rowOff>388575</xdr:rowOff>
    </xdr:to>
    <xdr:pic>
      <xdr:nvPicPr>
        <xdr:cNvPr id="32634" name="Рисунок 153"/>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4222751" y="77141388"/>
          <a:ext cx="35345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149</xdr:row>
      <xdr:rowOff>19050</xdr:rowOff>
    </xdr:from>
    <xdr:to>
      <xdr:col>4</xdr:col>
      <xdr:colOff>464346</xdr:colOff>
      <xdr:row>149</xdr:row>
      <xdr:rowOff>379050</xdr:rowOff>
    </xdr:to>
    <xdr:pic>
      <xdr:nvPicPr>
        <xdr:cNvPr id="32635" name="Рисунок 155"/>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4213225" y="77703363"/>
          <a:ext cx="37862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150</xdr:row>
      <xdr:rowOff>38100</xdr:rowOff>
    </xdr:from>
    <xdr:to>
      <xdr:col>4</xdr:col>
      <xdr:colOff>481925</xdr:colOff>
      <xdr:row>150</xdr:row>
      <xdr:rowOff>398100</xdr:rowOff>
    </xdr:to>
    <xdr:pic>
      <xdr:nvPicPr>
        <xdr:cNvPr id="32636" name="Рисунок 157"/>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4289425" y="78293913"/>
          <a:ext cx="32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238126</xdr:colOff>
      <xdr:row>152</xdr:row>
      <xdr:rowOff>19050</xdr:rowOff>
    </xdr:from>
    <xdr:to>
      <xdr:col>4</xdr:col>
      <xdr:colOff>452863</xdr:colOff>
      <xdr:row>152</xdr:row>
      <xdr:rowOff>379050</xdr:rowOff>
    </xdr:to>
    <xdr:pic>
      <xdr:nvPicPr>
        <xdr:cNvPr id="32637" name="Рисунок 159"/>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4365626" y="78989238"/>
          <a:ext cx="2147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257176</xdr:colOff>
      <xdr:row>153</xdr:row>
      <xdr:rowOff>9525</xdr:rowOff>
    </xdr:from>
    <xdr:to>
      <xdr:col>4</xdr:col>
      <xdr:colOff>471913</xdr:colOff>
      <xdr:row>153</xdr:row>
      <xdr:rowOff>369525</xdr:rowOff>
    </xdr:to>
    <xdr:pic>
      <xdr:nvPicPr>
        <xdr:cNvPr id="32638" name="Рисунок 160"/>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4384676" y="79551213"/>
          <a:ext cx="2147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209550</xdr:colOff>
      <xdr:row>154</xdr:row>
      <xdr:rowOff>57150</xdr:rowOff>
    </xdr:from>
    <xdr:to>
      <xdr:col>4</xdr:col>
      <xdr:colOff>528012</xdr:colOff>
      <xdr:row>154</xdr:row>
      <xdr:rowOff>417150</xdr:rowOff>
    </xdr:to>
    <xdr:pic>
      <xdr:nvPicPr>
        <xdr:cNvPr id="32639" name="Рисунок 162"/>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4337050" y="80170338"/>
          <a:ext cx="3184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155</xdr:row>
      <xdr:rowOff>57150</xdr:rowOff>
    </xdr:from>
    <xdr:to>
      <xdr:col>4</xdr:col>
      <xdr:colOff>599025</xdr:colOff>
      <xdr:row>155</xdr:row>
      <xdr:rowOff>417150</xdr:rowOff>
    </xdr:to>
    <xdr:pic>
      <xdr:nvPicPr>
        <xdr:cNvPr id="32640" name="Рисунок 164"/>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4251325" y="80741838"/>
          <a:ext cx="4752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156</xdr:row>
      <xdr:rowOff>57150</xdr:rowOff>
    </xdr:from>
    <xdr:to>
      <xdr:col>4</xdr:col>
      <xdr:colOff>573124</xdr:colOff>
      <xdr:row>156</xdr:row>
      <xdr:rowOff>417150</xdr:rowOff>
    </xdr:to>
    <xdr:pic>
      <xdr:nvPicPr>
        <xdr:cNvPr id="32641" name="Рисунок 166"/>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4241800" y="81313338"/>
          <a:ext cx="45882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158</xdr:row>
      <xdr:rowOff>28575</xdr:rowOff>
    </xdr:from>
    <xdr:to>
      <xdr:col>4</xdr:col>
      <xdr:colOff>490540</xdr:colOff>
      <xdr:row>158</xdr:row>
      <xdr:rowOff>388575</xdr:rowOff>
    </xdr:to>
    <xdr:pic>
      <xdr:nvPicPr>
        <xdr:cNvPr id="32642" name="Рисунок 168"/>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203700" y="82427763"/>
          <a:ext cx="41434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159</xdr:row>
      <xdr:rowOff>66675</xdr:rowOff>
    </xdr:from>
    <xdr:to>
      <xdr:col>4</xdr:col>
      <xdr:colOff>558326</xdr:colOff>
      <xdr:row>159</xdr:row>
      <xdr:rowOff>426675</xdr:rowOff>
    </xdr:to>
    <xdr:pic>
      <xdr:nvPicPr>
        <xdr:cNvPr id="32643" name="Рисунок 170"/>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184650" y="83037363"/>
          <a:ext cx="50117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160</xdr:row>
      <xdr:rowOff>28575</xdr:rowOff>
    </xdr:from>
    <xdr:to>
      <xdr:col>4</xdr:col>
      <xdr:colOff>513848</xdr:colOff>
      <xdr:row>160</xdr:row>
      <xdr:rowOff>388575</xdr:rowOff>
    </xdr:to>
    <xdr:pic>
      <xdr:nvPicPr>
        <xdr:cNvPr id="32644" name="Рисунок 172"/>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4203701" y="83570763"/>
          <a:ext cx="4376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161</xdr:row>
      <xdr:rowOff>19050</xdr:rowOff>
    </xdr:from>
    <xdr:to>
      <xdr:col>4</xdr:col>
      <xdr:colOff>439766</xdr:colOff>
      <xdr:row>161</xdr:row>
      <xdr:rowOff>379050</xdr:rowOff>
    </xdr:to>
    <xdr:pic>
      <xdr:nvPicPr>
        <xdr:cNvPr id="32645" name="Рисунок 175"/>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4194175" y="84132738"/>
          <a:ext cx="373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495300</xdr:rowOff>
    </xdr:from>
    <xdr:to>
      <xdr:col>2</xdr:col>
      <xdr:colOff>67038</xdr:colOff>
      <xdr:row>2</xdr:row>
      <xdr:rowOff>101237</xdr:rowOff>
    </xdr:to>
    <xdr:pic>
      <xdr:nvPicPr>
        <xdr:cNvPr id="32656" name="Рисунок 1" descr="ПОЛЯНКА.БЕЛ"/>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0" y="495300"/>
          <a:ext cx="93222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25</xdr:row>
      <xdr:rowOff>9525</xdr:rowOff>
    </xdr:from>
    <xdr:to>
      <xdr:col>4</xdr:col>
      <xdr:colOff>480936</xdr:colOff>
      <xdr:row>25</xdr:row>
      <xdr:rowOff>369525</xdr:rowOff>
    </xdr:to>
    <xdr:pic>
      <xdr:nvPicPr>
        <xdr:cNvPr id="32657" name="Рисунок 118"/>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4260850" y="8542338"/>
          <a:ext cx="3475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315</xdr:row>
      <xdr:rowOff>123825</xdr:rowOff>
    </xdr:from>
    <xdr:to>
      <xdr:col>4</xdr:col>
      <xdr:colOff>515625</xdr:colOff>
      <xdr:row>315</xdr:row>
      <xdr:rowOff>483825</xdr:rowOff>
    </xdr:to>
    <xdr:pic>
      <xdr:nvPicPr>
        <xdr:cNvPr id="32658" name="Рисунок 119"/>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4175125" y="145411825"/>
          <a:ext cx="46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316</xdr:row>
      <xdr:rowOff>190500</xdr:rowOff>
    </xdr:from>
    <xdr:to>
      <xdr:col>4</xdr:col>
      <xdr:colOff>512100</xdr:colOff>
      <xdr:row>316</xdr:row>
      <xdr:rowOff>550500</xdr:rowOff>
    </xdr:to>
    <xdr:pic>
      <xdr:nvPicPr>
        <xdr:cNvPr id="32659" name="Рисунок 126"/>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4165600" y="146240500"/>
          <a:ext cx="47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317</xdr:row>
      <xdr:rowOff>123825</xdr:rowOff>
    </xdr:from>
    <xdr:to>
      <xdr:col>4</xdr:col>
      <xdr:colOff>512100</xdr:colOff>
      <xdr:row>317</xdr:row>
      <xdr:rowOff>483825</xdr:rowOff>
    </xdr:to>
    <xdr:pic>
      <xdr:nvPicPr>
        <xdr:cNvPr id="32660" name="Рисунок 127"/>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4165600" y="146935825"/>
          <a:ext cx="47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318</xdr:row>
      <xdr:rowOff>180975</xdr:rowOff>
    </xdr:from>
    <xdr:to>
      <xdr:col>4</xdr:col>
      <xdr:colOff>520134</xdr:colOff>
      <xdr:row>318</xdr:row>
      <xdr:rowOff>540975</xdr:rowOff>
    </xdr:to>
    <xdr:pic>
      <xdr:nvPicPr>
        <xdr:cNvPr id="32661" name="Рисунок 128"/>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4165600" y="147754975"/>
          <a:ext cx="4820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320</xdr:row>
      <xdr:rowOff>66675</xdr:rowOff>
    </xdr:from>
    <xdr:to>
      <xdr:col>4</xdr:col>
      <xdr:colOff>481907</xdr:colOff>
      <xdr:row>320</xdr:row>
      <xdr:rowOff>426675</xdr:rowOff>
    </xdr:to>
    <xdr:pic>
      <xdr:nvPicPr>
        <xdr:cNvPr id="32662" name="Рисунок 130"/>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4146550" y="148545550"/>
          <a:ext cx="4628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321</xdr:row>
      <xdr:rowOff>47625</xdr:rowOff>
    </xdr:from>
    <xdr:to>
      <xdr:col>4</xdr:col>
      <xdr:colOff>450289</xdr:colOff>
      <xdr:row>321</xdr:row>
      <xdr:rowOff>407625</xdr:rowOff>
    </xdr:to>
    <xdr:pic>
      <xdr:nvPicPr>
        <xdr:cNvPr id="32663" name="Рисунок 132"/>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4156075" y="149288500"/>
          <a:ext cx="421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322</xdr:row>
      <xdr:rowOff>76200</xdr:rowOff>
    </xdr:from>
    <xdr:to>
      <xdr:col>4</xdr:col>
      <xdr:colOff>512509</xdr:colOff>
      <xdr:row>322</xdr:row>
      <xdr:rowOff>436200</xdr:rowOff>
    </xdr:to>
    <xdr:pic>
      <xdr:nvPicPr>
        <xdr:cNvPr id="32664" name="Рисунок 134"/>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4156075" y="150079075"/>
          <a:ext cx="4839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323</xdr:row>
      <xdr:rowOff>123825</xdr:rowOff>
    </xdr:from>
    <xdr:to>
      <xdr:col>4</xdr:col>
      <xdr:colOff>581496</xdr:colOff>
      <xdr:row>323</xdr:row>
      <xdr:rowOff>483825</xdr:rowOff>
    </xdr:to>
    <xdr:pic>
      <xdr:nvPicPr>
        <xdr:cNvPr id="32665" name="Рисунок 136"/>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4165600" y="150888700"/>
          <a:ext cx="54339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324</xdr:row>
      <xdr:rowOff>57150</xdr:rowOff>
    </xdr:from>
    <xdr:to>
      <xdr:col>4</xdr:col>
      <xdr:colOff>454671</xdr:colOff>
      <xdr:row>324</xdr:row>
      <xdr:rowOff>417150</xdr:rowOff>
    </xdr:to>
    <xdr:pic>
      <xdr:nvPicPr>
        <xdr:cNvPr id="32666" name="Рисунок 137"/>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4165600" y="151584025"/>
          <a:ext cx="416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325</xdr:row>
      <xdr:rowOff>28575</xdr:rowOff>
    </xdr:from>
    <xdr:to>
      <xdr:col>4</xdr:col>
      <xdr:colOff>454671</xdr:colOff>
      <xdr:row>325</xdr:row>
      <xdr:rowOff>388575</xdr:rowOff>
    </xdr:to>
    <xdr:pic>
      <xdr:nvPicPr>
        <xdr:cNvPr id="32667" name="Рисунок 138"/>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4165600" y="152317450"/>
          <a:ext cx="416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326</xdr:row>
      <xdr:rowOff>76200</xdr:rowOff>
    </xdr:from>
    <xdr:to>
      <xdr:col>4</xdr:col>
      <xdr:colOff>504705</xdr:colOff>
      <xdr:row>326</xdr:row>
      <xdr:rowOff>436200</xdr:rowOff>
    </xdr:to>
    <xdr:pic>
      <xdr:nvPicPr>
        <xdr:cNvPr id="32668" name="Рисунок 139"/>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4156076" y="153127075"/>
          <a:ext cx="4761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327</xdr:row>
      <xdr:rowOff>66675</xdr:rowOff>
    </xdr:from>
    <xdr:to>
      <xdr:col>4</xdr:col>
      <xdr:colOff>489373</xdr:colOff>
      <xdr:row>327</xdr:row>
      <xdr:rowOff>426675</xdr:rowOff>
    </xdr:to>
    <xdr:pic>
      <xdr:nvPicPr>
        <xdr:cNvPr id="32669" name="Рисунок 140"/>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4146550" y="153879550"/>
          <a:ext cx="47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328</xdr:row>
      <xdr:rowOff>66675</xdr:rowOff>
    </xdr:from>
    <xdr:to>
      <xdr:col>4</xdr:col>
      <xdr:colOff>487622</xdr:colOff>
      <xdr:row>328</xdr:row>
      <xdr:rowOff>426675</xdr:rowOff>
    </xdr:to>
    <xdr:pic>
      <xdr:nvPicPr>
        <xdr:cNvPr id="32670" name="Рисунок 141"/>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4146551" y="154641550"/>
          <a:ext cx="46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329</xdr:row>
      <xdr:rowOff>28575</xdr:rowOff>
    </xdr:from>
    <xdr:to>
      <xdr:col>4</xdr:col>
      <xdr:colOff>440764</xdr:colOff>
      <xdr:row>329</xdr:row>
      <xdr:rowOff>388575</xdr:rowOff>
    </xdr:to>
    <xdr:pic>
      <xdr:nvPicPr>
        <xdr:cNvPr id="32671" name="Рисунок 142"/>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4146550" y="155365450"/>
          <a:ext cx="421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330</xdr:row>
      <xdr:rowOff>104775</xdr:rowOff>
    </xdr:from>
    <xdr:to>
      <xdr:col>4</xdr:col>
      <xdr:colOff>502984</xdr:colOff>
      <xdr:row>330</xdr:row>
      <xdr:rowOff>464775</xdr:rowOff>
    </xdr:to>
    <xdr:pic>
      <xdr:nvPicPr>
        <xdr:cNvPr id="32672" name="Рисунок 143"/>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4146550" y="156203650"/>
          <a:ext cx="4839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333</xdr:row>
      <xdr:rowOff>38100</xdr:rowOff>
    </xdr:from>
    <xdr:to>
      <xdr:col>4</xdr:col>
      <xdr:colOff>431946</xdr:colOff>
      <xdr:row>333</xdr:row>
      <xdr:rowOff>398100</xdr:rowOff>
    </xdr:to>
    <xdr:pic>
      <xdr:nvPicPr>
        <xdr:cNvPr id="32673" name="Рисунок 145"/>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84651" y="157803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332</xdr:row>
      <xdr:rowOff>76200</xdr:rowOff>
    </xdr:from>
    <xdr:to>
      <xdr:col>4</xdr:col>
      <xdr:colOff>503625</xdr:colOff>
      <xdr:row>332</xdr:row>
      <xdr:rowOff>436200</xdr:rowOff>
    </xdr:to>
    <xdr:pic>
      <xdr:nvPicPr>
        <xdr:cNvPr id="32674" name="Рисунок 147"/>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75125" y="157079950"/>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334</xdr:row>
      <xdr:rowOff>38100</xdr:rowOff>
    </xdr:from>
    <xdr:to>
      <xdr:col>4</xdr:col>
      <xdr:colOff>426675</xdr:colOff>
      <xdr:row>334</xdr:row>
      <xdr:rowOff>398100</xdr:rowOff>
    </xdr:to>
    <xdr:pic>
      <xdr:nvPicPr>
        <xdr:cNvPr id="32675" name="Рисунок 149"/>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94175" y="158565850"/>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336</xdr:row>
      <xdr:rowOff>38100</xdr:rowOff>
    </xdr:from>
    <xdr:to>
      <xdr:col>4</xdr:col>
      <xdr:colOff>431946</xdr:colOff>
      <xdr:row>336</xdr:row>
      <xdr:rowOff>398100</xdr:rowOff>
    </xdr:to>
    <xdr:pic>
      <xdr:nvPicPr>
        <xdr:cNvPr id="32676" name="Рисунок 150"/>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84651" y="160089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335</xdr:row>
      <xdr:rowOff>66675</xdr:rowOff>
    </xdr:from>
    <xdr:to>
      <xdr:col>4</xdr:col>
      <xdr:colOff>513150</xdr:colOff>
      <xdr:row>335</xdr:row>
      <xdr:rowOff>426675</xdr:rowOff>
    </xdr:to>
    <xdr:pic>
      <xdr:nvPicPr>
        <xdr:cNvPr id="32677" name="Рисунок 151"/>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0" y="159356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337</xdr:row>
      <xdr:rowOff>38100</xdr:rowOff>
    </xdr:from>
    <xdr:to>
      <xdr:col>4</xdr:col>
      <xdr:colOff>431745</xdr:colOff>
      <xdr:row>337</xdr:row>
      <xdr:rowOff>398100</xdr:rowOff>
    </xdr:to>
    <xdr:pic>
      <xdr:nvPicPr>
        <xdr:cNvPr id="32678" name="Рисунок 152"/>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4194175" y="160851850"/>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339</xdr:row>
      <xdr:rowOff>28575</xdr:rowOff>
    </xdr:from>
    <xdr:to>
      <xdr:col>4</xdr:col>
      <xdr:colOff>431946</xdr:colOff>
      <xdr:row>339</xdr:row>
      <xdr:rowOff>388575</xdr:rowOff>
    </xdr:to>
    <xdr:pic>
      <xdr:nvPicPr>
        <xdr:cNvPr id="32679" name="Рисунок 153"/>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84651" y="162366325"/>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338</xdr:row>
      <xdr:rowOff>66675</xdr:rowOff>
    </xdr:from>
    <xdr:to>
      <xdr:col>4</xdr:col>
      <xdr:colOff>513150</xdr:colOff>
      <xdr:row>338</xdr:row>
      <xdr:rowOff>426675</xdr:rowOff>
    </xdr:to>
    <xdr:pic>
      <xdr:nvPicPr>
        <xdr:cNvPr id="32680" name="Рисунок 154"/>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0" y="161642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340</xdr:row>
      <xdr:rowOff>28575</xdr:rowOff>
    </xdr:from>
    <xdr:to>
      <xdr:col>4</xdr:col>
      <xdr:colOff>431745</xdr:colOff>
      <xdr:row>340</xdr:row>
      <xdr:rowOff>388575</xdr:rowOff>
    </xdr:to>
    <xdr:pic>
      <xdr:nvPicPr>
        <xdr:cNvPr id="32681" name="Рисунок 155"/>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4194175" y="163128325"/>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342</xdr:row>
      <xdr:rowOff>38100</xdr:rowOff>
    </xdr:from>
    <xdr:to>
      <xdr:col>4</xdr:col>
      <xdr:colOff>431946</xdr:colOff>
      <xdr:row>342</xdr:row>
      <xdr:rowOff>398100</xdr:rowOff>
    </xdr:to>
    <xdr:pic>
      <xdr:nvPicPr>
        <xdr:cNvPr id="32682" name="Рисунок 156"/>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84651" y="164661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341</xdr:row>
      <xdr:rowOff>66675</xdr:rowOff>
    </xdr:from>
    <xdr:to>
      <xdr:col>4</xdr:col>
      <xdr:colOff>503625</xdr:colOff>
      <xdr:row>341</xdr:row>
      <xdr:rowOff>426675</xdr:rowOff>
    </xdr:to>
    <xdr:pic>
      <xdr:nvPicPr>
        <xdr:cNvPr id="32683" name="Рисунок 157"/>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75125" y="163928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343</xdr:row>
      <xdr:rowOff>38100</xdr:rowOff>
    </xdr:from>
    <xdr:to>
      <xdr:col>4</xdr:col>
      <xdr:colOff>422220</xdr:colOff>
      <xdr:row>343</xdr:row>
      <xdr:rowOff>398100</xdr:rowOff>
    </xdr:to>
    <xdr:pic>
      <xdr:nvPicPr>
        <xdr:cNvPr id="32684" name="Рисунок 158"/>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4184650" y="165423850"/>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345</xdr:row>
      <xdr:rowOff>19050</xdr:rowOff>
    </xdr:from>
    <xdr:to>
      <xdr:col>4</xdr:col>
      <xdr:colOff>452763</xdr:colOff>
      <xdr:row>345</xdr:row>
      <xdr:rowOff>379050</xdr:rowOff>
    </xdr:to>
    <xdr:pic>
      <xdr:nvPicPr>
        <xdr:cNvPr id="32685" name="Рисунок 122"/>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94176" y="166309675"/>
          <a:ext cx="38608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238125</xdr:colOff>
      <xdr:row>348</xdr:row>
      <xdr:rowOff>28575</xdr:rowOff>
    </xdr:from>
    <xdr:to>
      <xdr:col>4</xdr:col>
      <xdr:colOff>393801</xdr:colOff>
      <xdr:row>348</xdr:row>
      <xdr:rowOff>388575</xdr:rowOff>
    </xdr:to>
    <xdr:pic>
      <xdr:nvPicPr>
        <xdr:cNvPr id="32686" name="Рисунок 161"/>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4365625" y="167986075"/>
          <a:ext cx="15567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349</xdr:row>
      <xdr:rowOff>47625</xdr:rowOff>
    </xdr:from>
    <xdr:to>
      <xdr:col>4</xdr:col>
      <xdr:colOff>422281</xdr:colOff>
      <xdr:row>349</xdr:row>
      <xdr:rowOff>407625</xdr:rowOff>
    </xdr:to>
    <xdr:pic>
      <xdr:nvPicPr>
        <xdr:cNvPr id="32687" name="Рисунок 148"/>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4318000" y="168767125"/>
          <a:ext cx="23178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350</xdr:row>
      <xdr:rowOff>19050</xdr:rowOff>
    </xdr:from>
    <xdr:to>
      <xdr:col>4</xdr:col>
      <xdr:colOff>422957</xdr:colOff>
      <xdr:row>350</xdr:row>
      <xdr:rowOff>379050</xdr:rowOff>
    </xdr:to>
    <xdr:pic>
      <xdr:nvPicPr>
        <xdr:cNvPr id="32688" name="Рисунок 150"/>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4298950" y="169500550"/>
          <a:ext cx="25150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347</xdr:row>
      <xdr:rowOff>28575</xdr:rowOff>
    </xdr:from>
    <xdr:to>
      <xdr:col>4</xdr:col>
      <xdr:colOff>441193</xdr:colOff>
      <xdr:row>347</xdr:row>
      <xdr:rowOff>388575</xdr:rowOff>
    </xdr:to>
    <xdr:pic>
      <xdr:nvPicPr>
        <xdr:cNvPr id="32689" name="Рисунок 152"/>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4251325" y="167224075"/>
          <a:ext cx="31736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194</xdr:row>
      <xdr:rowOff>9525</xdr:rowOff>
    </xdr:from>
    <xdr:to>
      <xdr:col>4</xdr:col>
      <xdr:colOff>404059</xdr:colOff>
      <xdr:row>194</xdr:row>
      <xdr:rowOff>369525</xdr:rowOff>
    </xdr:to>
    <xdr:pic>
      <xdr:nvPicPr>
        <xdr:cNvPr id="32690" name="Рисунок 151"/>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4318000" y="100474463"/>
          <a:ext cx="21355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209551</xdr:colOff>
      <xdr:row>199</xdr:row>
      <xdr:rowOff>19050</xdr:rowOff>
    </xdr:from>
    <xdr:to>
      <xdr:col>4</xdr:col>
      <xdr:colOff>426758</xdr:colOff>
      <xdr:row>199</xdr:row>
      <xdr:rowOff>379050</xdr:rowOff>
    </xdr:to>
    <xdr:pic>
      <xdr:nvPicPr>
        <xdr:cNvPr id="32691" name="Рисунок 153"/>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4337051" y="102484238"/>
          <a:ext cx="21720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104775</xdr:colOff>
      <xdr:row>214</xdr:row>
      <xdr:rowOff>209550</xdr:rowOff>
    </xdr:from>
    <xdr:to>
      <xdr:col>4</xdr:col>
      <xdr:colOff>414591</xdr:colOff>
      <xdr:row>214</xdr:row>
      <xdr:rowOff>569550</xdr:rowOff>
    </xdr:to>
    <xdr:pic>
      <xdr:nvPicPr>
        <xdr:cNvPr id="32692" name="Рисунок 155"/>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4238625" y="106899075"/>
          <a:ext cx="30981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53975</xdr:colOff>
      <xdr:row>220</xdr:row>
      <xdr:rowOff>106362</xdr:rowOff>
    </xdr:from>
    <xdr:to>
      <xdr:col>4</xdr:col>
      <xdr:colOff>328261</xdr:colOff>
      <xdr:row>220</xdr:row>
      <xdr:rowOff>466362</xdr:rowOff>
    </xdr:to>
    <xdr:pic>
      <xdr:nvPicPr>
        <xdr:cNvPr id="32693" name="Рисунок 157"/>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4181475" y="109667675"/>
          <a:ext cx="2742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39688</xdr:colOff>
      <xdr:row>221</xdr:row>
      <xdr:rowOff>69849</xdr:rowOff>
    </xdr:from>
    <xdr:to>
      <xdr:col>4</xdr:col>
      <xdr:colOff>320430</xdr:colOff>
      <xdr:row>221</xdr:row>
      <xdr:rowOff>429849</xdr:rowOff>
    </xdr:to>
    <xdr:pic>
      <xdr:nvPicPr>
        <xdr:cNvPr id="32694" name="Рисунок 159"/>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4167188" y="110258224"/>
          <a:ext cx="28074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42862</xdr:colOff>
      <xdr:row>222</xdr:row>
      <xdr:rowOff>47625</xdr:rowOff>
    </xdr:from>
    <xdr:to>
      <xdr:col>4</xdr:col>
      <xdr:colOff>330862</xdr:colOff>
      <xdr:row>222</xdr:row>
      <xdr:rowOff>407625</xdr:rowOff>
    </xdr:to>
    <xdr:pic>
      <xdr:nvPicPr>
        <xdr:cNvPr id="32695" name="Рисунок 161"/>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4170362" y="110863063"/>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223</xdr:row>
      <xdr:rowOff>139700</xdr:rowOff>
    </xdr:from>
    <xdr:to>
      <xdr:col>4</xdr:col>
      <xdr:colOff>351191</xdr:colOff>
      <xdr:row>223</xdr:row>
      <xdr:rowOff>499700</xdr:rowOff>
    </xdr:to>
    <xdr:pic>
      <xdr:nvPicPr>
        <xdr:cNvPr id="32696" name="Рисунок 163"/>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4194175" y="111582200"/>
          <a:ext cx="28451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82551</xdr:colOff>
      <xdr:row>224</xdr:row>
      <xdr:rowOff>98425</xdr:rowOff>
    </xdr:from>
    <xdr:to>
      <xdr:col>4</xdr:col>
      <xdr:colOff>364536</xdr:colOff>
      <xdr:row>224</xdr:row>
      <xdr:rowOff>458425</xdr:rowOff>
    </xdr:to>
    <xdr:pic>
      <xdr:nvPicPr>
        <xdr:cNvPr id="32697" name="Рисунок 165"/>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4210051" y="112167988"/>
          <a:ext cx="28198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225</xdr:row>
      <xdr:rowOff>19050</xdr:rowOff>
    </xdr:from>
    <xdr:to>
      <xdr:col>4</xdr:col>
      <xdr:colOff>436211</xdr:colOff>
      <xdr:row>225</xdr:row>
      <xdr:rowOff>379050</xdr:rowOff>
    </xdr:to>
    <xdr:pic>
      <xdr:nvPicPr>
        <xdr:cNvPr id="32698" name="Рисунок 166"/>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4289425" y="112715675"/>
          <a:ext cx="2742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226</xdr:row>
      <xdr:rowOff>19050</xdr:rowOff>
    </xdr:from>
    <xdr:to>
      <xdr:col>4</xdr:col>
      <xdr:colOff>460975</xdr:colOff>
      <xdr:row>226</xdr:row>
      <xdr:rowOff>379050</xdr:rowOff>
    </xdr:to>
    <xdr:pic>
      <xdr:nvPicPr>
        <xdr:cNvPr id="32699" name="Рисунок 167"/>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4308475" y="113342738"/>
          <a:ext cx="2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227</xdr:row>
      <xdr:rowOff>38100</xdr:rowOff>
    </xdr:from>
    <xdr:to>
      <xdr:col>4</xdr:col>
      <xdr:colOff>460630</xdr:colOff>
      <xdr:row>227</xdr:row>
      <xdr:rowOff>398100</xdr:rowOff>
    </xdr:to>
    <xdr:pic>
      <xdr:nvPicPr>
        <xdr:cNvPr id="32700" name="Рисунок 168"/>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4298950" y="113988850"/>
          <a:ext cx="28918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59</xdr:row>
      <xdr:rowOff>38100</xdr:rowOff>
    </xdr:from>
    <xdr:to>
      <xdr:col>4</xdr:col>
      <xdr:colOff>531294</xdr:colOff>
      <xdr:row>59</xdr:row>
      <xdr:rowOff>398100</xdr:rowOff>
    </xdr:to>
    <xdr:pic>
      <xdr:nvPicPr>
        <xdr:cNvPr id="32701" name="Рисунок 162"/>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4203700" y="27573288"/>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2667001</xdr:colOff>
      <xdr:row>60</xdr:row>
      <xdr:rowOff>533400</xdr:rowOff>
    </xdr:from>
    <xdr:to>
      <xdr:col>4</xdr:col>
      <xdr:colOff>384195</xdr:colOff>
      <xdr:row>61</xdr:row>
      <xdr:rowOff>321900</xdr:rowOff>
    </xdr:to>
    <xdr:pic>
      <xdr:nvPicPr>
        <xdr:cNvPr id="32702" name="Рисунок 164"/>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4016376" y="28640088"/>
          <a:ext cx="49531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200025</xdr:colOff>
      <xdr:row>61</xdr:row>
      <xdr:rowOff>200025</xdr:rowOff>
    </xdr:from>
    <xdr:to>
      <xdr:col>5</xdr:col>
      <xdr:colOff>26318</xdr:colOff>
      <xdr:row>61</xdr:row>
      <xdr:rowOff>560025</xdr:rowOff>
    </xdr:to>
    <xdr:pic>
      <xdr:nvPicPr>
        <xdr:cNvPr id="32703" name="Рисунок 166"/>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4327525" y="28878213"/>
          <a:ext cx="4930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219075</xdr:colOff>
      <xdr:row>63</xdr:row>
      <xdr:rowOff>257174</xdr:rowOff>
    </xdr:from>
    <xdr:to>
      <xdr:col>5</xdr:col>
      <xdr:colOff>38811</xdr:colOff>
      <xdr:row>64</xdr:row>
      <xdr:rowOff>45674</xdr:rowOff>
    </xdr:to>
    <xdr:pic>
      <xdr:nvPicPr>
        <xdr:cNvPr id="32704" name="Рисунок 168"/>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4346575" y="30078362"/>
          <a:ext cx="4864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65</xdr:row>
      <xdr:rowOff>114300</xdr:rowOff>
    </xdr:from>
    <xdr:to>
      <xdr:col>4</xdr:col>
      <xdr:colOff>580832</xdr:colOff>
      <xdr:row>65</xdr:row>
      <xdr:rowOff>474300</xdr:rowOff>
    </xdr:to>
    <xdr:pic>
      <xdr:nvPicPr>
        <xdr:cNvPr id="32705" name="Рисунок 169"/>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4222751" y="31078488"/>
          <a:ext cx="48558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2695575</xdr:colOff>
      <xdr:row>62</xdr:row>
      <xdr:rowOff>561975</xdr:rowOff>
    </xdr:from>
    <xdr:to>
      <xdr:col>4</xdr:col>
      <xdr:colOff>397450</xdr:colOff>
      <xdr:row>63</xdr:row>
      <xdr:rowOff>350475</xdr:rowOff>
    </xdr:to>
    <xdr:pic>
      <xdr:nvPicPr>
        <xdr:cNvPr id="32706" name="Рисунок 177"/>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4044950" y="29811663"/>
          <a:ext cx="4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88</xdr:row>
      <xdr:rowOff>85725</xdr:rowOff>
    </xdr:from>
    <xdr:to>
      <xdr:col>4</xdr:col>
      <xdr:colOff>487978</xdr:colOff>
      <xdr:row>88</xdr:row>
      <xdr:rowOff>445725</xdr:rowOff>
    </xdr:to>
    <xdr:pic>
      <xdr:nvPicPr>
        <xdr:cNvPr id="32707" name="Рисунок 164"/>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4222751" y="43765788"/>
          <a:ext cx="39272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440</xdr:row>
      <xdr:rowOff>38100</xdr:rowOff>
    </xdr:from>
    <xdr:to>
      <xdr:col>4</xdr:col>
      <xdr:colOff>521925</xdr:colOff>
      <xdr:row>440</xdr:row>
      <xdr:rowOff>398100</xdr:rowOff>
    </xdr:to>
    <xdr:pic>
      <xdr:nvPicPr>
        <xdr:cNvPr id="32708" name="Рисунок 164"/>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4289425" y="196840475"/>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372</xdr:row>
      <xdr:rowOff>47625</xdr:rowOff>
    </xdr:from>
    <xdr:to>
      <xdr:col>4</xdr:col>
      <xdr:colOff>183295</xdr:colOff>
      <xdr:row>372</xdr:row>
      <xdr:rowOff>407625</xdr:rowOff>
    </xdr:to>
    <xdr:pic>
      <xdr:nvPicPr>
        <xdr:cNvPr id="32709" name="Рисунок 165"/>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4194175" y="175950563"/>
          <a:ext cx="11662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373</xdr:row>
      <xdr:rowOff>76200</xdr:rowOff>
    </xdr:from>
    <xdr:to>
      <xdr:col>4</xdr:col>
      <xdr:colOff>179819</xdr:colOff>
      <xdr:row>373</xdr:row>
      <xdr:rowOff>436200</xdr:rowOff>
    </xdr:to>
    <xdr:pic>
      <xdr:nvPicPr>
        <xdr:cNvPr id="32710" name="Рисунок 167"/>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4194176" y="176772888"/>
          <a:ext cx="113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374</xdr:row>
      <xdr:rowOff>66675</xdr:rowOff>
    </xdr:from>
    <xdr:to>
      <xdr:col>4</xdr:col>
      <xdr:colOff>178772</xdr:colOff>
      <xdr:row>374</xdr:row>
      <xdr:rowOff>426675</xdr:rowOff>
    </xdr:to>
    <xdr:pic>
      <xdr:nvPicPr>
        <xdr:cNvPr id="32711" name="Рисунок 169"/>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4184650" y="177557113"/>
          <a:ext cx="1216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375</xdr:row>
      <xdr:rowOff>76200</xdr:rowOff>
    </xdr:from>
    <xdr:to>
      <xdr:col>4</xdr:col>
      <xdr:colOff>166671</xdr:colOff>
      <xdr:row>375</xdr:row>
      <xdr:rowOff>436200</xdr:rowOff>
    </xdr:to>
    <xdr:pic>
      <xdr:nvPicPr>
        <xdr:cNvPr id="32712" name="Рисунок 171"/>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4165600" y="178360388"/>
          <a:ext cx="12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152401</xdr:colOff>
      <xdr:row>197</xdr:row>
      <xdr:rowOff>200025</xdr:rowOff>
    </xdr:from>
    <xdr:to>
      <xdr:col>4</xdr:col>
      <xdr:colOff>457016</xdr:colOff>
      <xdr:row>198</xdr:row>
      <xdr:rowOff>274275</xdr:rowOff>
    </xdr:to>
    <xdr:pic>
      <xdr:nvPicPr>
        <xdr:cNvPr id="32713" name="Рисунок 168" descr="Взрослый чувствительный лосось"/>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4279901" y="101950838"/>
          <a:ext cx="30461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26</xdr:row>
      <xdr:rowOff>38100</xdr:rowOff>
    </xdr:from>
    <xdr:to>
      <xdr:col>4</xdr:col>
      <xdr:colOff>475242</xdr:colOff>
      <xdr:row>26</xdr:row>
      <xdr:rowOff>398100</xdr:rowOff>
    </xdr:to>
    <xdr:pic>
      <xdr:nvPicPr>
        <xdr:cNvPr id="32719" name="Рисунок 1"/>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rcRect/>
        <a:stretch>
          <a:fillRect/>
        </a:stretch>
      </xdr:blipFill>
      <xdr:spPr bwMode="auto">
        <a:xfrm>
          <a:off x="4156075" y="9142413"/>
          <a:ext cx="44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27</xdr:row>
      <xdr:rowOff>28575</xdr:rowOff>
    </xdr:from>
    <xdr:to>
      <xdr:col>4</xdr:col>
      <xdr:colOff>470084</xdr:colOff>
      <xdr:row>27</xdr:row>
      <xdr:rowOff>388575</xdr:rowOff>
    </xdr:to>
    <xdr:pic>
      <xdr:nvPicPr>
        <xdr:cNvPr id="32720" name="Рисунок 175"/>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rcRect/>
        <a:stretch>
          <a:fillRect/>
        </a:stretch>
      </xdr:blipFill>
      <xdr:spPr bwMode="auto">
        <a:xfrm>
          <a:off x="4156075" y="9704388"/>
          <a:ext cx="4415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40</xdr:row>
      <xdr:rowOff>76200</xdr:rowOff>
    </xdr:from>
    <xdr:to>
      <xdr:col>4</xdr:col>
      <xdr:colOff>486825</xdr:colOff>
      <xdr:row>40</xdr:row>
      <xdr:rowOff>436200</xdr:rowOff>
    </xdr:to>
    <xdr:pic>
      <xdr:nvPicPr>
        <xdr:cNvPr id="32721" name="Рисунок 2"/>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rcRect/>
        <a:stretch>
          <a:fillRect/>
        </a:stretch>
      </xdr:blipFill>
      <xdr:spPr bwMode="auto">
        <a:xfrm>
          <a:off x="4175125" y="17181513"/>
          <a:ext cx="4392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51</xdr:row>
      <xdr:rowOff>38100</xdr:rowOff>
    </xdr:from>
    <xdr:to>
      <xdr:col>4</xdr:col>
      <xdr:colOff>463756</xdr:colOff>
      <xdr:row>51</xdr:row>
      <xdr:rowOff>398100</xdr:rowOff>
    </xdr:to>
    <xdr:pic>
      <xdr:nvPicPr>
        <xdr:cNvPr id="32722" name="Рисунок 3"/>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rcRect/>
        <a:stretch>
          <a:fillRect/>
        </a:stretch>
      </xdr:blipFill>
      <xdr:spPr bwMode="auto">
        <a:xfrm>
          <a:off x="4146550" y="23429913"/>
          <a:ext cx="44470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52</xdr:row>
      <xdr:rowOff>47625</xdr:rowOff>
    </xdr:from>
    <xdr:to>
      <xdr:col>4</xdr:col>
      <xdr:colOff>463756</xdr:colOff>
      <xdr:row>52</xdr:row>
      <xdr:rowOff>407625</xdr:rowOff>
    </xdr:to>
    <xdr:pic>
      <xdr:nvPicPr>
        <xdr:cNvPr id="32723" name="Рисунок 4"/>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rcRect/>
        <a:stretch>
          <a:fillRect/>
        </a:stretch>
      </xdr:blipFill>
      <xdr:spPr bwMode="auto">
        <a:xfrm>
          <a:off x="4146550" y="24010938"/>
          <a:ext cx="44470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53</xdr:row>
      <xdr:rowOff>38100</xdr:rowOff>
    </xdr:from>
    <xdr:to>
      <xdr:col>4</xdr:col>
      <xdr:colOff>474144</xdr:colOff>
      <xdr:row>53</xdr:row>
      <xdr:rowOff>398100</xdr:rowOff>
    </xdr:to>
    <xdr:pic>
      <xdr:nvPicPr>
        <xdr:cNvPr id="32724" name="Рисунок 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rcRect/>
        <a:stretch>
          <a:fillRect/>
        </a:stretch>
      </xdr:blipFill>
      <xdr:spPr bwMode="auto">
        <a:xfrm>
          <a:off x="4146550" y="24572913"/>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95</xdr:row>
      <xdr:rowOff>28575</xdr:rowOff>
    </xdr:from>
    <xdr:to>
      <xdr:col>4</xdr:col>
      <xdr:colOff>465717</xdr:colOff>
      <xdr:row>95</xdr:row>
      <xdr:rowOff>388575</xdr:rowOff>
    </xdr:to>
    <xdr:pic>
      <xdr:nvPicPr>
        <xdr:cNvPr id="32725" name="Рисунок 6"/>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rcRect/>
        <a:stretch>
          <a:fillRect/>
        </a:stretch>
      </xdr:blipFill>
      <xdr:spPr bwMode="auto">
        <a:xfrm>
          <a:off x="4146550" y="47709138"/>
          <a:ext cx="44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117</xdr:row>
      <xdr:rowOff>38100</xdr:rowOff>
    </xdr:from>
    <xdr:to>
      <xdr:col>4</xdr:col>
      <xdr:colOff>474144</xdr:colOff>
      <xdr:row>117</xdr:row>
      <xdr:rowOff>398100</xdr:rowOff>
    </xdr:to>
    <xdr:pic>
      <xdr:nvPicPr>
        <xdr:cNvPr id="32726" name="Рисунок 7"/>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rcRect/>
        <a:stretch>
          <a:fillRect/>
        </a:stretch>
      </xdr:blipFill>
      <xdr:spPr bwMode="auto">
        <a:xfrm>
          <a:off x="4146550" y="59863038"/>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118</xdr:row>
      <xdr:rowOff>19050</xdr:rowOff>
    </xdr:from>
    <xdr:to>
      <xdr:col>4</xdr:col>
      <xdr:colOff>485499</xdr:colOff>
      <xdr:row>118</xdr:row>
      <xdr:rowOff>379050</xdr:rowOff>
    </xdr:to>
    <xdr:pic>
      <xdr:nvPicPr>
        <xdr:cNvPr id="32727" name="Рисунок 182"/>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rcRect/>
        <a:stretch>
          <a:fillRect/>
        </a:stretch>
      </xdr:blipFill>
      <xdr:spPr bwMode="auto">
        <a:xfrm>
          <a:off x="4156076" y="60415488"/>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119</xdr:row>
      <xdr:rowOff>9525</xdr:rowOff>
    </xdr:from>
    <xdr:to>
      <xdr:col>4</xdr:col>
      <xdr:colOff>492421</xdr:colOff>
      <xdr:row>119</xdr:row>
      <xdr:rowOff>369525</xdr:rowOff>
    </xdr:to>
    <xdr:pic>
      <xdr:nvPicPr>
        <xdr:cNvPr id="32728" name="Рисунок 183"/>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rcRect/>
        <a:stretch>
          <a:fillRect/>
        </a:stretch>
      </xdr:blipFill>
      <xdr:spPr bwMode="auto">
        <a:xfrm>
          <a:off x="4156075" y="60977463"/>
          <a:ext cx="46384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136</xdr:row>
      <xdr:rowOff>28575</xdr:rowOff>
    </xdr:from>
    <xdr:to>
      <xdr:col>4</xdr:col>
      <xdr:colOff>476877</xdr:colOff>
      <xdr:row>136</xdr:row>
      <xdr:rowOff>388575</xdr:rowOff>
    </xdr:to>
    <xdr:pic>
      <xdr:nvPicPr>
        <xdr:cNvPr id="32729" name="Рисунок 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rcRect/>
        <a:stretch>
          <a:fillRect/>
        </a:stretch>
      </xdr:blipFill>
      <xdr:spPr bwMode="auto">
        <a:xfrm>
          <a:off x="4156075" y="70712013"/>
          <a:ext cx="44830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137</xdr:row>
      <xdr:rowOff>47625</xdr:rowOff>
    </xdr:from>
    <xdr:to>
      <xdr:col>4</xdr:col>
      <xdr:colOff>475974</xdr:colOff>
      <xdr:row>137</xdr:row>
      <xdr:rowOff>407625</xdr:rowOff>
    </xdr:to>
    <xdr:pic>
      <xdr:nvPicPr>
        <xdr:cNvPr id="32730" name="Рисунок 185"/>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rcRect/>
        <a:stretch>
          <a:fillRect/>
        </a:stretch>
      </xdr:blipFill>
      <xdr:spPr bwMode="auto">
        <a:xfrm>
          <a:off x="4146551" y="71302563"/>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138</xdr:row>
      <xdr:rowOff>19050</xdr:rowOff>
    </xdr:from>
    <xdr:to>
      <xdr:col>4</xdr:col>
      <xdr:colOff>421350</xdr:colOff>
      <xdr:row>138</xdr:row>
      <xdr:rowOff>379050</xdr:rowOff>
    </xdr:to>
    <xdr:pic>
      <xdr:nvPicPr>
        <xdr:cNvPr id="32731" name="Рисунок 137"/>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4260850" y="71845488"/>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54</xdr:row>
      <xdr:rowOff>19050</xdr:rowOff>
    </xdr:from>
    <xdr:to>
      <xdr:col>4</xdr:col>
      <xdr:colOff>476877</xdr:colOff>
      <xdr:row>54</xdr:row>
      <xdr:rowOff>379050</xdr:rowOff>
    </xdr:to>
    <xdr:pic>
      <xdr:nvPicPr>
        <xdr:cNvPr id="32732" name="Рисунок 9"/>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rcRect/>
        <a:stretch>
          <a:fillRect/>
        </a:stretch>
      </xdr:blipFill>
      <xdr:spPr bwMode="auto">
        <a:xfrm>
          <a:off x="4156075" y="25125363"/>
          <a:ext cx="44830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55</xdr:row>
      <xdr:rowOff>38100</xdr:rowOff>
    </xdr:from>
    <xdr:to>
      <xdr:col>4</xdr:col>
      <xdr:colOff>497625</xdr:colOff>
      <xdr:row>55</xdr:row>
      <xdr:rowOff>398100</xdr:rowOff>
    </xdr:to>
    <xdr:pic>
      <xdr:nvPicPr>
        <xdr:cNvPr id="32733" name="Рисунок 10"/>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rcRect/>
        <a:stretch>
          <a:fillRect/>
        </a:stretch>
      </xdr:blipFill>
      <xdr:spPr bwMode="auto">
        <a:xfrm>
          <a:off x="4175125" y="25715913"/>
          <a:ext cx="45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57</xdr:row>
      <xdr:rowOff>47625</xdr:rowOff>
    </xdr:from>
    <xdr:to>
      <xdr:col>4</xdr:col>
      <xdr:colOff>480341</xdr:colOff>
      <xdr:row>57</xdr:row>
      <xdr:rowOff>407625</xdr:rowOff>
    </xdr:to>
    <xdr:pic>
      <xdr:nvPicPr>
        <xdr:cNvPr id="32734" name="Рисунок 11"/>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rcRect/>
        <a:stretch>
          <a:fillRect/>
        </a:stretch>
      </xdr:blipFill>
      <xdr:spPr bwMode="auto">
        <a:xfrm>
          <a:off x="4156076" y="26439813"/>
          <a:ext cx="45176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157</xdr:row>
      <xdr:rowOff>28575</xdr:rowOff>
    </xdr:from>
    <xdr:to>
      <xdr:col>4</xdr:col>
      <xdr:colOff>459050</xdr:colOff>
      <xdr:row>157</xdr:row>
      <xdr:rowOff>388575</xdr:rowOff>
    </xdr:to>
    <xdr:pic>
      <xdr:nvPicPr>
        <xdr:cNvPr id="32735" name="Рисунок 12"/>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rcRect/>
        <a:stretch>
          <a:fillRect/>
        </a:stretch>
      </xdr:blipFill>
      <xdr:spPr bwMode="auto">
        <a:xfrm>
          <a:off x="4146550" y="8185626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60326</xdr:colOff>
      <xdr:row>218</xdr:row>
      <xdr:rowOff>41275</xdr:rowOff>
    </xdr:from>
    <xdr:to>
      <xdr:col>4</xdr:col>
      <xdr:colOff>470649</xdr:colOff>
      <xdr:row>218</xdr:row>
      <xdr:rowOff>401275</xdr:rowOff>
    </xdr:to>
    <xdr:pic>
      <xdr:nvPicPr>
        <xdr:cNvPr id="32736" name="Рисунок 13"/>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rcRect/>
        <a:stretch>
          <a:fillRect/>
        </a:stretch>
      </xdr:blipFill>
      <xdr:spPr bwMode="auto">
        <a:xfrm>
          <a:off x="4194176" y="108759625"/>
          <a:ext cx="41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281</xdr:row>
      <xdr:rowOff>160336</xdr:rowOff>
    </xdr:from>
    <xdr:to>
      <xdr:col>4</xdr:col>
      <xdr:colOff>604798</xdr:colOff>
      <xdr:row>282</xdr:row>
      <xdr:rowOff>238125</xdr:rowOff>
    </xdr:to>
    <xdr:pic>
      <xdr:nvPicPr>
        <xdr:cNvPr id="32737" name="Рисунок 14"/>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4146551" y="130851274"/>
          <a:ext cx="585747" cy="498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2771778</xdr:colOff>
      <xdr:row>289</xdr:row>
      <xdr:rowOff>17463</xdr:rowOff>
    </xdr:from>
    <xdr:to>
      <xdr:col>4</xdr:col>
      <xdr:colOff>444197</xdr:colOff>
      <xdr:row>289</xdr:row>
      <xdr:rowOff>412555</xdr:rowOff>
    </xdr:to>
    <xdr:pic>
      <xdr:nvPicPr>
        <xdr:cNvPr id="32738" name="Рисунок 15"/>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rcRect/>
        <a:stretch>
          <a:fillRect/>
        </a:stretch>
      </xdr:blipFill>
      <xdr:spPr bwMode="auto">
        <a:xfrm>
          <a:off x="4121153" y="133835776"/>
          <a:ext cx="450544"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2762253</xdr:colOff>
      <xdr:row>290</xdr:row>
      <xdr:rowOff>14287</xdr:rowOff>
    </xdr:from>
    <xdr:to>
      <xdr:col>4</xdr:col>
      <xdr:colOff>433359</xdr:colOff>
      <xdr:row>290</xdr:row>
      <xdr:rowOff>409380</xdr:rowOff>
    </xdr:to>
    <xdr:pic>
      <xdr:nvPicPr>
        <xdr:cNvPr id="32739" name="Рисунок 16"/>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4111628" y="134348537"/>
          <a:ext cx="449231" cy="395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9528</xdr:colOff>
      <xdr:row>291</xdr:row>
      <xdr:rowOff>26988</xdr:rowOff>
    </xdr:from>
    <xdr:to>
      <xdr:col>4</xdr:col>
      <xdr:colOff>508097</xdr:colOff>
      <xdr:row>291</xdr:row>
      <xdr:rowOff>422080</xdr:rowOff>
    </xdr:to>
    <xdr:pic>
      <xdr:nvPicPr>
        <xdr:cNvPr id="32740" name="Рисунок 17"/>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rcRect/>
        <a:stretch>
          <a:fillRect/>
        </a:stretch>
      </xdr:blipFill>
      <xdr:spPr bwMode="auto">
        <a:xfrm>
          <a:off x="4137028" y="134821613"/>
          <a:ext cx="498569"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33340</xdr:colOff>
      <xdr:row>292</xdr:row>
      <xdr:rowOff>39688</xdr:rowOff>
    </xdr:from>
    <xdr:to>
      <xdr:col>4</xdr:col>
      <xdr:colOff>523875</xdr:colOff>
      <xdr:row>292</xdr:row>
      <xdr:rowOff>434780</xdr:rowOff>
    </xdr:to>
    <xdr:pic>
      <xdr:nvPicPr>
        <xdr:cNvPr id="32741" name="Рисунок 18"/>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4160840" y="135310563"/>
          <a:ext cx="490535"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28574</xdr:colOff>
      <xdr:row>304</xdr:row>
      <xdr:rowOff>95247</xdr:rowOff>
    </xdr:from>
    <xdr:to>
      <xdr:col>4</xdr:col>
      <xdr:colOff>476250</xdr:colOff>
      <xdr:row>304</xdr:row>
      <xdr:rowOff>542923</xdr:rowOff>
    </xdr:to>
    <xdr:pic>
      <xdr:nvPicPr>
        <xdr:cNvPr id="32742" name="Рисунок 19"/>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62424" y="1401508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2771775</xdr:colOff>
      <xdr:row>301</xdr:row>
      <xdr:rowOff>19047</xdr:rowOff>
    </xdr:from>
    <xdr:to>
      <xdr:col>4</xdr:col>
      <xdr:colOff>438151</xdr:colOff>
      <xdr:row>301</xdr:row>
      <xdr:rowOff>466723</xdr:rowOff>
    </xdr:to>
    <xdr:pic>
      <xdr:nvPicPr>
        <xdr:cNvPr id="32743" name="Рисунок 20"/>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24325" y="13837919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307</xdr:row>
      <xdr:rowOff>28572</xdr:rowOff>
    </xdr:from>
    <xdr:to>
      <xdr:col>4</xdr:col>
      <xdr:colOff>447676</xdr:colOff>
      <xdr:row>307</xdr:row>
      <xdr:rowOff>476248</xdr:rowOff>
    </xdr:to>
    <xdr:pic>
      <xdr:nvPicPr>
        <xdr:cNvPr id="32744" name="Рисунок 21"/>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rcRect/>
        <a:stretch>
          <a:fillRect/>
        </a:stretch>
      </xdr:blipFill>
      <xdr:spPr bwMode="auto">
        <a:xfrm>
          <a:off x="4133850" y="14200822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309</xdr:row>
      <xdr:rowOff>57147</xdr:rowOff>
    </xdr:from>
    <xdr:to>
      <xdr:col>4</xdr:col>
      <xdr:colOff>476251</xdr:colOff>
      <xdr:row>309</xdr:row>
      <xdr:rowOff>504823</xdr:rowOff>
    </xdr:to>
    <xdr:pic>
      <xdr:nvPicPr>
        <xdr:cNvPr id="32745" name="Рисунок 2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62425" y="1431988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305</xdr:row>
      <xdr:rowOff>57147</xdr:rowOff>
    </xdr:from>
    <xdr:to>
      <xdr:col>4</xdr:col>
      <xdr:colOff>476251</xdr:colOff>
      <xdr:row>305</xdr:row>
      <xdr:rowOff>504823</xdr:rowOff>
    </xdr:to>
    <xdr:pic>
      <xdr:nvPicPr>
        <xdr:cNvPr id="32746" name="Рисунок 202"/>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62425" y="1407985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28574</xdr:colOff>
      <xdr:row>306</xdr:row>
      <xdr:rowOff>95247</xdr:rowOff>
    </xdr:from>
    <xdr:to>
      <xdr:col>4</xdr:col>
      <xdr:colOff>476250</xdr:colOff>
      <xdr:row>306</xdr:row>
      <xdr:rowOff>542923</xdr:rowOff>
    </xdr:to>
    <xdr:pic>
      <xdr:nvPicPr>
        <xdr:cNvPr id="32747" name="Рисунок 203"/>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62424" y="14141767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2778124</xdr:colOff>
      <xdr:row>303</xdr:row>
      <xdr:rowOff>36510</xdr:rowOff>
    </xdr:from>
    <xdr:to>
      <xdr:col>4</xdr:col>
      <xdr:colOff>444500</xdr:colOff>
      <xdr:row>303</xdr:row>
      <xdr:rowOff>484186</xdr:rowOff>
    </xdr:to>
    <xdr:pic>
      <xdr:nvPicPr>
        <xdr:cNvPr id="32748" name="Рисунок 204"/>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30674" y="139539660"/>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9524</xdr:colOff>
      <xdr:row>302</xdr:row>
      <xdr:rowOff>95247</xdr:rowOff>
    </xdr:from>
    <xdr:to>
      <xdr:col>4</xdr:col>
      <xdr:colOff>457200</xdr:colOff>
      <xdr:row>302</xdr:row>
      <xdr:rowOff>542923</xdr:rowOff>
    </xdr:to>
    <xdr:pic>
      <xdr:nvPicPr>
        <xdr:cNvPr id="32749" name="Рисунок 205"/>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43374" y="1389697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308</xdr:row>
      <xdr:rowOff>85722</xdr:rowOff>
    </xdr:from>
    <xdr:to>
      <xdr:col>4</xdr:col>
      <xdr:colOff>466726</xdr:colOff>
      <xdr:row>308</xdr:row>
      <xdr:rowOff>533398</xdr:rowOff>
    </xdr:to>
    <xdr:pic>
      <xdr:nvPicPr>
        <xdr:cNvPr id="32750" name="Рисунок 206"/>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rcRect/>
        <a:stretch>
          <a:fillRect/>
        </a:stretch>
      </xdr:blipFill>
      <xdr:spPr bwMode="auto">
        <a:xfrm>
          <a:off x="4152900" y="1425892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9524</xdr:colOff>
      <xdr:row>310</xdr:row>
      <xdr:rowOff>47622</xdr:rowOff>
    </xdr:from>
    <xdr:to>
      <xdr:col>4</xdr:col>
      <xdr:colOff>457200</xdr:colOff>
      <xdr:row>310</xdr:row>
      <xdr:rowOff>495298</xdr:rowOff>
    </xdr:to>
    <xdr:pic>
      <xdr:nvPicPr>
        <xdr:cNvPr id="32751" name="Рисунок 207"/>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43374" y="14377987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311</xdr:row>
      <xdr:rowOff>19047</xdr:rowOff>
    </xdr:from>
    <xdr:to>
      <xdr:col>4</xdr:col>
      <xdr:colOff>457201</xdr:colOff>
      <xdr:row>311</xdr:row>
      <xdr:rowOff>466723</xdr:rowOff>
    </xdr:to>
    <xdr:pic>
      <xdr:nvPicPr>
        <xdr:cNvPr id="32752" name="Рисунок 20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43375" y="14436089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219</xdr:row>
      <xdr:rowOff>57150</xdr:rowOff>
    </xdr:from>
    <xdr:to>
      <xdr:col>4</xdr:col>
      <xdr:colOff>476998</xdr:colOff>
      <xdr:row>219</xdr:row>
      <xdr:rowOff>417150</xdr:rowOff>
    </xdr:to>
    <xdr:pic>
      <xdr:nvPicPr>
        <xdr:cNvPr id="209" name="Рисунок 13"/>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rcRect/>
        <a:stretch>
          <a:fillRect/>
        </a:stretch>
      </xdr:blipFill>
      <xdr:spPr bwMode="auto">
        <a:xfrm>
          <a:off x="4200525" y="109204125"/>
          <a:ext cx="41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177</xdr:row>
      <xdr:rowOff>28575</xdr:rowOff>
    </xdr:from>
    <xdr:to>
      <xdr:col>4</xdr:col>
      <xdr:colOff>504825</xdr:colOff>
      <xdr:row>177</xdr:row>
      <xdr:rowOff>445541</xdr:rowOff>
    </xdr:to>
    <xdr:pic>
      <xdr:nvPicPr>
        <xdr:cNvPr id="2" name="Рисунок 1"/>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76725" y="91592400"/>
          <a:ext cx="361950" cy="416966"/>
        </a:xfrm>
        <a:prstGeom prst="rect">
          <a:avLst/>
        </a:prstGeom>
      </xdr:spPr>
    </xdr:pic>
    <xdr:clientData/>
  </xdr:twoCellAnchor>
  <xdr:twoCellAnchor editAs="oneCell">
    <xdr:from>
      <xdr:col>4</xdr:col>
      <xdr:colOff>133350</xdr:colOff>
      <xdr:row>178</xdr:row>
      <xdr:rowOff>66675</xdr:rowOff>
    </xdr:from>
    <xdr:to>
      <xdr:col>4</xdr:col>
      <xdr:colOff>495300</xdr:colOff>
      <xdr:row>178</xdr:row>
      <xdr:rowOff>483641</xdr:rowOff>
    </xdr:to>
    <xdr:pic>
      <xdr:nvPicPr>
        <xdr:cNvPr id="214" name="Рисунок 213"/>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67200" y="92097225"/>
          <a:ext cx="361950" cy="416966"/>
        </a:xfrm>
        <a:prstGeom prst="rect">
          <a:avLst/>
        </a:prstGeom>
      </xdr:spPr>
    </xdr:pic>
    <xdr:clientData/>
  </xdr:twoCellAnchor>
  <xdr:twoCellAnchor editAs="oneCell">
    <xdr:from>
      <xdr:col>4</xdr:col>
      <xdr:colOff>133350</xdr:colOff>
      <xdr:row>179</xdr:row>
      <xdr:rowOff>66675</xdr:rowOff>
    </xdr:from>
    <xdr:to>
      <xdr:col>4</xdr:col>
      <xdr:colOff>495300</xdr:colOff>
      <xdr:row>179</xdr:row>
      <xdr:rowOff>483641</xdr:rowOff>
    </xdr:to>
    <xdr:pic>
      <xdr:nvPicPr>
        <xdr:cNvPr id="215" name="Рисунок 214"/>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67200" y="92668725"/>
          <a:ext cx="361950" cy="416966"/>
        </a:xfrm>
        <a:prstGeom prst="rect">
          <a:avLst/>
        </a:prstGeom>
      </xdr:spPr>
    </xdr:pic>
    <xdr:clientData/>
  </xdr:twoCellAnchor>
  <xdr:twoCellAnchor editAs="oneCell">
    <xdr:from>
      <xdr:col>4</xdr:col>
      <xdr:colOff>152399</xdr:colOff>
      <xdr:row>180</xdr:row>
      <xdr:rowOff>85725</xdr:rowOff>
    </xdr:from>
    <xdr:to>
      <xdr:col>4</xdr:col>
      <xdr:colOff>504824</xdr:colOff>
      <xdr:row>180</xdr:row>
      <xdr:rowOff>491719</xdr:rowOff>
    </xdr:to>
    <xdr:pic>
      <xdr:nvPicPr>
        <xdr:cNvPr id="3" name="Рисунок 2"/>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3259275"/>
          <a:ext cx="352425" cy="405994"/>
        </a:xfrm>
        <a:prstGeom prst="rect">
          <a:avLst/>
        </a:prstGeom>
      </xdr:spPr>
    </xdr:pic>
    <xdr:clientData/>
  </xdr:twoCellAnchor>
  <xdr:twoCellAnchor editAs="oneCell">
    <xdr:from>
      <xdr:col>4</xdr:col>
      <xdr:colOff>152399</xdr:colOff>
      <xdr:row>181</xdr:row>
      <xdr:rowOff>85725</xdr:rowOff>
    </xdr:from>
    <xdr:to>
      <xdr:col>4</xdr:col>
      <xdr:colOff>504824</xdr:colOff>
      <xdr:row>181</xdr:row>
      <xdr:rowOff>491719</xdr:rowOff>
    </xdr:to>
    <xdr:pic>
      <xdr:nvPicPr>
        <xdr:cNvPr id="217" name="Рисунок 21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3830775"/>
          <a:ext cx="352425" cy="405994"/>
        </a:xfrm>
        <a:prstGeom prst="rect">
          <a:avLst/>
        </a:prstGeom>
      </xdr:spPr>
    </xdr:pic>
    <xdr:clientData/>
  </xdr:twoCellAnchor>
  <xdr:twoCellAnchor editAs="oneCell">
    <xdr:from>
      <xdr:col>4</xdr:col>
      <xdr:colOff>152399</xdr:colOff>
      <xdr:row>182</xdr:row>
      <xdr:rowOff>85725</xdr:rowOff>
    </xdr:from>
    <xdr:to>
      <xdr:col>4</xdr:col>
      <xdr:colOff>504824</xdr:colOff>
      <xdr:row>182</xdr:row>
      <xdr:rowOff>491719</xdr:rowOff>
    </xdr:to>
    <xdr:pic>
      <xdr:nvPicPr>
        <xdr:cNvPr id="218" name="Рисунок 217"/>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4402275"/>
          <a:ext cx="352425" cy="405994"/>
        </a:xfrm>
        <a:prstGeom prst="rect">
          <a:avLst/>
        </a:prstGeom>
      </xdr:spPr>
    </xdr:pic>
    <xdr:clientData/>
  </xdr:twoCellAnchor>
  <xdr:twoCellAnchor editAs="oneCell">
    <xdr:from>
      <xdr:col>4</xdr:col>
      <xdr:colOff>161925</xdr:colOff>
      <xdr:row>183</xdr:row>
      <xdr:rowOff>66675</xdr:rowOff>
    </xdr:from>
    <xdr:to>
      <xdr:col>4</xdr:col>
      <xdr:colOff>514350</xdr:colOff>
      <xdr:row>183</xdr:row>
      <xdr:rowOff>472669</xdr:rowOff>
    </xdr:to>
    <xdr:pic>
      <xdr:nvPicPr>
        <xdr:cNvPr id="219" name="Рисунок 218"/>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95775" y="94954725"/>
          <a:ext cx="352425" cy="405994"/>
        </a:xfrm>
        <a:prstGeom prst="rect">
          <a:avLst/>
        </a:prstGeom>
      </xdr:spPr>
    </xdr:pic>
    <xdr:clientData/>
  </xdr:twoCellAnchor>
  <xdr:twoCellAnchor editAs="oneCell">
    <xdr:from>
      <xdr:col>4</xdr:col>
      <xdr:colOff>171449</xdr:colOff>
      <xdr:row>184</xdr:row>
      <xdr:rowOff>85725</xdr:rowOff>
    </xdr:from>
    <xdr:to>
      <xdr:col>4</xdr:col>
      <xdr:colOff>523874</xdr:colOff>
      <xdr:row>184</xdr:row>
      <xdr:rowOff>491719</xdr:rowOff>
    </xdr:to>
    <xdr:pic>
      <xdr:nvPicPr>
        <xdr:cNvPr id="4" name="Рисунок 3"/>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4305299" y="95545275"/>
          <a:ext cx="352425" cy="405994"/>
        </a:xfrm>
        <a:prstGeom prst="rect">
          <a:avLst/>
        </a:prstGeom>
      </xdr:spPr>
    </xdr:pic>
    <xdr:clientData/>
  </xdr:twoCellAnchor>
  <xdr:twoCellAnchor editAs="oneCell">
    <xdr:from>
      <xdr:col>4</xdr:col>
      <xdr:colOff>171449</xdr:colOff>
      <xdr:row>185</xdr:row>
      <xdr:rowOff>85725</xdr:rowOff>
    </xdr:from>
    <xdr:to>
      <xdr:col>4</xdr:col>
      <xdr:colOff>523874</xdr:colOff>
      <xdr:row>185</xdr:row>
      <xdr:rowOff>491719</xdr:rowOff>
    </xdr:to>
    <xdr:pic>
      <xdr:nvPicPr>
        <xdr:cNvPr id="221" name="Рисунок 220"/>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4305299" y="96116775"/>
          <a:ext cx="352425" cy="405994"/>
        </a:xfrm>
        <a:prstGeom prst="rect">
          <a:avLst/>
        </a:prstGeom>
      </xdr:spPr>
    </xdr:pic>
    <xdr:clientData/>
  </xdr:twoCellAnchor>
  <xdr:twoCellAnchor editAs="oneCell">
    <xdr:from>
      <xdr:col>4</xdr:col>
      <xdr:colOff>142874</xdr:colOff>
      <xdr:row>188</xdr:row>
      <xdr:rowOff>66675</xdr:rowOff>
    </xdr:from>
    <xdr:to>
      <xdr:col>4</xdr:col>
      <xdr:colOff>533399</xdr:colOff>
      <xdr:row>188</xdr:row>
      <xdr:rowOff>518997</xdr:rowOff>
    </xdr:to>
    <xdr:pic>
      <xdr:nvPicPr>
        <xdr:cNvPr id="224" name="Рисунок 223"/>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76724" y="97812225"/>
          <a:ext cx="390525" cy="452322"/>
        </a:xfrm>
        <a:prstGeom prst="rect">
          <a:avLst/>
        </a:prstGeom>
      </xdr:spPr>
    </xdr:pic>
    <xdr:clientData/>
  </xdr:twoCellAnchor>
  <xdr:twoCellAnchor editAs="oneCell">
    <xdr:from>
      <xdr:col>4</xdr:col>
      <xdr:colOff>133349</xdr:colOff>
      <xdr:row>186</xdr:row>
      <xdr:rowOff>95250</xdr:rowOff>
    </xdr:from>
    <xdr:to>
      <xdr:col>4</xdr:col>
      <xdr:colOff>523874</xdr:colOff>
      <xdr:row>186</xdr:row>
      <xdr:rowOff>547572</xdr:rowOff>
    </xdr:to>
    <xdr:pic>
      <xdr:nvPicPr>
        <xdr:cNvPr id="225" name="Рисунок 224"/>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67199" y="96697800"/>
          <a:ext cx="390525" cy="452322"/>
        </a:xfrm>
        <a:prstGeom prst="rect">
          <a:avLst/>
        </a:prstGeom>
      </xdr:spPr>
    </xdr:pic>
    <xdr:clientData/>
  </xdr:twoCellAnchor>
  <xdr:twoCellAnchor editAs="oneCell">
    <xdr:from>
      <xdr:col>4</xdr:col>
      <xdr:colOff>133349</xdr:colOff>
      <xdr:row>187</xdr:row>
      <xdr:rowOff>95250</xdr:rowOff>
    </xdr:from>
    <xdr:to>
      <xdr:col>4</xdr:col>
      <xdr:colOff>523874</xdr:colOff>
      <xdr:row>187</xdr:row>
      <xdr:rowOff>547572</xdr:rowOff>
    </xdr:to>
    <xdr:pic>
      <xdr:nvPicPr>
        <xdr:cNvPr id="226" name="Рисунок 22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67199" y="97269300"/>
          <a:ext cx="390525" cy="452322"/>
        </a:xfrm>
        <a:prstGeom prst="rect">
          <a:avLst/>
        </a:prstGeom>
      </xdr:spPr>
    </xdr:pic>
    <xdr:clientData/>
  </xdr:twoCellAnchor>
  <xdr:twoCellAnchor editAs="oneCell">
    <xdr:from>
      <xdr:col>4</xdr:col>
      <xdr:colOff>142874</xdr:colOff>
      <xdr:row>189</xdr:row>
      <xdr:rowOff>76199</xdr:rowOff>
    </xdr:from>
    <xdr:to>
      <xdr:col>4</xdr:col>
      <xdr:colOff>531481</xdr:colOff>
      <xdr:row>189</xdr:row>
      <xdr:rowOff>523874</xdr:rowOff>
    </xdr:to>
    <xdr:pic>
      <xdr:nvPicPr>
        <xdr:cNvPr id="6" name="Рисунок 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8393249"/>
          <a:ext cx="388607" cy="447675"/>
        </a:xfrm>
        <a:prstGeom prst="rect">
          <a:avLst/>
        </a:prstGeom>
      </xdr:spPr>
    </xdr:pic>
    <xdr:clientData/>
  </xdr:twoCellAnchor>
  <xdr:twoCellAnchor editAs="oneCell">
    <xdr:from>
      <xdr:col>4</xdr:col>
      <xdr:colOff>142874</xdr:colOff>
      <xdr:row>190</xdr:row>
      <xdr:rowOff>57149</xdr:rowOff>
    </xdr:from>
    <xdr:to>
      <xdr:col>4</xdr:col>
      <xdr:colOff>531481</xdr:colOff>
      <xdr:row>190</xdr:row>
      <xdr:rowOff>504824</xdr:rowOff>
    </xdr:to>
    <xdr:pic>
      <xdr:nvPicPr>
        <xdr:cNvPr id="228" name="Рисунок 227"/>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8945699"/>
          <a:ext cx="388607" cy="447675"/>
        </a:xfrm>
        <a:prstGeom prst="rect">
          <a:avLst/>
        </a:prstGeom>
      </xdr:spPr>
    </xdr:pic>
    <xdr:clientData/>
  </xdr:twoCellAnchor>
  <xdr:twoCellAnchor editAs="oneCell">
    <xdr:from>
      <xdr:col>4</xdr:col>
      <xdr:colOff>142874</xdr:colOff>
      <xdr:row>191</xdr:row>
      <xdr:rowOff>57149</xdr:rowOff>
    </xdr:from>
    <xdr:to>
      <xdr:col>4</xdr:col>
      <xdr:colOff>531481</xdr:colOff>
      <xdr:row>191</xdr:row>
      <xdr:rowOff>504824</xdr:rowOff>
    </xdr:to>
    <xdr:pic>
      <xdr:nvPicPr>
        <xdr:cNvPr id="229" name="Рисунок 228"/>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9517199"/>
          <a:ext cx="388607" cy="44767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psitalia.it/prodotto/portobello/" TargetMode="External"/><Relationship Id="rId18" Type="http://schemas.openxmlformats.org/officeDocument/2006/relationships/hyperlink" Target="https://mpsitalia.it/prodotto/straka/" TargetMode="External"/><Relationship Id="rId26" Type="http://schemas.openxmlformats.org/officeDocument/2006/relationships/hyperlink" Target="https://mpsitalia.it/prodotto/palette/" TargetMode="External"/><Relationship Id="rId39" Type="http://schemas.openxmlformats.org/officeDocument/2006/relationships/hyperlink" Target="https://mpsitalia.it/prodotto/krono-kroxi/" TargetMode="External"/><Relationship Id="rId21" Type="http://schemas.openxmlformats.org/officeDocument/2006/relationships/hyperlink" Target="https://mpsitalia.it/prodotto/straka/" TargetMode="External"/><Relationship Id="rId34" Type="http://schemas.openxmlformats.org/officeDocument/2006/relationships/hyperlink" Target="https://mpsitalia.it/prodotto/virgo/" TargetMode="External"/><Relationship Id="rId42" Type="http://schemas.openxmlformats.org/officeDocument/2006/relationships/hyperlink" Target="https://mpsitalia.it/prodotto/netta/" TargetMode="External"/><Relationship Id="rId47" Type="http://schemas.openxmlformats.org/officeDocument/2006/relationships/hyperlink" Target="https://mpsitalia.it/prodotto/maya-con-gommini/" TargetMode="External"/><Relationship Id="rId50" Type="http://schemas.openxmlformats.org/officeDocument/2006/relationships/hyperlink" Target="https://mpsitalia.it/prodotto/maya-con-gommini/" TargetMode="External"/><Relationship Id="rId55" Type="http://schemas.openxmlformats.org/officeDocument/2006/relationships/hyperlink" Target="https://mpsitalia.it/prodotto/maya-no-gommini/" TargetMode="External"/><Relationship Id="rId63" Type="http://schemas.openxmlformats.org/officeDocument/2006/relationships/hyperlink" Target="https://www.versele-laga.com/en/be/verselelaga/products/verselelaga-extremecompact75l" TargetMode="External"/><Relationship Id="rId7" Type="http://schemas.openxmlformats.org/officeDocument/2006/relationships/hyperlink" Target="https://mpsitalia.it/prodotto/skudo-car/" TargetMode="External"/><Relationship Id="rId2" Type="http://schemas.openxmlformats.org/officeDocument/2006/relationships/hyperlink" Target="https://mpsitalia.it/prodotto/hydro/" TargetMode="External"/><Relationship Id="rId16" Type="http://schemas.openxmlformats.org/officeDocument/2006/relationships/hyperlink" Target="https://mpsitalia.it/prodotto/straka/" TargetMode="External"/><Relationship Id="rId29" Type="http://schemas.openxmlformats.org/officeDocument/2006/relationships/hyperlink" Target="https://mpsitalia.it/prodotto/beta/" TargetMode="External"/><Relationship Id="rId1" Type="http://schemas.openxmlformats.org/officeDocument/2006/relationships/hyperlink" Target="https://mpsitalia.it/prodotto/skudo-cat_travel/" TargetMode="External"/><Relationship Id="rId6" Type="http://schemas.openxmlformats.org/officeDocument/2006/relationships/hyperlink" Target="https://mpsitalia.it/prodotto/skudo-car/" TargetMode="External"/><Relationship Id="rId11" Type="http://schemas.openxmlformats.org/officeDocument/2006/relationships/hyperlink" Target="https://mpsitalia.it/prodotto/pratiko-metal/" TargetMode="External"/><Relationship Id="rId24" Type="http://schemas.openxmlformats.org/officeDocument/2006/relationships/hyperlink" Target="https://mpsitalia.it/prodotto/nella-teppy/" TargetMode="External"/><Relationship Id="rId32" Type="http://schemas.openxmlformats.org/officeDocument/2006/relationships/hyperlink" Target="https://mpsitalia.it/prodotto/nella-teppy/" TargetMode="External"/><Relationship Id="rId37" Type="http://schemas.openxmlformats.org/officeDocument/2006/relationships/hyperlink" Target="https://mpsitalia.it/prodotto/miso/" TargetMode="External"/><Relationship Id="rId40" Type="http://schemas.openxmlformats.org/officeDocument/2006/relationships/hyperlink" Target="https://mpsitalia.it/prodotto/nova/" TargetMode="External"/><Relationship Id="rId45" Type="http://schemas.openxmlformats.org/officeDocument/2006/relationships/hyperlink" Target="https://mpsitalia.it/prodotto/80s/" TargetMode="External"/><Relationship Id="rId53" Type="http://schemas.openxmlformats.org/officeDocument/2006/relationships/hyperlink" Target="https://mpsitalia.it/prodotto/maya-no-gommini/" TargetMode="External"/><Relationship Id="rId58" Type="http://schemas.openxmlformats.org/officeDocument/2006/relationships/hyperlink" Target="https://fidapet.com/pages/autobrake-leash" TargetMode="External"/><Relationship Id="rId66" Type="http://schemas.openxmlformats.org/officeDocument/2006/relationships/printerSettings" Target="../printerSettings/printerSettings1.bin"/><Relationship Id="rId5" Type="http://schemas.openxmlformats.org/officeDocument/2006/relationships/hyperlink" Target="https://mpsitalia.it/prodotto/skudo-car/" TargetMode="External"/><Relationship Id="rId15" Type="http://schemas.openxmlformats.org/officeDocument/2006/relationships/hyperlink" Target="https://mpsitalia.it/prodotto/straka/" TargetMode="External"/><Relationship Id="rId23" Type="http://schemas.openxmlformats.org/officeDocument/2006/relationships/hyperlink" Target="https://mpsitalia.it/prodotto/straka/" TargetMode="External"/><Relationship Id="rId28" Type="http://schemas.openxmlformats.org/officeDocument/2006/relationships/hyperlink" Target="https://mpsitalia.it/prodotto/beta/" TargetMode="External"/><Relationship Id="rId36" Type="http://schemas.openxmlformats.org/officeDocument/2006/relationships/hyperlink" Target="https://mpsitalia.it/prodotto/netta_open/" TargetMode="External"/><Relationship Id="rId49" Type="http://schemas.openxmlformats.org/officeDocument/2006/relationships/hyperlink" Target="https://mpsitalia.it/prodotto/maya-no-gommini/" TargetMode="External"/><Relationship Id="rId57" Type="http://schemas.openxmlformats.org/officeDocument/2006/relationships/hyperlink" Target="https://mpsitalia.it/prodotto/potty/" TargetMode="External"/><Relationship Id="rId61" Type="http://schemas.openxmlformats.org/officeDocument/2006/relationships/hyperlink" Target="https://fidapet.com/pages/autobrake-leash" TargetMode="External"/><Relationship Id="rId10" Type="http://schemas.openxmlformats.org/officeDocument/2006/relationships/hyperlink" Target="https://mpsitalia.it/prodotto/pratiko-metal/" TargetMode="External"/><Relationship Id="rId19" Type="http://schemas.openxmlformats.org/officeDocument/2006/relationships/hyperlink" Target="https://mpsitalia.it/prodotto/straka/" TargetMode="External"/><Relationship Id="rId31" Type="http://schemas.openxmlformats.org/officeDocument/2006/relationships/hyperlink" Target="https://mpsitalia.it/prodotto/beta_plus/" TargetMode="External"/><Relationship Id="rId44" Type="http://schemas.openxmlformats.org/officeDocument/2006/relationships/hyperlink" Target="https://mpsitalia.it/prodotto/corner/" TargetMode="External"/><Relationship Id="rId52" Type="http://schemas.openxmlformats.org/officeDocument/2006/relationships/hyperlink" Target="https://mpsitalia.it/prodotto/maya-con-gommini/" TargetMode="External"/><Relationship Id="rId60" Type="http://schemas.openxmlformats.org/officeDocument/2006/relationships/hyperlink" Target="https://fidapet.com/pages/autobrake-leash" TargetMode="External"/><Relationship Id="rId65" Type="http://schemas.openxmlformats.org/officeDocument/2006/relationships/hyperlink" Target="https://neconpetfood.com/en/turkey-and-rice/" TargetMode="External"/><Relationship Id="rId4" Type="http://schemas.openxmlformats.org/officeDocument/2006/relationships/hyperlink" Target="https://mpsitalia.it/prodotto/hydro/" TargetMode="External"/><Relationship Id="rId9" Type="http://schemas.openxmlformats.org/officeDocument/2006/relationships/hyperlink" Target="https://mpsitalia.it/prodotto/pratiko-plastica/" TargetMode="External"/><Relationship Id="rId14" Type="http://schemas.openxmlformats.org/officeDocument/2006/relationships/hyperlink" Target="https://mpsitalia.it/prodotto/straka/" TargetMode="External"/><Relationship Id="rId22" Type="http://schemas.openxmlformats.org/officeDocument/2006/relationships/hyperlink" Target="https://mpsitalia.it/prodotto/straka/" TargetMode="External"/><Relationship Id="rId27" Type="http://schemas.openxmlformats.org/officeDocument/2006/relationships/hyperlink" Target="https://mpsitalia.it/prodotto/gemini/" TargetMode="External"/><Relationship Id="rId30" Type="http://schemas.openxmlformats.org/officeDocument/2006/relationships/hyperlink" Target="https://mpsitalia.it/prodotto/beta_plus/" TargetMode="External"/><Relationship Id="rId35" Type="http://schemas.openxmlformats.org/officeDocument/2006/relationships/hyperlink" Target="https://mpsitalia.it/prodotto/corner_open/" TargetMode="External"/><Relationship Id="rId43" Type="http://schemas.openxmlformats.org/officeDocument/2006/relationships/hyperlink" Target="https://mpsitalia.it/prodotto/netta/" TargetMode="External"/><Relationship Id="rId48" Type="http://schemas.openxmlformats.org/officeDocument/2006/relationships/hyperlink" Target="https://mpsitalia.it/prodotto/maya-no-gommini/" TargetMode="External"/><Relationship Id="rId56" Type="http://schemas.openxmlformats.org/officeDocument/2006/relationships/hyperlink" Target="https://mpsitalia.it/prodotto/potty/" TargetMode="External"/><Relationship Id="rId64" Type="http://schemas.openxmlformats.org/officeDocument/2006/relationships/hyperlink" Target="https://neconpetfood.com/en/turkey-and-rice/" TargetMode="External"/><Relationship Id="rId8" Type="http://schemas.openxmlformats.org/officeDocument/2006/relationships/hyperlink" Target="https://mpsitalia.it/prodotto/pratiko-plastica/" TargetMode="External"/><Relationship Id="rId51" Type="http://schemas.openxmlformats.org/officeDocument/2006/relationships/hyperlink" Target="https://mpsitalia.it/prodotto/maya-no-gommini/" TargetMode="External"/><Relationship Id="rId3" Type="http://schemas.openxmlformats.org/officeDocument/2006/relationships/hyperlink" Target="https://mpsitalia.it/prodotto/hydro/" TargetMode="External"/><Relationship Id="rId12" Type="http://schemas.openxmlformats.org/officeDocument/2006/relationships/hyperlink" Target="https://mpsitalia.it/prodotto/pratiko-metal/" TargetMode="External"/><Relationship Id="rId17" Type="http://schemas.openxmlformats.org/officeDocument/2006/relationships/hyperlink" Target="https://mpsitalia.it/prodotto/straka/" TargetMode="External"/><Relationship Id="rId25" Type="http://schemas.openxmlformats.org/officeDocument/2006/relationships/hyperlink" Target="https://mpsitalia.it/prodotto/palette/" TargetMode="External"/><Relationship Id="rId33" Type="http://schemas.openxmlformats.org/officeDocument/2006/relationships/hyperlink" Target="https://mpsitalia.it/prodotto/nella-teppy/" TargetMode="External"/><Relationship Id="rId38" Type="http://schemas.openxmlformats.org/officeDocument/2006/relationships/hyperlink" Target="https://mpsitalia.it/prodotto/krono-kroxi/" TargetMode="External"/><Relationship Id="rId46" Type="http://schemas.openxmlformats.org/officeDocument/2006/relationships/hyperlink" Target="https://mpsitalia.it/prodotto/maya-no-gommini/" TargetMode="External"/><Relationship Id="rId59" Type="http://schemas.openxmlformats.org/officeDocument/2006/relationships/hyperlink" Target="https://fidapet.com/pages/autobrake-leash" TargetMode="External"/><Relationship Id="rId67" Type="http://schemas.openxmlformats.org/officeDocument/2006/relationships/drawing" Target="../drawings/drawing1.xml"/><Relationship Id="rId20" Type="http://schemas.openxmlformats.org/officeDocument/2006/relationships/hyperlink" Target="https://mpsitalia.it/prodotto/straka/" TargetMode="External"/><Relationship Id="rId41" Type="http://schemas.openxmlformats.org/officeDocument/2006/relationships/hyperlink" Target="https://mpsitalia.it/prodotto/krono-plus/" TargetMode="External"/><Relationship Id="rId54" Type="http://schemas.openxmlformats.org/officeDocument/2006/relationships/hyperlink" Target="https://mpsitalia.it/prodotto/maya-con-gommini/" TargetMode="External"/><Relationship Id="rId62" Type="http://schemas.openxmlformats.org/officeDocument/2006/relationships/hyperlink" Target="https://fidapet.com/products/fida-durable-slip-le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B1:O442"/>
  <sheetViews>
    <sheetView tabSelected="1" topLeftCell="A384" zoomScaleNormal="100" workbookViewId="0">
      <selection activeCell="O394" sqref="O394"/>
    </sheetView>
  </sheetViews>
  <sheetFormatPr defaultColWidth="10.6640625" defaultRowHeight="11.25" outlineLevelRow="3" x14ac:dyDescent="0.2"/>
  <cols>
    <col min="1" max="1" width="1.1640625" customWidth="1"/>
    <col min="2" max="2" width="14" customWidth="1"/>
    <col min="3" max="3" width="8.5" customWidth="1"/>
    <col min="4" max="4" width="48.6640625" customWidth="1"/>
    <col min="5" max="5" width="11.6640625" customWidth="1"/>
    <col min="6" max="6" width="8.1640625" style="35" customWidth="1"/>
    <col min="7" max="7" width="12" customWidth="1"/>
    <col min="8" max="8" width="6.6640625" customWidth="1"/>
    <col min="9" max="9" width="7.5" customWidth="1"/>
    <col min="10" max="10" width="15" bestFit="1" customWidth="1"/>
    <col min="11" max="11" width="8.33203125" style="62" customWidth="1"/>
    <col min="12" max="12" width="9" customWidth="1"/>
    <col min="13" max="13" width="6.6640625" customWidth="1"/>
    <col min="14" max="14" width="13.5" style="70" customWidth="1"/>
  </cols>
  <sheetData>
    <row r="1" spans="2:14" ht="48" customHeight="1" x14ac:dyDescent="0.2">
      <c r="B1" s="1" t="s">
        <v>0</v>
      </c>
    </row>
    <row r="2" spans="2:14" ht="11.25" customHeight="1" x14ac:dyDescent="0.2"/>
    <row r="3" spans="2:14" ht="11.25" customHeight="1" x14ac:dyDescent="0.2"/>
    <row r="4" spans="2:14" ht="11.25" customHeight="1" x14ac:dyDescent="0.2">
      <c r="B4" s="131" t="s">
        <v>1045</v>
      </c>
      <c r="C4" s="132"/>
      <c r="D4" s="127" t="s">
        <v>1050</v>
      </c>
      <c r="E4" s="127"/>
      <c r="F4" s="127"/>
      <c r="G4" s="127"/>
      <c r="H4" s="127"/>
      <c r="I4" s="127"/>
      <c r="J4" s="127"/>
      <c r="K4" s="127"/>
      <c r="L4" s="127"/>
    </row>
    <row r="5" spans="2:14" ht="13.5" customHeight="1" x14ac:dyDescent="0.2">
      <c r="B5" s="131"/>
      <c r="C5" s="132"/>
      <c r="D5" s="127" t="s">
        <v>1046</v>
      </c>
      <c r="E5" s="127"/>
      <c r="F5" s="127"/>
      <c r="G5" s="127"/>
      <c r="H5" s="127"/>
      <c r="I5" s="127"/>
      <c r="J5" s="127"/>
      <c r="K5" s="127"/>
      <c r="L5" s="127"/>
    </row>
    <row r="6" spans="2:14" s="2" customFormat="1" ht="11.25" customHeight="1" x14ac:dyDescent="0.2">
      <c r="B6" s="131"/>
      <c r="C6" s="132"/>
      <c r="D6" s="127" t="s">
        <v>1047</v>
      </c>
      <c r="E6" s="127"/>
      <c r="F6" s="127"/>
      <c r="G6" s="127"/>
      <c r="H6" s="127"/>
      <c r="I6" s="127"/>
      <c r="J6" s="127"/>
      <c r="K6" s="127"/>
      <c r="L6" s="127"/>
      <c r="N6" s="71"/>
    </row>
    <row r="7" spans="2:14" s="2" customFormat="1" ht="12" x14ac:dyDescent="0.2">
      <c r="B7" s="69"/>
      <c r="C7" s="71"/>
      <c r="D7" s="128" t="s">
        <v>1049</v>
      </c>
      <c r="E7" s="129"/>
      <c r="F7" s="129"/>
      <c r="G7" s="129"/>
      <c r="H7" s="129"/>
      <c r="I7" s="129"/>
      <c r="J7" s="129"/>
      <c r="K7" s="129"/>
      <c r="L7" s="130"/>
      <c r="N7" s="71"/>
    </row>
    <row r="8" spans="2:14" s="2" customFormat="1" ht="12" x14ac:dyDescent="0.2">
      <c r="B8" s="69"/>
      <c r="C8" s="71"/>
      <c r="D8" s="127" t="s">
        <v>1048</v>
      </c>
      <c r="E8" s="127"/>
      <c r="F8" s="127"/>
      <c r="G8" s="127"/>
      <c r="H8" s="127"/>
      <c r="I8" s="127"/>
      <c r="J8" s="127"/>
      <c r="K8" s="127"/>
      <c r="L8" s="127"/>
      <c r="N8" s="71"/>
    </row>
    <row r="9" spans="2:14" s="2" customFormat="1" ht="15" customHeight="1" x14ac:dyDescent="0.2">
      <c r="B9" s="143" t="s">
        <v>996</v>
      </c>
      <c r="C9" s="143"/>
      <c r="D9" s="33"/>
      <c r="F9" s="36"/>
      <c r="K9" s="98"/>
      <c r="N9" s="71"/>
    </row>
    <row r="10" spans="2:14" s="2" customFormat="1" ht="16.5" customHeight="1" x14ac:dyDescent="0.2">
      <c r="B10" s="144" t="s">
        <v>997</v>
      </c>
      <c r="C10" s="144"/>
      <c r="D10" s="34"/>
      <c r="F10" s="36"/>
      <c r="K10" s="98"/>
      <c r="N10" s="71"/>
    </row>
    <row r="11" spans="2:14" ht="8.25" customHeight="1" x14ac:dyDescent="0.2"/>
    <row r="12" spans="2:14" ht="11.85" customHeight="1" x14ac:dyDescent="0.2">
      <c r="B12" s="139" t="s">
        <v>1</v>
      </c>
      <c r="C12" s="139" t="s">
        <v>2</v>
      </c>
      <c r="D12" s="149" t="s">
        <v>3</v>
      </c>
      <c r="E12" s="139" t="s">
        <v>967</v>
      </c>
      <c r="F12" s="151" t="s">
        <v>968</v>
      </c>
      <c r="G12" s="139" t="s">
        <v>4</v>
      </c>
      <c r="H12" s="139" t="s">
        <v>5</v>
      </c>
      <c r="I12" s="139" t="s">
        <v>6</v>
      </c>
      <c r="J12" s="139" t="s">
        <v>7</v>
      </c>
      <c r="K12" s="141" t="s">
        <v>969</v>
      </c>
      <c r="L12" s="139" t="s">
        <v>970</v>
      </c>
      <c r="M12" s="148" t="s">
        <v>971</v>
      </c>
    </row>
    <row r="13" spans="2:14" ht="11.45" customHeight="1" x14ac:dyDescent="0.2">
      <c r="B13" s="140"/>
      <c r="C13" s="140"/>
      <c r="D13" s="150"/>
      <c r="E13" s="140"/>
      <c r="F13" s="152"/>
      <c r="G13" s="140"/>
      <c r="H13" s="140"/>
      <c r="I13" s="140"/>
      <c r="J13" s="140"/>
      <c r="K13" s="142"/>
      <c r="L13" s="140"/>
      <c r="M13" s="148"/>
    </row>
    <row r="14" spans="2:14" ht="12" customHeight="1" x14ac:dyDescent="0.2">
      <c r="B14" s="7"/>
      <c r="C14" s="7"/>
      <c r="D14" s="8" t="s">
        <v>8</v>
      </c>
      <c r="E14" s="9"/>
      <c r="F14" s="37"/>
      <c r="G14" s="7"/>
      <c r="H14" s="7"/>
      <c r="I14" s="7"/>
      <c r="J14" s="7"/>
      <c r="K14" s="99"/>
      <c r="L14" s="10"/>
    </row>
    <row r="15" spans="2:14" ht="11.25" customHeight="1" outlineLevel="1" x14ac:dyDescent="0.2">
      <c r="B15" s="11"/>
      <c r="C15" s="11"/>
      <c r="D15" s="12" t="s">
        <v>9</v>
      </c>
      <c r="E15" s="13"/>
      <c r="F15" s="38"/>
      <c r="G15" s="11"/>
      <c r="H15" s="11"/>
      <c r="I15" s="11"/>
      <c r="J15" s="11"/>
      <c r="K15" s="100"/>
      <c r="L15" s="14"/>
    </row>
    <row r="16" spans="2:14" ht="48" customHeight="1" outlineLevel="2" x14ac:dyDescent="0.2">
      <c r="B16" s="3" t="s">
        <v>10</v>
      </c>
      <c r="C16" s="15">
        <v>1.26</v>
      </c>
      <c r="D16" s="4" t="s">
        <v>11</v>
      </c>
      <c r="E16" s="31"/>
      <c r="F16" s="39" t="s">
        <v>972</v>
      </c>
      <c r="G16" s="3" t="s">
        <v>12</v>
      </c>
      <c r="H16" s="17">
        <v>1</v>
      </c>
      <c r="I16" s="17">
        <v>17</v>
      </c>
      <c r="J16" s="3" t="s">
        <v>13</v>
      </c>
      <c r="K16" s="61"/>
      <c r="L16" s="18">
        <v>62.66</v>
      </c>
      <c r="M16" s="30">
        <f>K16*L16</f>
        <v>0</v>
      </c>
    </row>
    <row r="17" spans="2:13" ht="48" customHeight="1" outlineLevel="2" x14ac:dyDescent="0.2">
      <c r="B17" s="3" t="s">
        <v>14</v>
      </c>
      <c r="C17" s="15">
        <v>1.68</v>
      </c>
      <c r="D17" s="4" t="s">
        <v>1199</v>
      </c>
      <c r="E17" s="31"/>
      <c r="F17" s="39" t="s">
        <v>972</v>
      </c>
      <c r="G17" s="3" t="s">
        <v>12</v>
      </c>
      <c r="H17" s="17">
        <v>1</v>
      </c>
      <c r="I17" s="17">
        <v>2</v>
      </c>
      <c r="J17" s="3" t="s">
        <v>15</v>
      </c>
      <c r="K17" s="61"/>
      <c r="L17" s="18">
        <v>77.760000000000005</v>
      </c>
      <c r="M17" s="30">
        <f t="shared" ref="M17:M80" si="0">K17*L17</f>
        <v>0</v>
      </c>
    </row>
    <row r="18" spans="2:13" ht="45" customHeight="1" outlineLevel="2" x14ac:dyDescent="0.2">
      <c r="B18" s="3" t="s">
        <v>16</v>
      </c>
      <c r="C18" s="15">
        <v>2.85</v>
      </c>
      <c r="D18" s="4" t="s">
        <v>17</v>
      </c>
      <c r="E18" s="31"/>
      <c r="F18" s="40" t="s">
        <v>973</v>
      </c>
      <c r="G18" s="3" t="s">
        <v>12</v>
      </c>
      <c r="H18" s="17">
        <v>1</v>
      </c>
      <c r="I18" s="6">
        <v>30</v>
      </c>
      <c r="J18" s="3" t="s">
        <v>18</v>
      </c>
      <c r="K18" s="100"/>
      <c r="L18" s="6">
        <v>163.85</v>
      </c>
      <c r="M18" s="30">
        <f t="shared" si="0"/>
        <v>0</v>
      </c>
    </row>
    <row r="19" spans="2:13" ht="45" customHeight="1" outlineLevel="2" x14ac:dyDescent="0.2">
      <c r="B19" s="3" t="s">
        <v>19</v>
      </c>
      <c r="C19" s="15">
        <v>2.0699999999999998</v>
      </c>
      <c r="D19" s="4" t="s">
        <v>1132</v>
      </c>
      <c r="E19" s="31"/>
      <c r="F19" s="39" t="s">
        <v>972</v>
      </c>
      <c r="G19" s="3" t="s">
        <v>12</v>
      </c>
      <c r="H19" s="17">
        <v>1</v>
      </c>
      <c r="I19" s="17">
        <v>1</v>
      </c>
      <c r="J19" s="3" t="s">
        <v>20</v>
      </c>
      <c r="K19" s="61"/>
      <c r="L19" s="18">
        <v>91.15</v>
      </c>
      <c r="M19" s="30">
        <f t="shared" si="0"/>
        <v>0</v>
      </c>
    </row>
    <row r="20" spans="2:13" ht="45" customHeight="1" outlineLevel="2" x14ac:dyDescent="0.2">
      <c r="B20" s="3" t="s">
        <v>21</v>
      </c>
      <c r="C20" s="15">
        <v>3.86</v>
      </c>
      <c r="D20" s="4" t="s">
        <v>1133</v>
      </c>
      <c r="E20" s="31"/>
      <c r="F20" s="39" t="s">
        <v>974</v>
      </c>
      <c r="G20" s="3" t="s">
        <v>12</v>
      </c>
      <c r="H20" s="17">
        <v>1</v>
      </c>
      <c r="I20" s="17">
        <v>10</v>
      </c>
      <c r="J20" s="3" t="s">
        <v>22</v>
      </c>
      <c r="K20" s="61"/>
      <c r="L20" s="18">
        <v>209.15</v>
      </c>
      <c r="M20" s="30">
        <f t="shared" si="0"/>
        <v>0</v>
      </c>
    </row>
    <row r="21" spans="2:13" ht="45" customHeight="1" outlineLevel="2" x14ac:dyDescent="0.2">
      <c r="B21" s="3" t="s">
        <v>23</v>
      </c>
      <c r="C21" s="15">
        <v>7.16</v>
      </c>
      <c r="D21" s="4" t="s">
        <v>1134</v>
      </c>
      <c r="E21" s="31"/>
      <c r="F21" s="39" t="s">
        <v>974</v>
      </c>
      <c r="G21" s="3" t="s">
        <v>12</v>
      </c>
      <c r="H21" s="17">
        <v>1</v>
      </c>
      <c r="I21" s="6">
        <v>10</v>
      </c>
      <c r="J21" s="3" t="s">
        <v>24</v>
      </c>
      <c r="K21" s="61"/>
      <c r="L21" s="18">
        <v>299.77</v>
      </c>
      <c r="M21" s="30">
        <f t="shared" si="0"/>
        <v>0</v>
      </c>
    </row>
    <row r="22" spans="2:13" ht="45" customHeight="1" outlineLevel="2" x14ac:dyDescent="0.2">
      <c r="B22" s="3" t="s">
        <v>25</v>
      </c>
      <c r="C22" s="15">
        <v>9.4700000000000006</v>
      </c>
      <c r="D22" s="4" t="s">
        <v>26</v>
      </c>
      <c r="E22" s="32"/>
      <c r="F22" s="41" t="s">
        <v>974</v>
      </c>
      <c r="G22" s="3" t="s">
        <v>12</v>
      </c>
      <c r="H22" s="17">
        <v>1</v>
      </c>
      <c r="I22" s="17">
        <v>1</v>
      </c>
      <c r="J22" s="3" t="s">
        <v>27</v>
      </c>
      <c r="K22" s="61"/>
      <c r="L22" s="18">
        <v>332.32</v>
      </c>
      <c r="M22" s="30">
        <f t="shared" si="0"/>
        <v>0</v>
      </c>
    </row>
    <row r="23" spans="2:13" ht="45" customHeight="1" outlineLevel="2" x14ac:dyDescent="0.2">
      <c r="B23" s="3" t="s">
        <v>28</v>
      </c>
      <c r="C23" s="19">
        <v>10.199999999999999</v>
      </c>
      <c r="D23" s="4" t="s">
        <v>29</v>
      </c>
      <c r="E23" s="31"/>
      <c r="F23" s="39" t="s">
        <v>974</v>
      </c>
      <c r="G23" s="3" t="s">
        <v>12</v>
      </c>
      <c r="H23" s="17">
        <v>1</v>
      </c>
      <c r="I23" s="6">
        <v>2</v>
      </c>
      <c r="J23" s="3" t="s">
        <v>30</v>
      </c>
      <c r="K23" s="61"/>
      <c r="L23" s="18">
        <v>413.22</v>
      </c>
      <c r="M23" s="30">
        <f t="shared" si="0"/>
        <v>0</v>
      </c>
    </row>
    <row r="24" spans="2:13" ht="45" customHeight="1" outlineLevel="2" x14ac:dyDescent="0.2">
      <c r="B24" s="115" t="s">
        <v>31</v>
      </c>
      <c r="C24" s="15">
        <v>0.08</v>
      </c>
      <c r="D24" s="4" t="s">
        <v>1131</v>
      </c>
      <c r="E24" s="31"/>
      <c r="F24" s="39"/>
      <c r="G24" s="3" t="s">
        <v>12</v>
      </c>
      <c r="H24" s="17"/>
      <c r="I24" s="17">
        <v>12</v>
      </c>
      <c r="J24" s="3"/>
      <c r="K24" s="61"/>
      <c r="L24" s="18"/>
      <c r="M24" s="30">
        <f t="shared" si="0"/>
        <v>0</v>
      </c>
    </row>
    <row r="25" spans="2:13" ht="45" customHeight="1" outlineLevel="2" x14ac:dyDescent="0.2">
      <c r="B25" s="3" t="s">
        <v>31</v>
      </c>
      <c r="C25" s="20">
        <v>8.2000000000000003E-2</v>
      </c>
      <c r="D25" s="4" t="s">
        <v>32</v>
      </c>
      <c r="E25" s="31"/>
      <c r="F25" s="39" t="s">
        <v>975</v>
      </c>
      <c r="G25" s="3" t="s">
        <v>12</v>
      </c>
      <c r="H25" s="17">
        <v>1</v>
      </c>
      <c r="I25" s="6">
        <v>1</v>
      </c>
      <c r="J25" s="3" t="s">
        <v>33</v>
      </c>
      <c r="K25" s="61"/>
      <c r="L25" s="18">
        <v>32.049999999999997</v>
      </c>
      <c r="M25" s="30">
        <f t="shared" si="0"/>
        <v>0</v>
      </c>
    </row>
    <row r="26" spans="2:13" ht="45" customHeight="1" outlineLevel="2" x14ac:dyDescent="0.2">
      <c r="B26" s="3" t="s">
        <v>34</v>
      </c>
      <c r="C26" s="15">
        <v>0.13</v>
      </c>
      <c r="D26" s="4" t="s">
        <v>35</v>
      </c>
      <c r="E26" s="31"/>
      <c r="F26" s="39"/>
      <c r="G26" s="3" t="s">
        <v>12</v>
      </c>
      <c r="H26" s="17">
        <v>1</v>
      </c>
      <c r="I26" s="17"/>
      <c r="J26" s="3" t="s">
        <v>36</v>
      </c>
      <c r="K26" s="100"/>
      <c r="L26" s="6">
        <v>51.13</v>
      </c>
      <c r="M26" s="30">
        <f t="shared" si="0"/>
        <v>0</v>
      </c>
    </row>
    <row r="27" spans="2:13" ht="45" customHeight="1" outlineLevel="2" x14ac:dyDescent="0.2">
      <c r="B27" s="114" t="s">
        <v>1127</v>
      </c>
      <c r="C27" s="15">
        <v>1.35</v>
      </c>
      <c r="D27" s="4" t="s">
        <v>1128</v>
      </c>
      <c r="E27" s="31"/>
      <c r="F27" s="39"/>
      <c r="G27" s="3" t="s">
        <v>12</v>
      </c>
      <c r="H27" s="17"/>
      <c r="I27" s="17">
        <v>2</v>
      </c>
      <c r="J27" s="3"/>
      <c r="K27" s="100"/>
      <c r="L27" s="6"/>
      <c r="M27" s="30">
        <f t="shared" si="0"/>
        <v>0</v>
      </c>
    </row>
    <row r="28" spans="2:13" ht="45" customHeight="1" outlineLevel="2" x14ac:dyDescent="0.2">
      <c r="B28" s="114" t="s">
        <v>1129</v>
      </c>
      <c r="C28" s="15">
        <v>1.1499999999999999</v>
      </c>
      <c r="D28" s="4" t="s">
        <v>1130</v>
      </c>
      <c r="E28" s="31"/>
      <c r="F28" s="39"/>
      <c r="G28" s="3" t="s">
        <v>12</v>
      </c>
      <c r="H28" s="17"/>
      <c r="I28" s="6"/>
      <c r="J28" s="3"/>
      <c r="K28" s="100"/>
      <c r="L28" s="6"/>
      <c r="M28" s="30">
        <f t="shared" si="0"/>
        <v>0</v>
      </c>
    </row>
    <row r="29" spans="2:13" ht="45" customHeight="1" outlineLevel="2" x14ac:dyDescent="0.2">
      <c r="B29" s="3" t="s">
        <v>37</v>
      </c>
      <c r="C29" s="17">
        <v>1</v>
      </c>
      <c r="D29" s="4" t="s">
        <v>38</v>
      </c>
      <c r="E29" s="31"/>
      <c r="F29" s="39" t="s">
        <v>975</v>
      </c>
      <c r="G29" s="3" t="s">
        <v>12</v>
      </c>
      <c r="H29" s="17">
        <v>1</v>
      </c>
      <c r="I29" s="17"/>
      <c r="J29" s="3" t="s">
        <v>39</v>
      </c>
      <c r="K29" s="61"/>
      <c r="L29" s="18">
        <v>64.67</v>
      </c>
      <c r="M29" s="30">
        <f t="shared" si="0"/>
        <v>0</v>
      </c>
    </row>
    <row r="30" spans="2:13" ht="45" customHeight="1" outlineLevel="2" x14ac:dyDescent="0.2">
      <c r="B30" s="3" t="s">
        <v>40</v>
      </c>
      <c r="C30" s="15">
        <v>1.1599999999999999</v>
      </c>
      <c r="D30" s="4" t="s">
        <v>41</v>
      </c>
      <c r="E30" s="31"/>
      <c r="F30" s="39" t="s">
        <v>975</v>
      </c>
      <c r="G30" s="3" t="s">
        <v>12</v>
      </c>
      <c r="H30" s="17">
        <v>1</v>
      </c>
      <c r="I30" s="17"/>
      <c r="J30" s="3" t="s">
        <v>42</v>
      </c>
      <c r="K30" s="100"/>
      <c r="L30" s="6">
        <v>93.23</v>
      </c>
      <c r="M30" s="30">
        <f t="shared" si="0"/>
        <v>0</v>
      </c>
    </row>
    <row r="31" spans="2:13" ht="45" customHeight="1" outlineLevel="2" x14ac:dyDescent="0.2">
      <c r="B31" s="3" t="s">
        <v>43</v>
      </c>
      <c r="C31" s="15">
        <v>0.12</v>
      </c>
      <c r="D31" s="4" t="s">
        <v>44</v>
      </c>
      <c r="E31" s="31"/>
      <c r="F31" s="40" t="s">
        <v>976</v>
      </c>
      <c r="G31" s="3" t="s">
        <v>12</v>
      </c>
      <c r="H31" s="17">
        <v>1</v>
      </c>
      <c r="I31" s="6"/>
      <c r="J31" s="3" t="s">
        <v>45</v>
      </c>
      <c r="K31" s="61"/>
      <c r="L31" s="18">
        <v>21.07</v>
      </c>
      <c r="M31" s="30">
        <f t="shared" si="0"/>
        <v>0</v>
      </c>
    </row>
    <row r="32" spans="2:13" ht="45" customHeight="1" outlineLevel="2" x14ac:dyDescent="0.2">
      <c r="B32" s="3" t="s">
        <v>46</v>
      </c>
      <c r="C32" s="15">
        <v>0.12</v>
      </c>
      <c r="D32" s="4" t="s">
        <v>47</v>
      </c>
      <c r="E32" s="31"/>
      <c r="F32" s="40" t="s">
        <v>976</v>
      </c>
      <c r="G32" s="3" t="s">
        <v>12</v>
      </c>
      <c r="H32" s="17">
        <v>1</v>
      </c>
      <c r="I32" s="17"/>
      <c r="J32" s="3" t="s">
        <v>48</v>
      </c>
      <c r="K32" s="61"/>
      <c r="L32" s="18">
        <v>25.99</v>
      </c>
      <c r="M32" s="30">
        <f t="shared" si="0"/>
        <v>0</v>
      </c>
    </row>
    <row r="33" spans="2:13" ht="45" customHeight="1" outlineLevel="2" x14ac:dyDescent="0.2">
      <c r="B33" s="3" t="s">
        <v>49</v>
      </c>
      <c r="C33" s="15">
        <v>0.13</v>
      </c>
      <c r="D33" s="4" t="s">
        <v>50</v>
      </c>
      <c r="E33" s="31"/>
      <c r="F33" s="40" t="s">
        <v>976</v>
      </c>
      <c r="G33" s="3" t="s">
        <v>12</v>
      </c>
      <c r="H33" s="17">
        <v>1</v>
      </c>
      <c r="I33" s="6"/>
      <c r="J33" s="3" t="s">
        <v>51</v>
      </c>
      <c r="K33" s="61"/>
      <c r="L33" s="18">
        <v>31.1</v>
      </c>
      <c r="M33" s="30">
        <f t="shared" si="0"/>
        <v>0</v>
      </c>
    </row>
    <row r="34" spans="2:13" ht="45" customHeight="1" outlineLevel="2" x14ac:dyDescent="0.2">
      <c r="B34" s="3" t="s">
        <v>52</v>
      </c>
      <c r="C34" s="19">
        <v>4.5999999999999996</v>
      </c>
      <c r="D34" s="4" t="s">
        <v>53</v>
      </c>
      <c r="E34" s="31"/>
      <c r="F34" s="40" t="s">
        <v>977</v>
      </c>
      <c r="G34" s="3" t="s">
        <v>12</v>
      </c>
      <c r="H34" s="17">
        <v>1</v>
      </c>
      <c r="I34" s="6">
        <v>35</v>
      </c>
      <c r="J34" s="3" t="s">
        <v>54</v>
      </c>
      <c r="K34" s="61"/>
      <c r="L34" s="18">
        <v>271.57</v>
      </c>
      <c r="M34" s="30">
        <f t="shared" si="0"/>
        <v>0</v>
      </c>
    </row>
    <row r="35" spans="2:13" ht="45" customHeight="1" outlineLevel="2" x14ac:dyDescent="0.2">
      <c r="B35" s="3" t="s">
        <v>55</v>
      </c>
      <c r="C35" s="15">
        <v>5.45</v>
      </c>
      <c r="D35" s="4" t="s">
        <v>56</v>
      </c>
      <c r="E35" s="31"/>
      <c r="F35" s="40" t="s">
        <v>977</v>
      </c>
      <c r="G35" s="3" t="s">
        <v>12</v>
      </c>
      <c r="H35" s="17">
        <v>1</v>
      </c>
      <c r="I35" s="6">
        <v>26</v>
      </c>
      <c r="J35" s="3" t="s">
        <v>57</v>
      </c>
      <c r="K35" s="61"/>
      <c r="L35" s="18">
        <v>329.62</v>
      </c>
      <c r="M35" s="30">
        <f t="shared" si="0"/>
        <v>0</v>
      </c>
    </row>
    <row r="36" spans="2:13" ht="45" customHeight="1" outlineLevel="2" x14ac:dyDescent="0.2">
      <c r="B36" s="3" t="s">
        <v>58</v>
      </c>
      <c r="C36" s="15">
        <v>8.7799999999999994</v>
      </c>
      <c r="D36" s="4" t="s">
        <v>59</v>
      </c>
      <c r="E36" s="16"/>
      <c r="F36" s="40" t="s">
        <v>977</v>
      </c>
      <c r="G36" s="3" t="s">
        <v>12</v>
      </c>
      <c r="H36" s="17">
        <v>1</v>
      </c>
      <c r="I36" s="6">
        <v>1</v>
      </c>
      <c r="J36" s="3" t="s">
        <v>60</v>
      </c>
      <c r="K36" s="61"/>
      <c r="L36" s="18">
        <v>389.96</v>
      </c>
      <c r="M36" s="30">
        <f t="shared" si="0"/>
        <v>0</v>
      </c>
    </row>
    <row r="37" spans="2:13" ht="45" customHeight="1" outlineLevel="2" x14ac:dyDescent="0.2">
      <c r="B37" s="3" t="s">
        <v>61</v>
      </c>
      <c r="C37" s="15">
        <v>0.92</v>
      </c>
      <c r="D37" s="4" t="s">
        <v>62</v>
      </c>
      <c r="E37" s="16"/>
      <c r="F37" s="40" t="s">
        <v>978</v>
      </c>
      <c r="G37" s="3" t="s">
        <v>12</v>
      </c>
      <c r="H37" s="17">
        <v>1</v>
      </c>
      <c r="I37" s="6"/>
      <c r="J37" s="3" t="s">
        <v>63</v>
      </c>
      <c r="K37" s="61"/>
      <c r="L37" s="18">
        <v>34.04</v>
      </c>
      <c r="M37" s="30">
        <f t="shared" si="0"/>
        <v>0</v>
      </c>
    </row>
    <row r="38" spans="2:13" ht="45" customHeight="1" outlineLevel="2" x14ac:dyDescent="0.2">
      <c r="B38" s="3" t="s">
        <v>64</v>
      </c>
      <c r="C38" s="15">
        <v>1.25</v>
      </c>
      <c r="D38" s="4" t="s">
        <v>65</v>
      </c>
      <c r="E38" s="16"/>
      <c r="F38" s="40" t="s">
        <v>978</v>
      </c>
      <c r="G38" s="3" t="s">
        <v>12</v>
      </c>
      <c r="H38" s="17">
        <v>1</v>
      </c>
      <c r="I38" s="6"/>
      <c r="J38" s="3" t="s">
        <v>66</v>
      </c>
      <c r="K38" s="61"/>
      <c r="L38" s="18">
        <v>41.26</v>
      </c>
      <c r="M38" s="30">
        <f t="shared" si="0"/>
        <v>0</v>
      </c>
    </row>
    <row r="39" spans="2:13" ht="45" customHeight="1" outlineLevel="2" x14ac:dyDescent="0.2">
      <c r="B39" s="113" t="s">
        <v>1121</v>
      </c>
      <c r="C39" s="15">
        <v>1.25</v>
      </c>
      <c r="D39" s="4" t="s">
        <v>1122</v>
      </c>
      <c r="E39" s="16"/>
      <c r="F39" s="40"/>
      <c r="G39" s="3" t="s">
        <v>12</v>
      </c>
      <c r="H39" s="17"/>
      <c r="I39" s="6"/>
      <c r="J39" s="3"/>
      <c r="K39" s="61"/>
      <c r="L39" s="18"/>
      <c r="M39" s="30">
        <f t="shared" si="0"/>
        <v>0</v>
      </c>
    </row>
    <row r="40" spans="2:13" ht="45" customHeight="1" outlineLevel="2" x14ac:dyDescent="0.2">
      <c r="B40" s="113" t="s">
        <v>1123</v>
      </c>
      <c r="C40" s="15">
        <v>1.25</v>
      </c>
      <c r="D40" s="4" t="s">
        <v>1124</v>
      </c>
      <c r="E40" s="16"/>
      <c r="F40" s="40"/>
      <c r="G40" s="3" t="s">
        <v>12</v>
      </c>
      <c r="H40" s="17"/>
      <c r="I40" s="6"/>
      <c r="J40" s="3"/>
      <c r="K40" s="61"/>
      <c r="L40" s="18"/>
      <c r="M40" s="30">
        <f t="shared" si="0"/>
        <v>0</v>
      </c>
    </row>
    <row r="41" spans="2:13" ht="45" customHeight="1" outlineLevel="2" x14ac:dyDescent="0.2">
      <c r="B41" s="113" t="s">
        <v>1125</v>
      </c>
      <c r="C41" s="15">
        <v>1.87</v>
      </c>
      <c r="D41" s="4" t="s">
        <v>1126</v>
      </c>
      <c r="E41" s="16"/>
      <c r="F41" s="40"/>
      <c r="G41" s="3" t="s">
        <v>12</v>
      </c>
      <c r="H41" s="17"/>
      <c r="I41" s="6"/>
      <c r="J41" s="3"/>
      <c r="K41" s="61"/>
      <c r="L41" s="18"/>
      <c r="M41" s="30">
        <f t="shared" si="0"/>
        <v>0</v>
      </c>
    </row>
    <row r="42" spans="2:13" ht="45" customHeight="1" outlineLevel="2" x14ac:dyDescent="0.2">
      <c r="B42" s="3" t="s">
        <v>67</v>
      </c>
      <c r="C42" s="15">
        <v>1.02</v>
      </c>
      <c r="D42" s="4" t="s">
        <v>68</v>
      </c>
      <c r="E42" s="16"/>
      <c r="F42" s="40" t="s">
        <v>979</v>
      </c>
      <c r="G42" s="3" t="s">
        <v>12</v>
      </c>
      <c r="H42" s="17">
        <v>1</v>
      </c>
      <c r="I42" s="6">
        <v>3</v>
      </c>
      <c r="J42" s="3" t="s">
        <v>69</v>
      </c>
      <c r="K42" s="61"/>
      <c r="L42" s="18">
        <v>46.87</v>
      </c>
      <c r="M42" s="30">
        <f t="shared" si="0"/>
        <v>0</v>
      </c>
    </row>
    <row r="43" spans="2:13" ht="45" customHeight="1" outlineLevel="2" x14ac:dyDescent="0.2">
      <c r="B43" s="3" t="s">
        <v>70</v>
      </c>
      <c r="C43" s="19">
        <v>1.4</v>
      </c>
      <c r="D43" s="4" t="s">
        <v>71</v>
      </c>
      <c r="E43" s="16"/>
      <c r="F43" s="40" t="s">
        <v>979</v>
      </c>
      <c r="G43" s="3" t="s">
        <v>12</v>
      </c>
      <c r="H43" s="17">
        <v>1</v>
      </c>
      <c r="I43" s="6"/>
      <c r="J43" s="3" t="s">
        <v>72</v>
      </c>
      <c r="K43" s="61"/>
      <c r="L43" s="18">
        <v>57.73</v>
      </c>
      <c r="M43" s="30">
        <f t="shared" si="0"/>
        <v>0</v>
      </c>
    </row>
    <row r="44" spans="2:13" ht="45" customHeight="1" outlineLevel="2" x14ac:dyDescent="0.2">
      <c r="B44" s="112" t="s">
        <v>1115</v>
      </c>
      <c r="C44" s="19">
        <v>1.4</v>
      </c>
      <c r="D44" s="4" t="s">
        <v>1116</v>
      </c>
      <c r="E44" s="16"/>
      <c r="F44" s="40"/>
      <c r="G44" s="3" t="s">
        <v>12</v>
      </c>
      <c r="H44" s="17"/>
      <c r="I44" s="6"/>
      <c r="J44" s="3"/>
      <c r="K44" s="61"/>
      <c r="L44" s="18"/>
      <c r="M44" s="30">
        <f t="shared" si="0"/>
        <v>0</v>
      </c>
    </row>
    <row r="45" spans="2:13" ht="45" customHeight="1" outlineLevel="2" x14ac:dyDescent="0.2">
      <c r="B45" s="112" t="s">
        <v>1117</v>
      </c>
      <c r="C45" s="19">
        <v>1.4</v>
      </c>
      <c r="D45" s="4" t="s">
        <v>1118</v>
      </c>
      <c r="E45" s="16"/>
      <c r="F45" s="40"/>
      <c r="G45" s="3" t="s">
        <v>12</v>
      </c>
      <c r="H45" s="17"/>
      <c r="I45" s="6"/>
      <c r="J45" s="3"/>
      <c r="K45" s="61"/>
      <c r="L45" s="18"/>
      <c r="M45" s="30">
        <f t="shared" si="0"/>
        <v>0</v>
      </c>
    </row>
    <row r="46" spans="2:13" ht="45" customHeight="1" outlineLevel="2" x14ac:dyDescent="0.2">
      <c r="B46" s="112" t="s">
        <v>1119</v>
      </c>
      <c r="C46" s="19">
        <v>1.4</v>
      </c>
      <c r="D46" s="4" t="s">
        <v>1120</v>
      </c>
      <c r="E46" s="16"/>
      <c r="F46" s="40"/>
      <c r="G46" s="3" t="s">
        <v>12</v>
      </c>
      <c r="H46" s="17"/>
      <c r="I46" s="6"/>
      <c r="J46" s="3"/>
      <c r="K46" s="61"/>
      <c r="L46" s="18"/>
      <c r="M46" s="30">
        <f t="shared" si="0"/>
        <v>0</v>
      </c>
    </row>
    <row r="47" spans="2:13" ht="45" customHeight="1" outlineLevel="2" x14ac:dyDescent="0.2">
      <c r="B47" s="3" t="s">
        <v>73</v>
      </c>
      <c r="C47" s="20">
        <v>1.778</v>
      </c>
      <c r="D47" s="4" t="s">
        <v>74</v>
      </c>
      <c r="E47" s="16"/>
      <c r="F47" s="40" t="s">
        <v>979</v>
      </c>
      <c r="G47" s="3" t="s">
        <v>12</v>
      </c>
      <c r="H47" s="17">
        <v>1</v>
      </c>
      <c r="I47" s="6">
        <v>1</v>
      </c>
      <c r="J47" s="3" t="s">
        <v>75</v>
      </c>
      <c r="K47" s="61"/>
      <c r="L47" s="18">
        <v>66.959999999999994</v>
      </c>
      <c r="M47" s="30">
        <f t="shared" si="0"/>
        <v>0</v>
      </c>
    </row>
    <row r="48" spans="2:13" ht="45" customHeight="1" outlineLevel="2" x14ac:dyDescent="0.2">
      <c r="B48" s="111" t="s">
        <v>1109</v>
      </c>
      <c r="C48" s="15">
        <v>1.78</v>
      </c>
      <c r="D48" s="4" t="s">
        <v>1110</v>
      </c>
      <c r="E48" s="16"/>
      <c r="F48" s="40"/>
      <c r="G48" s="3" t="s">
        <v>12</v>
      </c>
      <c r="H48" s="17"/>
      <c r="I48" s="6"/>
      <c r="J48" s="3"/>
      <c r="K48" s="61"/>
      <c r="L48" s="18"/>
      <c r="M48" s="30">
        <f t="shared" si="0"/>
        <v>0</v>
      </c>
    </row>
    <row r="49" spans="2:13" ht="45" customHeight="1" outlineLevel="2" x14ac:dyDescent="0.2">
      <c r="B49" s="111" t="s">
        <v>1111</v>
      </c>
      <c r="C49" s="15">
        <v>1.78</v>
      </c>
      <c r="D49" s="4" t="s">
        <v>1112</v>
      </c>
      <c r="E49" s="16"/>
      <c r="F49" s="40"/>
      <c r="G49" s="3" t="s">
        <v>12</v>
      </c>
      <c r="H49" s="17"/>
      <c r="I49" s="6"/>
      <c r="J49" s="3"/>
      <c r="K49" s="61"/>
      <c r="L49" s="18"/>
      <c r="M49" s="30">
        <f t="shared" si="0"/>
        <v>0</v>
      </c>
    </row>
    <row r="50" spans="2:13" ht="45" customHeight="1" outlineLevel="2" x14ac:dyDescent="0.2">
      <c r="B50" s="111" t="s">
        <v>1113</v>
      </c>
      <c r="C50" s="15">
        <v>1.78</v>
      </c>
      <c r="D50" s="4" t="s">
        <v>1114</v>
      </c>
      <c r="E50" s="16"/>
      <c r="F50" s="40"/>
      <c r="G50" s="3" t="s">
        <v>12</v>
      </c>
      <c r="H50" s="17"/>
      <c r="I50" s="6"/>
      <c r="J50" s="3"/>
      <c r="K50" s="61"/>
      <c r="L50" s="18"/>
      <c r="M50" s="30">
        <f t="shared" si="0"/>
        <v>0</v>
      </c>
    </row>
    <row r="51" spans="2:13" ht="45" customHeight="1" outlineLevel="2" x14ac:dyDescent="0.2">
      <c r="B51" s="3" t="s">
        <v>76</v>
      </c>
      <c r="C51" s="15">
        <v>0.48</v>
      </c>
      <c r="D51" s="4" t="s">
        <v>77</v>
      </c>
      <c r="E51" s="16"/>
      <c r="F51" s="40" t="s">
        <v>980</v>
      </c>
      <c r="G51" s="3" t="s">
        <v>12</v>
      </c>
      <c r="H51" s="17">
        <v>1</v>
      </c>
      <c r="I51" s="17">
        <v>77</v>
      </c>
      <c r="J51" s="3" t="s">
        <v>78</v>
      </c>
      <c r="K51" s="61"/>
      <c r="L51" s="18">
        <v>23.2</v>
      </c>
      <c r="M51" s="30">
        <f t="shared" si="0"/>
        <v>0</v>
      </c>
    </row>
    <row r="52" spans="2:13" ht="45" customHeight="1" outlineLevel="2" x14ac:dyDescent="0.2">
      <c r="B52" s="110" t="s">
        <v>1099</v>
      </c>
      <c r="C52" s="15">
        <v>1.19</v>
      </c>
      <c r="D52" s="4" t="s">
        <v>1100</v>
      </c>
      <c r="E52" s="16"/>
      <c r="F52" s="40"/>
      <c r="G52" s="3" t="s">
        <v>12</v>
      </c>
      <c r="H52" s="17"/>
      <c r="I52" s="17"/>
      <c r="J52" s="3"/>
      <c r="K52" s="61"/>
      <c r="L52" s="18"/>
      <c r="M52" s="30">
        <f t="shared" si="0"/>
        <v>0</v>
      </c>
    </row>
    <row r="53" spans="2:13" ht="45" customHeight="1" outlineLevel="2" x14ac:dyDescent="0.2">
      <c r="B53" s="110" t="s">
        <v>1101</v>
      </c>
      <c r="C53" s="15">
        <v>1.19</v>
      </c>
      <c r="D53" s="4" t="s">
        <v>1102</v>
      </c>
      <c r="E53" s="16"/>
      <c r="F53" s="40"/>
      <c r="G53" s="3" t="s">
        <v>12</v>
      </c>
      <c r="H53" s="17"/>
      <c r="I53" s="17"/>
      <c r="J53" s="3"/>
      <c r="K53" s="61"/>
      <c r="L53" s="18"/>
      <c r="M53" s="30">
        <f t="shared" si="0"/>
        <v>0</v>
      </c>
    </row>
    <row r="54" spans="2:13" ht="45" customHeight="1" outlineLevel="2" x14ac:dyDescent="0.2">
      <c r="B54" s="110" t="s">
        <v>1103</v>
      </c>
      <c r="C54" s="15">
        <v>1.19</v>
      </c>
      <c r="D54" s="4" t="s">
        <v>1104</v>
      </c>
      <c r="E54" s="16"/>
      <c r="F54" s="40"/>
      <c r="G54" s="3" t="s">
        <v>12</v>
      </c>
      <c r="H54" s="17"/>
      <c r="I54" s="17"/>
      <c r="J54" s="3"/>
      <c r="K54" s="61"/>
      <c r="L54" s="18"/>
      <c r="M54" s="30">
        <f t="shared" si="0"/>
        <v>0</v>
      </c>
    </row>
    <row r="55" spans="2:13" ht="45" customHeight="1" outlineLevel="2" x14ac:dyDescent="0.2">
      <c r="B55" s="110" t="s">
        <v>1105</v>
      </c>
      <c r="C55" s="19">
        <v>1.4</v>
      </c>
      <c r="D55" s="4" t="s">
        <v>1106</v>
      </c>
      <c r="E55" s="16"/>
      <c r="F55" s="40"/>
      <c r="G55" s="3" t="s">
        <v>12</v>
      </c>
      <c r="H55" s="17"/>
      <c r="I55" s="17"/>
      <c r="J55" s="3"/>
      <c r="K55" s="61"/>
      <c r="L55" s="18"/>
      <c r="M55" s="30">
        <f t="shared" si="0"/>
        <v>0</v>
      </c>
    </row>
    <row r="56" spans="2:13" ht="45" customHeight="1" outlineLevel="2" x14ac:dyDescent="0.2">
      <c r="B56" s="110" t="s">
        <v>1107</v>
      </c>
      <c r="C56" s="15">
        <v>0.74</v>
      </c>
      <c r="D56" s="4" t="s">
        <v>1108</v>
      </c>
      <c r="E56" s="16"/>
      <c r="F56" s="40"/>
      <c r="G56" s="3" t="s">
        <v>12</v>
      </c>
      <c r="H56" s="17"/>
      <c r="I56" s="17"/>
      <c r="J56" s="3"/>
      <c r="K56" s="61"/>
      <c r="L56" s="18"/>
      <c r="M56" s="30">
        <f t="shared" si="0"/>
        <v>0</v>
      </c>
    </row>
    <row r="57" spans="2:13" outlineLevel="1" x14ac:dyDescent="0.2">
      <c r="B57" s="11"/>
      <c r="C57" s="11"/>
      <c r="D57" s="12" t="s">
        <v>79</v>
      </c>
      <c r="E57" s="13"/>
      <c r="F57" s="38"/>
      <c r="G57" s="11"/>
      <c r="H57" s="11"/>
      <c r="I57" s="17"/>
      <c r="J57" s="11"/>
      <c r="K57" s="100"/>
      <c r="L57" s="14"/>
      <c r="M57" s="30">
        <f t="shared" si="0"/>
        <v>0</v>
      </c>
    </row>
    <row r="58" spans="2:13" ht="45" customHeight="1" outlineLevel="2" x14ac:dyDescent="0.2">
      <c r="B58" s="3" t="s">
        <v>80</v>
      </c>
      <c r="C58" s="17">
        <v>8</v>
      </c>
      <c r="D58" s="4" t="s">
        <v>81</v>
      </c>
      <c r="E58" s="5"/>
      <c r="F58" s="41"/>
      <c r="G58" s="3" t="s">
        <v>12</v>
      </c>
      <c r="H58" s="17">
        <v>1</v>
      </c>
      <c r="I58" s="17">
        <v>1</v>
      </c>
      <c r="J58" s="3" t="s">
        <v>82</v>
      </c>
      <c r="K58" s="61"/>
      <c r="L58" s="18">
        <v>290.27</v>
      </c>
      <c r="M58" s="30">
        <f t="shared" si="0"/>
        <v>0</v>
      </c>
    </row>
    <row r="59" spans="2:13" ht="45" customHeight="1" outlineLevel="2" x14ac:dyDescent="0.2">
      <c r="B59" s="3" t="s">
        <v>83</v>
      </c>
      <c r="C59" s="20">
        <v>0.47599999999999998</v>
      </c>
      <c r="D59" s="4" t="s">
        <v>84</v>
      </c>
      <c r="E59" s="16"/>
      <c r="F59" s="40" t="s">
        <v>981</v>
      </c>
      <c r="G59" s="3" t="s">
        <v>12</v>
      </c>
      <c r="H59" s="17">
        <v>1</v>
      </c>
      <c r="I59" s="6"/>
      <c r="J59" s="3" t="s">
        <v>85</v>
      </c>
      <c r="K59" s="61"/>
      <c r="L59" s="18">
        <v>26.23</v>
      </c>
      <c r="M59" s="30">
        <f t="shared" si="0"/>
        <v>0</v>
      </c>
    </row>
    <row r="60" spans="2:13" ht="45" customHeight="1" outlineLevel="2" x14ac:dyDescent="0.2">
      <c r="B60" s="3" t="s">
        <v>86</v>
      </c>
      <c r="C60" s="15">
        <v>0.21</v>
      </c>
      <c r="D60" s="4" t="s">
        <v>87</v>
      </c>
      <c r="E60" s="16"/>
      <c r="F60" s="40" t="s">
        <v>981</v>
      </c>
      <c r="G60" s="3" t="s">
        <v>12</v>
      </c>
      <c r="H60" s="17">
        <v>1</v>
      </c>
      <c r="I60" s="6">
        <v>8</v>
      </c>
      <c r="J60" s="3" t="s">
        <v>88</v>
      </c>
      <c r="K60" s="61"/>
      <c r="L60" s="18">
        <v>20.82</v>
      </c>
      <c r="M60" s="30">
        <f t="shared" si="0"/>
        <v>0</v>
      </c>
    </row>
    <row r="61" spans="2:13" ht="45" customHeight="1" outlineLevel="2" x14ac:dyDescent="0.2">
      <c r="B61" s="3" t="s">
        <v>89</v>
      </c>
      <c r="C61" s="15">
        <v>0.72</v>
      </c>
      <c r="D61" s="4" t="s">
        <v>90</v>
      </c>
      <c r="E61" s="16"/>
      <c r="F61" s="40" t="s">
        <v>981</v>
      </c>
      <c r="G61" s="3" t="s">
        <v>12</v>
      </c>
      <c r="H61" s="17">
        <v>1</v>
      </c>
      <c r="I61" s="6"/>
      <c r="J61" s="3" t="s">
        <v>91</v>
      </c>
      <c r="K61" s="61"/>
      <c r="L61" s="18">
        <v>38.11</v>
      </c>
      <c r="M61" s="30">
        <f t="shared" si="0"/>
        <v>0</v>
      </c>
    </row>
    <row r="62" spans="2:13" ht="45" customHeight="1" outlineLevel="2" x14ac:dyDescent="0.2">
      <c r="B62" s="3" t="s">
        <v>92</v>
      </c>
      <c r="C62" s="15">
        <v>0.37</v>
      </c>
      <c r="D62" s="4" t="s">
        <v>93</v>
      </c>
      <c r="E62" s="16"/>
      <c r="F62" s="40" t="s">
        <v>981</v>
      </c>
      <c r="G62" s="3" t="s">
        <v>12</v>
      </c>
      <c r="H62" s="17">
        <v>1</v>
      </c>
      <c r="I62" s="6">
        <v>8</v>
      </c>
      <c r="J62" s="3" t="s">
        <v>94</v>
      </c>
      <c r="K62" s="61"/>
      <c r="L62" s="18">
        <v>31.44</v>
      </c>
      <c r="M62" s="30">
        <f t="shared" si="0"/>
        <v>0</v>
      </c>
    </row>
    <row r="63" spans="2:13" ht="45" customHeight="1" outlineLevel="2" x14ac:dyDescent="0.2">
      <c r="B63" s="3" t="s">
        <v>95</v>
      </c>
      <c r="C63" s="15">
        <v>1.32</v>
      </c>
      <c r="D63" s="4" t="s">
        <v>96</v>
      </c>
      <c r="E63" s="16"/>
      <c r="F63" s="40" t="s">
        <v>981</v>
      </c>
      <c r="G63" s="3" t="s">
        <v>12</v>
      </c>
      <c r="H63" s="17">
        <v>1</v>
      </c>
      <c r="I63" s="6"/>
      <c r="J63" s="3" t="s">
        <v>97</v>
      </c>
      <c r="K63" s="61"/>
      <c r="L63" s="18">
        <v>53.44</v>
      </c>
      <c r="M63" s="30">
        <f t="shared" si="0"/>
        <v>0</v>
      </c>
    </row>
    <row r="64" spans="2:13" ht="45" customHeight="1" outlineLevel="2" x14ac:dyDescent="0.2">
      <c r="B64" s="3" t="s">
        <v>98</v>
      </c>
      <c r="C64" s="15">
        <v>0.66</v>
      </c>
      <c r="D64" s="4" t="s">
        <v>99</v>
      </c>
      <c r="E64" s="16"/>
      <c r="F64" s="40" t="s">
        <v>981</v>
      </c>
      <c r="G64" s="3" t="s">
        <v>12</v>
      </c>
      <c r="H64" s="17">
        <v>1</v>
      </c>
      <c r="I64" s="6">
        <v>6</v>
      </c>
      <c r="J64" s="3" t="s">
        <v>100</v>
      </c>
      <c r="K64" s="61"/>
      <c r="L64" s="18">
        <v>50.82</v>
      </c>
      <c r="M64" s="30">
        <f t="shared" si="0"/>
        <v>0</v>
      </c>
    </row>
    <row r="65" spans="2:13" ht="45" customHeight="1" outlineLevel="2" x14ac:dyDescent="0.2">
      <c r="B65" s="3" t="s">
        <v>101</v>
      </c>
      <c r="C65" s="15">
        <v>1.95</v>
      </c>
      <c r="D65" s="4" t="s">
        <v>102</v>
      </c>
      <c r="E65" s="5"/>
      <c r="F65" s="40" t="s">
        <v>981</v>
      </c>
      <c r="G65" s="3" t="s">
        <v>12</v>
      </c>
      <c r="H65" s="17">
        <v>1</v>
      </c>
      <c r="I65" s="17"/>
      <c r="J65" s="3" t="s">
        <v>103</v>
      </c>
      <c r="K65" s="61"/>
      <c r="L65" s="18">
        <v>69.14</v>
      </c>
      <c r="M65" s="30">
        <f t="shared" si="0"/>
        <v>0</v>
      </c>
    </row>
    <row r="66" spans="2:13" ht="45" customHeight="1" outlineLevel="2" x14ac:dyDescent="0.2">
      <c r="B66" s="3" t="s">
        <v>104</v>
      </c>
      <c r="C66" s="15">
        <v>0.94</v>
      </c>
      <c r="D66" s="4" t="s">
        <v>105</v>
      </c>
      <c r="E66" s="5"/>
      <c r="F66" s="40" t="s">
        <v>981</v>
      </c>
      <c r="G66" s="3" t="s">
        <v>12</v>
      </c>
      <c r="H66" s="17">
        <v>1</v>
      </c>
      <c r="I66" s="6">
        <v>1</v>
      </c>
      <c r="J66" s="3" t="s">
        <v>106</v>
      </c>
      <c r="K66" s="61"/>
      <c r="L66" s="18">
        <v>65.56</v>
      </c>
      <c r="M66" s="30">
        <f t="shared" si="0"/>
        <v>0</v>
      </c>
    </row>
    <row r="67" spans="2:13" ht="45" customHeight="1" outlineLevel="2" x14ac:dyDescent="0.2">
      <c r="B67" s="3" t="s">
        <v>107</v>
      </c>
      <c r="C67" s="15">
        <v>3.14</v>
      </c>
      <c r="D67" s="4" t="s">
        <v>108</v>
      </c>
      <c r="E67" s="5"/>
      <c r="F67" s="40" t="s">
        <v>981</v>
      </c>
      <c r="G67" s="3" t="s">
        <v>12</v>
      </c>
      <c r="H67" s="17">
        <v>1</v>
      </c>
      <c r="I67" s="6"/>
      <c r="J67" s="3" t="s">
        <v>109</v>
      </c>
      <c r="K67" s="61"/>
      <c r="L67" s="18">
        <v>86.99</v>
      </c>
      <c r="M67" s="30">
        <f t="shared" si="0"/>
        <v>0</v>
      </c>
    </row>
    <row r="68" spans="2:13" ht="45" customHeight="1" outlineLevel="2" x14ac:dyDescent="0.2">
      <c r="B68" s="3" t="s">
        <v>110</v>
      </c>
      <c r="C68" s="15">
        <v>1.33</v>
      </c>
      <c r="D68" s="4" t="s">
        <v>111</v>
      </c>
      <c r="E68" s="5"/>
      <c r="F68" s="40" t="s">
        <v>981</v>
      </c>
      <c r="G68" s="3" t="s">
        <v>12</v>
      </c>
      <c r="H68" s="17">
        <v>1</v>
      </c>
      <c r="I68" s="6"/>
      <c r="J68" s="3" t="s">
        <v>112</v>
      </c>
      <c r="K68" s="61"/>
      <c r="L68" s="18">
        <v>87.98</v>
      </c>
      <c r="M68" s="30">
        <f t="shared" si="0"/>
        <v>0</v>
      </c>
    </row>
    <row r="69" spans="2:13" outlineLevel="1" x14ac:dyDescent="0.2">
      <c r="B69" s="11"/>
      <c r="C69" s="11"/>
      <c r="D69" s="12" t="s">
        <v>113</v>
      </c>
      <c r="E69" s="13"/>
      <c r="F69" s="38"/>
      <c r="G69" s="11"/>
      <c r="H69" s="11"/>
      <c r="I69" s="6"/>
      <c r="J69" s="11"/>
      <c r="K69" s="100"/>
      <c r="L69" s="14"/>
      <c r="M69" s="30">
        <f t="shared" si="0"/>
        <v>0</v>
      </c>
    </row>
    <row r="70" spans="2:13" ht="45" customHeight="1" outlineLevel="2" x14ac:dyDescent="0.2">
      <c r="B70" s="3" t="s">
        <v>114</v>
      </c>
      <c r="C70" s="20">
        <v>0.69699999999999995</v>
      </c>
      <c r="D70" s="4" t="s">
        <v>115</v>
      </c>
      <c r="E70" s="16"/>
      <c r="F70" s="40" t="s">
        <v>982</v>
      </c>
      <c r="G70" s="3" t="s">
        <v>12</v>
      </c>
      <c r="H70" s="17">
        <v>1</v>
      </c>
      <c r="I70" s="17">
        <v>27</v>
      </c>
      <c r="J70" s="3" t="s">
        <v>116</v>
      </c>
      <c r="K70" s="61"/>
      <c r="L70" s="18">
        <v>27.76</v>
      </c>
      <c r="M70" s="30">
        <f t="shared" si="0"/>
        <v>0</v>
      </c>
    </row>
    <row r="71" spans="2:13" ht="45" customHeight="1" outlineLevel="2" x14ac:dyDescent="0.2">
      <c r="B71" s="3" t="s">
        <v>117</v>
      </c>
      <c r="C71" s="15">
        <v>0.01</v>
      </c>
      <c r="D71" s="4" t="s">
        <v>118</v>
      </c>
      <c r="E71" s="21"/>
      <c r="F71" s="42" t="s">
        <v>983</v>
      </c>
      <c r="G71" s="3" t="s">
        <v>12</v>
      </c>
      <c r="H71" s="17">
        <v>1</v>
      </c>
      <c r="I71" s="6">
        <v>1200</v>
      </c>
      <c r="J71" s="3" t="s">
        <v>119</v>
      </c>
      <c r="K71" s="61"/>
      <c r="L71" s="18">
        <v>2.04</v>
      </c>
      <c r="M71" s="30">
        <f t="shared" si="0"/>
        <v>0</v>
      </c>
    </row>
    <row r="72" spans="2:13" ht="45" customHeight="1" outlineLevel="2" x14ac:dyDescent="0.2">
      <c r="B72" s="3" t="s">
        <v>120</v>
      </c>
      <c r="C72" s="15">
        <v>0.04</v>
      </c>
      <c r="D72" s="4" t="s">
        <v>121</v>
      </c>
      <c r="E72" s="16"/>
      <c r="F72" s="42" t="s">
        <v>983</v>
      </c>
      <c r="G72" s="3" t="s">
        <v>12</v>
      </c>
      <c r="H72" s="17">
        <v>1</v>
      </c>
      <c r="I72" s="6">
        <v>120</v>
      </c>
      <c r="J72" s="3" t="s">
        <v>122</v>
      </c>
      <c r="K72" s="100"/>
      <c r="L72" s="6">
        <v>4.08</v>
      </c>
      <c r="M72" s="30">
        <f t="shared" si="0"/>
        <v>0</v>
      </c>
    </row>
    <row r="73" spans="2:13" ht="45" customHeight="1" outlineLevel="2" x14ac:dyDescent="0.2">
      <c r="B73" s="3" t="s">
        <v>123</v>
      </c>
      <c r="C73" s="20">
        <v>0.245</v>
      </c>
      <c r="D73" s="4" t="s">
        <v>124</v>
      </c>
      <c r="E73" s="16"/>
      <c r="F73" s="40" t="s">
        <v>984</v>
      </c>
      <c r="G73" s="3" t="s">
        <v>12</v>
      </c>
      <c r="H73" s="17">
        <v>1</v>
      </c>
      <c r="I73" s="6">
        <v>8</v>
      </c>
      <c r="J73" s="3" t="s">
        <v>125</v>
      </c>
      <c r="K73" s="61"/>
      <c r="L73" s="18">
        <v>8.06</v>
      </c>
      <c r="M73" s="30">
        <f t="shared" si="0"/>
        <v>0</v>
      </c>
    </row>
    <row r="74" spans="2:13" ht="45" customHeight="1" outlineLevel="2" x14ac:dyDescent="0.2">
      <c r="B74" s="3" t="s">
        <v>126</v>
      </c>
      <c r="C74" s="20">
        <v>0.41799999999999998</v>
      </c>
      <c r="D74" s="4" t="s">
        <v>127</v>
      </c>
      <c r="E74" s="16"/>
      <c r="F74" s="40" t="s">
        <v>985</v>
      </c>
      <c r="G74" s="3" t="s">
        <v>12</v>
      </c>
      <c r="H74" s="17">
        <v>1</v>
      </c>
      <c r="I74" s="17"/>
      <c r="J74" s="3" t="s">
        <v>128</v>
      </c>
      <c r="K74" s="61"/>
      <c r="L74" s="18">
        <v>15.24</v>
      </c>
      <c r="M74" s="30">
        <f t="shared" si="0"/>
        <v>0</v>
      </c>
    </row>
    <row r="75" spans="2:13" ht="45" customHeight="1" outlineLevel="2" x14ac:dyDescent="0.2">
      <c r="B75" s="3" t="s">
        <v>129</v>
      </c>
      <c r="C75" s="20">
        <v>0.64500000000000002</v>
      </c>
      <c r="D75" s="4" t="s">
        <v>130</v>
      </c>
      <c r="E75" s="16"/>
      <c r="F75" s="40" t="s">
        <v>985</v>
      </c>
      <c r="G75" s="3" t="s">
        <v>12</v>
      </c>
      <c r="H75" s="17">
        <v>1</v>
      </c>
      <c r="I75" s="6">
        <v>3</v>
      </c>
      <c r="J75" s="3" t="s">
        <v>131</v>
      </c>
      <c r="K75" s="61"/>
      <c r="L75" s="18">
        <v>23.27</v>
      </c>
      <c r="M75" s="30">
        <f t="shared" si="0"/>
        <v>0</v>
      </c>
    </row>
    <row r="76" spans="2:13" ht="45" customHeight="1" outlineLevel="2" x14ac:dyDescent="0.2">
      <c r="B76" s="3" t="s">
        <v>132</v>
      </c>
      <c r="C76" s="15">
        <v>0.48</v>
      </c>
      <c r="D76" s="4" t="s">
        <v>133</v>
      </c>
      <c r="E76" s="16"/>
      <c r="F76" s="40" t="s">
        <v>986</v>
      </c>
      <c r="G76" s="3" t="s">
        <v>12</v>
      </c>
      <c r="H76" s="17">
        <v>1</v>
      </c>
      <c r="I76" s="6"/>
      <c r="J76" s="3" t="s">
        <v>134</v>
      </c>
      <c r="K76" s="61"/>
      <c r="L76" s="18">
        <v>17.5</v>
      </c>
      <c r="M76" s="30">
        <f t="shared" si="0"/>
        <v>0</v>
      </c>
    </row>
    <row r="77" spans="2:13" ht="45" customHeight="1" outlineLevel="2" x14ac:dyDescent="0.2">
      <c r="B77" s="109" t="s">
        <v>1093</v>
      </c>
      <c r="C77" s="15">
        <v>0.48</v>
      </c>
      <c r="D77" s="4" t="s">
        <v>1094</v>
      </c>
      <c r="E77" s="16"/>
      <c r="F77" s="40"/>
      <c r="G77" s="3" t="s">
        <v>12</v>
      </c>
      <c r="H77" s="17"/>
      <c r="I77" s="6"/>
      <c r="J77" s="3"/>
      <c r="K77" s="61"/>
      <c r="L77" s="18"/>
      <c r="M77" s="30">
        <f t="shared" si="0"/>
        <v>0</v>
      </c>
    </row>
    <row r="78" spans="2:13" ht="45" customHeight="1" outlineLevel="2" x14ac:dyDescent="0.2">
      <c r="B78" s="109" t="s">
        <v>1095</v>
      </c>
      <c r="C78" s="15">
        <v>0.48</v>
      </c>
      <c r="D78" s="4" t="s">
        <v>1096</v>
      </c>
      <c r="E78" s="16"/>
      <c r="F78" s="40"/>
      <c r="G78" s="3" t="s">
        <v>12</v>
      </c>
      <c r="H78" s="17"/>
      <c r="I78" s="6"/>
      <c r="J78" s="3"/>
      <c r="K78" s="61"/>
      <c r="L78" s="18"/>
      <c r="M78" s="30">
        <f t="shared" si="0"/>
        <v>0</v>
      </c>
    </row>
    <row r="79" spans="2:13" ht="45" customHeight="1" outlineLevel="2" x14ac:dyDescent="0.2">
      <c r="B79" s="109" t="s">
        <v>1097</v>
      </c>
      <c r="C79" s="15">
        <v>0.74</v>
      </c>
      <c r="D79" s="4" t="s">
        <v>1098</v>
      </c>
      <c r="E79" s="16"/>
      <c r="F79" s="40"/>
      <c r="G79" s="3" t="s">
        <v>12</v>
      </c>
      <c r="H79" s="17"/>
      <c r="I79" s="6"/>
      <c r="J79" s="3"/>
      <c r="K79" s="61"/>
      <c r="L79" s="18"/>
      <c r="M79" s="30">
        <f t="shared" si="0"/>
        <v>0</v>
      </c>
    </row>
    <row r="80" spans="2:13" ht="45" customHeight="1" outlineLevel="2" x14ac:dyDescent="0.2">
      <c r="B80" s="3" t="s">
        <v>135</v>
      </c>
      <c r="C80" s="15">
        <v>0.74</v>
      </c>
      <c r="D80" s="4" t="s">
        <v>136</v>
      </c>
      <c r="E80" s="16"/>
      <c r="F80" s="40" t="s">
        <v>986</v>
      </c>
      <c r="G80" s="3" t="s">
        <v>12</v>
      </c>
      <c r="H80" s="17">
        <v>1</v>
      </c>
      <c r="I80" s="6">
        <v>25</v>
      </c>
      <c r="J80" s="3" t="s">
        <v>137</v>
      </c>
      <c r="K80" s="61"/>
      <c r="L80" s="18">
        <v>26.8</v>
      </c>
      <c r="M80" s="30">
        <f t="shared" si="0"/>
        <v>0</v>
      </c>
    </row>
    <row r="81" spans="2:13" ht="45" customHeight="1" outlineLevel="2" x14ac:dyDescent="0.2">
      <c r="B81" s="3" t="s">
        <v>138</v>
      </c>
      <c r="C81" s="15">
        <v>0.84</v>
      </c>
      <c r="D81" s="4" t="s">
        <v>139</v>
      </c>
      <c r="E81" s="16"/>
      <c r="F81" s="40" t="s">
        <v>982</v>
      </c>
      <c r="G81" s="3" t="s">
        <v>12</v>
      </c>
      <c r="H81" s="17">
        <v>1</v>
      </c>
      <c r="I81" s="6">
        <v>69</v>
      </c>
      <c r="J81" s="3" t="s">
        <v>140</v>
      </c>
      <c r="K81" s="61"/>
      <c r="L81" s="18">
        <v>34.26</v>
      </c>
      <c r="M81" s="30">
        <f t="shared" ref="M81:M144" si="1">K81*L81</f>
        <v>0</v>
      </c>
    </row>
    <row r="82" spans="2:13" ht="45" customHeight="1" outlineLevel="2" x14ac:dyDescent="0.2">
      <c r="B82" s="3" t="s">
        <v>141</v>
      </c>
      <c r="C82" s="15">
        <v>0.14000000000000001</v>
      </c>
      <c r="D82" s="4" t="s">
        <v>142</v>
      </c>
      <c r="E82" s="16"/>
      <c r="F82" s="40" t="s">
        <v>982</v>
      </c>
      <c r="G82" s="3" t="s">
        <v>12</v>
      </c>
      <c r="H82" s="17">
        <v>1</v>
      </c>
      <c r="I82" s="6">
        <v>25</v>
      </c>
      <c r="J82" s="3" t="s">
        <v>143</v>
      </c>
      <c r="K82" s="61"/>
      <c r="L82" s="18">
        <v>7.22</v>
      </c>
      <c r="M82" s="30">
        <f t="shared" si="1"/>
        <v>0</v>
      </c>
    </row>
    <row r="83" spans="2:13" ht="45" customHeight="1" outlineLevel="2" x14ac:dyDescent="0.2">
      <c r="B83" s="3" t="s">
        <v>144</v>
      </c>
      <c r="C83" s="15">
        <v>0.72</v>
      </c>
      <c r="D83" s="4" t="s">
        <v>145</v>
      </c>
      <c r="E83" s="16"/>
      <c r="F83" s="40" t="s">
        <v>987</v>
      </c>
      <c r="G83" s="3" t="s">
        <v>12</v>
      </c>
      <c r="H83" s="17">
        <v>1</v>
      </c>
      <c r="I83" s="17">
        <v>32</v>
      </c>
      <c r="J83" s="3" t="s">
        <v>146</v>
      </c>
      <c r="K83" s="61"/>
      <c r="L83" s="18">
        <v>26.47</v>
      </c>
      <c r="M83" s="30">
        <f t="shared" si="1"/>
        <v>0</v>
      </c>
    </row>
    <row r="84" spans="2:13" ht="45" customHeight="1" outlineLevel="2" x14ac:dyDescent="0.2">
      <c r="B84" s="3" t="s">
        <v>147</v>
      </c>
      <c r="C84" s="15">
        <v>0.87</v>
      </c>
      <c r="D84" s="4" t="s">
        <v>148</v>
      </c>
      <c r="E84" s="16"/>
      <c r="F84" s="40" t="s">
        <v>988</v>
      </c>
      <c r="G84" s="3" t="s">
        <v>12</v>
      </c>
      <c r="H84" s="17">
        <v>1</v>
      </c>
      <c r="I84" s="17">
        <v>38</v>
      </c>
      <c r="J84" s="3" t="s">
        <v>149</v>
      </c>
      <c r="K84" s="61"/>
      <c r="L84" s="18">
        <v>31.33</v>
      </c>
      <c r="M84" s="30">
        <f t="shared" si="1"/>
        <v>0</v>
      </c>
    </row>
    <row r="85" spans="2:13" ht="45" customHeight="1" outlineLevel="2" x14ac:dyDescent="0.2">
      <c r="B85" s="3" t="s">
        <v>150</v>
      </c>
      <c r="C85" s="15">
        <v>0.91</v>
      </c>
      <c r="D85" s="4" t="s">
        <v>151</v>
      </c>
      <c r="E85" s="16"/>
      <c r="F85" s="40" t="s">
        <v>989</v>
      </c>
      <c r="G85" s="3" t="s">
        <v>12</v>
      </c>
      <c r="H85" s="17">
        <v>1</v>
      </c>
      <c r="I85" s="17">
        <v>24</v>
      </c>
      <c r="J85" s="3" t="s">
        <v>152</v>
      </c>
      <c r="K85" s="61"/>
      <c r="L85" s="18">
        <v>34.54</v>
      </c>
      <c r="M85" s="30">
        <f t="shared" si="1"/>
        <v>0</v>
      </c>
    </row>
    <row r="86" spans="2:13" ht="45" customHeight="1" outlineLevel="2" x14ac:dyDescent="0.2">
      <c r="B86" s="108" t="s">
        <v>1089</v>
      </c>
      <c r="C86" s="15">
        <v>0.91</v>
      </c>
      <c r="D86" s="4" t="s">
        <v>1090</v>
      </c>
      <c r="E86" s="16"/>
      <c r="F86" s="40"/>
      <c r="G86" s="3" t="s">
        <v>12</v>
      </c>
      <c r="H86" s="17"/>
      <c r="I86" s="17"/>
      <c r="J86" s="3"/>
      <c r="K86" s="61"/>
      <c r="L86" s="18"/>
      <c r="M86" s="30">
        <f t="shared" si="1"/>
        <v>0</v>
      </c>
    </row>
    <row r="87" spans="2:13" ht="45" customHeight="1" outlineLevel="2" x14ac:dyDescent="0.2">
      <c r="B87" s="108" t="s">
        <v>1091</v>
      </c>
      <c r="C87" s="15">
        <v>0.91</v>
      </c>
      <c r="D87" s="4" t="s">
        <v>1092</v>
      </c>
      <c r="E87" s="16"/>
      <c r="F87" s="40"/>
      <c r="G87" s="3" t="s">
        <v>12</v>
      </c>
      <c r="H87" s="17"/>
      <c r="I87" s="17"/>
      <c r="J87" s="3"/>
      <c r="K87" s="61"/>
      <c r="L87" s="18"/>
      <c r="M87" s="30">
        <f t="shared" si="1"/>
        <v>0</v>
      </c>
    </row>
    <row r="88" spans="2:13" ht="45" customHeight="1" outlineLevel="2" x14ac:dyDescent="0.2">
      <c r="B88" s="3" t="s">
        <v>153</v>
      </c>
      <c r="C88" s="15">
        <v>2.15</v>
      </c>
      <c r="D88" s="4" t="s">
        <v>154</v>
      </c>
      <c r="E88" s="16"/>
      <c r="F88" s="39" t="s">
        <v>990</v>
      </c>
      <c r="G88" s="3" t="s">
        <v>12</v>
      </c>
      <c r="H88" s="17">
        <v>1</v>
      </c>
      <c r="I88" s="17">
        <v>8</v>
      </c>
      <c r="J88" s="3" t="s">
        <v>155</v>
      </c>
      <c r="K88" s="100"/>
      <c r="L88" s="6">
        <v>82.3</v>
      </c>
      <c r="M88" s="30">
        <f t="shared" si="1"/>
        <v>0</v>
      </c>
    </row>
    <row r="89" spans="2:13" ht="45" customHeight="1" outlineLevel="2" x14ac:dyDescent="0.2">
      <c r="B89" s="3" t="s">
        <v>156</v>
      </c>
      <c r="C89" s="15">
        <v>1.75</v>
      </c>
      <c r="D89" s="4" t="s">
        <v>157</v>
      </c>
      <c r="E89" s="16"/>
      <c r="F89" s="39" t="s">
        <v>990</v>
      </c>
      <c r="G89" s="3" t="s">
        <v>12</v>
      </c>
      <c r="H89" s="17">
        <v>1</v>
      </c>
      <c r="I89" s="17">
        <v>14</v>
      </c>
      <c r="J89" s="3" t="s">
        <v>158</v>
      </c>
      <c r="K89" s="100"/>
      <c r="L89" s="6">
        <v>61.74</v>
      </c>
      <c r="M89" s="30">
        <f t="shared" si="1"/>
        <v>0</v>
      </c>
    </row>
    <row r="90" spans="2:13" ht="45" customHeight="1" outlineLevel="2" x14ac:dyDescent="0.2">
      <c r="B90" s="3" t="s">
        <v>159</v>
      </c>
      <c r="C90" s="15">
        <v>1.67</v>
      </c>
      <c r="D90" s="4" t="s">
        <v>160</v>
      </c>
      <c r="E90" s="16"/>
      <c r="F90" s="40" t="s">
        <v>991</v>
      </c>
      <c r="G90" s="3" t="s">
        <v>12</v>
      </c>
      <c r="H90" s="17">
        <v>1</v>
      </c>
      <c r="I90" s="17">
        <v>8</v>
      </c>
      <c r="J90" s="3" t="s">
        <v>161</v>
      </c>
      <c r="K90" s="61"/>
      <c r="L90" s="18">
        <v>49.34</v>
      </c>
      <c r="M90" s="30">
        <f t="shared" si="1"/>
        <v>0</v>
      </c>
    </row>
    <row r="91" spans="2:13" ht="45" customHeight="1" outlineLevel="2" x14ac:dyDescent="0.2">
      <c r="B91" s="3" t="s">
        <v>162</v>
      </c>
      <c r="C91" s="15">
        <v>1.21</v>
      </c>
      <c r="D91" s="4" t="s">
        <v>163</v>
      </c>
      <c r="E91" s="16"/>
      <c r="F91" s="40" t="s">
        <v>992</v>
      </c>
      <c r="G91" s="3" t="s">
        <v>12</v>
      </c>
      <c r="H91" s="17">
        <v>1</v>
      </c>
      <c r="I91" s="6">
        <v>2</v>
      </c>
      <c r="J91" s="3" t="s">
        <v>164</v>
      </c>
      <c r="K91" s="61"/>
      <c r="L91" s="18">
        <v>32.89</v>
      </c>
      <c r="M91" s="30">
        <f t="shared" si="1"/>
        <v>0</v>
      </c>
    </row>
    <row r="92" spans="2:13" ht="45" customHeight="1" outlineLevel="2" x14ac:dyDescent="0.2">
      <c r="B92" s="3" t="s">
        <v>165</v>
      </c>
      <c r="C92" s="19">
        <v>1.3</v>
      </c>
      <c r="D92" s="4" t="s">
        <v>166</v>
      </c>
      <c r="E92" s="16"/>
      <c r="F92" s="40" t="s">
        <v>992</v>
      </c>
      <c r="G92" s="3" t="s">
        <v>12</v>
      </c>
      <c r="H92" s="17">
        <v>1</v>
      </c>
      <c r="I92" s="6"/>
      <c r="J92" s="3" t="s">
        <v>167</v>
      </c>
      <c r="K92" s="61"/>
      <c r="L92" s="18">
        <v>37.31</v>
      </c>
      <c r="M92" s="30">
        <f t="shared" si="1"/>
        <v>0</v>
      </c>
    </row>
    <row r="93" spans="2:13" ht="45" customHeight="1" outlineLevel="2" x14ac:dyDescent="0.2">
      <c r="B93" s="107" t="s">
        <v>1087</v>
      </c>
      <c r="C93" s="19">
        <v>1.3</v>
      </c>
      <c r="D93" s="4" t="s">
        <v>1088</v>
      </c>
      <c r="E93" s="16"/>
      <c r="F93" s="40"/>
      <c r="G93" s="3" t="s">
        <v>12</v>
      </c>
      <c r="H93" s="17"/>
      <c r="I93" s="6"/>
      <c r="J93" s="3"/>
      <c r="K93" s="61"/>
      <c r="L93" s="18"/>
      <c r="M93" s="30">
        <f t="shared" si="1"/>
        <v>0</v>
      </c>
    </row>
    <row r="94" spans="2:13" ht="45" customHeight="1" outlineLevel="2" x14ac:dyDescent="0.2">
      <c r="B94" s="3" t="s">
        <v>168</v>
      </c>
      <c r="C94" s="15">
        <v>1.39</v>
      </c>
      <c r="D94" s="4" t="s">
        <v>169</v>
      </c>
      <c r="E94" s="16"/>
      <c r="F94" s="39" t="s">
        <v>993</v>
      </c>
      <c r="G94" s="3" t="s">
        <v>12</v>
      </c>
      <c r="H94" s="17">
        <v>1</v>
      </c>
      <c r="I94" s="17">
        <v>150</v>
      </c>
      <c r="J94" s="3" t="s">
        <v>170</v>
      </c>
      <c r="K94" s="61"/>
      <c r="L94" s="18">
        <v>44.6</v>
      </c>
      <c r="M94" s="30">
        <f t="shared" si="1"/>
        <v>0</v>
      </c>
    </row>
    <row r="95" spans="2:13" ht="45" customHeight="1" outlineLevel="2" x14ac:dyDescent="0.2">
      <c r="B95" s="3" t="s">
        <v>171</v>
      </c>
      <c r="C95" s="15">
        <v>1.56</v>
      </c>
      <c r="D95" s="4" t="s">
        <v>172</v>
      </c>
      <c r="E95" s="16"/>
      <c r="F95" s="40" t="s">
        <v>994</v>
      </c>
      <c r="G95" s="3" t="s">
        <v>12</v>
      </c>
      <c r="H95" s="17">
        <v>1</v>
      </c>
      <c r="I95" s="6"/>
      <c r="J95" s="3" t="s">
        <v>173</v>
      </c>
      <c r="K95" s="61"/>
      <c r="L95" s="18">
        <v>40.840000000000003</v>
      </c>
      <c r="M95" s="30">
        <f t="shared" si="1"/>
        <v>0</v>
      </c>
    </row>
    <row r="96" spans="2:13" ht="45" customHeight="1" outlineLevel="2" x14ac:dyDescent="0.2">
      <c r="B96" s="106" t="s">
        <v>1085</v>
      </c>
      <c r="C96" s="15">
        <v>1.56</v>
      </c>
      <c r="D96" s="4" t="s">
        <v>1086</v>
      </c>
      <c r="E96" s="16"/>
      <c r="F96" s="40"/>
      <c r="G96" s="3" t="s">
        <v>12</v>
      </c>
      <c r="H96" s="17"/>
      <c r="I96" s="6"/>
      <c r="J96" s="3"/>
      <c r="K96" s="61"/>
      <c r="L96" s="18"/>
      <c r="M96" s="30">
        <f t="shared" si="1"/>
        <v>0</v>
      </c>
    </row>
    <row r="97" spans="2:13" ht="45" customHeight="1" outlineLevel="2" x14ac:dyDescent="0.2">
      <c r="B97" s="3" t="s">
        <v>174</v>
      </c>
      <c r="C97" s="15">
        <v>1.38</v>
      </c>
      <c r="D97" s="4" t="s">
        <v>175</v>
      </c>
      <c r="E97" s="16"/>
      <c r="F97" s="40" t="s">
        <v>995</v>
      </c>
      <c r="G97" s="3" t="s">
        <v>12</v>
      </c>
      <c r="H97" s="17">
        <v>1</v>
      </c>
      <c r="I97" s="17">
        <v>9</v>
      </c>
      <c r="J97" s="3" t="s">
        <v>176</v>
      </c>
      <c r="K97" s="61"/>
      <c r="L97" s="18">
        <v>41</v>
      </c>
      <c r="M97" s="30">
        <f t="shared" si="1"/>
        <v>0</v>
      </c>
    </row>
    <row r="98" spans="2:13" ht="45" customHeight="1" outlineLevel="2" x14ac:dyDescent="0.2">
      <c r="B98" s="3" t="s">
        <v>177</v>
      </c>
      <c r="C98" s="15">
        <v>1.53</v>
      </c>
      <c r="D98" s="4" t="s">
        <v>178</v>
      </c>
      <c r="E98" s="16"/>
      <c r="F98" s="40" t="s">
        <v>998</v>
      </c>
      <c r="G98" s="3" t="s">
        <v>12</v>
      </c>
      <c r="H98" s="17">
        <v>1</v>
      </c>
      <c r="I98" s="17">
        <v>53</v>
      </c>
      <c r="J98" s="3" t="s">
        <v>179</v>
      </c>
      <c r="K98" s="61"/>
      <c r="L98" s="18">
        <v>55.28</v>
      </c>
      <c r="M98" s="30">
        <f t="shared" si="1"/>
        <v>0</v>
      </c>
    </row>
    <row r="99" spans="2:13" ht="45" customHeight="1" outlineLevel="2" x14ac:dyDescent="0.2">
      <c r="B99" s="105" t="s">
        <v>1081</v>
      </c>
      <c r="C99" s="15">
        <v>1.53</v>
      </c>
      <c r="D99" s="4" t="s">
        <v>1082</v>
      </c>
      <c r="E99" s="16"/>
      <c r="F99" s="40"/>
      <c r="G99" s="3" t="s">
        <v>12</v>
      </c>
      <c r="H99" s="17"/>
      <c r="I99" s="17"/>
      <c r="J99" s="3"/>
      <c r="K99" s="61"/>
      <c r="L99" s="18"/>
      <c r="M99" s="30">
        <f t="shared" si="1"/>
        <v>0</v>
      </c>
    </row>
    <row r="100" spans="2:13" ht="45" customHeight="1" outlineLevel="2" x14ac:dyDescent="0.2">
      <c r="B100" s="105" t="s">
        <v>1083</v>
      </c>
      <c r="C100" s="15">
        <v>1.53</v>
      </c>
      <c r="D100" s="4" t="s">
        <v>1084</v>
      </c>
      <c r="E100" s="16"/>
      <c r="F100" s="40"/>
      <c r="G100" s="3" t="s">
        <v>12</v>
      </c>
      <c r="H100" s="17"/>
      <c r="I100" s="17"/>
      <c r="J100" s="3"/>
      <c r="K100" s="61"/>
      <c r="L100" s="18"/>
      <c r="M100" s="30">
        <f t="shared" si="1"/>
        <v>0</v>
      </c>
    </row>
    <row r="101" spans="2:13" ht="45" customHeight="1" outlineLevel="2" x14ac:dyDescent="0.2">
      <c r="B101" s="3" t="s">
        <v>180</v>
      </c>
      <c r="C101" s="15">
        <v>2.68</v>
      </c>
      <c r="D101" s="4" t="s">
        <v>181</v>
      </c>
      <c r="E101" s="16"/>
      <c r="F101" s="40" t="s">
        <v>998</v>
      </c>
      <c r="G101" s="3" t="s">
        <v>12</v>
      </c>
      <c r="H101" s="17">
        <v>1</v>
      </c>
      <c r="I101" s="17">
        <v>4</v>
      </c>
      <c r="J101" s="3" t="s">
        <v>182</v>
      </c>
      <c r="K101" s="61"/>
      <c r="L101" s="18">
        <v>90.5</v>
      </c>
      <c r="M101" s="30">
        <f t="shared" si="1"/>
        <v>0</v>
      </c>
    </row>
    <row r="102" spans="2:13" ht="45" customHeight="1" outlineLevel="2" x14ac:dyDescent="0.2">
      <c r="B102" s="104" t="s">
        <v>1077</v>
      </c>
      <c r="C102" s="15">
        <v>2.68</v>
      </c>
      <c r="D102" s="4" t="s">
        <v>1078</v>
      </c>
      <c r="E102" s="16"/>
      <c r="F102" s="40"/>
      <c r="G102" s="3" t="s">
        <v>12</v>
      </c>
      <c r="H102" s="17"/>
      <c r="I102" s="17"/>
      <c r="J102" s="3"/>
      <c r="K102" s="61"/>
      <c r="L102" s="18"/>
      <c r="M102" s="30">
        <f t="shared" si="1"/>
        <v>0</v>
      </c>
    </row>
    <row r="103" spans="2:13" ht="45" customHeight="1" outlineLevel="2" x14ac:dyDescent="0.2">
      <c r="B103" s="104" t="s">
        <v>1079</v>
      </c>
      <c r="C103" s="15">
        <v>2.68</v>
      </c>
      <c r="D103" s="4" t="s">
        <v>1080</v>
      </c>
      <c r="E103" s="16"/>
      <c r="F103" s="40"/>
      <c r="G103" s="3" t="s">
        <v>12</v>
      </c>
      <c r="H103" s="17"/>
      <c r="I103" s="17"/>
      <c r="J103" s="3"/>
      <c r="K103" s="61"/>
      <c r="L103" s="18"/>
      <c r="M103" s="30">
        <f t="shared" si="1"/>
        <v>0</v>
      </c>
    </row>
    <row r="104" spans="2:13" ht="45" customHeight="1" outlineLevel="2" x14ac:dyDescent="0.2">
      <c r="B104" s="3" t="s">
        <v>183</v>
      </c>
      <c r="C104" s="15">
        <v>1.78</v>
      </c>
      <c r="D104" s="4" t="s">
        <v>184</v>
      </c>
      <c r="E104" s="16"/>
      <c r="F104" s="40" t="s">
        <v>999</v>
      </c>
      <c r="G104" s="3" t="s">
        <v>12</v>
      </c>
      <c r="H104" s="17">
        <v>1</v>
      </c>
      <c r="I104" s="17">
        <v>72</v>
      </c>
      <c r="J104" s="3" t="s">
        <v>185</v>
      </c>
      <c r="K104" s="61"/>
      <c r="L104" s="18">
        <v>69.290000000000006</v>
      </c>
      <c r="M104" s="30">
        <f t="shared" si="1"/>
        <v>0</v>
      </c>
    </row>
    <row r="105" spans="2:13" ht="45" customHeight="1" outlineLevel="2" x14ac:dyDescent="0.2">
      <c r="B105" s="3" t="s">
        <v>186</v>
      </c>
      <c r="C105" s="15">
        <v>2.35</v>
      </c>
      <c r="D105" s="4" t="s">
        <v>187</v>
      </c>
      <c r="E105" s="16"/>
      <c r="F105" s="40" t="s">
        <v>1000</v>
      </c>
      <c r="G105" s="3" t="s">
        <v>12</v>
      </c>
      <c r="H105" s="17">
        <v>1</v>
      </c>
      <c r="I105" s="17">
        <v>16</v>
      </c>
      <c r="J105" s="3" t="s">
        <v>188</v>
      </c>
      <c r="K105" s="61"/>
      <c r="L105" s="18">
        <v>80.52</v>
      </c>
      <c r="M105" s="30">
        <f t="shared" si="1"/>
        <v>0</v>
      </c>
    </row>
    <row r="106" spans="2:13" outlineLevel="1" x14ac:dyDescent="0.2">
      <c r="B106" s="11"/>
      <c r="C106" s="11"/>
      <c r="D106" s="12" t="s">
        <v>189</v>
      </c>
      <c r="E106" s="13"/>
      <c r="F106" s="38"/>
      <c r="G106" s="11"/>
      <c r="H106" s="11"/>
      <c r="I106" s="11"/>
      <c r="J106" s="11"/>
      <c r="K106" s="100"/>
      <c r="L106" s="14"/>
      <c r="M106" s="30">
        <f t="shared" si="1"/>
        <v>0</v>
      </c>
    </row>
    <row r="107" spans="2:13" ht="45" customHeight="1" outlineLevel="2" x14ac:dyDescent="0.2">
      <c r="B107" s="3" t="s">
        <v>190</v>
      </c>
      <c r="C107" s="15">
        <v>0.05</v>
      </c>
      <c r="D107" s="4" t="s">
        <v>191</v>
      </c>
      <c r="E107" s="16"/>
      <c r="F107" s="40" t="s">
        <v>1001</v>
      </c>
      <c r="G107" s="3" t="s">
        <v>12</v>
      </c>
      <c r="H107" s="17">
        <v>1</v>
      </c>
      <c r="I107" s="17">
        <v>4</v>
      </c>
      <c r="J107" s="3" t="s">
        <v>192</v>
      </c>
      <c r="K107" s="61"/>
      <c r="L107" s="18">
        <v>3.44</v>
      </c>
      <c r="M107" s="30">
        <f t="shared" si="1"/>
        <v>0</v>
      </c>
    </row>
    <row r="108" spans="2:13" ht="45" customHeight="1" outlineLevel="2" x14ac:dyDescent="0.2">
      <c r="B108" s="3" t="s">
        <v>193</v>
      </c>
      <c r="C108" s="15">
        <v>0.06</v>
      </c>
      <c r="D108" s="4" t="s">
        <v>194</v>
      </c>
      <c r="E108" s="16"/>
      <c r="F108" s="40" t="s">
        <v>1002</v>
      </c>
      <c r="G108" s="3" t="s">
        <v>12</v>
      </c>
      <c r="H108" s="17">
        <v>1</v>
      </c>
      <c r="I108" s="17">
        <v>6</v>
      </c>
      <c r="J108" s="3" t="s">
        <v>195</v>
      </c>
      <c r="K108" s="61"/>
      <c r="L108" s="18">
        <v>4.16</v>
      </c>
      <c r="M108" s="30">
        <f t="shared" si="1"/>
        <v>0</v>
      </c>
    </row>
    <row r="109" spans="2:13" ht="45" customHeight="1" outlineLevel="2" x14ac:dyDescent="0.2">
      <c r="B109" s="3" t="s">
        <v>196</v>
      </c>
      <c r="C109" s="15">
        <v>7.0000000000000007E-2</v>
      </c>
      <c r="D109" s="4" t="s">
        <v>197</v>
      </c>
      <c r="E109" s="16"/>
      <c r="F109" s="40" t="s">
        <v>1001</v>
      </c>
      <c r="G109" s="3" t="s">
        <v>12</v>
      </c>
      <c r="H109" s="17">
        <v>1</v>
      </c>
      <c r="I109" s="17">
        <v>4</v>
      </c>
      <c r="J109" s="3" t="s">
        <v>198</v>
      </c>
      <c r="K109" s="61"/>
      <c r="L109" s="18">
        <v>3.84</v>
      </c>
      <c r="M109" s="30">
        <f t="shared" si="1"/>
        <v>0</v>
      </c>
    </row>
    <row r="110" spans="2:13" ht="45" customHeight="1" outlineLevel="2" x14ac:dyDescent="0.2">
      <c r="B110" s="3" t="s">
        <v>199</v>
      </c>
      <c r="C110" s="15">
        <v>7.0000000000000007E-2</v>
      </c>
      <c r="D110" s="4" t="s">
        <v>200</v>
      </c>
      <c r="E110" s="16"/>
      <c r="F110" s="39" t="s">
        <v>1002</v>
      </c>
      <c r="G110" s="3" t="s">
        <v>12</v>
      </c>
      <c r="H110" s="17">
        <v>1</v>
      </c>
      <c r="I110" s="17">
        <v>1</v>
      </c>
      <c r="J110" s="3" t="s">
        <v>201</v>
      </c>
      <c r="K110" s="61"/>
      <c r="L110" s="18">
        <v>4.6399999999999997</v>
      </c>
      <c r="M110" s="30">
        <f t="shared" si="1"/>
        <v>0</v>
      </c>
    </row>
    <row r="111" spans="2:13" ht="45" customHeight="1" outlineLevel="2" x14ac:dyDescent="0.2">
      <c r="B111" s="3" t="s">
        <v>202</v>
      </c>
      <c r="C111" s="15">
        <v>0.09</v>
      </c>
      <c r="D111" s="4" t="s">
        <v>203</v>
      </c>
      <c r="E111" s="16"/>
      <c r="F111" s="40" t="s">
        <v>1001</v>
      </c>
      <c r="G111" s="3" t="s">
        <v>12</v>
      </c>
      <c r="H111" s="17">
        <v>1</v>
      </c>
      <c r="I111" s="17">
        <v>3</v>
      </c>
      <c r="J111" s="3" t="s">
        <v>204</v>
      </c>
      <c r="K111" s="61"/>
      <c r="L111" s="18">
        <v>4.32</v>
      </c>
      <c r="M111" s="30">
        <f t="shared" si="1"/>
        <v>0</v>
      </c>
    </row>
    <row r="112" spans="2:13" ht="45" customHeight="1" outlineLevel="2" x14ac:dyDescent="0.2">
      <c r="B112" s="3" t="s">
        <v>205</v>
      </c>
      <c r="C112" s="15">
        <v>0.09</v>
      </c>
      <c r="D112" s="4" t="s">
        <v>206</v>
      </c>
      <c r="E112" s="16"/>
      <c r="F112" s="40" t="s">
        <v>1002</v>
      </c>
      <c r="G112" s="3" t="s">
        <v>12</v>
      </c>
      <c r="H112" s="17">
        <v>1</v>
      </c>
      <c r="I112" s="17">
        <v>5</v>
      </c>
      <c r="J112" s="3" t="s">
        <v>207</v>
      </c>
      <c r="K112" s="61"/>
      <c r="L112" s="18">
        <v>5.6</v>
      </c>
      <c r="M112" s="30">
        <f t="shared" si="1"/>
        <v>0</v>
      </c>
    </row>
    <row r="113" spans="2:13" ht="45" customHeight="1" outlineLevel="2" x14ac:dyDescent="0.2">
      <c r="B113" s="3" t="s">
        <v>208</v>
      </c>
      <c r="C113" s="15">
        <v>0.14000000000000001</v>
      </c>
      <c r="D113" s="4" t="s">
        <v>209</v>
      </c>
      <c r="E113" s="16"/>
      <c r="F113" s="40" t="s">
        <v>1001</v>
      </c>
      <c r="G113" s="3" t="s">
        <v>12</v>
      </c>
      <c r="H113" s="17">
        <v>1</v>
      </c>
      <c r="I113" s="17">
        <v>4</v>
      </c>
      <c r="J113" s="3" t="s">
        <v>210</v>
      </c>
      <c r="K113" s="61"/>
      <c r="L113" s="18">
        <v>5.6</v>
      </c>
      <c r="M113" s="30">
        <f t="shared" si="1"/>
        <v>0</v>
      </c>
    </row>
    <row r="114" spans="2:13" ht="45" customHeight="1" outlineLevel="2" x14ac:dyDescent="0.2">
      <c r="B114" s="3" t="s">
        <v>211</v>
      </c>
      <c r="C114" s="15">
        <v>0.14000000000000001</v>
      </c>
      <c r="D114" s="4" t="s">
        <v>212</v>
      </c>
      <c r="E114" s="16"/>
      <c r="F114" s="40" t="s">
        <v>1002</v>
      </c>
      <c r="G114" s="3" t="s">
        <v>12</v>
      </c>
      <c r="H114" s="17">
        <v>1</v>
      </c>
      <c r="I114" s="17">
        <v>11</v>
      </c>
      <c r="J114" s="3" t="s">
        <v>213</v>
      </c>
      <c r="K114" s="61"/>
      <c r="L114" s="18">
        <v>6.56</v>
      </c>
      <c r="M114" s="30">
        <f t="shared" si="1"/>
        <v>0</v>
      </c>
    </row>
    <row r="115" spans="2:13" ht="45" customHeight="1" outlineLevel="2" x14ac:dyDescent="0.2">
      <c r="B115" s="3" t="s">
        <v>214</v>
      </c>
      <c r="C115" s="15">
        <v>0.26</v>
      </c>
      <c r="D115" s="4" t="s">
        <v>215</v>
      </c>
      <c r="E115" s="16"/>
      <c r="F115" s="40" t="s">
        <v>1001</v>
      </c>
      <c r="G115" s="3" t="s">
        <v>12</v>
      </c>
      <c r="H115" s="17">
        <v>1</v>
      </c>
      <c r="I115" s="6"/>
      <c r="J115" s="3" t="s">
        <v>216</v>
      </c>
      <c r="K115" s="61"/>
      <c r="L115" s="18">
        <v>8.7200000000000006</v>
      </c>
      <c r="M115" s="30">
        <f t="shared" si="1"/>
        <v>0</v>
      </c>
    </row>
    <row r="116" spans="2:13" ht="45" customHeight="1" outlineLevel="2" x14ac:dyDescent="0.2">
      <c r="B116" s="3" t="s">
        <v>217</v>
      </c>
      <c r="C116" s="15">
        <v>0.27</v>
      </c>
      <c r="D116" s="4" t="s">
        <v>218</v>
      </c>
      <c r="E116" s="16"/>
      <c r="F116" s="40" t="s">
        <v>1002</v>
      </c>
      <c r="G116" s="3" t="s">
        <v>12</v>
      </c>
      <c r="H116" s="17">
        <v>1</v>
      </c>
      <c r="I116" s="17">
        <v>6</v>
      </c>
      <c r="J116" s="3" t="s">
        <v>219</v>
      </c>
      <c r="K116" s="61"/>
      <c r="L116" s="18">
        <v>9.68</v>
      </c>
      <c r="M116" s="30">
        <f t="shared" si="1"/>
        <v>0</v>
      </c>
    </row>
    <row r="117" spans="2:13" ht="45" customHeight="1" outlineLevel="2" x14ac:dyDescent="0.2">
      <c r="B117" s="3" t="s">
        <v>220</v>
      </c>
      <c r="C117" s="15">
        <v>0.41</v>
      </c>
      <c r="D117" s="4" t="s">
        <v>221</v>
      </c>
      <c r="E117" s="16"/>
      <c r="F117" s="40" t="s">
        <v>1001</v>
      </c>
      <c r="G117" s="3" t="s">
        <v>12</v>
      </c>
      <c r="H117" s="17">
        <v>1</v>
      </c>
      <c r="I117" s="6"/>
      <c r="J117" s="3" t="s">
        <v>222</v>
      </c>
      <c r="K117" s="61"/>
      <c r="L117" s="18">
        <v>10.73</v>
      </c>
      <c r="M117" s="30">
        <f t="shared" si="1"/>
        <v>0</v>
      </c>
    </row>
    <row r="118" spans="2:13" ht="45" customHeight="1" outlineLevel="2" x14ac:dyDescent="0.2">
      <c r="B118" s="103" t="s">
        <v>1071</v>
      </c>
      <c r="C118" s="15">
        <v>0.09</v>
      </c>
      <c r="D118" s="4" t="s">
        <v>1072</v>
      </c>
      <c r="E118" s="16"/>
      <c r="F118" s="40"/>
      <c r="G118" s="3" t="s">
        <v>12</v>
      </c>
      <c r="H118" s="17"/>
      <c r="I118" s="6"/>
      <c r="J118" s="3"/>
      <c r="K118" s="61"/>
      <c r="L118" s="18"/>
      <c r="M118" s="30">
        <f t="shared" si="1"/>
        <v>0</v>
      </c>
    </row>
    <row r="119" spans="2:13" ht="45" customHeight="1" outlineLevel="2" x14ac:dyDescent="0.2">
      <c r="B119" s="103" t="s">
        <v>1073</v>
      </c>
      <c r="C119" s="15">
        <v>0.13</v>
      </c>
      <c r="D119" s="4" t="s">
        <v>1074</v>
      </c>
      <c r="E119" s="16"/>
      <c r="F119" s="40"/>
      <c r="G119" s="3" t="s">
        <v>12</v>
      </c>
      <c r="H119" s="17"/>
      <c r="I119" s="6"/>
      <c r="J119" s="3"/>
      <c r="K119" s="61"/>
      <c r="L119" s="18"/>
      <c r="M119" s="30">
        <f t="shared" si="1"/>
        <v>0</v>
      </c>
    </row>
    <row r="120" spans="2:13" ht="45" customHeight="1" outlineLevel="2" x14ac:dyDescent="0.2">
      <c r="B120" s="103" t="s">
        <v>1075</v>
      </c>
      <c r="C120" s="15">
        <v>0.25</v>
      </c>
      <c r="D120" s="4" t="s">
        <v>1076</v>
      </c>
      <c r="E120" s="16"/>
      <c r="F120" s="40"/>
      <c r="G120" s="3" t="s">
        <v>12</v>
      </c>
      <c r="H120" s="17"/>
      <c r="I120" s="6"/>
      <c r="J120" s="3"/>
      <c r="K120" s="61"/>
      <c r="L120" s="18"/>
      <c r="M120" s="30">
        <f t="shared" si="1"/>
        <v>0</v>
      </c>
    </row>
    <row r="121" spans="2:13" ht="45" customHeight="1" outlineLevel="2" x14ac:dyDescent="0.2">
      <c r="B121" s="3" t="s">
        <v>223</v>
      </c>
      <c r="C121" s="15">
        <v>0.05</v>
      </c>
      <c r="D121" s="4" t="s">
        <v>224</v>
      </c>
      <c r="E121" s="16"/>
      <c r="F121" s="39" t="s">
        <v>1003</v>
      </c>
      <c r="G121" s="3" t="s">
        <v>12</v>
      </c>
      <c r="H121" s="17">
        <v>1</v>
      </c>
      <c r="I121" s="6"/>
      <c r="J121" s="3" t="s">
        <v>225</v>
      </c>
      <c r="K121" s="61"/>
      <c r="L121" s="18">
        <v>3.73</v>
      </c>
      <c r="M121" s="30">
        <f t="shared" si="1"/>
        <v>0</v>
      </c>
    </row>
    <row r="122" spans="2:13" ht="45" customHeight="1" outlineLevel="2" x14ac:dyDescent="0.2">
      <c r="B122" s="3" t="s">
        <v>226</v>
      </c>
      <c r="C122" s="15">
        <v>0.08</v>
      </c>
      <c r="D122" s="4" t="s">
        <v>227</v>
      </c>
      <c r="E122" s="16"/>
      <c r="F122" s="39" t="s">
        <v>1003</v>
      </c>
      <c r="G122" s="3" t="s">
        <v>12</v>
      </c>
      <c r="H122" s="17">
        <v>1</v>
      </c>
      <c r="I122" s="17">
        <v>62</v>
      </c>
      <c r="J122" s="3" t="s">
        <v>228</v>
      </c>
      <c r="K122" s="61"/>
      <c r="L122" s="18">
        <v>4.2699999999999996</v>
      </c>
      <c r="M122" s="30">
        <f t="shared" si="1"/>
        <v>0</v>
      </c>
    </row>
    <row r="123" spans="2:13" ht="45" customHeight="1" outlineLevel="2" x14ac:dyDescent="0.2">
      <c r="B123" s="3" t="s">
        <v>229</v>
      </c>
      <c r="C123" s="15">
        <v>0.18</v>
      </c>
      <c r="D123" s="4" t="s">
        <v>230</v>
      </c>
      <c r="E123" s="16"/>
      <c r="F123" s="39" t="s">
        <v>1003</v>
      </c>
      <c r="G123" s="3" t="s">
        <v>12</v>
      </c>
      <c r="H123" s="17">
        <v>1</v>
      </c>
      <c r="I123" s="17">
        <v>40</v>
      </c>
      <c r="J123" s="3" t="s">
        <v>231</v>
      </c>
      <c r="K123" s="61"/>
      <c r="L123" s="18">
        <v>6.44</v>
      </c>
      <c r="M123" s="30">
        <f t="shared" si="1"/>
        <v>0</v>
      </c>
    </row>
    <row r="124" spans="2:13" ht="45" customHeight="1" outlineLevel="2" x14ac:dyDescent="0.2">
      <c r="B124" s="3" t="s">
        <v>232</v>
      </c>
      <c r="C124" s="15">
        <v>0.09</v>
      </c>
      <c r="D124" s="4" t="s">
        <v>233</v>
      </c>
      <c r="E124" s="16"/>
      <c r="F124" s="39" t="s">
        <v>1004</v>
      </c>
      <c r="G124" s="3" t="s">
        <v>12</v>
      </c>
      <c r="H124" s="17">
        <v>1</v>
      </c>
      <c r="I124" s="6"/>
      <c r="J124" s="3" t="s">
        <v>234</v>
      </c>
      <c r="K124" s="61"/>
      <c r="L124" s="18">
        <v>10.02</v>
      </c>
      <c r="M124" s="30">
        <f t="shared" si="1"/>
        <v>0</v>
      </c>
    </row>
    <row r="125" spans="2:13" ht="45" customHeight="1" outlineLevel="2" x14ac:dyDescent="0.2">
      <c r="B125" s="3" t="s">
        <v>235</v>
      </c>
      <c r="C125" s="20">
        <v>0.25700000000000001</v>
      </c>
      <c r="D125" s="4" t="s">
        <v>236</v>
      </c>
      <c r="E125" s="16"/>
      <c r="F125" s="39" t="s">
        <v>1004</v>
      </c>
      <c r="G125" s="3" t="s">
        <v>12</v>
      </c>
      <c r="H125" s="17">
        <v>1</v>
      </c>
      <c r="I125" s="17"/>
      <c r="J125" s="3" t="s">
        <v>237</v>
      </c>
      <c r="K125" s="61"/>
      <c r="L125" s="18">
        <v>14.08</v>
      </c>
      <c r="M125" s="30">
        <f t="shared" si="1"/>
        <v>0</v>
      </c>
    </row>
    <row r="126" spans="2:13" ht="45" customHeight="1" outlineLevel="2" x14ac:dyDescent="0.2">
      <c r="B126" s="3" t="s">
        <v>238</v>
      </c>
      <c r="C126" s="20">
        <v>0.41299999999999998</v>
      </c>
      <c r="D126" s="4" t="s">
        <v>239</v>
      </c>
      <c r="E126" s="16"/>
      <c r="F126" s="39" t="s">
        <v>1004</v>
      </c>
      <c r="G126" s="3" t="s">
        <v>12</v>
      </c>
      <c r="H126" s="17">
        <v>1</v>
      </c>
      <c r="I126" s="17">
        <v>10</v>
      </c>
      <c r="J126" s="3" t="s">
        <v>240</v>
      </c>
      <c r="K126" s="61"/>
      <c r="L126" s="18">
        <v>18.559999999999999</v>
      </c>
      <c r="M126" s="30">
        <f t="shared" si="1"/>
        <v>0</v>
      </c>
    </row>
    <row r="127" spans="2:13" ht="45" customHeight="1" outlineLevel="2" x14ac:dyDescent="0.2">
      <c r="B127" s="3" t="s">
        <v>241</v>
      </c>
      <c r="C127" s="15">
        <v>0.09</v>
      </c>
      <c r="D127" s="4" t="s">
        <v>242</v>
      </c>
      <c r="E127" s="16"/>
      <c r="F127" s="39" t="s">
        <v>1004</v>
      </c>
      <c r="G127" s="3" t="s">
        <v>12</v>
      </c>
      <c r="H127" s="17">
        <v>1</v>
      </c>
      <c r="I127" s="6"/>
      <c r="J127" s="3" t="s">
        <v>243</v>
      </c>
      <c r="K127" s="61"/>
      <c r="L127" s="18">
        <v>10.02</v>
      </c>
      <c r="M127" s="30">
        <f t="shared" si="1"/>
        <v>0</v>
      </c>
    </row>
    <row r="128" spans="2:13" ht="45" customHeight="1" outlineLevel="2" x14ac:dyDescent="0.2">
      <c r="B128" s="3" t="s">
        <v>244</v>
      </c>
      <c r="C128" s="20">
        <v>0.25700000000000001</v>
      </c>
      <c r="D128" s="4" t="s">
        <v>245</v>
      </c>
      <c r="E128" s="16"/>
      <c r="F128" s="39" t="s">
        <v>1004</v>
      </c>
      <c r="G128" s="3" t="s">
        <v>12</v>
      </c>
      <c r="H128" s="17">
        <v>1</v>
      </c>
      <c r="I128" s="17">
        <v>9</v>
      </c>
      <c r="J128" s="3" t="s">
        <v>246</v>
      </c>
      <c r="K128" s="61"/>
      <c r="L128" s="18">
        <v>14.08</v>
      </c>
      <c r="M128" s="30">
        <f t="shared" si="1"/>
        <v>0</v>
      </c>
    </row>
    <row r="129" spans="2:13" ht="45" customHeight="1" outlineLevel="2" x14ac:dyDescent="0.2">
      <c r="B129" s="3" t="s">
        <v>247</v>
      </c>
      <c r="C129" s="20">
        <v>0.41299999999999998</v>
      </c>
      <c r="D129" s="4" t="s">
        <v>248</v>
      </c>
      <c r="E129" s="16"/>
      <c r="F129" s="39" t="s">
        <v>1004</v>
      </c>
      <c r="G129" s="3" t="s">
        <v>12</v>
      </c>
      <c r="H129" s="17">
        <v>1</v>
      </c>
      <c r="I129" s="17">
        <v>23</v>
      </c>
      <c r="J129" s="3" t="s">
        <v>249</v>
      </c>
      <c r="K129" s="61"/>
      <c r="L129" s="18">
        <v>18.579999999999998</v>
      </c>
      <c r="M129" s="30">
        <f t="shared" si="1"/>
        <v>0</v>
      </c>
    </row>
    <row r="130" spans="2:13" ht="45" customHeight="1" outlineLevel="2" x14ac:dyDescent="0.2">
      <c r="B130" s="3" t="s">
        <v>250</v>
      </c>
      <c r="C130" s="19">
        <v>0.7</v>
      </c>
      <c r="D130" s="4" t="s">
        <v>251</v>
      </c>
      <c r="E130" s="16"/>
      <c r="F130" s="39" t="s">
        <v>1005</v>
      </c>
      <c r="G130" s="3" t="s">
        <v>12</v>
      </c>
      <c r="H130" s="17">
        <v>1</v>
      </c>
      <c r="I130" s="6"/>
      <c r="J130" s="3" t="s">
        <v>252</v>
      </c>
      <c r="K130" s="61"/>
      <c r="L130" s="18">
        <v>37.9</v>
      </c>
      <c r="M130" s="30">
        <f t="shared" si="1"/>
        <v>0</v>
      </c>
    </row>
    <row r="131" spans="2:13" ht="45" customHeight="1" outlineLevel="2" x14ac:dyDescent="0.2">
      <c r="B131" s="3" t="s">
        <v>253</v>
      </c>
      <c r="C131" s="20">
        <v>8.4000000000000005E-2</v>
      </c>
      <c r="D131" s="4" t="s">
        <v>254</v>
      </c>
      <c r="E131" s="16"/>
      <c r="F131" s="39" t="s">
        <v>1006</v>
      </c>
      <c r="G131" s="3" t="s">
        <v>12</v>
      </c>
      <c r="H131" s="17">
        <v>1</v>
      </c>
      <c r="I131" s="17">
        <v>36</v>
      </c>
      <c r="J131" s="3" t="s">
        <v>255</v>
      </c>
      <c r="K131" s="61"/>
      <c r="L131" s="18">
        <v>6.08</v>
      </c>
      <c r="M131" s="30">
        <f t="shared" si="1"/>
        <v>0</v>
      </c>
    </row>
    <row r="132" spans="2:13" ht="45" customHeight="1" outlineLevel="2" x14ac:dyDescent="0.2">
      <c r="B132" s="3" t="s">
        <v>256</v>
      </c>
      <c r="C132" s="20">
        <v>0.123</v>
      </c>
      <c r="D132" s="4" t="s">
        <v>257</v>
      </c>
      <c r="E132" s="16"/>
      <c r="F132" s="39" t="s">
        <v>1006</v>
      </c>
      <c r="G132" s="3" t="s">
        <v>12</v>
      </c>
      <c r="H132" s="17">
        <v>1</v>
      </c>
      <c r="I132" s="17">
        <v>41</v>
      </c>
      <c r="J132" s="3" t="s">
        <v>258</v>
      </c>
      <c r="K132" s="61"/>
      <c r="L132" s="18">
        <v>7.52</v>
      </c>
      <c r="M132" s="30">
        <f t="shared" si="1"/>
        <v>0</v>
      </c>
    </row>
    <row r="133" spans="2:13" ht="45" customHeight="1" outlineLevel="2" x14ac:dyDescent="0.2">
      <c r="B133" s="3" t="s">
        <v>259</v>
      </c>
      <c r="C133" s="20">
        <v>0.185</v>
      </c>
      <c r="D133" s="4" t="s">
        <v>260</v>
      </c>
      <c r="E133" s="16"/>
      <c r="F133" s="39" t="s">
        <v>1006</v>
      </c>
      <c r="G133" s="3" t="s">
        <v>12</v>
      </c>
      <c r="H133" s="17">
        <v>1</v>
      </c>
      <c r="I133" s="17">
        <v>43</v>
      </c>
      <c r="J133" s="3" t="s">
        <v>261</v>
      </c>
      <c r="K133" s="61"/>
      <c r="L133" s="18">
        <v>9.2899999999999991</v>
      </c>
      <c r="M133" s="30">
        <f t="shared" si="1"/>
        <v>0</v>
      </c>
    </row>
    <row r="134" spans="2:13" ht="45" customHeight="1" outlineLevel="2" x14ac:dyDescent="0.2">
      <c r="B134" s="3" t="s">
        <v>262</v>
      </c>
      <c r="C134" s="20">
        <v>0.28599999999999998</v>
      </c>
      <c r="D134" s="4" t="s">
        <v>263</v>
      </c>
      <c r="E134" s="16"/>
      <c r="F134" s="39" t="s">
        <v>1006</v>
      </c>
      <c r="G134" s="3" t="s">
        <v>12</v>
      </c>
      <c r="H134" s="17">
        <v>1</v>
      </c>
      <c r="I134" s="17">
        <v>22</v>
      </c>
      <c r="J134" s="3" t="s">
        <v>264</v>
      </c>
      <c r="K134" s="61"/>
      <c r="L134" s="18">
        <v>12.73</v>
      </c>
      <c r="M134" s="30">
        <f t="shared" si="1"/>
        <v>0</v>
      </c>
    </row>
    <row r="135" spans="2:13" ht="45" customHeight="1" outlineLevel="2" x14ac:dyDescent="0.2">
      <c r="B135" s="3" t="s">
        <v>265</v>
      </c>
      <c r="C135" s="19">
        <v>0.7</v>
      </c>
      <c r="D135" s="4" t="s">
        <v>266</v>
      </c>
      <c r="E135" s="16"/>
      <c r="F135" s="40" t="s">
        <v>1007</v>
      </c>
      <c r="G135" s="3" t="s">
        <v>12</v>
      </c>
      <c r="H135" s="17">
        <v>1</v>
      </c>
      <c r="I135" s="17">
        <v>13</v>
      </c>
      <c r="J135" s="3" t="s">
        <v>267</v>
      </c>
      <c r="K135" s="61"/>
      <c r="L135" s="18">
        <v>27.06</v>
      </c>
      <c r="M135" s="30">
        <f t="shared" si="1"/>
        <v>0</v>
      </c>
    </row>
    <row r="136" spans="2:13" ht="45" customHeight="1" outlineLevel="2" x14ac:dyDescent="0.2">
      <c r="B136" s="3" t="s">
        <v>268</v>
      </c>
      <c r="C136" s="19">
        <v>1.4</v>
      </c>
      <c r="D136" s="4" t="s">
        <v>269</v>
      </c>
      <c r="E136" s="16"/>
      <c r="F136" s="40" t="s">
        <v>1007</v>
      </c>
      <c r="G136" s="3" t="s">
        <v>12</v>
      </c>
      <c r="H136" s="17">
        <v>1</v>
      </c>
      <c r="I136" s="17">
        <v>30</v>
      </c>
      <c r="J136" s="3" t="s">
        <v>270</v>
      </c>
      <c r="K136" s="61"/>
      <c r="L136" s="18">
        <v>50.51</v>
      </c>
      <c r="M136" s="30">
        <f t="shared" si="1"/>
        <v>0</v>
      </c>
    </row>
    <row r="137" spans="2:13" ht="45" customHeight="1" outlineLevel="2" x14ac:dyDescent="0.2">
      <c r="B137" s="102" t="s">
        <v>1067</v>
      </c>
      <c r="C137" s="15">
        <v>0.19</v>
      </c>
      <c r="D137" s="4" t="s">
        <v>1068</v>
      </c>
      <c r="E137" s="16"/>
      <c r="F137" s="40"/>
      <c r="G137" s="3" t="s">
        <v>12</v>
      </c>
      <c r="H137" s="17"/>
      <c r="I137" s="17"/>
      <c r="J137" s="3"/>
      <c r="K137" s="61"/>
      <c r="L137" s="18"/>
      <c r="M137" s="30">
        <f t="shared" si="1"/>
        <v>0</v>
      </c>
    </row>
    <row r="138" spans="2:13" ht="45" customHeight="1" outlineLevel="2" x14ac:dyDescent="0.2">
      <c r="B138" s="102" t="s">
        <v>1069</v>
      </c>
      <c r="C138" s="15">
        <v>0.46</v>
      </c>
      <c r="D138" s="4" t="s">
        <v>1070</v>
      </c>
      <c r="E138" s="16"/>
      <c r="F138" s="40"/>
      <c r="G138" s="3" t="s">
        <v>12</v>
      </c>
      <c r="H138" s="17"/>
      <c r="I138" s="17"/>
      <c r="J138" s="3"/>
      <c r="K138" s="61"/>
      <c r="L138" s="18"/>
      <c r="M138" s="30">
        <f t="shared" si="1"/>
        <v>0</v>
      </c>
    </row>
    <row r="139" spans="2:13" ht="45" customHeight="1" outlineLevel="2" x14ac:dyDescent="0.2">
      <c r="B139" s="3" t="s">
        <v>271</v>
      </c>
      <c r="C139" s="20">
        <v>0.69599999999999995</v>
      </c>
      <c r="D139" s="4" t="s">
        <v>1135</v>
      </c>
      <c r="E139" s="5"/>
      <c r="F139" s="41" t="s">
        <v>1008</v>
      </c>
      <c r="G139" s="3" t="s">
        <v>12</v>
      </c>
      <c r="H139" s="17">
        <v>1</v>
      </c>
      <c r="I139" s="6"/>
      <c r="J139" s="3" t="s">
        <v>272</v>
      </c>
      <c r="K139" s="61"/>
      <c r="L139" s="18">
        <v>37.07</v>
      </c>
      <c r="M139" s="30">
        <f t="shared" si="1"/>
        <v>0</v>
      </c>
    </row>
    <row r="140" spans="2:13" ht="45" customHeight="1" outlineLevel="2" x14ac:dyDescent="0.2">
      <c r="B140" s="3" t="s">
        <v>273</v>
      </c>
      <c r="C140" s="15">
        <v>2.2799999999999998</v>
      </c>
      <c r="D140" s="4" t="s">
        <v>1136</v>
      </c>
      <c r="E140" s="16"/>
      <c r="F140" s="39" t="s">
        <v>1008</v>
      </c>
      <c r="G140" s="3" t="s">
        <v>12</v>
      </c>
      <c r="H140" s="17">
        <v>1</v>
      </c>
      <c r="I140" s="6"/>
      <c r="J140" s="3" t="s">
        <v>274</v>
      </c>
      <c r="K140" s="61"/>
      <c r="L140" s="18">
        <v>70.92</v>
      </c>
      <c r="M140" s="30">
        <f t="shared" si="1"/>
        <v>0</v>
      </c>
    </row>
    <row r="141" spans="2:13" outlineLevel="1" x14ac:dyDescent="0.2">
      <c r="B141" s="11"/>
      <c r="C141" s="11"/>
      <c r="D141" s="12" t="s">
        <v>275</v>
      </c>
      <c r="E141" s="13"/>
      <c r="F141" s="38"/>
      <c r="G141" s="11"/>
      <c r="H141" s="11"/>
      <c r="I141" s="96"/>
      <c r="J141" s="11"/>
      <c r="K141" s="100"/>
      <c r="L141" s="14"/>
      <c r="M141" s="30">
        <f t="shared" si="1"/>
        <v>0</v>
      </c>
    </row>
    <row r="142" spans="2:13" ht="45" customHeight="1" outlineLevel="2" x14ac:dyDescent="0.2">
      <c r="B142" s="3" t="s">
        <v>276</v>
      </c>
      <c r="C142" s="15">
        <v>2.17</v>
      </c>
      <c r="D142" s="4" t="s">
        <v>277</v>
      </c>
      <c r="E142" s="16"/>
      <c r="F142" s="39" t="s">
        <v>1009</v>
      </c>
      <c r="G142" s="3" t="s">
        <v>12</v>
      </c>
      <c r="H142" s="17">
        <v>1</v>
      </c>
      <c r="I142" s="17">
        <v>4</v>
      </c>
      <c r="J142" s="3" t="s">
        <v>278</v>
      </c>
      <c r="K142" s="61"/>
      <c r="L142" s="18">
        <v>118.02</v>
      </c>
      <c r="M142" s="30">
        <f t="shared" si="1"/>
        <v>0</v>
      </c>
    </row>
    <row r="143" spans="2:13" ht="45" customHeight="1" outlineLevel="2" x14ac:dyDescent="0.2">
      <c r="B143" s="3" t="s">
        <v>279</v>
      </c>
      <c r="C143" s="15">
        <v>2.81</v>
      </c>
      <c r="D143" s="4" t="s">
        <v>280</v>
      </c>
      <c r="E143" s="16"/>
      <c r="F143" s="39" t="s">
        <v>1010</v>
      </c>
      <c r="G143" s="3" t="s">
        <v>12</v>
      </c>
      <c r="H143" s="17">
        <v>1</v>
      </c>
      <c r="I143" s="17">
        <v>6</v>
      </c>
      <c r="J143" s="3" t="s">
        <v>281</v>
      </c>
      <c r="K143" s="61"/>
      <c r="L143" s="18">
        <v>131.46</v>
      </c>
      <c r="M143" s="30">
        <f t="shared" si="1"/>
        <v>0</v>
      </c>
    </row>
    <row r="144" spans="2:13" ht="45" customHeight="1" outlineLevel="2" x14ac:dyDescent="0.2">
      <c r="B144" s="3" t="s">
        <v>282</v>
      </c>
      <c r="C144" s="15">
        <v>3.66</v>
      </c>
      <c r="D144" s="4" t="s">
        <v>283</v>
      </c>
      <c r="E144" s="5"/>
      <c r="F144" s="41" t="s">
        <v>1011</v>
      </c>
      <c r="G144" s="3" t="s">
        <v>12</v>
      </c>
      <c r="H144" s="17">
        <v>1</v>
      </c>
      <c r="I144" s="17"/>
      <c r="J144" s="3" t="s">
        <v>284</v>
      </c>
      <c r="K144" s="61"/>
      <c r="L144" s="18">
        <v>173.56</v>
      </c>
      <c r="M144" s="30">
        <f t="shared" si="1"/>
        <v>0</v>
      </c>
    </row>
    <row r="145" spans="2:13" ht="45" customHeight="1" outlineLevel="2" x14ac:dyDescent="0.2">
      <c r="B145" s="3" t="s">
        <v>285</v>
      </c>
      <c r="C145" s="17">
        <v>3</v>
      </c>
      <c r="D145" s="4" t="s">
        <v>286</v>
      </c>
      <c r="E145" s="16"/>
      <c r="F145" s="39" t="s">
        <v>1012</v>
      </c>
      <c r="G145" s="3" t="s">
        <v>12</v>
      </c>
      <c r="H145" s="17">
        <v>1</v>
      </c>
      <c r="I145" s="17"/>
      <c r="J145" s="3" t="s">
        <v>287</v>
      </c>
      <c r="K145" s="61"/>
      <c r="L145" s="18">
        <v>184.08</v>
      </c>
      <c r="M145" s="30">
        <f t="shared" ref="M145:M208" si="2">K145*L145</f>
        <v>0</v>
      </c>
    </row>
    <row r="146" spans="2:13" ht="45" customHeight="1" outlineLevel="2" x14ac:dyDescent="0.2">
      <c r="B146" s="3" t="s">
        <v>288</v>
      </c>
      <c r="C146" s="15">
        <v>3.04</v>
      </c>
      <c r="D146" s="4" t="s">
        <v>289</v>
      </c>
      <c r="E146" s="16"/>
      <c r="F146" s="39" t="s">
        <v>1013</v>
      </c>
      <c r="G146" s="3" t="s">
        <v>12</v>
      </c>
      <c r="H146" s="17">
        <v>1</v>
      </c>
      <c r="I146" s="6"/>
      <c r="J146" s="3" t="s">
        <v>290</v>
      </c>
      <c r="K146" s="61"/>
      <c r="L146" s="18">
        <v>139.25</v>
      </c>
      <c r="M146" s="30">
        <f t="shared" si="2"/>
        <v>0</v>
      </c>
    </row>
    <row r="147" spans="2:13" ht="45" customHeight="1" outlineLevel="2" x14ac:dyDescent="0.2">
      <c r="B147" s="3" t="s">
        <v>291</v>
      </c>
      <c r="C147" s="19">
        <v>5.0999999999999996</v>
      </c>
      <c r="D147" s="4" t="s">
        <v>292</v>
      </c>
      <c r="E147" s="16"/>
      <c r="F147" s="39" t="s">
        <v>1014</v>
      </c>
      <c r="G147" s="3" t="s">
        <v>12</v>
      </c>
      <c r="H147" s="17">
        <v>1</v>
      </c>
      <c r="I147" s="17">
        <v>10</v>
      </c>
      <c r="J147" s="3" t="s">
        <v>293</v>
      </c>
      <c r="K147" s="61"/>
      <c r="L147" s="18">
        <v>310.89999999999998</v>
      </c>
      <c r="M147" s="30">
        <f t="shared" si="2"/>
        <v>0</v>
      </c>
    </row>
    <row r="148" spans="2:13" ht="45" customHeight="1" outlineLevel="2" x14ac:dyDescent="0.2">
      <c r="B148" s="3" t="s">
        <v>294</v>
      </c>
      <c r="C148" s="19">
        <v>5.0999999999999996</v>
      </c>
      <c r="D148" s="4" t="s">
        <v>295</v>
      </c>
      <c r="E148" s="16"/>
      <c r="F148" s="39" t="s">
        <v>1015</v>
      </c>
      <c r="G148" s="3" t="s">
        <v>12</v>
      </c>
      <c r="H148" s="17">
        <v>1</v>
      </c>
      <c r="I148" s="17">
        <v>2</v>
      </c>
      <c r="J148" s="55">
        <v>8022967067837</v>
      </c>
      <c r="K148" s="100"/>
      <c r="L148" s="6">
        <v>363.35</v>
      </c>
      <c r="M148" s="30">
        <f t="shared" si="2"/>
        <v>0</v>
      </c>
    </row>
    <row r="149" spans="2:13" ht="45" customHeight="1" outlineLevel="2" x14ac:dyDescent="0.2">
      <c r="B149" s="3" t="s">
        <v>296</v>
      </c>
      <c r="C149" s="19">
        <v>5.6</v>
      </c>
      <c r="D149" s="4" t="s">
        <v>297</v>
      </c>
      <c r="E149" s="16"/>
      <c r="F149" s="39" t="s">
        <v>1016</v>
      </c>
      <c r="G149" s="3" t="s">
        <v>12</v>
      </c>
      <c r="H149" s="17">
        <v>1</v>
      </c>
      <c r="I149" s="17">
        <v>3</v>
      </c>
      <c r="J149" s="3" t="s">
        <v>298</v>
      </c>
      <c r="K149" s="100"/>
      <c r="L149" s="6">
        <v>277.76</v>
      </c>
      <c r="M149" s="30">
        <f t="shared" si="2"/>
        <v>0</v>
      </c>
    </row>
    <row r="150" spans="2:13" ht="45" customHeight="1" outlineLevel="2" x14ac:dyDescent="0.2">
      <c r="B150" s="3" t="s">
        <v>299</v>
      </c>
      <c r="C150" s="15">
        <v>4.93</v>
      </c>
      <c r="D150" s="4" t="s">
        <v>300</v>
      </c>
      <c r="E150" s="16"/>
      <c r="F150" s="39" t="s">
        <v>1019</v>
      </c>
      <c r="G150" s="3" t="s">
        <v>12</v>
      </c>
      <c r="H150" s="17">
        <v>1</v>
      </c>
      <c r="I150" s="17">
        <v>1</v>
      </c>
      <c r="J150" s="3" t="s">
        <v>301</v>
      </c>
      <c r="K150" s="100"/>
      <c r="L150" s="6">
        <v>277.76</v>
      </c>
      <c r="M150" s="30">
        <f t="shared" si="2"/>
        <v>0</v>
      </c>
    </row>
    <row r="151" spans="2:13" ht="45" customHeight="1" outlineLevel="2" x14ac:dyDescent="0.2">
      <c r="B151" s="3" t="s">
        <v>302</v>
      </c>
      <c r="C151" s="17">
        <v>6</v>
      </c>
      <c r="D151" s="4" t="s">
        <v>303</v>
      </c>
      <c r="E151" s="16"/>
      <c r="F151" s="39" t="s">
        <v>1018</v>
      </c>
      <c r="G151" s="3" t="s">
        <v>12</v>
      </c>
      <c r="H151" s="17">
        <v>1</v>
      </c>
      <c r="I151" s="17">
        <v>1</v>
      </c>
      <c r="J151" s="3" t="s">
        <v>304</v>
      </c>
      <c r="K151" s="61"/>
      <c r="L151" s="18">
        <v>213.79</v>
      </c>
      <c r="M151" s="30">
        <f t="shared" si="2"/>
        <v>0</v>
      </c>
    </row>
    <row r="152" spans="2:13" outlineLevel="1" x14ac:dyDescent="0.2">
      <c r="B152" s="11"/>
      <c r="C152" s="11"/>
      <c r="D152" s="12" t="s">
        <v>305</v>
      </c>
      <c r="E152" s="13"/>
      <c r="F152" s="38"/>
      <c r="G152" s="11"/>
      <c r="H152" s="11"/>
      <c r="I152" s="96"/>
      <c r="J152" s="11"/>
      <c r="K152" s="100"/>
      <c r="L152" s="14"/>
      <c r="M152" s="30">
        <f t="shared" si="2"/>
        <v>0</v>
      </c>
    </row>
    <row r="153" spans="2:13" ht="45" customHeight="1" outlineLevel="2" x14ac:dyDescent="0.2">
      <c r="B153" s="3" t="s">
        <v>306</v>
      </c>
      <c r="C153" s="15">
        <v>0.06</v>
      </c>
      <c r="D153" s="4" t="s">
        <v>307</v>
      </c>
      <c r="E153" s="16"/>
      <c r="F153" s="39" t="s">
        <v>1017</v>
      </c>
      <c r="G153" s="3" t="s">
        <v>12</v>
      </c>
      <c r="H153" s="17">
        <v>1</v>
      </c>
      <c r="I153" s="17">
        <v>25</v>
      </c>
      <c r="J153" s="55">
        <v>8018084072403</v>
      </c>
      <c r="K153" s="61"/>
      <c r="L153" s="18">
        <v>11.24</v>
      </c>
      <c r="M153" s="30">
        <f t="shared" si="2"/>
        <v>0</v>
      </c>
    </row>
    <row r="154" spans="2:13" ht="45" customHeight="1" outlineLevel="2" x14ac:dyDescent="0.2">
      <c r="B154" s="3" t="s">
        <v>308</v>
      </c>
      <c r="C154" s="15">
        <v>7.0000000000000007E-2</v>
      </c>
      <c r="D154" s="4" t="s">
        <v>309</v>
      </c>
      <c r="E154" s="16"/>
      <c r="F154" s="39" t="s">
        <v>1017</v>
      </c>
      <c r="G154" s="3" t="s">
        <v>12</v>
      </c>
      <c r="H154" s="17">
        <v>1</v>
      </c>
      <c r="I154" s="6"/>
      <c r="J154" s="3" t="s">
        <v>310</v>
      </c>
      <c r="K154" s="100"/>
      <c r="L154" s="6">
        <v>13.37</v>
      </c>
      <c r="M154" s="30">
        <f t="shared" si="2"/>
        <v>0</v>
      </c>
    </row>
    <row r="155" spans="2:13" ht="45" customHeight="1" outlineLevel="2" x14ac:dyDescent="0.2">
      <c r="B155" s="3" t="s">
        <v>311</v>
      </c>
      <c r="C155" s="15">
        <v>0.21</v>
      </c>
      <c r="D155" s="4" t="s">
        <v>312</v>
      </c>
      <c r="E155" s="16"/>
      <c r="F155" s="39" t="s">
        <v>1021</v>
      </c>
      <c r="G155" s="3" t="s">
        <v>12</v>
      </c>
      <c r="H155" s="17">
        <v>1</v>
      </c>
      <c r="I155" s="17">
        <v>11</v>
      </c>
      <c r="J155" s="55">
        <v>8022967072380</v>
      </c>
      <c r="K155" s="61"/>
      <c r="L155" s="18">
        <v>22.07</v>
      </c>
      <c r="M155" s="30">
        <f t="shared" si="2"/>
        <v>0</v>
      </c>
    </row>
    <row r="156" spans="2:13" ht="45" customHeight="1" outlineLevel="2" x14ac:dyDescent="0.2">
      <c r="B156" s="3" t="s">
        <v>313</v>
      </c>
      <c r="C156" s="19">
        <v>1.1000000000000001</v>
      </c>
      <c r="D156" s="4" t="s">
        <v>314</v>
      </c>
      <c r="E156" s="5"/>
      <c r="F156" s="41" t="s">
        <v>1020</v>
      </c>
      <c r="G156" s="3" t="s">
        <v>12</v>
      </c>
      <c r="H156" s="17">
        <v>1</v>
      </c>
      <c r="I156" s="6"/>
      <c r="J156" s="3" t="s">
        <v>315</v>
      </c>
      <c r="K156" s="61"/>
      <c r="L156" s="18">
        <v>75.400000000000006</v>
      </c>
      <c r="M156" s="30">
        <f t="shared" si="2"/>
        <v>0</v>
      </c>
    </row>
    <row r="157" spans="2:13" ht="45" customHeight="1" outlineLevel="2" x14ac:dyDescent="0.2">
      <c r="B157" s="3" t="s">
        <v>316</v>
      </c>
      <c r="C157" s="19">
        <v>1.7</v>
      </c>
      <c r="D157" s="4" t="s">
        <v>317</v>
      </c>
      <c r="E157" s="5"/>
      <c r="F157" s="41" t="s">
        <v>1023</v>
      </c>
      <c r="G157" s="3" t="s">
        <v>12</v>
      </c>
      <c r="H157" s="17">
        <v>1</v>
      </c>
      <c r="I157" s="6"/>
      <c r="J157" s="3" t="s">
        <v>318</v>
      </c>
      <c r="K157" s="61"/>
      <c r="L157" s="18">
        <v>85.78</v>
      </c>
      <c r="M157" s="30">
        <f t="shared" si="2"/>
        <v>0</v>
      </c>
    </row>
    <row r="158" spans="2:13" ht="45" customHeight="1" outlineLevel="2" x14ac:dyDescent="0.2">
      <c r="B158" s="101" t="s">
        <v>1065</v>
      </c>
      <c r="C158" s="15">
        <v>1.21</v>
      </c>
      <c r="D158" s="4" t="s">
        <v>1066</v>
      </c>
      <c r="E158" s="3"/>
      <c r="F158" s="17">
        <v>1</v>
      </c>
      <c r="G158" s="3" t="s">
        <v>12</v>
      </c>
      <c r="H158" s="3"/>
      <c r="I158" s="6"/>
      <c r="J158" s="6"/>
      <c r="K158" s="61"/>
      <c r="L158" s="18"/>
      <c r="M158" s="30">
        <f t="shared" si="2"/>
        <v>0</v>
      </c>
    </row>
    <row r="159" spans="2:13" ht="45" customHeight="1" outlineLevel="2" x14ac:dyDescent="0.2">
      <c r="B159" s="3" t="s">
        <v>319</v>
      </c>
      <c r="C159" s="19">
        <v>1.2</v>
      </c>
      <c r="D159" s="4" t="s">
        <v>320</v>
      </c>
      <c r="E159" s="16"/>
      <c r="F159" s="39" t="s">
        <v>1022</v>
      </c>
      <c r="G159" s="3" t="s">
        <v>12</v>
      </c>
      <c r="H159" s="17">
        <v>1</v>
      </c>
      <c r="I159" s="17"/>
      <c r="J159" s="3" t="s">
        <v>321</v>
      </c>
      <c r="K159" s="61"/>
      <c r="L159" s="18">
        <v>293.64999999999998</v>
      </c>
      <c r="M159" s="30">
        <f t="shared" si="2"/>
        <v>0</v>
      </c>
    </row>
    <row r="160" spans="2:13" ht="45" customHeight="1" outlineLevel="2" x14ac:dyDescent="0.2">
      <c r="B160" s="3" t="s">
        <v>322</v>
      </c>
      <c r="C160" s="19">
        <v>4.4000000000000004</v>
      </c>
      <c r="D160" s="4" t="s">
        <v>323</v>
      </c>
      <c r="E160" s="16"/>
      <c r="F160" s="39" t="s">
        <v>1024</v>
      </c>
      <c r="G160" s="3" t="s">
        <v>12</v>
      </c>
      <c r="H160" s="17">
        <v>1</v>
      </c>
      <c r="I160" s="17">
        <v>2</v>
      </c>
      <c r="J160" s="3" t="s">
        <v>324</v>
      </c>
      <c r="K160" s="61"/>
      <c r="L160" s="18">
        <v>228.54</v>
      </c>
      <c r="M160" s="30">
        <f t="shared" si="2"/>
        <v>0</v>
      </c>
    </row>
    <row r="161" spans="2:13" ht="45" customHeight="1" outlineLevel="2" x14ac:dyDescent="0.2">
      <c r="B161" s="3" t="s">
        <v>325</v>
      </c>
      <c r="C161" s="19">
        <v>6.1</v>
      </c>
      <c r="D161" s="4" t="s">
        <v>326</v>
      </c>
      <c r="E161" s="16"/>
      <c r="F161" s="39" t="s">
        <v>1026</v>
      </c>
      <c r="G161" s="3" t="s">
        <v>12</v>
      </c>
      <c r="H161" s="17">
        <v>1</v>
      </c>
      <c r="I161" s="17">
        <v>1</v>
      </c>
      <c r="J161" s="3" t="s">
        <v>327</v>
      </c>
      <c r="K161" s="61"/>
      <c r="L161" s="18">
        <v>335.62</v>
      </c>
      <c r="M161" s="30">
        <f t="shared" si="2"/>
        <v>0</v>
      </c>
    </row>
    <row r="162" spans="2:13" ht="45" customHeight="1" outlineLevel="2" x14ac:dyDescent="0.2">
      <c r="B162" s="3" t="s">
        <v>328</v>
      </c>
      <c r="C162" s="19">
        <v>6.2</v>
      </c>
      <c r="D162" s="4" t="s">
        <v>329</v>
      </c>
      <c r="E162" s="5"/>
      <c r="F162" s="41" t="s">
        <v>1025</v>
      </c>
      <c r="G162" s="3" t="s">
        <v>12</v>
      </c>
      <c r="H162" s="17">
        <v>1</v>
      </c>
      <c r="I162" s="6"/>
      <c r="J162" s="3" t="s">
        <v>330</v>
      </c>
      <c r="K162" s="61"/>
      <c r="L162" s="18">
        <v>224.29</v>
      </c>
      <c r="M162" s="30">
        <f t="shared" si="2"/>
        <v>0</v>
      </c>
    </row>
    <row r="163" spans="2:13" outlineLevel="1" x14ac:dyDescent="0.2">
      <c r="B163" s="11"/>
      <c r="C163" s="11"/>
      <c r="D163" s="12" t="s">
        <v>331</v>
      </c>
      <c r="E163" s="13"/>
      <c r="F163" s="38"/>
      <c r="G163" s="11"/>
      <c r="H163" s="11"/>
      <c r="I163" s="11"/>
      <c r="J163" s="11"/>
      <c r="K163" s="100"/>
      <c r="L163" s="14"/>
      <c r="M163" s="30">
        <f t="shared" si="2"/>
        <v>0</v>
      </c>
    </row>
    <row r="164" spans="2:13" ht="45" customHeight="1" outlineLevel="2" x14ac:dyDescent="0.2">
      <c r="B164" s="3" t="s">
        <v>332</v>
      </c>
      <c r="C164" s="20">
        <v>7.7919999999999998</v>
      </c>
      <c r="D164" s="4" t="s">
        <v>333</v>
      </c>
      <c r="E164" s="16"/>
      <c r="F164" s="39"/>
      <c r="G164" s="3" t="s">
        <v>334</v>
      </c>
      <c r="H164" s="17">
        <v>1</v>
      </c>
      <c r="I164" s="17">
        <v>5</v>
      </c>
      <c r="J164" s="3" t="s">
        <v>335</v>
      </c>
      <c r="K164" s="100"/>
      <c r="L164" s="18">
        <v>115.79</v>
      </c>
      <c r="M164" s="30">
        <f t="shared" si="2"/>
        <v>0</v>
      </c>
    </row>
    <row r="165" spans="2:13" ht="45" customHeight="1" outlineLevel="2" x14ac:dyDescent="0.2">
      <c r="B165" s="3" t="s">
        <v>336</v>
      </c>
      <c r="C165" s="15">
        <v>10.15</v>
      </c>
      <c r="D165" s="4" t="s">
        <v>337</v>
      </c>
      <c r="E165" s="16"/>
      <c r="F165" s="39"/>
      <c r="G165" s="3" t="s">
        <v>12</v>
      </c>
      <c r="H165" s="17">
        <v>1</v>
      </c>
      <c r="I165" s="17"/>
      <c r="J165" s="3" t="s">
        <v>338</v>
      </c>
      <c r="K165" s="100"/>
      <c r="L165" s="18">
        <v>221.11</v>
      </c>
      <c r="M165" s="30">
        <f t="shared" si="2"/>
        <v>0</v>
      </c>
    </row>
    <row r="166" spans="2:13" ht="45" customHeight="1" outlineLevel="2" x14ac:dyDescent="0.2">
      <c r="B166" s="3" t="s">
        <v>339</v>
      </c>
      <c r="C166" s="20">
        <v>7.7919999999999998</v>
      </c>
      <c r="D166" s="4" t="s">
        <v>340</v>
      </c>
      <c r="E166" s="16"/>
      <c r="F166" s="39"/>
      <c r="G166" s="3" t="s">
        <v>334</v>
      </c>
      <c r="H166" s="17">
        <v>1</v>
      </c>
      <c r="I166" s="17">
        <v>5</v>
      </c>
      <c r="J166" s="3" t="s">
        <v>341</v>
      </c>
      <c r="K166" s="100"/>
      <c r="L166" s="18">
        <v>111.47</v>
      </c>
      <c r="M166" s="30">
        <f t="shared" si="2"/>
        <v>0</v>
      </c>
    </row>
    <row r="167" spans="2:13" ht="45" customHeight="1" outlineLevel="2" x14ac:dyDescent="0.2">
      <c r="B167" s="3" t="s">
        <v>342</v>
      </c>
      <c r="C167" s="15">
        <v>10.15</v>
      </c>
      <c r="D167" s="4" t="s">
        <v>343</v>
      </c>
      <c r="E167" s="5"/>
      <c r="F167" s="41"/>
      <c r="G167" s="3" t="s">
        <v>12</v>
      </c>
      <c r="H167" s="17">
        <v>1</v>
      </c>
      <c r="I167" s="6"/>
      <c r="J167" s="3" t="s">
        <v>344</v>
      </c>
      <c r="K167" s="100"/>
      <c r="L167" s="18">
        <v>214.2</v>
      </c>
      <c r="M167" s="30">
        <f t="shared" si="2"/>
        <v>0</v>
      </c>
    </row>
    <row r="168" spans="2:13" ht="45" customHeight="1" outlineLevel="2" x14ac:dyDescent="0.2">
      <c r="B168" s="3" t="s">
        <v>345</v>
      </c>
      <c r="C168" s="20">
        <v>13.042</v>
      </c>
      <c r="D168" s="4" t="s">
        <v>346</v>
      </c>
      <c r="E168" s="5"/>
      <c r="F168" s="41"/>
      <c r="G168" s="3" t="s">
        <v>334</v>
      </c>
      <c r="H168" s="17">
        <v>1</v>
      </c>
      <c r="I168" s="6">
        <v>5</v>
      </c>
      <c r="J168" s="3" t="s">
        <v>347</v>
      </c>
      <c r="K168" s="100"/>
      <c r="L168" s="18">
        <v>183.95</v>
      </c>
      <c r="M168" s="30">
        <f t="shared" si="2"/>
        <v>0</v>
      </c>
    </row>
    <row r="169" spans="2:13" ht="45" customHeight="1" outlineLevel="2" x14ac:dyDescent="0.2">
      <c r="B169" s="3" t="s">
        <v>348</v>
      </c>
      <c r="C169" s="15">
        <v>10.15</v>
      </c>
      <c r="D169" s="4" t="s">
        <v>349</v>
      </c>
      <c r="E169" s="5"/>
      <c r="F169" s="41"/>
      <c r="G169" s="3" t="s">
        <v>12</v>
      </c>
      <c r="H169" s="17">
        <v>1</v>
      </c>
      <c r="I169" s="6"/>
      <c r="J169" s="3" t="s">
        <v>350</v>
      </c>
      <c r="K169" s="100"/>
      <c r="L169" s="18">
        <v>221</v>
      </c>
      <c r="M169" s="30">
        <f t="shared" si="2"/>
        <v>0</v>
      </c>
    </row>
    <row r="170" spans="2:13" ht="45" customHeight="1" outlineLevel="2" x14ac:dyDescent="0.2">
      <c r="B170" s="3" t="s">
        <v>351</v>
      </c>
      <c r="C170" s="19">
        <v>8.1999999999999993</v>
      </c>
      <c r="D170" s="4" t="s">
        <v>352</v>
      </c>
      <c r="E170" s="5"/>
      <c r="F170" s="41"/>
      <c r="G170" s="3" t="s">
        <v>334</v>
      </c>
      <c r="H170" s="17">
        <v>1</v>
      </c>
      <c r="I170" s="6"/>
      <c r="J170" s="3" t="s">
        <v>353</v>
      </c>
      <c r="K170" s="100"/>
      <c r="L170" s="18">
        <v>118.7</v>
      </c>
      <c r="M170" s="30">
        <f t="shared" si="2"/>
        <v>0</v>
      </c>
    </row>
    <row r="171" spans="2:13" ht="45" customHeight="1" outlineLevel="2" x14ac:dyDescent="0.2">
      <c r="B171" s="3" t="s">
        <v>354</v>
      </c>
      <c r="C171" s="15">
        <v>10.15</v>
      </c>
      <c r="D171" s="4" t="s">
        <v>355</v>
      </c>
      <c r="E171" s="5"/>
      <c r="F171" s="41"/>
      <c r="G171" s="3" t="s">
        <v>12</v>
      </c>
      <c r="H171" s="17">
        <v>1</v>
      </c>
      <c r="I171" s="6"/>
      <c r="J171" s="3" t="s">
        <v>356</v>
      </c>
      <c r="K171" s="100"/>
      <c r="L171" s="18">
        <v>221.03</v>
      </c>
      <c r="M171" s="30">
        <f t="shared" si="2"/>
        <v>0</v>
      </c>
    </row>
    <row r="172" spans="2:13" ht="45" customHeight="1" outlineLevel="2" x14ac:dyDescent="0.2">
      <c r="B172" s="3" t="s">
        <v>357</v>
      </c>
      <c r="C172" s="15">
        <v>2.86</v>
      </c>
      <c r="D172" s="4" t="s">
        <v>358</v>
      </c>
      <c r="E172" s="16"/>
      <c r="F172" s="39"/>
      <c r="G172" s="3" t="s">
        <v>359</v>
      </c>
      <c r="H172" s="17">
        <v>1</v>
      </c>
      <c r="I172" s="17">
        <v>10</v>
      </c>
      <c r="J172" s="3" t="s">
        <v>360</v>
      </c>
      <c r="K172" s="100"/>
      <c r="L172" s="18">
        <v>10.029999999999999</v>
      </c>
      <c r="M172" s="30">
        <f t="shared" si="2"/>
        <v>0</v>
      </c>
    </row>
    <row r="173" spans="2:13" ht="45" customHeight="1" outlineLevel="2" x14ac:dyDescent="0.2">
      <c r="B173" s="3" t="s">
        <v>361</v>
      </c>
      <c r="C173" s="15">
        <v>10.15</v>
      </c>
      <c r="D173" s="4" t="s">
        <v>362</v>
      </c>
      <c r="E173" s="5"/>
      <c r="F173" s="41"/>
      <c r="G173" s="3" t="s">
        <v>12</v>
      </c>
      <c r="H173" s="17">
        <v>1</v>
      </c>
      <c r="I173" s="6"/>
      <c r="J173" s="3" t="s">
        <v>363</v>
      </c>
      <c r="K173" s="100"/>
      <c r="L173" s="18">
        <v>227.83</v>
      </c>
      <c r="M173" s="30">
        <f t="shared" si="2"/>
        <v>0</v>
      </c>
    </row>
    <row r="174" spans="2:13" ht="45" customHeight="1" outlineLevel="2" x14ac:dyDescent="0.2">
      <c r="B174" s="3" t="s">
        <v>364</v>
      </c>
      <c r="C174" s="15">
        <v>10.15</v>
      </c>
      <c r="D174" s="4" t="s">
        <v>365</v>
      </c>
      <c r="E174" s="16"/>
      <c r="F174" s="39"/>
      <c r="G174" s="3" t="s">
        <v>12</v>
      </c>
      <c r="H174" s="17">
        <v>1</v>
      </c>
      <c r="I174" s="17">
        <v>1</v>
      </c>
      <c r="J174" s="3" t="s">
        <v>366</v>
      </c>
      <c r="K174" s="61"/>
      <c r="L174" s="18">
        <v>214.2</v>
      </c>
      <c r="M174" s="30">
        <f t="shared" si="2"/>
        <v>0</v>
      </c>
    </row>
    <row r="175" spans="2:13" ht="12" x14ac:dyDescent="0.2">
      <c r="B175" s="7"/>
      <c r="C175" s="7"/>
      <c r="D175" s="8" t="s">
        <v>0</v>
      </c>
      <c r="E175" s="9"/>
      <c r="F175" s="37"/>
      <c r="G175" s="7"/>
      <c r="H175" s="7"/>
      <c r="I175" s="7"/>
      <c r="J175" s="7"/>
      <c r="K175" s="99"/>
      <c r="L175" s="10"/>
      <c r="M175" s="30">
        <f t="shared" si="2"/>
        <v>0</v>
      </c>
    </row>
    <row r="176" spans="2:13" ht="12" outlineLevel="1" x14ac:dyDescent="0.2">
      <c r="B176" s="72" t="s">
        <v>1052</v>
      </c>
      <c r="C176" s="22"/>
      <c r="D176" s="23" t="s">
        <v>367</v>
      </c>
      <c r="E176" s="133" t="s">
        <v>1051</v>
      </c>
      <c r="F176" s="134"/>
      <c r="G176" s="134"/>
      <c r="H176" s="134"/>
      <c r="I176" s="134"/>
      <c r="J176" s="135"/>
      <c r="K176" s="99"/>
      <c r="L176" s="25"/>
      <c r="M176" s="30">
        <f t="shared" si="2"/>
        <v>0</v>
      </c>
    </row>
    <row r="177" spans="2:14" outlineLevel="2" x14ac:dyDescent="0.2">
      <c r="B177" s="26"/>
      <c r="C177" s="26"/>
      <c r="D177" s="27" t="s">
        <v>368</v>
      </c>
      <c r="E177" s="136"/>
      <c r="F177" s="137"/>
      <c r="G177" s="137"/>
      <c r="H177" s="137"/>
      <c r="I177" s="137"/>
      <c r="J177" s="138"/>
      <c r="K177" s="100"/>
      <c r="L177" s="29"/>
      <c r="M177" s="30">
        <f t="shared" si="2"/>
        <v>0</v>
      </c>
    </row>
    <row r="178" spans="2:14" s="62" customFormat="1" ht="36.75" customHeight="1" outlineLevel="2" x14ac:dyDescent="0.2">
      <c r="B178" s="3" t="s">
        <v>1184</v>
      </c>
      <c r="C178" s="20">
        <v>0.13500000000000001</v>
      </c>
      <c r="D178" s="4" t="s">
        <v>1185</v>
      </c>
      <c r="E178" s="125"/>
      <c r="F178" s="63"/>
      <c r="G178" s="3" t="s">
        <v>12</v>
      </c>
      <c r="H178" s="17">
        <v>20</v>
      </c>
      <c r="I178" s="6">
        <v>20</v>
      </c>
      <c r="J178" s="3" t="s">
        <v>1224</v>
      </c>
      <c r="K178" s="18"/>
      <c r="L178" s="6">
        <v>20.69</v>
      </c>
      <c r="M178" s="30">
        <f t="shared" si="2"/>
        <v>0</v>
      </c>
      <c r="N178" s="86"/>
    </row>
    <row r="179" spans="2:14" ht="45" customHeight="1" outlineLevel="3" x14ac:dyDescent="0.2">
      <c r="B179" s="3" t="s">
        <v>369</v>
      </c>
      <c r="C179" s="20">
        <v>0.22500000000000001</v>
      </c>
      <c r="D179" s="4" t="s">
        <v>370</v>
      </c>
      <c r="F179" s="63"/>
      <c r="G179" s="3" t="s">
        <v>12</v>
      </c>
      <c r="H179" s="17">
        <v>12</v>
      </c>
      <c r="I179" s="17">
        <v>15</v>
      </c>
      <c r="J179" s="3" t="s">
        <v>1186</v>
      </c>
      <c r="K179" s="18"/>
      <c r="L179" s="18">
        <v>37.308</v>
      </c>
      <c r="M179" s="30">
        <f t="shared" si="2"/>
        <v>0</v>
      </c>
    </row>
    <row r="180" spans="2:14" ht="45" customHeight="1" outlineLevel="3" x14ac:dyDescent="0.2">
      <c r="B180" s="3" t="s">
        <v>392</v>
      </c>
      <c r="C180" s="19">
        <v>0.5</v>
      </c>
      <c r="D180" s="4" t="s">
        <v>393</v>
      </c>
      <c r="F180" s="41"/>
      <c r="G180" s="3" t="s">
        <v>12</v>
      </c>
      <c r="H180" s="17">
        <v>1</v>
      </c>
      <c r="I180" s="17">
        <v>9</v>
      </c>
      <c r="J180" s="3" t="s">
        <v>1225</v>
      </c>
      <c r="K180" s="18"/>
      <c r="L180" s="18">
        <v>53.327999999999996</v>
      </c>
      <c r="M180" s="30">
        <f t="shared" si="2"/>
        <v>0</v>
      </c>
    </row>
    <row r="181" spans="2:14" ht="45" customHeight="1" outlineLevel="3" x14ac:dyDescent="0.2">
      <c r="B181" s="3" t="s">
        <v>1187</v>
      </c>
      <c r="C181" s="20">
        <v>0.13500000000000001</v>
      </c>
      <c r="D181" s="4" t="s">
        <v>1188</v>
      </c>
      <c r="F181" s="41"/>
      <c r="G181" s="3" t="s">
        <v>12</v>
      </c>
      <c r="H181" s="17">
        <v>20</v>
      </c>
      <c r="I181" s="6">
        <v>20</v>
      </c>
      <c r="J181" s="3" t="s">
        <v>1189</v>
      </c>
      <c r="K181" s="18"/>
      <c r="L181" s="6">
        <v>20.69</v>
      </c>
      <c r="M181" s="30">
        <f t="shared" si="2"/>
        <v>0</v>
      </c>
    </row>
    <row r="182" spans="2:14" ht="45" customHeight="1" outlineLevel="3" x14ac:dyDescent="0.2">
      <c r="B182" s="3" t="s">
        <v>371</v>
      </c>
      <c r="C182" s="20">
        <v>0.22500000000000001</v>
      </c>
      <c r="D182" s="4" t="s">
        <v>372</v>
      </c>
      <c r="F182" s="39"/>
      <c r="G182" s="3" t="s">
        <v>12</v>
      </c>
      <c r="H182" s="17">
        <v>12</v>
      </c>
      <c r="I182" s="17">
        <v>50</v>
      </c>
      <c r="J182" s="3" t="s">
        <v>373</v>
      </c>
      <c r="K182" s="18"/>
      <c r="L182" s="18">
        <v>40.247999999999998</v>
      </c>
      <c r="M182" s="30">
        <f t="shared" si="2"/>
        <v>0</v>
      </c>
    </row>
    <row r="183" spans="2:14" ht="45" customHeight="1" outlineLevel="3" x14ac:dyDescent="0.2">
      <c r="B183" s="3" t="s">
        <v>389</v>
      </c>
      <c r="C183" s="19">
        <v>0.5</v>
      </c>
      <c r="D183" s="4" t="s">
        <v>390</v>
      </c>
      <c r="F183" s="39"/>
      <c r="G183" s="3" t="s">
        <v>12</v>
      </c>
      <c r="H183" s="17">
        <v>1</v>
      </c>
      <c r="I183" s="17">
        <v>29</v>
      </c>
      <c r="J183" s="3" t="s">
        <v>1226</v>
      </c>
      <c r="K183" s="18"/>
      <c r="L183" s="18">
        <v>56.58</v>
      </c>
      <c r="M183" s="30">
        <f t="shared" si="2"/>
        <v>0</v>
      </c>
    </row>
    <row r="184" spans="2:14" ht="45" customHeight="1" outlineLevel="3" x14ac:dyDescent="0.2">
      <c r="B184" s="3" t="s">
        <v>391</v>
      </c>
      <c r="C184" s="15">
        <v>0.95</v>
      </c>
      <c r="D184" s="4" t="s">
        <v>1223</v>
      </c>
      <c r="F184" s="41"/>
      <c r="G184" s="3" t="s">
        <v>12</v>
      </c>
      <c r="H184" s="17">
        <v>1</v>
      </c>
      <c r="I184" s="17">
        <v>10</v>
      </c>
      <c r="J184" s="3" t="s">
        <v>1227</v>
      </c>
      <c r="K184" s="18"/>
      <c r="L184" s="18">
        <v>91.548000000000002</v>
      </c>
      <c r="M184" s="30">
        <f t="shared" si="2"/>
        <v>0</v>
      </c>
    </row>
    <row r="185" spans="2:14" ht="45" customHeight="1" outlineLevel="3" x14ac:dyDescent="0.2">
      <c r="B185" s="3" t="s">
        <v>1190</v>
      </c>
      <c r="C185" s="20">
        <v>0.13500000000000001</v>
      </c>
      <c r="D185" s="4" t="s">
        <v>1191</v>
      </c>
      <c r="F185" s="41"/>
      <c r="G185" s="3" t="s">
        <v>12</v>
      </c>
      <c r="H185" s="17">
        <v>20</v>
      </c>
      <c r="I185" s="6">
        <v>20</v>
      </c>
      <c r="J185" s="3" t="s">
        <v>1192</v>
      </c>
      <c r="K185" s="18"/>
      <c r="L185" s="6">
        <v>20.69</v>
      </c>
      <c r="M185" s="30">
        <f t="shared" si="2"/>
        <v>0</v>
      </c>
    </row>
    <row r="186" spans="2:14" ht="45" customHeight="1" outlineLevel="3" x14ac:dyDescent="0.2">
      <c r="B186" s="3" t="s">
        <v>374</v>
      </c>
      <c r="C186" s="20">
        <v>0.22500000000000001</v>
      </c>
      <c r="D186" s="4" t="s">
        <v>375</v>
      </c>
      <c r="F186" s="39"/>
      <c r="G186" s="3" t="s">
        <v>12</v>
      </c>
      <c r="H186" s="17">
        <v>12</v>
      </c>
      <c r="I186" s="17">
        <v>40</v>
      </c>
      <c r="J186" s="3" t="s">
        <v>376</v>
      </c>
      <c r="K186" s="18"/>
      <c r="L186" s="18">
        <v>38.82</v>
      </c>
      <c r="M186" s="30">
        <f t="shared" si="2"/>
        <v>0</v>
      </c>
    </row>
    <row r="187" spans="2:14" ht="45" customHeight="1" outlineLevel="3" x14ac:dyDescent="0.2">
      <c r="B187" s="3" t="s">
        <v>1193</v>
      </c>
      <c r="C187" s="20">
        <v>0.13500000000000001</v>
      </c>
      <c r="D187" s="4" t="s">
        <v>1194</v>
      </c>
      <c r="F187" s="39"/>
      <c r="G187" s="3" t="s">
        <v>12</v>
      </c>
      <c r="H187" s="17">
        <v>20</v>
      </c>
      <c r="I187" s="6">
        <v>40</v>
      </c>
      <c r="J187" s="3" t="s">
        <v>1195</v>
      </c>
      <c r="K187" s="18"/>
      <c r="L187" s="6">
        <v>20.69</v>
      </c>
      <c r="M187" s="30">
        <f t="shared" si="2"/>
        <v>0</v>
      </c>
    </row>
    <row r="188" spans="2:14" ht="45" customHeight="1" outlineLevel="3" x14ac:dyDescent="0.2">
      <c r="B188" s="3" t="s">
        <v>377</v>
      </c>
      <c r="C188" s="20">
        <v>0.22500000000000001</v>
      </c>
      <c r="D188" s="4" t="s">
        <v>378</v>
      </c>
      <c r="E188" s="5"/>
      <c r="F188" s="41"/>
      <c r="G188" s="3" t="s">
        <v>12</v>
      </c>
      <c r="H188" s="17">
        <v>12</v>
      </c>
      <c r="I188" s="17">
        <v>228</v>
      </c>
      <c r="J188" s="3" t="s">
        <v>379</v>
      </c>
      <c r="K188" s="18"/>
      <c r="L188" s="18">
        <v>39.491999999999997</v>
      </c>
      <c r="M188" s="30">
        <f t="shared" si="2"/>
        <v>0</v>
      </c>
    </row>
    <row r="189" spans="2:14" ht="45" customHeight="1" outlineLevel="3" x14ac:dyDescent="0.2">
      <c r="B189" s="3" t="s">
        <v>383</v>
      </c>
      <c r="C189" s="15">
        <v>0.45</v>
      </c>
      <c r="D189" s="4" t="s">
        <v>384</v>
      </c>
      <c r="E189" s="5"/>
      <c r="F189" s="41"/>
      <c r="G189" s="3" t="s">
        <v>12</v>
      </c>
      <c r="H189" s="17">
        <v>1</v>
      </c>
      <c r="I189" s="17">
        <v>79</v>
      </c>
      <c r="J189" s="3" t="s">
        <v>385</v>
      </c>
      <c r="K189" s="18"/>
      <c r="L189" s="18">
        <v>61.763999999999996</v>
      </c>
      <c r="M189" s="30">
        <f t="shared" si="2"/>
        <v>0</v>
      </c>
    </row>
    <row r="190" spans="2:14" ht="45" customHeight="1" outlineLevel="3" x14ac:dyDescent="0.2">
      <c r="B190" s="3" t="s">
        <v>1196</v>
      </c>
      <c r="C190" s="20">
        <v>0.13500000000000001</v>
      </c>
      <c r="D190" s="4" t="s">
        <v>1197</v>
      </c>
      <c r="E190" s="5"/>
      <c r="F190" s="41"/>
      <c r="G190" s="3" t="s">
        <v>12</v>
      </c>
      <c r="H190" s="17">
        <v>1</v>
      </c>
      <c r="I190" s="6">
        <v>20</v>
      </c>
      <c r="J190" s="3" t="s">
        <v>1198</v>
      </c>
      <c r="K190" s="18"/>
      <c r="L190" s="6">
        <v>20.69</v>
      </c>
      <c r="M190" s="30">
        <f t="shared" si="2"/>
        <v>0</v>
      </c>
    </row>
    <row r="191" spans="2:14" ht="45" customHeight="1" outlineLevel="3" x14ac:dyDescent="0.2">
      <c r="B191" s="3" t="s">
        <v>380</v>
      </c>
      <c r="C191" s="20">
        <v>0.22500000000000001</v>
      </c>
      <c r="D191" s="4" t="s">
        <v>381</v>
      </c>
      <c r="E191" s="5"/>
      <c r="F191" s="41"/>
      <c r="G191" s="3" t="s">
        <v>12</v>
      </c>
      <c r="H191" s="17">
        <v>12</v>
      </c>
      <c r="I191" s="17">
        <v>34</v>
      </c>
      <c r="J191" s="3" t="s">
        <v>382</v>
      </c>
      <c r="K191" s="18"/>
      <c r="L191" s="18">
        <v>50.62</v>
      </c>
      <c r="M191" s="30">
        <f t="shared" si="2"/>
        <v>0</v>
      </c>
    </row>
    <row r="192" spans="2:14" ht="45" customHeight="1" outlineLevel="3" x14ac:dyDescent="0.2">
      <c r="B192" s="3" t="s">
        <v>386</v>
      </c>
      <c r="C192" s="15">
        <v>0.45</v>
      </c>
      <c r="D192" s="4" t="s">
        <v>387</v>
      </c>
      <c r="E192" s="5"/>
      <c r="F192" s="63"/>
      <c r="G192" s="3" t="s">
        <v>12</v>
      </c>
      <c r="H192" s="17">
        <v>1</v>
      </c>
      <c r="I192" s="17">
        <v>10</v>
      </c>
      <c r="J192" s="3" t="s">
        <v>388</v>
      </c>
      <c r="K192" s="18"/>
      <c r="L192" s="18">
        <v>78.036000000000001</v>
      </c>
      <c r="M192" s="30">
        <f t="shared" si="2"/>
        <v>0</v>
      </c>
    </row>
    <row r="193" spans="2:15" ht="12" outlineLevel="1" x14ac:dyDescent="0.2">
      <c r="B193" s="22"/>
      <c r="C193" s="22"/>
      <c r="D193" s="23" t="s">
        <v>394</v>
      </c>
      <c r="E193" s="24"/>
      <c r="F193" s="43"/>
      <c r="G193" s="22"/>
      <c r="H193" s="22"/>
      <c r="I193" s="22"/>
      <c r="J193" s="22"/>
      <c r="K193" s="99"/>
      <c r="L193" s="25"/>
      <c r="M193" s="30">
        <f t="shared" si="2"/>
        <v>0</v>
      </c>
    </row>
    <row r="194" spans="2:15" ht="22.5" outlineLevel="2" x14ac:dyDescent="0.2">
      <c r="B194" s="26"/>
      <c r="C194" s="26"/>
      <c r="D194" s="27" t="s">
        <v>395</v>
      </c>
      <c r="E194" s="28"/>
      <c r="F194" s="44"/>
      <c r="G194" s="26"/>
      <c r="H194" s="26"/>
      <c r="I194" s="26"/>
      <c r="J194" s="26"/>
      <c r="K194" s="100"/>
      <c r="L194" s="29"/>
      <c r="M194" s="30">
        <f t="shared" si="2"/>
        <v>0</v>
      </c>
    </row>
    <row r="195" spans="2:15" s="62" customFormat="1" ht="45" customHeight="1" outlineLevel="3" x14ac:dyDescent="0.2">
      <c r="B195" s="73" t="s">
        <v>396</v>
      </c>
      <c r="C195" s="80">
        <v>2.5</v>
      </c>
      <c r="D195" s="75" t="s">
        <v>397</v>
      </c>
      <c r="E195" s="76"/>
      <c r="F195" s="77" t="s">
        <v>1035</v>
      </c>
      <c r="G195" s="73" t="s">
        <v>334</v>
      </c>
      <c r="H195" s="74">
        <v>1</v>
      </c>
      <c r="I195" s="17">
        <v>29</v>
      </c>
      <c r="J195" s="73" t="s">
        <v>398</v>
      </c>
      <c r="K195" s="78"/>
      <c r="L195" s="78">
        <v>59.35</v>
      </c>
      <c r="M195" s="30">
        <f t="shared" si="2"/>
        <v>0</v>
      </c>
      <c r="N195" s="92" t="s">
        <v>1064</v>
      </c>
    </row>
    <row r="196" spans="2:15" ht="22.5" outlineLevel="3" x14ac:dyDescent="0.2">
      <c r="B196" s="3" t="s">
        <v>399</v>
      </c>
      <c r="C196" s="19">
        <v>2.5</v>
      </c>
      <c r="D196" s="4" t="s">
        <v>400</v>
      </c>
      <c r="E196" s="5"/>
      <c r="F196" s="41"/>
      <c r="G196" s="3" t="s">
        <v>334</v>
      </c>
      <c r="H196" s="17">
        <v>1</v>
      </c>
      <c r="I196" s="6"/>
      <c r="J196" s="3" t="s">
        <v>401</v>
      </c>
      <c r="K196" s="61"/>
      <c r="L196" s="18">
        <v>47.69</v>
      </c>
      <c r="M196" s="30">
        <f t="shared" si="2"/>
        <v>0</v>
      </c>
      <c r="O196" s="62"/>
    </row>
    <row r="197" spans="2:15" ht="33.75" outlineLevel="3" x14ac:dyDescent="0.2">
      <c r="B197" s="3" t="s">
        <v>402</v>
      </c>
      <c r="C197" s="19">
        <v>2.5</v>
      </c>
      <c r="D197" s="4" t="s">
        <v>403</v>
      </c>
      <c r="E197" s="5"/>
      <c r="F197" s="41"/>
      <c r="G197" s="3" t="s">
        <v>334</v>
      </c>
      <c r="H197" s="17">
        <v>1</v>
      </c>
      <c r="I197" s="17">
        <v>1</v>
      </c>
      <c r="J197" s="3" t="s">
        <v>404</v>
      </c>
      <c r="K197" s="61"/>
      <c r="L197" s="18">
        <v>58.25</v>
      </c>
      <c r="M197" s="30">
        <f t="shared" si="2"/>
        <v>0</v>
      </c>
      <c r="O197" s="62"/>
    </row>
    <row r="198" spans="2:15" ht="22.5" outlineLevel="3" x14ac:dyDescent="0.2">
      <c r="B198" s="3" t="s">
        <v>405</v>
      </c>
      <c r="C198" s="19">
        <v>2.5</v>
      </c>
      <c r="D198" s="4" t="s">
        <v>406</v>
      </c>
      <c r="E198" s="16"/>
      <c r="F198" s="39"/>
      <c r="G198" s="3" t="s">
        <v>334</v>
      </c>
      <c r="H198" s="17">
        <v>1</v>
      </c>
      <c r="I198" s="6"/>
      <c r="J198" s="3" t="s">
        <v>407</v>
      </c>
      <c r="K198" s="61"/>
      <c r="L198" s="18">
        <v>58.25</v>
      </c>
      <c r="M198" s="30">
        <f t="shared" si="2"/>
        <v>0</v>
      </c>
      <c r="O198" s="62"/>
    </row>
    <row r="199" spans="2:15" ht="33.75" outlineLevel="3" x14ac:dyDescent="0.2">
      <c r="B199" s="73" t="s">
        <v>408</v>
      </c>
      <c r="C199" s="80">
        <v>7.5</v>
      </c>
      <c r="D199" s="75" t="s">
        <v>409</v>
      </c>
      <c r="E199" s="79"/>
      <c r="F199" s="82"/>
      <c r="G199" s="73" t="s">
        <v>334</v>
      </c>
      <c r="H199" s="74">
        <v>1</v>
      </c>
      <c r="I199" s="17">
        <v>58</v>
      </c>
      <c r="J199" s="73" t="s">
        <v>410</v>
      </c>
      <c r="K199" s="78"/>
      <c r="L199" s="78">
        <v>152.88</v>
      </c>
      <c r="M199" s="30">
        <f t="shared" si="2"/>
        <v>0</v>
      </c>
      <c r="N199" s="92" t="s">
        <v>1063</v>
      </c>
      <c r="O199" s="62"/>
    </row>
    <row r="200" spans="2:15" ht="46.5" customHeight="1" outlineLevel="3" x14ac:dyDescent="0.2">
      <c r="B200" s="3" t="s">
        <v>411</v>
      </c>
      <c r="C200" s="19">
        <v>7.5</v>
      </c>
      <c r="D200" s="4" t="s">
        <v>412</v>
      </c>
      <c r="E200" s="16"/>
      <c r="F200" s="39" t="s">
        <v>1036</v>
      </c>
      <c r="G200" s="3" t="s">
        <v>334</v>
      </c>
      <c r="H200" s="17">
        <v>1</v>
      </c>
      <c r="I200" s="17">
        <v>31</v>
      </c>
      <c r="J200" s="3" t="s">
        <v>413</v>
      </c>
      <c r="K200" s="61"/>
      <c r="L200" s="18">
        <v>155.35</v>
      </c>
      <c r="M200" s="30">
        <f t="shared" si="2"/>
        <v>0</v>
      </c>
    </row>
    <row r="201" spans="2:15" outlineLevel="2" x14ac:dyDescent="0.2">
      <c r="B201" s="26"/>
      <c r="C201" s="26"/>
      <c r="D201" s="27" t="s">
        <v>414</v>
      </c>
      <c r="E201" s="28"/>
      <c r="F201" s="44"/>
      <c r="G201" s="26"/>
      <c r="H201" s="26"/>
      <c r="I201" s="26"/>
      <c r="J201" s="26"/>
      <c r="K201" s="100"/>
      <c r="L201" s="29"/>
      <c r="M201" s="30">
        <f t="shared" si="2"/>
        <v>0</v>
      </c>
    </row>
    <row r="202" spans="2:15" ht="22.5" outlineLevel="3" x14ac:dyDescent="0.2">
      <c r="B202" s="3" t="s">
        <v>415</v>
      </c>
      <c r="C202" s="17">
        <v>2</v>
      </c>
      <c r="D202" s="4" t="s">
        <v>416</v>
      </c>
      <c r="E202" s="16"/>
      <c r="F202" s="39"/>
      <c r="G202" s="3" t="s">
        <v>334</v>
      </c>
      <c r="H202" s="17">
        <v>4</v>
      </c>
      <c r="I202" s="17"/>
      <c r="J202" s="3" t="s">
        <v>417</v>
      </c>
      <c r="K202" s="61"/>
      <c r="L202" s="18">
        <v>23.48</v>
      </c>
      <c r="M202" s="30">
        <f t="shared" si="2"/>
        <v>0</v>
      </c>
    </row>
    <row r="203" spans="2:15" ht="22.5" outlineLevel="3" x14ac:dyDescent="0.2">
      <c r="B203" s="3" t="s">
        <v>418</v>
      </c>
      <c r="C203" s="17">
        <v>2</v>
      </c>
      <c r="D203" s="4" t="s">
        <v>419</v>
      </c>
      <c r="E203" s="5"/>
      <c r="F203" s="41"/>
      <c r="G203" s="3" t="s">
        <v>334</v>
      </c>
      <c r="H203" s="17">
        <v>4</v>
      </c>
      <c r="I203" s="17">
        <v>63</v>
      </c>
      <c r="J203" s="3" t="s">
        <v>420</v>
      </c>
      <c r="K203" s="61"/>
      <c r="L203" s="18">
        <v>24.92</v>
      </c>
      <c r="M203" s="30">
        <f t="shared" si="2"/>
        <v>0</v>
      </c>
    </row>
    <row r="204" spans="2:15" ht="27" customHeight="1" outlineLevel="3" x14ac:dyDescent="0.2">
      <c r="B204" s="3" t="s">
        <v>421</v>
      </c>
      <c r="C204" s="17">
        <v>2</v>
      </c>
      <c r="D204" s="4" t="s">
        <v>422</v>
      </c>
      <c r="E204" s="16"/>
      <c r="F204" s="39"/>
      <c r="G204" s="3" t="s">
        <v>334</v>
      </c>
      <c r="H204" s="17">
        <v>4</v>
      </c>
      <c r="I204" s="17">
        <v>124</v>
      </c>
      <c r="J204" s="3" t="s">
        <v>423</v>
      </c>
      <c r="K204" s="61"/>
      <c r="L204" s="18">
        <v>23.82</v>
      </c>
      <c r="M204" s="30">
        <f t="shared" si="2"/>
        <v>0</v>
      </c>
    </row>
    <row r="205" spans="2:15" ht="22.5" outlineLevel="3" x14ac:dyDescent="0.2">
      <c r="B205" s="3" t="s">
        <v>424</v>
      </c>
      <c r="C205" s="17">
        <v>2</v>
      </c>
      <c r="D205" s="4" t="s">
        <v>425</v>
      </c>
      <c r="E205" s="16"/>
      <c r="F205" s="39"/>
      <c r="G205" s="3" t="s">
        <v>334</v>
      </c>
      <c r="H205" s="17">
        <v>4</v>
      </c>
      <c r="I205" s="17">
        <v>89</v>
      </c>
      <c r="J205" s="3" t="s">
        <v>426</v>
      </c>
      <c r="K205" s="61"/>
      <c r="L205" s="18">
        <v>23.82</v>
      </c>
      <c r="M205" s="30">
        <f t="shared" si="2"/>
        <v>0</v>
      </c>
    </row>
    <row r="206" spans="2:15" ht="22.5" outlineLevel="3" x14ac:dyDescent="0.2">
      <c r="B206" s="3" t="s">
        <v>427</v>
      </c>
      <c r="C206" s="17">
        <v>10</v>
      </c>
      <c r="D206" s="4" t="s">
        <v>428</v>
      </c>
      <c r="E206" s="16"/>
      <c r="F206" s="39"/>
      <c r="G206" s="3" t="s">
        <v>334</v>
      </c>
      <c r="H206" s="17">
        <v>1</v>
      </c>
      <c r="I206" s="6"/>
      <c r="J206" s="3" t="s">
        <v>429</v>
      </c>
      <c r="K206" s="61"/>
      <c r="L206" s="18">
        <v>94.38</v>
      </c>
      <c r="M206" s="30">
        <f t="shared" si="2"/>
        <v>0</v>
      </c>
    </row>
    <row r="207" spans="2:15" ht="22.5" outlineLevel="3" x14ac:dyDescent="0.2">
      <c r="B207" s="3" t="s">
        <v>430</v>
      </c>
      <c r="C207" s="17">
        <v>10</v>
      </c>
      <c r="D207" s="4" t="s">
        <v>431</v>
      </c>
      <c r="E207" s="16"/>
      <c r="F207" s="39"/>
      <c r="G207" s="3" t="s">
        <v>334</v>
      </c>
      <c r="H207" s="17">
        <v>1</v>
      </c>
      <c r="I207" s="6"/>
      <c r="J207" s="3" t="s">
        <v>432</v>
      </c>
      <c r="K207" s="61"/>
      <c r="L207" s="18">
        <v>93.85</v>
      </c>
      <c r="M207" s="30">
        <f t="shared" si="2"/>
        <v>0</v>
      </c>
    </row>
    <row r="208" spans="2:15" ht="22.5" outlineLevel="3" x14ac:dyDescent="0.2">
      <c r="B208" s="3" t="s">
        <v>433</v>
      </c>
      <c r="C208" s="17">
        <v>10</v>
      </c>
      <c r="D208" s="4" t="s">
        <v>434</v>
      </c>
      <c r="E208" s="16"/>
      <c r="F208" s="39"/>
      <c r="G208" s="3" t="s">
        <v>334</v>
      </c>
      <c r="H208" s="17">
        <v>1</v>
      </c>
      <c r="I208" s="6"/>
      <c r="J208" s="3" t="s">
        <v>435</v>
      </c>
      <c r="K208" s="61"/>
      <c r="L208" s="18">
        <v>97.2</v>
      </c>
      <c r="M208" s="30">
        <f t="shared" si="2"/>
        <v>0</v>
      </c>
    </row>
    <row r="209" spans="2:14" ht="22.5" outlineLevel="3" x14ac:dyDescent="0.2">
      <c r="B209" s="3" t="s">
        <v>436</v>
      </c>
      <c r="C209" s="17">
        <v>10</v>
      </c>
      <c r="D209" s="4" t="s">
        <v>437</v>
      </c>
      <c r="E209" s="16"/>
      <c r="F209" s="39"/>
      <c r="G209" s="3" t="s">
        <v>334</v>
      </c>
      <c r="H209" s="17">
        <v>1</v>
      </c>
      <c r="I209" s="6"/>
      <c r="J209" s="3" t="s">
        <v>438</v>
      </c>
      <c r="K209" s="61"/>
      <c r="L209" s="18">
        <v>97.2</v>
      </c>
      <c r="M209" s="30">
        <f t="shared" ref="M209:M272" si="3">K209*L209</f>
        <v>0</v>
      </c>
    </row>
    <row r="210" spans="2:14" ht="22.5" outlineLevel="3" x14ac:dyDescent="0.2">
      <c r="B210" s="3" t="s">
        <v>439</v>
      </c>
      <c r="C210" s="17">
        <v>10</v>
      </c>
      <c r="D210" s="4" t="s">
        <v>440</v>
      </c>
      <c r="E210" s="16"/>
      <c r="F210" s="39"/>
      <c r="G210" s="3" t="s">
        <v>334</v>
      </c>
      <c r="H210" s="17">
        <v>1</v>
      </c>
      <c r="I210" s="17"/>
      <c r="J210" s="3" t="s">
        <v>441</v>
      </c>
      <c r="K210" s="61"/>
      <c r="L210" s="18">
        <v>103.52</v>
      </c>
      <c r="M210" s="30">
        <f t="shared" si="3"/>
        <v>0</v>
      </c>
    </row>
    <row r="211" spans="2:14" outlineLevel="2" x14ac:dyDescent="0.2">
      <c r="B211" s="26"/>
      <c r="C211" s="26"/>
      <c r="D211" s="27" t="s">
        <v>442</v>
      </c>
      <c r="E211" s="28"/>
      <c r="F211" s="44"/>
      <c r="G211" s="26"/>
      <c r="H211" s="26"/>
      <c r="I211" s="96"/>
      <c r="J211" s="26"/>
      <c r="K211" s="100"/>
      <c r="L211" s="29"/>
      <c r="M211" s="30">
        <f t="shared" si="3"/>
        <v>0</v>
      </c>
    </row>
    <row r="212" spans="2:14" ht="22.5" outlineLevel="3" x14ac:dyDescent="0.2">
      <c r="B212" s="3" t="s">
        <v>443</v>
      </c>
      <c r="C212" s="17">
        <v>4</v>
      </c>
      <c r="D212" s="4" t="s">
        <v>444</v>
      </c>
      <c r="E212" s="16"/>
      <c r="F212" s="39"/>
      <c r="G212" s="3" t="s">
        <v>334</v>
      </c>
      <c r="H212" s="17">
        <v>4</v>
      </c>
      <c r="I212" s="17">
        <v>304</v>
      </c>
      <c r="J212" s="3" t="s">
        <v>445</v>
      </c>
      <c r="K212" s="61"/>
      <c r="L212" s="18">
        <v>31.52</v>
      </c>
      <c r="M212" s="30">
        <f t="shared" si="3"/>
        <v>0</v>
      </c>
    </row>
    <row r="213" spans="2:14" ht="22.5" outlineLevel="3" x14ac:dyDescent="0.2">
      <c r="B213" s="3" t="s">
        <v>446</v>
      </c>
      <c r="C213" s="17">
        <v>10</v>
      </c>
      <c r="D213" s="4" t="s">
        <v>447</v>
      </c>
      <c r="E213" s="16"/>
      <c r="F213" s="39"/>
      <c r="G213" s="3" t="s">
        <v>334</v>
      </c>
      <c r="H213" s="17">
        <v>1</v>
      </c>
      <c r="I213" s="17">
        <v>185</v>
      </c>
      <c r="J213" s="3" t="s">
        <v>448</v>
      </c>
      <c r="K213" s="61"/>
      <c r="L213" s="18">
        <v>71.349999999999994</v>
      </c>
      <c r="M213" s="30">
        <f t="shared" si="3"/>
        <v>0</v>
      </c>
    </row>
    <row r="214" spans="2:14" outlineLevel="2" x14ac:dyDescent="0.2">
      <c r="B214" s="26"/>
      <c r="C214" s="26"/>
      <c r="D214" s="27" t="s">
        <v>449</v>
      </c>
      <c r="E214" s="28"/>
      <c r="F214" s="44"/>
      <c r="G214" s="26"/>
      <c r="H214" s="26"/>
      <c r="I214" s="26"/>
      <c r="J214" s="26"/>
      <c r="K214" s="100"/>
      <c r="L214" s="29"/>
      <c r="M214" s="30">
        <f t="shared" si="3"/>
        <v>0</v>
      </c>
    </row>
    <row r="215" spans="2:14" ht="50.1" customHeight="1" outlineLevel="3" x14ac:dyDescent="0.2">
      <c r="B215" s="3" t="s">
        <v>450</v>
      </c>
      <c r="C215" s="19">
        <v>0.4</v>
      </c>
      <c r="D215" s="4" t="s">
        <v>451</v>
      </c>
      <c r="E215" s="16"/>
      <c r="F215" s="39" t="s">
        <v>1037</v>
      </c>
      <c r="G215" s="3" t="s">
        <v>12</v>
      </c>
      <c r="H215" s="17">
        <v>12</v>
      </c>
      <c r="I215" s="17">
        <v>15</v>
      </c>
      <c r="J215" s="3" t="s">
        <v>452</v>
      </c>
      <c r="K215" s="61"/>
      <c r="L215" s="18">
        <v>14.51</v>
      </c>
      <c r="M215" s="30">
        <f t="shared" si="3"/>
        <v>0</v>
      </c>
    </row>
    <row r="216" spans="2:14" ht="50.1" customHeight="1" outlineLevel="3" x14ac:dyDescent="0.2">
      <c r="B216" s="3" t="s">
        <v>453</v>
      </c>
      <c r="C216" s="19">
        <v>1.5</v>
      </c>
      <c r="D216" s="4" t="s">
        <v>454</v>
      </c>
      <c r="E216" s="16"/>
      <c r="F216" s="39" t="s">
        <v>1037</v>
      </c>
      <c r="G216" s="3" t="s">
        <v>12</v>
      </c>
      <c r="H216" s="17">
        <v>6</v>
      </c>
      <c r="I216" s="17">
        <v>2</v>
      </c>
      <c r="J216" s="3" t="s">
        <v>455</v>
      </c>
      <c r="K216" s="61"/>
      <c r="L216" s="18">
        <v>43.4</v>
      </c>
      <c r="M216" s="30">
        <f t="shared" si="3"/>
        <v>0</v>
      </c>
    </row>
    <row r="217" spans="2:14" s="62" customFormat="1" ht="50.1" customHeight="1" outlineLevel="3" x14ac:dyDescent="0.2">
      <c r="B217" s="73" t="s">
        <v>456</v>
      </c>
      <c r="C217" s="74">
        <v>10</v>
      </c>
      <c r="D217" s="75" t="s">
        <v>457</v>
      </c>
      <c r="E217" s="76"/>
      <c r="F217" s="77" t="s">
        <v>1037</v>
      </c>
      <c r="G217" s="73" t="s">
        <v>12</v>
      </c>
      <c r="H217" s="74">
        <v>1</v>
      </c>
      <c r="I217" s="17">
        <v>21</v>
      </c>
      <c r="J217" s="73" t="s">
        <v>458</v>
      </c>
      <c r="K217" s="61"/>
      <c r="L217" s="78">
        <v>227.84</v>
      </c>
      <c r="M217" s="30">
        <f t="shared" si="3"/>
        <v>0</v>
      </c>
      <c r="N217" s="92" t="s">
        <v>1063</v>
      </c>
    </row>
    <row r="218" spans="2:14" outlineLevel="2" x14ac:dyDescent="0.2">
      <c r="B218" s="26"/>
      <c r="C218" s="26"/>
      <c r="D218" s="27" t="s">
        <v>459</v>
      </c>
      <c r="E218" s="28"/>
      <c r="F218" s="44"/>
      <c r="G218" s="26"/>
      <c r="H218" s="26"/>
      <c r="I218" s="26"/>
      <c r="J218" s="26"/>
      <c r="K218" s="100"/>
      <c r="L218" s="29"/>
      <c r="M218" s="30">
        <f t="shared" si="3"/>
        <v>0</v>
      </c>
    </row>
    <row r="219" spans="2:14" ht="33.75" outlineLevel="2" x14ac:dyDescent="0.2">
      <c r="B219" s="119" t="s">
        <v>1162</v>
      </c>
      <c r="C219" s="19">
        <v>1.5</v>
      </c>
      <c r="D219" s="4" t="s">
        <v>1159</v>
      </c>
      <c r="E219" s="89"/>
      <c r="F219" s="90" t="s">
        <v>1204</v>
      </c>
      <c r="G219" s="3" t="s">
        <v>12</v>
      </c>
      <c r="H219" s="100">
        <v>6</v>
      </c>
      <c r="I219" s="120">
        <v>24</v>
      </c>
      <c r="J219" s="116">
        <v>8057438754076</v>
      </c>
      <c r="K219" s="100"/>
      <c r="L219" s="100">
        <v>41.71</v>
      </c>
      <c r="M219" s="30">
        <f t="shared" si="3"/>
        <v>0</v>
      </c>
    </row>
    <row r="220" spans="2:14" ht="33.75" customHeight="1" outlineLevel="2" x14ac:dyDescent="0.2">
      <c r="B220" s="119" t="s">
        <v>1161</v>
      </c>
      <c r="C220" s="17">
        <v>10</v>
      </c>
      <c r="D220" s="4" t="s">
        <v>1160</v>
      </c>
      <c r="E220" s="89"/>
      <c r="F220" s="90" t="s">
        <v>1204</v>
      </c>
      <c r="G220" s="3" t="s">
        <v>12</v>
      </c>
      <c r="H220" s="100">
        <v>1</v>
      </c>
      <c r="I220" s="120">
        <v>22</v>
      </c>
      <c r="J220" s="116">
        <v>8057438754205</v>
      </c>
      <c r="K220" s="100"/>
      <c r="L220" s="100">
        <v>216.04</v>
      </c>
      <c r="M220" s="30">
        <f t="shared" si="3"/>
        <v>0</v>
      </c>
    </row>
    <row r="221" spans="2:14" ht="50.1" customHeight="1" outlineLevel="3" x14ac:dyDescent="0.2">
      <c r="B221" s="3" t="s">
        <v>460</v>
      </c>
      <c r="C221" s="19">
        <v>1.5</v>
      </c>
      <c r="D221" s="4" t="s">
        <v>461</v>
      </c>
      <c r="E221" s="16"/>
      <c r="F221" s="39" t="s">
        <v>1038</v>
      </c>
      <c r="G221" s="3" t="s">
        <v>12</v>
      </c>
      <c r="H221" s="17">
        <v>6</v>
      </c>
      <c r="I221" s="6">
        <v>40</v>
      </c>
      <c r="J221" s="3" t="s">
        <v>462</v>
      </c>
      <c r="K221" s="61"/>
      <c r="L221" s="18">
        <v>41.7</v>
      </c>
      <c r="M221" s="30">
        <f t="shared" si="3"/>
        <v>0</v>
      </c>
    </row>
    <row r="222" spans="2:14" ht="50.1" customHeight="1" outlineLevel="3" x14ac:dyDescent="0.2">
      <c r="B222" s="3" t="s">
        <v>463</v>
      </c>
      <c r="C222" s="19">
        <v>1.5</v>
      </c>
      <c r="D222" s="4" t="s">
        <v>464</v>
      </c>
      <c r="E222" s="16"/>
      <c r="F222" s="39" t="s">
        <v>1039</v>
      </c>
      <c r="G222" s="3" t="s">
        <v>12</v>
      </c>
      <c r="H222" s="17">
        <v>6</v>
      </c>
      <c r="I222" s="6">
        <v>40</v>
      </c>
      <c r="J222" s="3" t="s">
        <v>465</v>
      </c>
      <c r="K222" s="61"/>
      <c r="L222" s="18">
        <v>42.38</v>
      </c>
      <c r="M222" s="30">
        <f t="shared" si="3"/>
        <v>0</v>
      </c>
    </row>
    <row r="223" spans="2:14" ht="50.1" customHeight="1" outlineLevel="3" x14ac:dyDescent="0.2">
      <c r="B223" s="3" t="s">
        <v>466</v>
      </c>
      <c r="C223" s="19">
        <v>1.5</v>
      </c>
      <c r="D223" s="4" t="s">
        <v>467</v>
      </c>
      <c r="E223" s="16"/>
      <c r="F223" s="39" t="s">
        <v>1040</v>
      </c>
      <c r="G223" s="3" t="s">
        <v>12</v>
      </c>
      <c r="H223" s="17">
        <v>6</v>
      </c>
      <c r="I223" s="6">
        <v>30</v>
      </c>
      <c r="J223" s="3" t="s">
        <v>468</v>
      </c>
      <c r="K223" s="61"/>
      <c r="L223" s="18">
        <v>41.71</v>
      </c>
      <c r="M223" s="30">
        <f t="shared" si="3"/>
        <v>0</v>
      </c>
    </row>
    <row r="224" spans="2:14" s="62" customFormat="1" ht="50.1" customHeight="1" outlineLevel="3" x14ac:dyDescent="0.2">
      <c r="B224" s="73" t="s">
        <v>469</v>
      </c>
      <c r="C224" s="74">
        <v>10</v>
      </c>
      <c r="D224" s="75" t="s">
        <v>470</v>
      </c>
      <c r="E224" s="76"/>
      <c r="F224" s="77" t="s">
        <v>1041</v>
      </c>
      <c r="G224" s="73" t="s">
        <v>12</v>
      </c>
      <c r="H224" s="74">
        <v>1</v>
      </c>
      <c r="I224" s="17">
        <v>13</v>
      </c>
      <c r="J224" s="73" t="s">
        <v>471</v>
      </c>
      <c r="K224" s="78"/>
      <c r="L224" s="78">
        <v>221.11</v>
      </c>
      <c r="M224" s="30">
        <f t="shared" si="3"/>
        <v>0</v>
      </c>
      <c r="N224" s="92" t="s">
        <v>1063</v>
      </c>
    </row>
    <row r="225" spans="2:14" s="62" customFormat="1" ht="50.1" customHeight="1" outlineLevel="3" x14ac:dyDescent="0.2">
      <c r="B225" s="56" t="s">
        <v>472</v>
      </c>
      <c r="C225" s="57">
        <v>10</v>
      </c>
      <c r="D225" s="58" t="s">
        <v>473</v>
      </c>
      <c r="E225" s="59"/>
      <c r="F225" s="60" t="s">
        <v>1042</v>
      </c>
      <c r="G225" s="56" t="s">
        <v>12</v>
      </c>
      <c r="H225" s="57">
        <v>1</v>
      </c>
      <c r="I225" s="17">
        <v>5</v>
      </c>
      <c r="J225" s="56" t="s">
        <v>474</v>
      </c>
      <c r="K225" s="61"/>
      <c r="L225" s="61">
        <v>214.2</v>
      </c>
      <c r="M225" s="30">
        <f t="shared" si="3"/>
        <v>0</v>
      </c>
      <c r="N225" s="86"/>
    </row>
    <row r="226" spans="2:14" s="62" customFormat="1" ht="50.1" customHeight="1" outlineLevel="3" x14ac:dyDescent="0.2">
      <c r="B226" s="56" t="s">
        <v>475</v>
      </c>
      <c r="C226" s="57">
        <v>10</v>
      </c>
      <c r="D226" s="58" t="s">
        <v>476</v>
      </c>
      <c r="E226" s="59"/>
      <c r="F226" s="39" t="s">
        <v>1038</v>
      </c>
      <c r="G226" s="56" t="s">
        <v>12</v>
      </c>
      <c r="H226" s="57">
        <v>1</v>
      </c>
      <c r="I226" s="6">
        <v>40</v>
      </c>
      <c r="J226" s="56" t="s">
        <v>477</v>
      </c>
      <c r="K226" s="61"/>
      <c r="L226" s="61">
        <v>216.02</v>
      </c>
      <c r="M226" s="30">
        <f t="shared" si="3"/>
        <v>0</v>
      </c>
      <c r="N226" s="86"/>
    </row>
    <row r="227" spans="2:14" s="62" customFormat="1" ht="50.1" customHeight="1" outlineLevel="3" x14ac:dyDescent="0.2">
      <c r="B227" s="56" t="s">
        <v>478</v>
      </c>
      <c r="C227" s="57">
        <v>10</v>
      </c>
      <c r="D227" s="58" t="s">
        <v>479</v>
      </c>
      <c r="E227" s="59"/>
      <c r="F227" s="60" t="s">
        <v>1039</v>
      </c>
      <c r="G227" s="56" t="s">
        <v>12</v>
      </c>
      <c r="H227" s="57">
        <v>1</v>
      </c>
      <c r="I227" s="17">
        <v>30</v>
      </c>
      <c r="J227" s="56" t="s">
        <v>480</v>
      </c>
      <c r="K227" s="61"/>
      <c r="L227" s="61">
        <v>216.14</v>
      </c>
      <c r="M227" s="30">
        <f t="shared" si="3"/>
        <v>0</v>
      </c>
      <c r="N227" s="83"/>
    </row>
    <row r="228" spans="2:14" s="62" customFormat="1" ht="50.1" customHeight="1" outlineLevel="3" x14ac:dyDescent="0.2">
      <c r="B228" s="56" t="s">
        <v>481</v>
      </c>
      <c r="C228" s="57">
        <v>10</v>
      </c>
      <c r="D228" s="58" t="s">
        <v>482</v>
      </c>
      <c r="E228" s="59"/>
      <c r="F228" s="39" t="s">
        <v>1040</v>
      </c>
      <c r="G228" s="56" t="s">
        <v>12</v>
      </c>
      <c r="H228" s="57">
        <v>1</v>
      </c>
      <c r="I228" s="17">
        <v>30</v>
      </c>
      <c r="J228" s="56" t="s">
        <v>483</v>
      </c>
      <c r="K228" s="61"/>
      <c r="L228" s="61">
        <v>229.81</v>
      </c>
      <c r="M228" s="30">
        <f t="shared" si="3"/>
        <v>0</v>
      </c>
      <c r="N228" s="86"/>
    </row>
    <row r="229" spans="2:14" ht="12" outlineLevel="1" x14ac:dyDescent="0.2">
      <c r="B229" s="22"/>
      <c r="C229" s="22"/>
      <c r="D229" s="23" t="s">
        <v>484</v>
      </c>
      <c r="E229" s="24"/>
      <c r="F229" s="43"/>
      <c r="G229" s="22"/>
      <c r="H229" s="22"/>
      <c r="I229" s="22"/>
      <c r="J229" s="22"/>
      <c r="K229" s="99"/>
      <c r="L229" s="25"/>
      <c r="M229" s="30">
        <f t="shared" si="3"/>
        <v>0</v>
      </c>
    </row>
    <row r="230" spans="2:14" ht="12" outlineLevel="2" x14ac:dyDescent="0.2">
      <c r="B230" s="67" t="s">
        <v>1028</v>
      </c>
      <c r="C230" s="26"/>
      <c r="D230" s="68" t="s">
        <v>485</v>
      </c>
      <c r="E230" s="28"/>
      <c r="F230" s="44"/>
      <c r="G230" s="26"/>
      <c r="H230" s="26"/>
      <c r="I230" s="26"/>
      <c r="J230" s="26"/>
      <c r="K230" s="100"/>
      <c r="L230" s="29"/>
      <c r="M230" s="30">
        <f t="shared" si="3"/>
        <v>0</v>
      </c>
    </row>
    <row r="231" spans="2:14" ht="22.5" outlineLevel="3" x14ac:dyDescent="0.2">
      <c r="B231" s="3" t="s">
        <v>486</v>
      </c>
      <c r="C231" s="19">
        <v>1.5</v>
      </c>
      <c r="D231" s="4" t="s">
        <v>487</v>
      </c>
      <c r="E231" s="16"/>
      <c r="F231" s="39"/>
      <c r="G231" s="3" t="s">
        <v>359</v>
      </c>
      <c r="H231" s="17">
        <v>8</v>
      </c>
      <c r="I231" s="17">
        <v>332</v>
      </c>
      <c r="J231" s="3" t="s">
        <v>488</v>
      </c>
      <c r="K231" s="61"/>
      <c r="L231" s="18">
        <v>9.6999999999999993</v>
      </c>
      <c r="M231" s="30">
        <f t="shared" si="3"/>
        <v>0</v>
      </c>
    </row>
    <row r="232" spans="2:14" ht="22.5" outlineLevel="3" x14ac:dyDescent="0.2">
      <c r="B232" s="3" t="s">
        <v>489</v>
      </c>
      <c r="C232" s="17">
        <v>20</v>
      </c>
      <c r="D232" s="4" t="s">
        <v>490</v>
      </c>
      <c r="E232" s="16"/>
      <c r="F232" s="39"/>
      <c r="G232" s="3" t="s">
        <v>359</v>
      </c>
      <c r="H232" s="17">
        <v>1</v>
      </c>
      <c r="I232" s="17">
        <v>7</v>
      </c>
      <c r="J232" s="3" t="s">
        <v>491</v>
      </c>
      <c r="K232" s="61"/>
      <c r="L232" s="18">
        <v>114</v>
      </c>
      <c r="M232" s="30">
        <f t="shared" si="3"/>
        <v>0</v>
      </c>
    </row>
    <row r="233" spans="2:14" ht="22.5" outlineLevel="3" x14ac:dyDescent="0.2">
      <c r="B233" s="3" t="s">
        <v>492</v>
      </c>
      <c r="C233" s="19">
        <v>1.5</v>
      </c>
      <c r="D233" s="4" t="s">
        <v>493</v>
      </c>
      <c r="E233" s="16"/>
      <c r="F233" s="39"/>
      <c r="G233" s="3" t="s">
        <v>359</v>
      </c>
      <c r="H233" s="17">
        <v>8</v>
      </c>
      <c r="I233" s="17">
        <v>386</v>
      </c>
      <c r="J233" s="3" t="s">
        <v>494</v>
      </c>
      <c r="K233" s="61"/>
      <c r="L233" s="18">
        <v>9.9</v>
      </c>
      <c r="M233" s="30">
        <f t="shared" si="3"/>
        <v>0</v>
      </c>
    </row>
    <row r="234" spans="2:14" s="62" customFormat="1" ht="32.25" customHeight="1" outlineLevel="3" x14ac:dyDescent="0.2">
      <c r="B234" s="56" t="s">
        <v>495</v>
      </c>
      <c r="C234" s="64">
        <v>1.5</v>
      </c>
      <c r="D234" s="58" t="s">
        <v>496</v>
      </c>
      <c r="E234" s="59"/>
      <c r="F234" s="60"/>
      <c r="G234" s="56" t="s">
        <v>359</v>
      </c>
      <c r="H234" s="57">
        <v>8</v>
      </c>
      <c r="I234" s="17">
        <v>260</v>
      </c>
      <c r="J234" s="56" t="s">
        <v>497</v>
      </c>
      <c r="K234" s="61"/>
      <c r="L234" s="61">
        <v>10</v>
      </c>
      <c r="M234" s="30">
        <f t="shared" si="3"/>
        <v>0</v>
      </c>
      <c r="N234" s="87"/>
    </row>
    <row r="235" spans="2:14" ht="22.5" outlineLevel="3" x14ac:dyDescent="0.2">
      <c r="B235" s="3" t="s">
        <v>498</v>
      </c>
      <c r="C235" s="17">
        <v>3</v>
      </c>
      <c r="D235" s="4" t="s">
        <v>499</v>
      </c>
      <c r="E235" s="16"/>
      <c r="F235" s="39"/>
      <c r="G235" s="3" t="s">
        <v>359</v>
      </c>
      <c r="H235" s="17">
        <v>4</v>
      </c>
      <c r="I235" s="17">
        <v>171</v>
      </c>
      <c r="J235" s="3" t="s">
        <v>500</v>
      </c>
      <c r="K235" s="61"/>
      <c r="L235" s="18">
        <v>19.7</v>
      </c>
      <c r="M235" s="30">
        <f t="shared" si="3"/>
        <v>0</v>
      </c>
    </row>
    <row r="236" spans="2:14" ht="22.5" outlineLevel="3" x14ac:dyDescent="0.2">
      <c r="B236" s="3" t="s">
        <v>501</v>
      </c>
      <c r="C236" s="17">
        <v>3</v>
      </c>
      <c r="D236" s="4" t="s">
        <v>502</v>
      </c>
      <c r="E236" s="16"/>
      <c r="F236" s="39"/>
      <c r="G236" s="3" t="s">
        <v>359</v>
      </c>
      <c r="H236" s="17">
        <v>4</v>
      </c>
      <c r="I236" s="17">
        <v>259</v>
      </c>
      <c r="J236" s="3" t="s">
        <v>503</v>
      </c>
      <c r="K236" s="61"/>
      <c r="L236" s="18">
        <v>19.899999999999999</v>
      </c>
      <c r="M236" s="30">
        <f t="shared" si="3"/>
        <v>0</v>
      </c>
    </row>
    <row r="237" spans="2:14" ht="22.5" outlineLevel="3" x14ac:dyDescent="0.2">
      <c r="B237" s="3" t="s">
        <v>504</v>
      </c>
      <c r="C237" s="17">
        <v>3</v>
      </c>
      <c r="D237" s="4" t="s">
        <v>505</v>
      </c>
      <c r="E237" s="5"/>
      <c r="F237" s="41"/>
      <c r="G237" s="3" t="s">
        <v>359</v>
      </c>
      <c r="H237" s="17">
        <v>4</v>
      </c>
      <c r="I237" s="6"/>
      <c r="J237" s="3" t="s">
        <v>506</v>
      </c>
      <c r="K237" s="61"/>
      <c r="L237" s="18">
        <v>19.899999999999999</v>
      </c>
      <c r="M237" s="30">
        <f t="shared" si="3"/>
        <v>0</v>
      </c>
    </row>
    <row r="238" spans="2:14" s="62" customFormat="1" ht="22.5" outlineLevel="3" x14ac:dyDescent="0.2">
      <c r="B238" s="56" t="s">
        <v>507</v>
      </c>
      <c r="C238" s="64">
        <v>4.5</v>
      </c>
      <c r="D238" s="65" t="s">
        <v>508</v>
      </c>
      <c r="E238" s="59"/>
      <c r="F238" s="60"/>
      <c r="G238" s="56" t="s">
        <v>359</v>
      </c>
      <c r="H238" s="57">
        <v>1</v>
      </c>
      <c r="I238" s="17">
        <v>141</v>
      </c>
      <c r="J238" s="56" t="s">
        <v>509</v>
      </c>
      <c r="K238" s="61"/>
      <c r="L238" s="61">
        <v>27</v>
      </c>
      <c r="M238" s="30">
        <f t="shared" si="3"/>
        <v>0</v>
      </c>
      <c r="N238" s="87"/>
    </row>
    <row r="239" spans="2:14" s="62" customFormat="1" ht="33.75" outlineLevel="3" x14ac:dyDescent="0.2">
      <c r="B239" s="56" t="s">
        <v>510</v>
      </c>
      <c r="C239" s="64">
        <v>4.5</v>
      </c>
      <c r="D239" s="65" t="s">
        <v>511</v>
      </c>
      <c r="E239" s="59"/>
      <c r="F239" s="60"/>
      <c r="G239" s="56" t="s">
        <v>359</v>
      </c>
      <c r="H239" s="57">
        <v>1</v>
      </c>
      <c r="I239" s="17">
        <v>192</v>
      </c>
      <c r="J239" s="56" t="s">
        <v>512</v>
      </c>
      <c r="K239" s="61"/>
      <c r="L239" s="61">
        <v>27.3</v>
      </c>
      <c r="M239" s="30">
        <f t="shared" si="3"/>
        <v>0</v>
      </c>
      <c r="N239" s="87"/>
    </row>
    <row r="240" spans="2:14" ht="22.5" outlineLevel="3" x14ac:dyDescent="0.2">
      <c r="B240" s="3" t="s">
        <v>513</v>
      </c>
      <c r="C240" s="17">
        <v>20</v>
      </c>
      <c r="D240" s="4" t="s">
        <v>514</v>
      </c>
      <c r="E240" s="16"/>
      <c r="F240" s="39"/>
      <c r="G240" s="3" t="s">
        <v>359</v>
      </c>
      <c r="H240" s="17">
        <v>1</v>
      </c>
      <c r="I240" s="6"/>
      <c r="J240" s="3" t="s">
        <v>515</v>
      </c>
      <c r="K240" s="61"/>
      <c r="L240" s="18">
        <v>117</v>
      </c>
      <c r="M240" s="30">
        <f t="shared" si="3"/>
        <v>0</v>
      </c>
    </row>
    <row r="241" spans="2:14" ht="22.5" outlineLevel="3" x14ac:dyDescent="0.2">
      <c r="B241" s="3" t="s">
        <v>516</v>
      </c>
      <c r="C241" s="17">
        <v>20</v>
      </c>
      <c r="D241" s="4" t="s">
        <v>517</v>
      </c>
      <c r="E241" s="5"/>
      <c r="F241" s="41"/>
      <c r="G241" s="3" t="s">
        <v>359</v>
      </c>
      <c r="H241" s="17">
        <v>1</v>
      </c>
      <c r="I241" s="6">
        <v>5</v>
      </c>
      <c r="J241" s="3" t="s">
        <v>518</v>
      </c>
      <c r="K241" s="61"/>
      <c r="L241" s="18">
        <v>118</v>
      </c>
      <c r="M241" s="30">
        <f t="shared" si="3"/>
        <v>0</v>
      </c>
    </row>
    <row r="242" spans="2:14" ht="20.25" outlineLevel="3" x14ac:dyDescent="0.2">
      <c r="B242" s="153" t="s">
        <v>1053</v>
      </c>
      <c r="C242" s="154"/>
      <c r="D242" s="154"/>
      <c r="E242" s="154"/>
      <c r="F242" s="154"/>
      <c r="G242" s="154"/>
      <c r="H242" s="154"/>
      <c r="I242" s="154"/>
      <c r="J242" s="154"/>
      <c r="K242" s="154"/>
      <c r="L242" s="155"/>
      <c r="M242" s="30">
        <f t="shared" si="3"/>
        <v>0</v>
      </c>
    </row>
    <row r="243" spans="2:14" ht="22.5" outlineLevel="3" x14ac:dyDescent="0.2">
      <c r="B243" s="73" t="s">
        <v>519</v>
      </c>
      <c r="C243" s="84">
        <v>2.75</v>
      </c>
      <c r="D243" s="75" t="s">
        <v>520</v>
      </c>
      <c r="E243" s="76"/>
      <c r="F243" s="77"/>
      <c r="G243" s="73" t="s">
        <v>359</v>
      </c>
      <c r="H243" s="74">
        <v>5</v>
      </c>
      <c r="I243" s="17">
        <v>461</v>
      </c>
      <c r="J243" s="73" t="s">
        <v>521</v>
      </c>
      <c r="K243" s="61"/>
      <c r="L243" s="78">
        <v>9.0500000000000007</v>
      </c>
      <c r="M243" s="30">
        <f t="shared" si="3"/>
        <v>0</v>
      </c>
      <c r="N243" s="85"/>
    </row>
    <row r="244" spans="2:14" ht="33.75" outlineLevel="3" x14ac:dyDescent="0.2">
      <c r="B244" s="73" t="s">
        <v>522</v>
      </c>
      <c r="C244" s="84">
        <v>2.85</v>
      </c>
      <c r="D244" s="75" t="s">
        <v>523</v>
      </c>
      <c r="E244" s="76"/>
      <c r="F244" s="77"/>
      <c r="G244" s="73" t="s">
        <v>359</v>
      </c>
      <c r="H244" s="74">
        <v>5</v>
      </c>
      <c r="I244" s="17">
        <v>498</v>
      </c>
      <c r="J244" s="73" t="s">
        <v>524</v>
      </c>
      <c r="K244" s="61"/>
      <c r="L244" s="78">
        <v>10</v>
      </c>
      <c r="M244" s="30">
        <f t="shared" si="3"/>
        <v>0</v>
      </c>
      <c r="N244" s="85"/>
    </row>
    <row r="245" spans="2:14" ht="33.75" outlineLevel="3" x14ac:dyDescent="0.2">
      <c r="B245" s="73" t="s">
        <v>525</v>
      </c>
      <c r="C245" s="80">
        <v>5.7</v>
      </c>
      <c r="D245" s="75" t="s">
        <v>526</v>
      </c>
      <c r="E245" s="76"/>
      <c r="F245" s="77"/>
      <c r="G245" s="73" t="s">
        <v>359</v>
      </c>
      <c r="H245" s="74">
        <v>2</v>
      </c>
      <c r="I245" s="17">
        <v>188</v>
      </c>
      <c r="J245" s="73" t="s">
        <v>527</v>
      </c>
      <c r="K245" s="61"/>
      <c r="L245" s="78">
        <v>18.940000000000001</v>
      </c>
      <c r="M245" s="30">
        <f t="shared" si="3"/>
        <v>0</v>
      </c>
      <c r="N245" s="85"/>
    </row>
    <row r="246" spans="2:14" ht="33.75" outlineLevel="3" x14ac:dyDescent="0.2">
      <c r="B246" s="73" t="s">
        <v>528</v>
      </c>
      <c r="C246" s="84">
        <v>2.85</v>
      </c>
      <c r="D246" s="75" t="s">
        <v>529</v>
      </c>
      <c r="E246" s="76"/>
      <c r="F246" s="77"/>
      <c r="G246" s="73" t="s">
        <v>359</v>
      </c>
      <c r="H246" s="74">
        <v>5</v>
      </c>
      <c r="I246" s="17">
        <v>254</v>
      </c>
      <c r="J246" s="73" t="s">
        <v>530</v>
      </c>
      <c r="K246" s="61"/>
      <c r="L246" s="78">
        <v>10.38</v>
      </c>
      <c r="M246" s="30">
        <f t="shared" si="3"/>
        <v>0</v>
      </c>
      <c r="N246" s="85"/>
    </row>
    <row r="247" spans="2:14" s="62" customFormat="1" ht="33.75" customHeight="1" outlineLevel="3" x14ac:dyDescent="0.2">
      <c r="B247" s="73" t="s">
        <v>531</v>
      </c>
      <c r="C247" s="80">
        <v>4.5</v>
      </c>
      <c r="D247" s="75" t="s">
        <v>532</v>
      </c>
      <c r="E247" s="76"/>
      <c r="F247" s="77"/>
      <c r="G247" s="73" t="s">
        <v>359</v>
      </c>
      <c r="H247" s="74">
        <v>4</v>
      </c>
      <c r="I247" s="17">
        <v>186</v>
      </c>
      <c r="J247" s="73" t="s">
        <v>533</v>
      </c>
      <c r="K247" s="61"/>
      <c r="L247" s="78">
        <v>11.52</v>
      </c>
      <c r="M247" s="30">
        <f t="shared" si="3"/>
        <v>0</v>
      </c>
      <c r="N247" s="85"/>
    </row>
    <row r="248" spans="2:14" s="62" customFormat="1" ht="22.5" outlineLevel="3" x14ac:dyDescent="0.2">
      <c r="B248" s="56" t="s">
        <v>534</v>
      </c>
      <c r="C248" s="57">
        <v>3</v>
      </c>
      <c r="D248" s="58" t="s">
        <v>535</v>
      </c>
      <c r="E248" s="59"/>
      <c r="F248" s="60"/>
      <c r="G248" s="56" t="s">
        <v>359</v>
      </c>
      <c r="H248" s="57">
        <v>5</v>
      </c>
      <c r="I248" s="17">
        <v>441</v>
      </c>
      <c r="J248" s="56" t="s">
        <v>536</v>
      </c>
      <c r="K248" s="61"/>
      <c r="L248" s="61">
        <v>4.4800000000000004</v>
      </c>
      <c r="M248" s="30">
        <f t="shared" si="3"/>
        <v>0</v>
      </c>
      <c r="N248" s="87"/>
    </row>
    <row r="249" spans="2:14" ht="22.5" outlineLevel="3" x14ac:dyDescent="0.2">
      <c r="B249" s="3" t="s">
        <v>537</v>
      </c>
      <c r="C249" s="17">
        <v>3</v>
      </c>
      <c r="D249" s="4" t="s">
        <v>538</v>
      </c>
      <c r="E249" s="16"/>
      <c r="F249" s="39"/>
      <c r="G249" s="3" t="s">
        <v>359</v>
      </c>
      <c r="H249" s="17">
        <v>5</v>
      </c>
      <c r="I249" s="17">
        <v>352</v>
      </c>
      <c r="J249" s="3" t="s">
        <v>539</v>
      </c>
      <c r="K249" s="61"/>
      <c r="L249" s="18">
        <v>5.15</v>
      </c>
      <c r="M249" s="30">
        <f t="shared" si="3"/>
        <v>0</v>
      </c>
    </row>
    <row r="250" spans="2:14" ht="22.5" outlineLevel="3" x14ac:dyDescent="0.2">
      <c r="B250" s="3" t="s">
        <v>540</v>
      </c>
      <c r="C250" s="17">
        <v>5</v>
      </c>
      <c r="D250" s="4" t="s">
        <v>541</v>
      </c>
      <c r="E250" s="16"/>
      <c r="F250" s="39"/>
      <c r="G250" s="3" t="s">
        <v>359</v>
      </c>
      <c r="H250" s="17">
        <v>4</v>
      </c>
      <c r="I250" s="17">
        <v>72</v>
      </c>
      <c r="J250" s="3" t="s">
        <v>542</v>
      </c>
      <c r="K250" s="61"/>
      <c r="L250" s="18">
        <v>7.28</v>
      </c>
      <c r="M250" s="30">
        <f t="shared" si="3"/>
        <v>0</v>
      </c>
    </row>
    <row r="251" spans="2:14" s="62" customFormat="1" ht="22.5" outlineLevel="3" x14ac:dyDescent="0.2">
      <c r="B251" s="56" t="s">
        <v>543</v>
      </c>
      <c r="C251" s="66">
        <v>2.75</v>
      </c>
      <c r="D251" s="58" t="s">
        <v>544</v>
      </c>
      <c r="E251" s="59"/>
      <c r="F251" s="60"/>
      <c r="G251" s="56" t="s">
        <v>359</v>
      </c>
      <c r="H251" s="57">
        <v>5</v>
      </c>
      <c r="I251" s="17">
        <v>359</v>
      </c>
      <c r="J251" s="56" t="s">
        <v>545</v>
      </c>
      <c r="K251" s="61"/>
      <c r="L251" s="61">
        <v>3.35</v>
      </c>
      <c r="M251" s="30">
        <f t="shared" si="3"/>
        <v>0</v>
      </c>
      <c r="N251" s="87"/>
    </row>
    <row r="252" spans="2:14" ht="22.5" outlineLevel="3" x14ac:dyDescent="0.2">
      <c r="B252" s="3" t="s">
        <v>546</v>
      </c>
      <c r="C252" s="17">
        <v>3</v>
      </c>
      <c r="D252" s="4" t="s">
        <v>547</v>
      </c>
      <c r="E252" s="16"/>
      <c r="F252" s="39"/>
      <c r="G252" s="3" t="s">
        <v>359</v>
      </c>
      <c r="H252" s="17">
        <v>5</v>
      </c>
      <c r="I252" s="17">
        <v>345</v>
      </c>
      <c r="J252" s="3" t="s">
        <v>548</v>
      </c>
      <c r="K252" s="61"/>
      <c r="L252" s="18">
        <v>3.3</v>
      </c>
      <c r="M252" s="30">
        <f t="shared" si="3"/>
        <v>0</v>
      </c>
    </row>
    <row r="253" spans="2:14" ht="22.5" outlineLevel="3" x14ac:dyDescent="0.2">
      <c r="B253" s="3" t="s">
        <v>549</v>
      </c>
      <c r="C253" s="17">
        <v>5</v>
      </c>
      <c r="D253" s="4" t="s">
        <v>550</v>
      </c>
      <c r="E253" s="16"/>
      <c r="F253" s="39"/>
      <c r="G253" s="3" t="s">
        <v>359</v>
      </c>
      <c r="H253" s="17">
        <v>1</v>
      </c>
      <c r="I253" s="17">
        <v>34</v>
      </c>
      <c r="J253" s="3" t="s">
        <v>551</v>
      </c>
      <c r="K253" s="61"/>
      <c r="L253" s="18">
        <v>4.2</v>
      </c>
      <c r="M253" s="30">
        <f t="shared" si="3"/>
        <v>0</v>
      </c>
    </row>
    <row r="254" spans="2:14" ht="22.5" outlineLevel="3" x14ac:dyDescent="0.2">
      <c r="B254" s="3" t="s">
        <v>552</v>
      </c>
      <c r="C254" s="17">
        <v>6</v>
      </c>
      <c r="D254" s="4" t="s">
        <v>553</v>
      </c>
      <c r="E254" s="16"/>
      <c r="F254" s="39"/>
      <c r="G254" s="3" t="s">
        <v>359</v>
      </c>
      <c r="H254" s="17">
        <v>1</v>
      </c>
      <c r="I254" s="17">
        <v>139</v>
      </c>
      <c r="J254" s="3" t="s">
        <v>554</v>
      </c>
      <c r="K254" s="61"/>
      <c r="L254" s="18">
        <v>5.8</v>
      </c>
      <c r="M254" s="30">
        <f t="shared" si="3"/>
        <v>0</v>
      </c>
    </row>
    <row r="255" spans="2:14" ht="22.5" outlineLevel="3" x14ac:dyDescent="0.2">
      <c r="B255" s="3" t="s">
        <v>555</v>
      </c>
      <c r="C255" s="17">
        <v>10</v>
      </c>
      <c r="D255" s="4" t="s">
        <v>556</v>
      </c>
      <c r="E255" s="16"/>
      <c r="F255" s="39"/>
      <c r="G255" s="3" t="s">
        <v>359</v>
      </c>
      <c r="H255" s="17">
        <v>1</v>
      </c>
      <c r="I255" s="17">
        <v>186</v>
      </c>
      <c r="J255" s="3" t="s">
        <v>557</v>
      </c>
      <c r="K255" s="61"/>
      <c r="L255" s="18">
        <v>7.4</v>
      </c>
      <c r="M255" s="30">
        <f t="shared" si="3"/>
        <v>0</v>
      </c>
    </row>
    <row r="256" spans="2:14" ht="22.5" outlineLevel="3" x14ac:dyDescent="0.2">
      <c r="B256" s="3" t="s">
        <v>558</v>
      </c>
      <c r="C256" s="17">
        <v>15</v>
      </c>
      <c r="D256" s="4" t="s">
        <v>559</v>
      </c>
      <c r="E256" s="5"/>
      <c r="F256" s="41"/>
      <c r="G256" s="3" t="s">
        <v>359</v>
      </c>
      <c r="H256" s="17">
        <v>1</v>
      </c>
      <c r="I256" s="17">
        <v>10</v>
      </c>
      <c r="J256" s="3" t="s">
        <v>560</v>
      </c>
      <c r="K256" s="61"/>
      <c r="L256" s="18">
        <v>10.9</v>
      </c>
      <c r="M256" s="30">
        <f t="shared" si="3"/>
        <v>0</v>
      </c>
    </row>
    <row r="257" spans="2:14" outlineLevel="2" x14ac:dyDescent="0.2">
      <c r="B257" s="26"/>
      <c r="C257" s="26"/>
      <c r="D257" s="27" t="s">
        <v>561</v>
      </c>
      <c r="E257" s="28"/>
      <c r="F257" s="44"/>
      <c r="G257" s="26"/>
      <c r="H257" s="26"/>
      <c r="I257" s="26"/>
      <c r="J257" s="26"/>
      <c r="K257" s="100"/>
      <c r="L257" s="29"/>
      <c r="M257" s="30">
        <f t="shared" si="3"/>
        <v>0</v>
      </c>
    </row>
    <row r="258" spans="2:14" ht="22.5" outlineLevel="3" x14ac:dyDescent="0.2">
      <c r="B258" s="3" t="s">
        <v>562</v>
      </c>
      <c r="C258" s="15">
        <v>0.48</v>
      </c>
      <c r="D258" s="4" t="s">
        <v>563</v>
      </c>
      <c r="E258" s="16"/>
      <c r="F258" s="39"/>
      <c r="G258" s="3" t="s">
        <v>359</v>
      </c>
      <c r="H258" s="17">
        <v>1</v>
      </c>
      <c r="I258" s="17">
        <v>50</v>
      </c>
      <c r="J258" s="3" t="s">
        <v>564</v>
      </c>
      <c r="K258" s="61"/>
      <c r="L258" s="18">
        <v>8.42</v>
      </c>
      <c r="M258" s="30">
        <f t="shared" si="3"/>
        <v>0</v>
      </c>
    </row>
    <row r="259" spans="2:14" ht="33.75" outlineLevel="3" x14ac:dyDescent="0.2">
      <c r="B259" s="3" t="s">
        <v>565</v>
      </c>
      <c r="C259" s="15">
        <v>0.47</v>
      </c>
      <c r="D259" s="4" t="s">
        <v>566</v>
      </c>
      <c r="E259" s="16"/>
      <c r="F259" s="39"/>
      <c r="G259" s="3" t="s">
        <v>359</v>
      </c>
      <c r="H259" s="17">
        <v>1</v>
      </c>
      <c r="I259" s="17">
        <v>104</v>
      </c>
      <c r="J259" s="3" t="s">
        <v>567</v>
      </c>
      <c r="K259" s="61"/>
      <c r="L259" s="18">
        <v>4.74</v>
      </c>
      <c r="M259" s="30">
        <f t="shared" si="3"/>
        <v>0</v>
      </c>
    </row>
    <row r="260" spans="2:14" ht="33.75" outlineLevel="3" x14ac:dyDescent="0.2">
      <c r="B260" s="3" t="s">
        <v>568</v>
      </c>
      <c r="C260" s="15">
        <v>0.47</v>
      </c>
      <c r="D260" s="4" t="s">
        <v>569</v>
      </c>
      <c r="E260" s="16"/>
      <c r="F260" s="39"/>
      <c r="G260" s="3" t="s">
        <v>359</v>
      </c>
      <c r="H260" s="17">
        <v>1</v>
      </c>
      <c r="I260" s="17">
        <v>142</v>
      </c>
      <c r="J260" s="3" t="s">
        <v>570</v>
      </c>
      <c r="K260" s="61"/>
      <c r="L260" s="18">
        <v>4.74</v>
      </c>
      <c r="M260" s="30">
        <f t="shared" si="3"/>
        <v>0</v>
      </c>
    </row>
    <row r="261" spans="2:14" ht="12" outlineLevel="1" x14ac:dyDescent="0.2">
      <c r="B261" s="22"/>
      <c r="C261" s="22"/>
      <c r="D261" s="23" t="s">
        <v>571</v>
      </c>
      <c r="E261" s="24"/>
      <c r="F261" s="43"/>
      <c r="G261" s="22"/>
      <c r="H261" s="22"/>
      <c r="I261" s="22"/>
      <c r="J261" s="22"/>
      <c r="K261" s="99"/>
      <c r="L261" s="25"/>
      <c r="M261" s="30">
        <f t="shared" si="3"/>
        <v>0</v>
      </c>
    </row>
    <row r="262" spans="2:14" outlineLevel="2" x14ac:dyDescent="0.2">
      <c r="B262" s="26"/>
      <c r="C262" s="26"/>
      <c r="D262" s="27" t="s">
        <v>572</v>
      </c>
      <c r="E262" s="28"/>
      <c r="F262" s="44"/>
      <c r="G262" s="26"/>
      <c r="H262" s="26"/>
      <c r="I262" s="26"/>
      <c r="J262" s="26"/>
      <c r="K262" s="100"/>
      <c r="L262" s="29"/>
      <c r="M262" s="30">
        <f t="shared" si="3"/>
        <v>0</v>
      </c>
    </row>
    <row r="263" spans="2:14" ht="33" customHeight="1" outlineLevel="3" x14ac:dyDescent="0.2">
      <c r="B263" s="73" t="s">
        <v>573</v>
      </c>
      <c r="C263" s="80">
        <v>2.5</v>
      </c>
      <c r="D263" s="75" t="s">
        <v>574</v>
      </c>
      <c r="E263" s="81"/>
      <c r="F263" s="82"/>
      <c r="G263" s="73" t="s">
        <v>334</v>
      </c>
      <c r="H263" s="74">
        <v>4</v>
      </c>
      <c r="I263" s="17">
        <v>135</v>
      </c>
      <c r="J263" s="73" t="s">
        <v>575</v>
      </c>
      <c r="K263" s="61"/>
      <c r="L263" s="78">
        <v>53.65</v>
      </c>
      <c r="M263" s="30">
        <f t="shared" si="3"/>
        <v>0</v>
      </c>
      <c r="N263" s="92" t="s">
        <v>1062</v>
      </c>
    </row>
    <row r="264" spans="2:14" ht="33.75" outlineLevel="3" x14ac:dyDescent="0.2">
      <c r="B264" s="73" t="s">
        <v>576</v>
      </c>
      <c r="C264" s="80">
        <v>2.5</v>
      </c>
      <c r="D264" s="75" t="s">
        <v>577</v>
      </c>
      <c r="E264" s="76"/>
      <c r="F264" s="77"/>
      <c r="G264" s="73" t="s">
        <v>334</v>
      </c>
      <c r="H264" s="74">
        <v>4</v>
      </c>
      <c r="I264" s="17">
        <v>113</v>
      </c>
      <c r="J264" s="73" t="s">
        <v>578</v>
      </c>
      <c r="K264" s="61"/>
      <c r="L264" s="78">
        <v>52.51</v>
      </c>
      <c r="M264" s="30">
        <f t="shared" si="3"/>
        <v>0</v>
      </c>
      <c r="N264" s="92" t="s">
        <v>1062</v>
      </c>
    </row>
    <row r="265" spans="2:14" s="62" customFormat="1" ht="22.5" outlineLevel="3" x14ac:dyDescent="0.2">
      <c r="B265" s="56" t="s">
        <v>579</v>
      </c>
      <c r="C265" s="64">
        <v>2.5</v>
      </c>
      <c r="D265" s="58" t="s">
        <v>580</v>
      </c>
      <c r="E265" s="89"/>
      <c r="F265" s="90"/>
      <c r="G265" s="56" t="s">
        <v>334</v>
      </c>
      <c r="H265" s="57">
        <v>4</v>
      </c>
      <c r="I265" s="6"/>
      <c r="J265" s="56" t="s">
        <v>581</v>
      </c>
      <c r="K265" s="61"/>
      <c r="L265" s="61">
        <v>53.65</v>
      </c>
      <c r="M265" s="30">
        <f t="shared" si="3"/>
        <v>0</v>
      </c>
      <c r="N265" s="91"/>
    </row>
    <row r="266" spans="2:14" ht="22.5" outlineLevel="3" x14ac:dyDescent="0.2">
      <c r="B266" s="3" t="s">
        <v>582</v>
      </c>
      <c r="C266" s="19">
        <v>7.5</v>
      </c>
      <c r="D266" s="4" t="s">
        <v>583</v>
      </c>
      <c r="E266" s="16"/>
      <c r="F266" s="39"/>
      <c r="G266" s="3" t="s">
        <v>334</v>
      </c>
      <c r="H266" s="17">
        <v>1</v>
      </c>
      <c r="I266" s="17">
        <v>36</v>
      </c>
      <c r="J266" s="3" t="s">
        <v>584</v>
      </c>
      <c r="K266" s="61"/>
      <c r="L266" s="18">
        <v>115.79</v>
      </c>
      <c r="M266" s="30">
        <f t="shared" si="3"/>
        <v>0</v>
      </c>
    </row>
    <row r="267" spans="2:14" ht="33.75" outlineLevel="3" x14ac:dyDescent="0.2">
      <c r="B267" s="3" t="s">
        <v>585</v>
      </c>
      <c r="C267" s="19">
        <v>7.5</v>
      </c>
      <c r="D267" s="4" t="s">
        <v>586</v>
      </c>
      <c r="E267" s="16"/>
      <c r="F267" s="39"/>
      <c r="G267" s="3" t="s">
        <v>334</v>
      </c>
      <c r="H267" s="17">
        <v>1</v>
      </c>
      <c r="I267" s="17">
        <v>50</v>
      </c>
      <c r="J267" s="3" t="s">
        <v>587</v>
      </c>
      <c r="K267" s="61"/>
      <c r="L267" s="18">
        <v>111.47</v>
      </c>
      <c r="M267" s="30">
        <f t="shared" si="3"/>
        <v>0</v>
      </c>
    </row>
    <row r="268" spans="2:14" ht="33.75" outlineLevel="3" x14ac:dyDescent="0.2">
      <c r="B268" s="3" t="s">
        <v>588</v>
      </c>
      <c r="C268" s="19">
        <v>12.5</v>
      </c>
      <c r="D268" s="4" t="s">
        <v>589</v>
      </c>
      <c r="E268" s="16"/>
      <c r="F268" s="39"/>
      <c r="G268" s="3" t="s">
        <v>334</v>
      </c>
      <c r="H268" s="17">
        <v>1</v>
      </c>
      <c r="I268" s="17">
        <v>19</v>
      </c>
      <c r="J268" s="3" t="s">
        <v>590</v>
      </c>
      <c r="K268" s="61"/>
      <c r="L268" s="18">
        <v>191.59</v>
      </c>
      <c r="M268" s="30">
        <f t="shared" si="3"/>
        <v>0</v>
      </c>
    </row>
    <row r="269" spans="2:14" ht="33.75" outlineLevel="3" x14ac:dyDescent="0.2">
      <c r="B269" s="3" t="s">
        <v>591</v>
      </c>
      <c r="C269" s="19">
        <v>12.5</v>
      </c>
      <c r="D269" s="4" t="s">
        <v>592</v>
      </c>
      <c r="E269" s="16"/>
      <c r="F269" s="39"/>
      <c r="G269" s="3" t="s">
        <v>334</v>
      </c>
      <c r="H269" s="17">
        <v>1</v>
      </c>
      <c r="I269" s="17">
        <v>5</v>
      </c>
      <c r="J269" s="3" t="s">
        <v>593</v>
      </c>
      <c r="K269" s="61"/>
      <c r="L269" s="18">
        <v>183.95</v>
      </c>
      <c r="M269" s="30">
        <f t="shared" si="3"/>
        <v>0</v>
      </c>
    </row>
    <row r="270" spans="2:14" ht="33.75" outlineLevel="3" x14ac:dyDescent="0.2">
      <c r="B270" s="3" t="s">
        <v>594</v>
      </c>
      <c r="C270" s="19">
        <v>12.5</v>
      </c>
      <c r="D270" s="4" t="s">
        <v>595</v>
      </c>
      <c r="E270" s="5"/>
      <c r="F270" s="41"/>
      <c r="G270" s="3" t="s">
        <v>334</v>
      </c>
      <c r="H270" s="17">
        <v>1</v>
      </c>
      <c r="I270" s="17">
        <v>28</v>
      </c>
      <c r="J270" s="3" t="s">
        <v>596</v>
      </c>
      <c r="K270" s="61"/>
      <c r="L270" s="18">
        <v>202.25</v>
      </c>
      <c r="M270" s="30">
        <f t="shared" si="3"/>
        <v>0</v>
      </c>
    </row>
    <row r="271" spans="2:14" ht="33.75" outlineLevel="3" x14ac:dyDescent="0.2">
      <c r="B271" s="3" t="s">
        <v>597</v>
      </c>
      <c r="C271" s="17">
        <v>20</v>
      </c>
      <c r="D271" s="4" t="s">
        <v>598</v>
      </c>
      <c r="E271" s="16"/>
      <c r="F271" s="39"/>
      <c r="G271" s="3" t="s">
        <v>334</v>
      </c>
      <c r="H271" s="17">
        <v>1</v>
      </c>
      <c r="I271" s="17">
        <v>16</v>
      </c>
      <c r="J271" s="3" t="s">
        <v>599</v>
      </c>
      <c r="K271" s="61"/>
      <c r="L271" s="18">
        <v>248.93</v>
      </c>
      <c r="M271" s="30">
        <f t="shared" si="3"/>
        <v>0</v>
      </c>
    </row>
    <row r="272" spans="2:14" outlineLevel="2" x14ac:dyDescent="0.2">
      <c r="B272" s="26"/>
      <c r="C272" s="26"/>
      <c r="D272" s="27" t="s">
        <v>600</v>
      </c>
      <c r="E272" s="28"/>
      <c r="F272" s="44"/>
      <c r="G272" s="26"/>
      <c r="H272" s="26"/>
      <c r="I272" s="26"/>
      <c r="J272" s="26"/>
      <c r="K272" s="100"/>
      <c r="L272" s="29"/>
      <c r="M272" s="30">
        <f t="shared" si="3"/>
        <v>0</v>
      </c>
    </row>
    <row r="273" spans="2:14" ht="22.5" outlineLevel="3" x14ac:dyDescent="0.2">
      <c r="B273" s="3" t="s">
        <v>601</v>
      </c>
      <c r="C273" s="17">
        <v>3</v>
      </c>
      <c r="D273" s="4" t="s">
        <v>602</v>
      </c>
      <c r="E273" s="16"/>
      <c r="F273" s="39"/>
      <c r="G273" s="3" t="s">
        <v>334</v>
      </c>
      <c r="H273" s="17">
        <v>1</v>
      </c>
      <c r="I273" s="17">
        <v>37</v>
      </c>
      <c r="J273" s="3" t="s">
        <v>603</v>
      </c>
      <c r="K273" s="61"/>
      <c r="L273" s="18">
        <v>25.78</v>
      </c>
      <c r="M273" s="30">
        <f t="shared" ref="M273:M336" si="4">K273*L273</f>
        <v>0</v>
      </c>
    </row>
    <row r="274" spans="2:14" ht="22.5" outlineLevel="3" x14ac:dyDescent="0.2">
      <c r="B274" s="3" t="s">
        <v>604</v>
      </c>
      <c r="C274" s="17">
        <v>15</v>
      </c>
      <c r="D274" s="4" t="s">
        <v>605</v>
      </c>
      <c r="E274" s="16"/>
      <c r="F274" s="39"/>
      <c r="G274" s="3" t="s">
        <v>334</v>
      </c>
      <c r="H274" s="17">
        <v>1</v>
      </c>
      <c r="I274" s="17">
        <v>1</v>
      </c>
      <c r="J274" s="3" t="s">
        <v>606</v>
      </c>
      <c r="K274" s="61"/>
      <c r="L274" s="18">
        <v>127.62</v>
      </c>
      <c r="M274" s="30">
        <f t="shared" si="4"/>
        <v>0</v>
      </c>
    </row>
    <row r="275" spans="2:14" ht="22.5" outlineLevel="3" x14ac:dyDescent="0.2">
      <c r="B275" s="3" t="s">
        <v>607</v>
      </c>
      <c r="C275" s="17">
        <v>15</v>
      </c>
      <c r="D275" s="4" t="s">
        <v>608</v>
      </c>
      <c r="E275" s="16"/>
      <c r="F275" s="39"/>
      <c r="G275" s="3" t="s">
        <v>334</v>
      </c>
      <c r="H275" s="17">
        <v>1</v>
      </c>
      <c r="I275" s="17">
        <v>39</v>
      </c>
      <c r="J275" s="3" t="s">
        <v>609</v>
      </c>
      <c r="K275" s="61"/>
      <c r="L275" s="18">
        <v>123.72</v>
      </c>
      <c r="M275" s="30">
        <f t="shared" si="4"/>
        <v>0</v>
      </c>
    </row>
    <row r="276" spans="2:14" ht="22.5" outlineLevel="3" x14ac:dyDescent="0.2">
      <c r="B276" s="3" t="s">
        <v>610</v>
      </c>
      <c r="C276" s="17">
        <v>15</v>
      </c>
      <c r="D276" s="4" t="s">
        <v>611</v>
      </c>
      <c r="E276" s="16"/>
      <c r="F276" s="39"/>
      <c r="G276" s="3" t="s">
        <v>334</v>
      </c>
      <c r="H276" s="17">
        <v>1</v>
      </c>
      <c r="I276" s="17">
        <v>20</v>
      </c>
      <c r="J276" s="3" t="s">
        <v>612</v>
      </c>
      <c r="K276" s="61"/>
      <c r="L276" s="18">
        <v>127.25</v>
      </c>
      <c r="M276" s="30">
        <f t="shared" si="4"/>
        <v>0</v>
      </c>
    </row>
    <row r="277" spans="2:14" outlineLevel="2" x14ac:dyDescent="0.2">
      <c r="B277" s="26"/>
      <c r="C277" s="26"/>
      <c r="D277" s="27" t="s">
        <v>613</v>
      </c>
      <c r="E277" s="28"/>
      <c r="F277" s="44"/>
      <c r="G277" s="26"/>
      <c r="H277" s="26"/>
      <c r="I277" s="26"/>
      <c r="J277" s="26"/>
      <c r="K277" s="100"/>
      <c r="L277" s="29"/>
      <c r="M277" s="30">
        <f t="shared" si="4"/>
        <v>0</v>
      </c>
    </row>
    <row r="278" spans="2:14" ht="22.5" outlineLevel="3" x14ac:dyDescent="0.2">
      <c r="B278" s="3" t="s">
        <v>614</v>
      </c>
      <c r="C278" s="17">
        <v>10</v>
      </c>
      <c r="D278" s="4" t="s">
        <v>615</v>
      </c>
      <c r="E278" s="16"/>
      <c r="F278" s="39"/>
      <c r="G278" s="3" t="s">
        <v>334</v>
      </c>
      <c r="H278" s="17">
        <v>1</v>
      </c>
      <c r="I278" s="17">
        <v>19</v>
      </c>
      <c r="J278" s="3" t="s">
        <v>616</v>
      </c>
      <c r="K278" s="61"/>
      <c r="L278" s="18">
        <v>59.33</v>
      </c>
      <c r="M278" s="30">
        <f t="shared" si="4"/>
        <v>0</v>
      </c>
    </row>
    <row r="279" spans="2:14" ht="22.5" outlineLevel="3" x14ac:dyDescent="0.2">
      <c r="B279" s="3" t="s">
        <v>617</v>
      </c>
      <c r="C279" s="17">
        <v>10</v>
      </c>
      <c r="D279" s="4" t="s">
        <v>618</v>
      </c>
      <c r="E279" s="16"/>
      <c r="F279" s="39"/>
      <c r="G279" s="3" t="s">
        <v>334</v>
      </c>
      <c r="H279" s="17">
        <v>1</v>
      </c>
      <c r="I279" s="17">
        <v>38</v>
      </c>
      <c r="J279" s="3" t="s">
        <v>619</v>
      </c>
      <c r="K279" s="61"/>
      <c r="L279" s="18">
        <v>61.72</v>
      </c>
      <c r="M279" s="30">
        <f t="shared" si="4"/>
        <v>0</v>
      </c>
    </row>
    <row r="280" spans="2:14" ht="22.5" outlineLevel="3" x14ac:dyDescent="0.2">
      <c r="B280" s="3" t="s">
        <v>620</v>
      </c>
      <c r="C280" s="17">
        <v>20</v>
      </c>
      <c r="D280" s="4" t="s">
        <v>621</v>
      </c>
      <c r="E280" s="16"/>
      <c r="F280" s="39"/>
      <c r="G280" s="3" t="s">
        <v>334</v>
      </c>
      <c r="H280" s="17">
        <v>1</v>
      </c>
      <c r="I280" s="17">
        <v>72</v>
      </c>
      <c r="J280" s="3" t="s">
        <v>622</v>
      </c>
      <c r="K280" s="61"/>
      <c r="L280" s="18">
        <v>117.22</v>
      </c>
      <c r="M280" s="30">
        <f t="shared" si="4"/>
        <v>0</v>
      </c>
    </row>
    <row r="281" spans="2:14" outlineLevel="3" x14ac:dyDescent="0.2">
      <c r="B281" s="118" t="s">
        <v>1164</v>
      </c>
      <c r="C281" s="26"/>
      <c r="D281" s="27" t="s">
        <v>1163</v>
      </c>
      <c r="E281" s="26"/>
      <c r="F281" s="26"/>
      <c r="G281" s="26"/>
      <c r="H281" s="26"/>
      <c r="I281" s="29"/>
      <c r="J281" s="29"/>
      <c r="K281" s="61"/>
      <c r="L281" s="18"/>
      <c r="M281" s="30">
        <f t="shared" si="4"/>
        <v>0</v>
      </c>
    </row>
    <row r="282" spans="2:14" ht="33" outlineLevel="3" x14ac:dyDescent="0.2">
      <c r="B282" s="121" t="s">
        <v>1165</v>
      </c>
      <c r="C282" s="17">
        <v>12</v>
      </c>
      <c r="D282" s="4" t="s">
        <v>1166</v>
      </c>
      <c r="E282" s="16"/>
      <c r="F282" s="39" t="s">
        <v>1207</v>
      </c>
      <c r="G282" s="3" t="s">
        <v>12</v>
      </c>
      <c r="H282" s="17">
        <v>1</v>
      </c>
      <c r="I282" s="17">
        <v>11</v>
      </c>
      <c r="J282" s="3" t="s">
        <v>1205</v>
      </c>
      <c r="K282" s="61"/>
      <c r="L282" s="18">
        <v>175.31</v>
      </c>
      <c r="M282" s="30">
        <f t="shared" si="4"/>
        <v>0</v>
      </c>
    </row>
    <row r="283" spans="2:14" ht="33" outlineLevel="3" x14ac:dyDescent="0.2">
      <c r="B283" s="121" t="s">
        <v>1167</v>
      </c>
      <c r="C283" s="17">
        <v>3</v>
      </c>
      <c r="D283" s="4" t="s">
        <v>1168</v>
      </c>
      <c r="E283" s="16"/>
      <c r="F283" s="39" t="s">
        <v>1207</v>
      </c>
      <c r="G283" s="3" t="s">
        <v>12</v>
      </c>
      <c r="H283" s="17">
        <v>4</v>
      </c>
      <c r="I283" s="17">
        <v>12</v>
      </c>
      <c r="J283" s="3" t="s">
        <v>1206</v>
      </c>
      <c r="K283" s="61"/>
      <c r="L283" s="18">
        <v>61.48</v>
      </c>
      <c r="M283" s="30">
        <f t="shared" si="4"/>
        <v>0</v>
      </c>
    </row>
    <row r="284" spans="2:14" outlineLevel="2" x14ac:dyDescent="0.2">
      <c r="B284" s="26"/>
      <c r="C284" s="26"/>
      <c r="D284" s="27" t="s">
        <v>623</v>
      </c>
      <c r="E284" s="28"/>
      <c r="F284" s="44"/>
      <c r="G284" s="26"/>
      <c r="H284" s="26"/>
      <c r="I284" s="26"/>
      <c r="J284" s="26"/>
      <c r="K284" s="100"/>
      <c r="L284" s="29"/>
      <c r="M284" s="30">
        <f t="shared" si="4"/>
        <v>0</v>
      </c>
    </row>
    <row r="285" spans="2:14" ht="33.75" outlineLevel="3" x14ac:dyDescent="0.2">
      <c r="B285" s="3" t="s">
        <v>624</v>
      </c>
      <c r="C285" s="17">
        <v>3</v>
      </c>
      <c r="D285" s="4" t="s">
        <v>625</v>
      </c>
      <c r="E285" s="5"/>
      <c r="F285" s="41"/>
      <c r="G285" s="3" t="s">
        <v>12</v>
      </c>
      <c r="H285" s="17">
        <v>4</v>
      </c>
      <c r="I285" s="17">
        <v>4</v>
      </c>
      <c r="J285" s="3" t="s">
        <v>626</v>
      </c>
      <c r="K285" s="61"/>
      <c r="L285" s="18">
        <v>64.489999999999995</v>
      </c>
      <c r="M285" s="30">
        <f t="shared" si="4"/>
        <v>0</v>
      </c>
    </row>
    <row r="286" spans="2:14" ht="33.75" outlineLevel="3" x14ac:dyDescent="0.2">
      <c r="B286" s="3" t="s">
        <v>627</v>
      </c>
      <c r="C286" s="17">
        <v>3</v>
      </c>
      <c r="D286" s="4" t="s">
        <v>628</v>
      </c>
      <c r="E286" s="5"/>
      <c r="F286" s="41"/>
      <c r="G286" s="3" t="s">
        <v>12</v>
      </c>
      <c r="H286" s="17">
        <v>4</v>
      </c>
      <c r="I286" s="6"/>
      <c r="J286" s="3" t="s">
        <v>629</v>
      </c>
      <c r="K286" s="61"/>
      <c r="L286" s="18">
        <v>65.62</v>
      </c>
      <c r="M286" s="30">
        <f t="shared" si="4"/>
        <v>0</v>
      </c>
    </row>
    <row r="287" spans="2:14" ht="33.75" outlineLevel="3" x14ac:dyDescent="0.2">
      <c r="B287" s="56" t="s">
        <v>630</v>
      </c>
      <c r="C287" s="57">
        <v>12</v>
      </c>
      <c r="D287" s="58" t="s">
        <v>631</v>
      </c>
      <c r="E287" s="59"/>
      <c r="F287" s="60"/>
      <c r="G287" s="56" t="s">
        <v>12</v>
      </c>
      <c r="H287" s="57">
        <v>1</v>
      </c>
      <c r="I287" s="6"/>
      <c r="J287" s="56" t="s">
        <v>632</v>
      </c>
      <c r="K287" s="61"/>
      <c r="L287" s="61">
        <v>153.24</v>
      </c>
      <c r="M287" s="30">
        <f t="shared" si="4"/>
        <v>0</v>
      </c>
      <c r="N287" s="83"/>
    </row>
    <row r="288" spans="2:14" ht="33.75" outlineLevel="3" x14ac:dyDescent="0.2">
      <c r="B288" s="3" t="s">
        <v>633</v>
      </c>
      <c r="C288" s="17">
        <v>12</v>
      </c>
      <c r="D288" s="4" t="s">
        <v>634</v>
      </c>
      <c r="E288" s="5"/>
      <c r="F288" s="41"/>
      <c r="G288" s="3" t="s">
        <v>12</v>
      </c>
      <c r="H288" s="17">
        <v>1</v>
      </c>
      <c r="I288" s="6">
        <v>30</v>
      </c>
      <c r="J288" s="3" t="s">
        <v>635</v>
      </c>
      <c r="K288" s="61"/>
      <c r="L288" s="18">
        <v>211.76</v>
      </c>
      <c r="M288" s="30">
        <f t="shared" si="4"/>
        <v>0</v>
      </c>
    </row>
    <row r="289" spans="2:13" ht="33.75" outlineLevel="3" x14ac:dyDescent="0.2">
      <c r="B289" s="3" t="s">
        <v>636</v>
      </c>
      <c r="C289" s="17">
        <v>12</v>
      </c>
      <c r="D289" s="4" t="s">
        <v>637</v>
      </c>
      <c r="E289" s="16"/>
      <c r="F289" s="39"/>
      <c r="G289" s="3" t="s">
        <v>12</v>
      </c>
      <c r="H289" s="17">
        <v>1</v>
      </c>
      <c r="I289" s="6">
        <v>30</v>
      </c>
      <c r="J289" s="3" t="s">
        <v>638</v>
      </c>
      <c r="K289" s="61"/>
      <c r="L289" s="18">
        <v>157.46</v>
      </c>
      <c r="M289" s="30">
        <f t="shared" si="4"/>
        <v>0</v>
      </c>
    </row>
    <row r="290" spans="2:13" ht="40.5" customHeight="1" outlineLevel="3" x14ac:dyDescent="0.2">
      <c r="B290" s="122" t="s">
        <v>1170</v>
      </c>
      <c r="C290" s="6"/>
      <c r="D290" s="4" t="s">
        <v>1169</v>
      </c>
      <c r="E290" s="16"/>
      <c r="F290" s="39"/>
      <c r="G290" s="3" t="s">
        <v>12</v>
      </c>
      <c r="H290" s="17">
        <v>4</v>
      </c>
      <c r="I290" s="6">
        <v>10</v>
      </c>
      <c r="J290" s="3" t="s">
        <v>1228</v>
      </c>
      <c r="K290" s="61"/>
      <c r="L290" s="18">
        <v>55.26</v>
      </c>
      <c r="M290" s="30">
        <f t="shared" si="4"/>
        <v>0</v>
      </c>
    </row>
    <row r="291" spans="2:13" ht="36" customHeight="1" outlineLevel="3" x14ac:dyDescent="0.2">
      <c r="B291" s="3" t="s">
        <v>639</v>
      </c>
      <c r="C291" s="17">
        <v>12</v>
      </c>
      <c r="D291" s="4" t="s">
        <v>640</v>
      </c>
      <c r="E291" s="5"/>
      <c r="F291" s="41"/>
      <c r="G291" s="3" t="s">
        <v>12</v>
      </c>
      <c r="H291" s="17">
        <v>1</v>
      </c>
      <c r="I291" s="17"/>
      <c r="J291" s="55">
        <v>8057438752027</v>
      </c>
      <c r="K291" s="100"/>
      <c r="L291" s="6">
        <v>197.32</v>
      </c>
      <c r="M291" s="30">
        <f t="shared" si="4"/>
        <v>0</v>
      </c>
    </row>
    <row r="292" spans="2:13" ht="37.5" customHeight="1" outlineLevel="3" x14ac:dyDescent="0.2">
      <c r="B292" s="3" t="s">
        <v>641</v>
      </c>
      <c r="C292" s="17">
        <v>3</v>
      </c>
      <c r="D292" s="4" t="s">
        <v>642</v>
      </c>
      <c r="E292" s="5"/>
      <c r="F292" s="41"/>
      <c r="G292" s="3" t="s">
        <v>12</v>
      </c>
      <c r="H292" s="17">
        <v>1</v>
      </c>
      <c r="I292" s="17">
        <v>30</v>
      </c>
      <c r="J292" s="55">
        <v>8057438752058</v>
      </c>
      <c r="K292" s="100"/>
      <c r="L292" s="6">
        <v>73.099999999999994</v>
      </c>
      <c r="M292" s="30">
        <f t="shared" si="4"/>
        <v>0</v>
      </c>
    </row>
    <row r="293" spans="2:13" ht="39.75" customHeight="1" outlineLevel="3" x14ac:dyDescent="0.2">
      <c r="B293" s="3" t="s">
        <v>643</v>
      </c>
      <c r="C293" s="17">
        <v>12</v>
      </c>
      <c r="D293" s="4" t="s">
        <v>644</v>
      </c>
      <c r="E293" s="5"/>
      <c r="F293" s="41"/>
      <c r="G293" s="3" t="s">
        <v>12</v>
      </c>
      <c r="H293" s="17">
        <v>1</v>
      </c>
      <c r="I293" s="17">
        <v>10</v>
      </c>
      <c r="J293" s="55">
        <v>8057438752065</v>
      </c>
      <c r="K293" s="100"/>
      <c r="L293" s="6">
        <v>161.72</v>
      </c>
      <c r="M293" s="30">
        <f t="shared" si="4"/>
        <v>0</v>
      </c>
    </row>
    <row r="294" spans="2:13" ht="33.75" outlineLevel="3" x14ac:dyDescent="0.2">
      <c r="B294" s="3" t="s">
        <v>645</v>
      </c>
      <c r="C294" s="17">
        <v>3</v>
      </c>
      <c r="D294" s="4" t="s">
        <v>646</v>
      </c>
      <c r="E294" s="5"/>
      <c r="F294" s="41"/>
      <c r="G294" s="3" t="s">
        <v>12</v>
      </c>
      <c r="H294" s="17">
        <v>1</v>
      </c>
      <c r="I294" s="17">
        <v>10</v>
      </c>
      <c r="J294" s="55">
        <v>8057438752072</v>
      </c>
      <c r="K294" s="100"/>
      <c r="L294" s="6">
        <v>68.42</v>
      </c>
      <c r="M294" s="30">
        <f t="shared" si="4"/>
        <v>0</v>
      </c>
    </row>
    <row r="295" spans="2:13" ht="22.5" outlineLevel="3" x14ac:dyDescent="0.2">
      <c r="B295" s="123" t="s">
        <v>1177</v>
      </c>
      <c r="C295" s="17">
        <v>12</v>
      </c>
      <c r="D295" s="4" t="s">
        <v>1171</v>
      </c>
      <c r="E295" s="5"/>
      <c r="F295" s="41"/>
      <c r="G295" s="3" t="s">
        <v>12</v>
      </c>
      <c r="H295" s="17">
        <v>1</v>
      </c>
      <c r="I295" s="17">
        <v>20</v>
      </c>
      <c r="J295" s="3" t="s">
        <v>1229</v>
      </c>
      <c r="K295" s="100"/>
      <c r="L295" s="6">
        <v>185.68</v>
      </c>
      <c r="M295" s="30">
        <f t="shared" si="4"/>
        <v>0</v>
      </c>
    </row>
    <row r="296" spans="2:13" ht="22.5" outlineLevel="3" x14ac:dyDescent="0.2">
      <c r="B296" s="123" t="s">
        <v>1178</v>
      </c>
      <c r="C296" s="17">
        <v>3</v>
      </c>
      <c r="D296" s="4" t="s">
        <v>1172</v>
      </c>
      <c r="E296" s="5"/>
      <c r="F296" s="41"/>
      <c r="G296" s="3" t="s">
        <v>12</v>
      </c>
      <c r="H296" s="17">
        <v>4</v>
      </c>
      <c r="I296" s="17">
        <v>15</v>
      </c>
      <c r="J296" s="3" t="s">
        <v>1230</v>
      </c>
      <c r="K296" s="100"/>
      <c r="L296" s="6">
        <v>62.82</v>
      </c>
      <c r="M296" s="30">
        <f t="shared" si="4"/>
        <v>0</v>
      </c>
    </row>
    <row r="297" spans="2:13" ht="22.5" outlineLevel="3" x14ac:dyDescent="0.2">
      <c r="B297" s="123" t="s">
        <v>1179</v>
      </c>
      <c r="C297" s="17">
        <v>20</v>
      </c>
      <c r="D297" s="4" t="s">
        <v>1173</v>
      </c>
      <c r="E297" s="5"/>
      <c r="F297" s="41"/>
      <c r="G297" s="3" t="s">
        <v>12</v>
      </c>
      <c r="H297" s="17">
        <v>1</v>
      </c>
      <c r="I297" s="17">
        <v>15</v>
      </c>
      <c r="J297" s="55">
        <v>8057438742094</v>
      </c>
      <c r="K297" s="100"/>
      <c r="L297" s="6">
        <v>260.14</v>
      </c>
      <c r="M297" s="30">
        <f t="shared" si="4"/>
        <v>0</v>
      </c>
    </row>
    <row r="298" spans="2:13" ht="22.5" outlineLevel="3" x14ac:dyDescent="0.2">
      <c r="B298" s="123" t="s">
        <v>1180</v>
      </c>
      <c r="C298" s="17">
        <v>20</v>
      </c>
      <c r="D298" s="4" t="s">
        <v>1174</v>
      </c>
      <c r="E298" s="5"/>
      <c r="F298" s="41"/>
      <c r="G298" s="3" t="s">
        <v>12</v>
      </c>
      <c r="H298" s="17">
        <v>1</v>
      </c>
      <c r="I298" s="17">
        <v>20</v>
      </c>
      <c r="J298" s="55">
        <v>8057438722096</v>
      </c>
      <c r="K298" s="100"/>
      <c r="L298" s="6">
        <v>273.86</v>
      </c>
      <c r="M298" s="30">
        <f t="shared" si="4"/>
        <v>0</v>
      </c>
    </row>
    <row r="299" spans="2:13" ht="33.75" outlineLevel="3" x14ac:dyDescent="0.2">
      <c r="B299" s="123" t="s">
        <v>1181</v>
      </c>
      <c r="C299" s="17">
        <v>20</v>
      </c>
      <c r="D299" s="4" t="s">
        <v>1175</v>
      </c>
      <c r="E299" s="5"/>
      <c r="F299" s="41"/>
      <c r="G299" s="3" t="s">
        <v>12</v>
      </c>
      <c r="H299" s="17">
        <v>1</v>
      </c>
      <c r="I299" s="17">
        <v>15</v>
      </c>
      <c r="J299" s="55">
        <v>8057438812097</v>
      </c>
      <c r="K299" s="100"/>
      <c r="L299" s="6">
        <v>239.52</v>
      </c>
      <c r="M299" s="30">
        <f t="shared" si="4"/>
        <v>0</v>
      </c>
    </row>
    <row r="300" spans="2:13" ht="22.5" outlineLevel="3" x14ac:dyDescent="0.2">
      <c r="B300" s="123" t="s">
        <v>1182</v>
      </c>
      <c r="C300" s="17">
        <v>20</v>
      </c>
      <c r="D300" s="4" t="s">
        <v>1176</v>
      </c>
      <c r="E300" s="5"/>
      <c r="F300" s="41"/>
      <c r="G300" s="3" t="s">
        <v>12</v>
      </c>
      <c r="H300" s="17">
        <v>1</v>
      </c>
      <c r="I300" s="17">
        <v>20</v>
      </c>
      <c r="J300" s="55">
        <v>8057438732095</v>
      </c>
      <c r="K300" s="100"/>
      <c r="L300" s="6">
        <v>246.35</v>
      </c>
      <c r="M300" s="30">
        <f t="shared" si="4"/>
        <v>0</v>
      </c>
    </row>
    <row r="301" spans="2:13" ht="21.75" outlineLevel="3" x14ac:dyDescent="0.2">
      <c r="B301" s="26"/>
      <c r="C301" s="26"/>
      <c r="D301" s="27" t="s">
        <v>1183</v>
      </c>
      <c r="E301" s="26"/>
      <c r="F301" s="26"/>
      <c r="G301" s="26"/>
      <c r="H301" s="26"/>
      <c r="I301" s="29"/>
      <c r="J301" s="29"/>
      <c r="K301" s="100"/>
      <c r="L301" s="6"/>
      <c r="M301" s="30">
        <f t="shared" si="4"/>
        <v>0</v>
      </c>
    </row>
    <row r="302" spans="2:13" ht="40.5" customHeight="1" outlineLevel="3" x14ac:dyDescent="0.2">
      <c r="B302" s="117" t="s">
        <v>1137</v>
      </c>
      <c r="C302" s="17">
        <v>2</v>
      </c>
      <c r="D302" s="4" t="s">
        <v>1138</v>
      </c>
      <c r="E302" s="56"/>
      <c r="F302" s="56" t="s">
        <v>1209</v>
      </c>
      <c r="G302" s="3" t="s">
        <v>12</v>
      </c>
      <c r="H302" s="120">
        <v>6</v>
      </c>
      <c r="I302" s="100">
        <v>24</v>
      </c>
      <c r="J302" s="3" t="s">
        <v>1212</v>
      </c>
      <c r="K302" s="100"/>
      <c r="L302" s="6">
        <v>48.04</v>
      </c>
      <c r="M302" s="30">
        <f t="shared" si="4"/>
        <v>0</v>
      </c>
    </row>
    <row r="303" spans="2:13" ht="49.5" customHeight="1" outlineLevel="3" x14ac:dyDescent="0.2">
      <c r="B303" s="117" t="s">
        <v>1139</v>
      </c>
      <c r="C303" s="17">
        <v>2</v>
      </c>
      <c r="D303" s="4" t="s">
        <v>1140</v>
      </c>
      <c r="E303" s="56"/>
      <c r="F303" s="56" t="s">
        <v>1208</v>
      </c>
      <c r="G303" s="3" t="s">
        <v>12</v>
      </c>
      <c r="H303" s="120">
        <v>6</v>
      </c>
      <c r="I303" s="100">
        <v>24</v>
      </c>
      <c r="J303" s="3" t="s">
        <v>1213</v>
      </c>
      <c r="K303" s="100"/>
      <c r="L303" s="6">
        <v>50.1</v>
      </c>
      <c r="M303" s="30">
        <f t="shared" si="4"/>
        <v>0</v>
      </c>
    </row>
    <row r="304" spans="2:13" ht="43.5" customHeight="1" outlineLevel="3" x14ac:dyDescent="0.2">
      <c r="B304" s="117" t="s">
        <v>1141</v>
      </c>
      <c r="C304" s="19">
        <v>0.8</v>
      </c>
      <c r="D304" s="4" t="s">
        <v>1142</v>
      </c>
      <c r="E304" s="56"/>
      <c r="F304" s="56" t="s">
        <v>1208</v>
      </c>
      <c r="G304" s="3" t="s">
        <v>12</v>
      </c>
      <c r="H304" s="120">
        <v>12</v>
      </c>
      <c r="I304" s="100">
        <v>12</v>
      </c>
      <c r="J304" s="3" t="s">
        <v>1214</v>
      </c>
      <c r="K304" s="100"/>
      <c r="L304" s="6">
        <v>27.08</v>
      </c>
      <c r="M304" s="30">
        <f t="shared" si="4"/>
        <v>0</v>
      </c>
    </row>
    <row r="305" spans="2:14" ht="54" customHeight="1" outlineLevel="3" x14ac:dyDescent="0.2">
      <c r="B305" s="117" t="s">
        <v>1143</v>
      </c>
      <c r="C305" s="17">
        <v>2</v>
      </c>
      <c r="D305" s="4" t="s">
        <v>1144</v>
      </c>
      <c r="E305" s="56"/>
      <c r="F305" s="56" t="s">
        <v>1208</v>
      </c>
      <c r="G305" s="3" t="s">
        <v>12</v>
      </c>
      <c r="H305" s="120">
        <v>6</v>
      </c>
      <c r="I305" s="100">
        <v>24</v>
      </c>
      <c r="J305" s="3" t="s">
        <v>1215</v>
      </c>
      <c r="K305" s="100"/>
      <c r="L305" s="6">
        <v>54.22</v>
      </c>
      <c r="M305" s="30">
        <f t="shared" si="4"/>
        <v>0</v>
      </c>
    </row>
    <row r="306" spans="2:14" ht="45.75" customHeight="1" outlineLevel="3" x14ac:dyDescent="0.2">
      <c r="B306" s="117" t="s">
        <v>1145</v>
      </c>
      <c r="C306" s="19">
        <v>0.8</v>
      </c>
      <c r="D306" s="4" t="s">
        <v>1146</v>
      </c>
      <c r="E306" s="56"/>
      <c r="F306" s="56" t="s">
        <v>1209</v>
      </c>
      <c r="G306" s="3" t="s">
        <v>12</v>
      </c>
      <c r="H306" s="120">
        <v>12</v>
      </c>
      <c r="I306" s="100">
        <v>12</v>
      </c>
      <c r="J306" s="3" t="s">
        <v>1216</v>
      </c>
      <c r="K306" s="100"/>
      <c r="L306" s="6">
        <v>25.03</v>
      </c>
      <c r="M306" s="30">
        <f t="shared" si="4"/>
        <v>0</v>
      </c>
    </row>
    <row r="307" spans="2:14" ht="51.75" customHeight="1" outlineLevel="3" x14ac:dyDescent="0.2">
      <c r="B307" s="117" t="s">
        <v>1147</v>
      </c>
      <c r="C307" s="17">
        <v>10</v>
      </c>
      <c r="D307" s="4" t="s">
        <v>1148</v>
      </c>
      <c r="E307" s="56"/>
      <c r="F307" s="56" t="s">
        <v>1209</v>
      </c>
      <c r="G307" s="3" t="s">
        <v>12</v>
      </c>
      <c r="H307" s="120">
        <v>1</v>
      </c>
      <c r="I307" s="100">
        <v>11</v>
      </c>
      <c r="J307" s="3" t="s">
        <v>1217</v>
      </c>
      <c r="K307" s="100"/>
      <c r="L307" s="6">
        <v>188.58</v>
      </c>
      <c r="M307" s="30">
        <f t="shared" si="4"/>
        <v>0</v>
      </c>
    </row>
    <row r="308" spans="2:14" ht="41.25" customHeight="1" outlineLevel="3" x14ac:dyDescent="0.2">
      <c r="B308" s="117" t="s">
        <v>1149</v>
      </c>
      <c r="C308" s="19">
        <v>0.8</v>
      </c>
      <c r="D308" s="4" t="s">
        <v>1150</v>
      </c>
      <c r="E308" s="56"/>
      <c r="F308" s="126" t="s">
        <v>1210</v>
      </c>
      <c r="G308" s="3" t="s">
        <v>12</v>
      </c>
      <c r="H308" s="120">
        <v>12</v>
      </c>
      <c r="I308" s="100">
        <v>12</v>
      </c>
      <c r="J308" s="3" t="s">
        <v>1218</v>
      </c>
      <c r="K308" s="100"/>
      <c r="L308" s="6">
        <v>22.97</v>
      </c>
      <c r="M308" s="30">
        <f t="shared" si="4"/>
        <v>0</v>
      </c>
    </row>
    <row r="309" spans="2:14" ht="50.25" customHeight="1" outlineLevel="3" x14ac:dyDescent="0.2">
      <c r="B309" s="117" t="s">
        <v>1151</v>
      </c>
      <c r="C309" s="17">
        <v>10</v>
      </c>
      <c r="D309" s="4" t="s">
        <v>1152</v>
      </c>
      <c r="E309" s="56"/>
      <c r="F309" s="126" t="s">
        <v>1210</v>
      </c>
      <c r="G309" s="3" t="s">
        <v>12</v>
      </c>
      <c r="H309" s="120">
        <v>1</v>
      </c>
      <c r="I309" s="100">
        <v>11</v>
      </c>
      <c r="J309" s="3" t="s">
        <v>1219</v>
      </c>
      <c r="K309" s="100"/>
      <c r="L309" s="6">
        <v>188.56</v>
      </c>
      <c r="M309" s="30">
        <f t="shared" si="4"/>
        <v>0</v>
      </c>
    </row>
    <row r="310" spans="2:14" ht="46.5" customHeight="1" outlineLevel="3" x14ac:dyDescent="0.2">
      <c r="B310" s="117" t="s">
        <v>1153</v>
      </c>
      <c r="C310" s="17">
        <v>10</v>
      </c>
      <c r="D310" s="4" t="s">
        <v>1154</v>
      </c>
      <c r="E310" s="56"/>
      <c r="F310" s="56" t="s">
        <v>1211</v>
      </c>
      <c r="G310" s="3" t="s">
        <v>12</v>
      </c>
      <c r="H310" s="120">
        <v>12</v>
      </c>
      <c r="I310" s="100">
        <v>12</v>
      </c>
      <c r="J310" s="3" t="s">
        <v>1220</v>
      </c>
      <c r="K310" s="100"/>
      <c r="L310" s="6">
        <v>27.78</v>
      </c>
      <c r="M310" s="30">
        <f t="shared" si="4"/>
        <v>0</v>
      </c>
    </row>
    <row r="311" spans="2:14" ht="48" customHeight="1" outlineLevel="3" x14ac:dyDescent="0.2">
      <c r="B311" s="117" t="s">
        <v>1155</v>
      </c>
      <c r="C311" s="17">
        <v>2</v>
      </c>
      <c r="D311" s="4" t="s">
        <v>1156</v>
      </c>
      <c r="E311" s="56"/>
      <c r="F311" s="56" t="s">
        <v>1211</v>
      </c>
      <c r="G311" s="3" t="s">
        <v>12</v>
      </c>
      <c r="H311" s="120">
        <v>6</v>
      </c>
      <c r="I311" s="100">
        <v>24</v>
      </c>
      <c r="J311" s="3" t="s">
        <v>1221</v>
      </c>
      <c r="K311" s="100"/>
      <c r="L311" s="6">
        <v>55.61</v>
      </c>
      <c r="M311" s="30">
        <f t="shared" si="4"/>
        <v>0</v>
      </c>
    </row>
    <row r="312" spans="2:14" ht="42" customHeight="1" outlineLevel="3" x14ac:dyDescent="0.2">
      <c r="B312" s="117" t="s">
        <v>1157</v>
      </c>
      <c r="C312" s="17">
        <v>10</v>
      </c>
      <c r="D312" s="4" t="s">
        <v>1158</v>
      </c>
      <c r="E312" s="89"/>
      <c r="F312" s="90" t="s">
        <v>1211</v>
      </c>
      <c r="G312" s="3" t="s">
        <v>12</v>
      </c>
      <c r="H312" s="124">
        <v>1</v>
      </c>
      <c r="I312" s="57">
        <v>11</v>
      </c>
      <c r="J312" s="3" t="s">
        <v>1222</v>
      </c>
      <c r="K312" s="100"/>
      <c r="L312" s="6">
        <v>195.56</v>
      </c>
      <c r="M312" s="30">
        <f t="shared" si="4"/>
        <v>0</v>
      </c>
    </row>
    <row r="313" spans="2:14" ht="12" outlineLevel="1" x14ac:dyDescent="0.2">
      <c r="B313" s="72" t="s">
        <v>1052</v>
      </c>
      <c r="C313" s="48"/>
      <c r="D313" s="49" t="s">
        <v>647</v>
      </c>
      <c r="E313" s="53" t="s">
        <v>1027</v>
      </c>
      <c r="F313" s="145" t="s">
        <v>1059</v>
      </c>
      <c r="G313" s="146"/>
      <c r="H313" s="146"/>
      <c r="I313" s="146"/>
      <c r="J313" s="147"/>
      <c r="K313" s="99"/>
      <c r="L313" s="50"/>
      <c r="M313" s="30">
        <f t="shared" si="4"/>
        <v>0</v>
      </c>
      <c r="N313" s="88"/>
    </row>
    <row r="314" spans="2:14" outlineLevel="2" x14ac:dyDescent="0.2">
      <c r="B314" s="46"/>
      <c r="C314" s="46"/>
      <c r="D314" s="47" t="s">
        <v>648</v>
      </c>
      <c r="E314" s="51"/>
      <c r="F314" s="145" t="s">
        <v>1060</v>
      </c>
      <c r="G314" s="146"/>
      <c r="H314" s="146"/>
      <c r="I314" s="146"/>
      <c r="J314" s="147"/>
      <c r="K314" s="100"/>
      <c r="L314" s="52"/>
      <c r="M314" s="30">
        <f t="shared" si="4"/>
        <v>0</v>
      </c>
      <c r="N314" s="88"/>
    </row>
    <row r="315" spans="2:14" outlineLevel="2" x14ac:dyDescent="0.2">
      <c r="B315" s="46"/>
      <c r="C315" s="46"/>
      <c r="D315" s="47"/>
      <c r="E315" s="51"/>
      <c r="F315" s="145" t="s">
        <v>1061</v>
      </c>
      <c r="G315" s="146"/>
      <c r="H315" s="146"/>
      <c r="I315" s="146"/>
      <c r="J315" s="147"/>
      <c r="K315" s="100"/>
      <c r="L315" s="52"/>
      <c r="M315" s="30">
        <f t="shared" si="4"/>
        <v>0</v>
      </c>
      <c r="N315" s="88"/>
    </row>
    <row r="316" spans="2:14" ht="60" customHeight="1" outlineLevel="3" x14ac:dyDescent="0.2">
      <c r="B316" s="3" t="s">
        <v>649</v>
      </c>
      <c r="C316" s="20">
        <v>0.308</v>
      </c>
      <c r="D316" s="4" t="s">
        <v>650</v>
      </c>
      <c r="E316" s="16"/>
      <c r="F316" s="63" t="s">
        <v>1029</v>
      </c>
      <c r="G316" s="3" t="s">
        <v>651</v>
      </c>
      <c r="H316" s="17">
        <v>24</v>
      </c>
      <c r="I316" s="17">
        <v>45</v>
      </c>
      <c r="J316" s="3" t="s">
        <v>652</v>
      </c>
      <c r="K316" s="61"/>
      <c r="L316" s="18">
        <v>54.96</v>
      </c>
      <c r="M316" s="30">
        <f t="shared" si="4"/>
        <v>0</v>
      </c>
    </row>
    <row r="317" spans="2:14" ht="60" customHeight="1" outlineLevel="3" x14ac:dyDescent="0.2">
      <c r="B317" s="3" t="s">
        <v>653</v>
      </c>
      <c r="C317" s="20">
        <v>0.308</v>
      </c>
      <c r="D317" s="4" t="s">
        <v>654</v>
      </c>
      <c r="E317" s="16"/>
      <c r="F317" s="63" t="s">
        <v>1029</v>
      </c>
      <c r="G317" s="3" t="s">
        <v>651</v>
      </c>
      <c r="H317" s="17">
        <v>24</v>
      </c>
      <c r="I317" s="17">
        <v>25</v>
      </c>
      <c r="J317" s="3" t="s">
        <v>655</v>
      </c>
      <c r="K317" s="61"/>
      <c r="L317" s="18">
        <v>57.84</v>
      </c>
      <c r="M317" s="30">
        <f t="shared" si="4"/>
        <v>0</v>
      </c>
    </row>
    <row r="318" spans="2:14" ht="60" customHeight="1" outlineLevel="3" x14ac:dyDescent="0.2">
      <c r="B318" s="3" t="s">
        <v>656</v>
      </c>
      <c r="C318" s="20">
        <v>0.35399999999999998</v>
      </c>
      <c r="D318" s="4" t="s">
        <v>657</v>
      </c>
      <c r="E318" s="16"/>
      <c r="F318" s="63" t="s">
        <v>1029</v>
      </c>
      <c r="G318" s="3" t="s">
        <v>651</v>
      </c>
      <c r="H318" s="17">
        <v>24</v>
      </c>
      <c r="I318" s="17">
        <v>19</v>
      </c>
      <c r="J318" s="3" t="s">
        <v>658</v>
      </c>
      <c r="K318" s="61"/>
      <c r="L318" s="18">
        <v>61.48</v>
      </c>
      <c r="M318" s="30">
        <f t="shared" si="4"/>
        <v>0</v>
      </c>
    </row>
    <row r="319" spans="2:14" ht="60" customHeight="1" outlineLevel="3" x14ac:dyDescent="0.2">
      <c r="B319" s="3" t="s">
        <v>659</v>
      </c>
      <c r="C319" s="20">
        <v>0.35399999999999998</v>
      </c>
      <c r="D319" s="4" t="s">
        <v>660</v>
      </c>
      <c r="E319" s="16"/>
      <c r="F319" s="63" t="s">
        <v>1029</v>
      </c>
      <c r="G319" s="3" t="s">
        <v>651</v>
      </c>
      <c r="H319" s="17">
        <v>24</v>
      </c>
      <c r="I319" s="17">
        <v>17</v>
      </c>
      <c r="J319" s="3" t="s">
        <v>661</v>
      </c>
      <c r="K319" s="61"/>
      <c r="L319" s="18">
        <v>64.75</v>
      </c>
      <c r="M319" s="30">
        <f t="shared" si="4"/>
        <v>0</v>
      </c>
    </row>
    <row r="320" spans="2:14" outlineLevel="2" x14ac:dyDescent="0.2">
      <c r="B320" s="26"/>
      <c r="C320" s="26"/>
      <c r="D320" s="27" t="s">
        <v>662</v>
      </c>
      <c r="E320" s="28"/>
      <c r="F320" s="44"/>
      <c r="G320" s="26"/>
      <c r="H320" s="26"/>
      <c r="I320" s="26"/>
      <c r="J320" s="26"/>
      <c r="K320" s="100"/>
      <c r="L320" s="29"/>
      <c r="M320" s="30">
        <f t="shared" si="4"/>
        <v>0</v>
      </c>
    </row>
    <row r="321" spans="2:13" ht="60" customHeight="1" outlineLevel="3" x14ac:dyDescent="0.2">
      <c r="B321" s="3" t="s">
        <v>663</v>
      </c>
      <c r="C321" s="20">
        <v>0.22900000000000001</v>
      </c>
      <c r="D321" s="4" t="s">
        <v>664</v>
      </c>
      <c r="E321" s="16"/>
      <c r="F321" s="39" t="s">
        <v>1030</v>
      </c>
      <c r="G321" s="3" t="s">
        <v>651</v>
      </c>
      <c r="H321" s="17">
        <v>24</v>
      </c>
      <c r="I321" s="17">
        <v>25</v>
      </c>
      <c r="J321" s="3" t="s">
        <v>665</v>
      </c>
      <c r="K321" s="61"/>
      <c r="L321" s="18">
        <v>28.72</v>
      </c>
      <c r="M321" s="30">
        <f t="shared" si="4"/>
        <v>0</v>
      </c>
    </row>
    <row r="322" spans="2:13" ht="60" customHeight="1" outlineLevel="3" x14ac:dyDescent="0.2">
      <c r="B322" s="3" t="s">
        <v>666</v>
      </c>
      <c r="C322" s="20">
        <v>0.22900000000000001</v>
      </c>
      <c r="D322" s="4" t="s">
        <v>667</v>
      </c>
      <c r="E322" s="16"/>
      <c r="F322" s="39" t="s">
        <v>1030</v>
      </c>
      <c r="G322" s="3" t="s">
        <v>651</v>
      </c>
      <c r="H322" s="17">
        <v>24</v>
      </c>
      <c r="I322" s="17">
        <v>28</v>
      </c>
      <c r="J322" s="3" t="s">
        <v>668</v>
      </c>
      <c r="K322" s="61"/>
      <c r="L322" s="18">
        <v>28.72</v>
      </c>
      <c r="M322" s="30">
        <f t="shared" si="4"/>
        <v>0</v>
      </c>
    </row>
    <row r="323" spans="2:13" ht="60" customHeight="1" outlineLevel="3" x14ac:dyDescent="0.2">
      <c r="B323" s="3" t="s">
        <v>669</v>
      </c>
      <c r="C323" s="20">
        <v>0.22900000000000001</v>
      </c>
      <c r="D323" s="4" t="s">
        <v>670</v>
      </c>
      <c r="E323" s="16"/>
      <c r="F323" s="39" t="s">
        <v>1030</v>
      </c>
      <c r="G323" s="3" t="s">
        <v>651</v>
      </c>
      <c r="H323" s="17">
        <v>24</v>
      </c>
      <c r="I323" s="17">
        <v>33</v>
      </c>
      <c r="J323" s="3" t="s">
        <v>671</v>
      </c>
      <c r="K323" s="61"/>
      <c r="L323" s="18">
        <v>28.72</v>
      </c>
      <c r="M323" s="30">
        <f t="shared" si="4"/>
        <v>0</v>
      </c>
    </row>
    <row r="324" spans="2:13" ht="60" customHeight="1" outlineLevel="3" x14ac:dyDescent="0.2">
      <c r="B324" s="3" t="s">
        <v>672</v>
      </c>
      <c r="C324" s="20">
        <v>0.33300000000000002</v>
      </c>
      <c r="D324" s="4" t="s">
        <v>673</v>
      </c>
      <c r="E324" s="16"/>
      <c r="F324" s="39" t="s">
        <v>1030</v>
      </c>
      <c r="G324" s="3" t="s">
        <v>651</v>
      </c>
      <c r="H324" s="17">
        <v>24</v>
      </c>
      <c r="I324" s="17">
        <v>67</v>
      </c>
      <c r="J324" s="3" t="s">
        <v>674</v>
      </c>
      <c r="K324" s="61"/>
      <c r="L324" s="18">
        <v>34.44</v>
      </c>
      <c r="M324" s="30">
        <f t="shared" si="4"/>
        <v>0</v>
      </c>
    </row>
    <row r="325" spans="2:13" ht="60" customHeight="1" outlineLevel="3" x14ac:dyDescent="0.2">
      <c r="B325" s="3" t="s">
        <v>675</v>
      </c>
      <c r="C325" s="20">
        <v>0.33300000000000002</v>
      </c>
      <c r="D325" s="4" t="s">
        <v>676</v>
      </c>
      <c r="E325" s="16"/>
      <c r="F325" s="39" t="s">
        <v>1030</v>
      </c>
      <c r="G325" s="3" t="s">
        <v>651</v>
      </c>
      <c r="H325" s="17">
        <v>24</v>
      </c>
      <c r="I325" s="17">
        <v>58</v>
      </c>
      <c r="J325" s="3" t="s">
        <v>677</v>
      </c>
      <c r="K325" s="61"/>
      <c r="L325" s="18">
        <v>34.44</v>
      </c>
      <c r="M325" s="30">
        <f t="shared" si="4"/>
        <v>0</v>
      </c>
    </row>
    <row r="326" spans="2:13" ht="60" customHeight="1" outlineLevel="3" x14ac:dyDescent="0.2">
      <c r="B326" s="3" t="s">
        <v>678</v>
      </c>
      <c r="C326" s="20">
        <v>0.41699999999999998</v>
      </c>
      <c r="D326" s="4" t="s">
        <v>679</v>
      </c>
      <c r="E326" s="16"/>
      <c r="F326" s="39" t="s">
        <v>1030</v>
      </c>
      <c r="G326" s="3" t="s">
        <v>651</v>
      </c>
      <c r="H326" s="17">
        <v>24</v>
      </c>
      <c r="I326" s="17">
        <v>37</v>
      </c>
      <c r="J326" s="3" t="s">
        <v>680</v>
      </c>
      <c r="K326" s="61"/>
      <c r="L326" s="18">
        <v>39.409999999999997</v>
      </c>
      <c r="M326" s="30">
        <f t="shared" si="4"/>
        <v>0</v>
      </c>
    </row>
    <row r="327" spans="2:13" ht="60" customHeight="1" outlineLevel="3" x14ac:dyDescent="0.2">
      <c r="B327" s="3" t="s">
        <v>681</v>
      </c>
      <c r="C327" s="20">
        <v>0.41699999999999998</v>
      </c>
      <c r="D327" s="4" t="s">
        <v>682</v>
      </c>
      <c r="E327" s="16"/>
      <c r="F327" s="39" t="s">
        <v>1030</v>
      </c>
      <c r="G327" s="3" t="s">
        <v>651</v>
      </c>
      <c r="H327" s="17">
        <v>24</v>
      </c>
      <c r="I327" s="17">
        <v>36</v>
      </c>
      <c r="J327" s="3" t="s">
        <v>683</v>
      </c>
      <c r="K327" s="61"/>
      <c r="L327" s="18">
        <v>39.409999999999997</v>
      </c>
      <c r="M327" s="30">
        <f t="shared" si="4"/>
        <v>0</v>
      </c>
    </row>
    <row r="328" spans="2:13" ht="60" customHeight="1" outlineLevel="3" x14ac:dyDescent="0.2">
      <c r="B328" s="3" t="s">
        <v>684</v>
      </c>
      <c r="C328" s="20">
        <v>0.41699999999999998</v>
      </c>
      <c r="D328" s="4" t="s">
        <v>685</v>
      </c>
      <c r="E328" s="16"/>
      <c r="F328" s="39" t="s">
        <v>1030</v>
      </c>
      <c r="G328" s="3" t="s">
        <v>651</v>
      </c>
      <c r="H328" s="17">
        <v>24</v>
      </c>
      <c r="I328" s="17">
        <v>25</v>
      </c>
      <c r="J328" s="3" t="s">
        <v>686</v>
      </c>
      <c r="K328" s="61"/>
      <c r="L328" s="18">
        <v>39.409999999999997</v>
      </c>
      <c r="M328" s="30">
        <f t="shared" si="4"/>
        <v>0</v>
      </c>
    </row>
    <row r="329" spans="2:13" ht="60" customHeight="1" outlineLevel="3" x14ac:dyDescent="0.2">
      <c r="B329" s="3" t="s">
        <v>687</v>
      </c>
      <c r="C329" s="20">
        <v>0.60399999999999998</v>
      </c>
      <c r="D329" s="4" t="s">
        <v>688</v>
      </c>
      <c r="E329" s="16"/>
      <c r="F329" s="39" t="s">
        <v>1030</v>
      </c>
      <c r="G329" s="3" t="s">
        <v>651</v>
      </c>
      <c r="H329" s="17">
        <v>24</v>
      </c>
      <c r="I329" s="17">
        <v>29</v>
      </c>
      <c r="J329" s="3" t="s">
        <v>689</v>
      </c>
      <c r="K329" s="61"/>
      <c r="L329" s="18">
        <v>46.68</v>
      </c>
      <c r="M329" s="30">
        <f t="shared" si="4"/>
        <v>0</v>
      </c>
    </row>
    <row r="330" spans="2:13" ht="60" customHeight="1" outlineLevel="3" x14ac:dyDescent="0.2">
      <c r="B330" s="3" t="s">
        <v>690</v>
      </c>
      <c r="C330" s="20">
        <v>0.60399999999999998</v>
      </c>
      <c r="D330" s="4" t="s">
        <v>691</v>
      </c>
      <c r="E330" s="16"/>
      <c r="F330" s="39" t="s">
        <v>1030</v>
      </c>
      <c r="G330" s="3" t="s">
        <v>651</v>
      </c>
      <c r="H330" s="17">
        <v>24</v>
      </c>
      <c r="I330" s="17">
        <v>37</v>
      </c>
      <c r="J330" s="3" t="s">
        <v>692</v>
      </c>
      <c r="K330" s="61"/>
      <c r="L330" s="18">
        <v>46.68</v>
      </c>
      <c r="M330" s="30">
        <f t="shared" si="4"/>
        <v>0</v>
      </c>
    </row>
    <row r="331" spans="2:13" ht="60" customHeight="1" outlineLevel="3" x14ac:dyDescent="0.2">
      <c r="B331" s="3" t="s">
        <v>693</v>
      </c>
      <c r="C331" s="20">
        <v>0.60399999999999998</v>
      </c>
      <c r="D331" s="4" t="s">
        <v>694</v>
      </c>
      <c r="E331" s="16"/>
      <c r="F331" s="39" t="s">
        <v>1030</v>
      </c>
      <c r="G331" s="3" t="s">
        <v>651</v>
      </c>
      <c r="H331" s="17">
        <v>24</v>
      </c>
      <c r="I331" s="17">
        <v>33</v>
      </c>
      <c r="J331" s="3" t="s">
        <v>695</v>
      </c>
      <c r="K331" s="61"/>
      <c r="L331" s="18">
        <v>46.68</v>
      </c>
      <c r="M331" s="30">
        <f t="shared" si="4"/>
        <v>0</v>
      </c>
    </row>
    <row r="332" spans="2:13" outlineLevel="2" x14ac:dyDescent="0.2">
      <c r="B332" s="26"/>
      <c r="C332" s="26"/>
      <c r="D332" s="27" t="s">
        <v>696</v>
      </c>
      <c r="E332" s="28"/>
      <c r="F332" s="44"/>
      <c r="G332" s="26"/>
      <c r="H332" s="26"/>
      <c r="I332" s="96"/>
      <c r="J332" s="26"/>
      <c r="K332" s="100"/>
      <c r="L332" s="29"/>
      <c r="M332" s="30">
        <f t="shared" si="4"/>
        <v>0</v>
      </c>
    </row>
    <row r="333" spans="2:13" ht="60" customHeight="1" outlineLevel="3" x14ac:dyDescent="0.2">
      <c r="B333" s="3" t="s">
        <v>697</v>
      </c>
      <c r="C333" s="20">
        <v>0.20799999999999999</v>
      </c>
      <c r="D333" s="4" t="s">
        <v>698</v>
      </c>
      <c r="E333" s="16"/>
      <c r="F333" s="39"/>
      <c r="G333" s="3" t="s">
        <v>651</v>
      </c>
      <c r="H333" s="17">
        <v>24</v>
      </c>
      <c r="I333" s="17">
        <v>34</v>
      </c>
      <c r="J333" s="3" t="s">
        <v>699</v>
      </c>
      <c r="K333" s="61"/>
      <c r="L333" s="18">
        <v>22.18</v>
      </c>
      <c r="M333" s="30">
        <f t="shared" si="4"/>
        <v>0</v>
      </c>
    </row>
    <row r="334" spans="2:13" ht="60" customHeight="1" outlineLevel="3" x14ac:dyDescent="0.2">
      <c r="B334" s="3" t="s">
        <v>700</v>
      </c>
      <c r="C334" s="20">
        <v>0.20799999999999999</v>
      </c>
      <c r="D334" s="4" t="s">
        <v>701</v>
      </c>
      <c r="E334" s="16"/>
      <c r="F334" s="39"/>
      <c r="G334" s="3" t="s">
        <v>651</v>
      </c>
      <c r="H334" s="17">
        <v>24</v>
      </c>
      <c r="I334" s="17">
        <v>22</v>
      </c>
      <c r="J334" s="3" t="s">
        <v>702</v>
      </c>
      <c r="K334" s="61"/>
      <c r="L334" s="18">
        <v>22.18</v>
      </c>
      <c r="M334" s="30">
        <f t="shared" si="4"/>
        <v>0</v>
      </c>
    </row>
    <row r="335" spans="2:13" ht="60" customHeight="1" outlineLevel="3" x14ac:dyDescent="0.2">
      <c r="B335" s="3" t="s">
        <v>703</v>
      </c>
      <c r="C335" s="20">
        <v>0.20799999999999999</v>
      </c>
      <c r="D335" s="4" t="s">
        <v>704</v>
      </c>
      <c r="E335" s="16"/>
      <c r="F335" s="39"/>
      <c r="G335" s="3" t="s">
        <v>651</v>
      </c>
      <c r="H335" s="17">
        <v>24</v>
      </c>
      <c r="I335" s="17">
        <v>5</v>
      </c>
      <c r="J335" s="3" t="s">
        <v>705</v>
      </c>
      <c r="K335" s="61"/>
      <c r="L335" s="18">
        <v>22.18</v>
      </c>
      <c r="M335" s="30">
        <f t="shared" si="4"/>
        <v>0</v>
      </c>
    </row>
    <row r="336" spans="2:13" ht="60" customHeight="1" outlineLevel="3" x14ac:dyDescent="0.2">
      <c r="B336" s="3" t="s">
        <v>706</v>
      </c>
      <c r="C336" s="20">
        <v>0.29199999999999998</v>
      </c>
      <c r="D336" s="4" t="s">
        <v>707</v>
      </c>
      <c r="E336" s="16"/>
      <c r="F336" s="39"/>
      <c r="G336" s="3" t="s">
        <v>651</v>
      </c>
      <c r="H336" s="17">
        <v>24</v>
      </c>
      <c r="I336" s="17">
        <v>52</v>
      </c>
      <c r="J336" s="3" t="s">
        <v>708</v>
      </c>
      <c r="K336" s="61"/>
      <c r="L336" s="18">
        <v>27.25</v>
      </c>
      <c r="M336" s="30">
        <f t="shared" si="4"/>
        <v>0</v>
      </c>
    </row>
    <row r="337" spans="2:13" ht="60" customHeight="1" outlineLevel="3" x14ac:dyDescent="0.2">
      <c r="B337" s="3" t="s">
        <v>709</v>
      </c>
      <c r="C337" s="20">
        <v>0.29199999999999998</v>
      </c>
      <c r="D337" s="4" t="s">
        <v>710</v>
      </c>
      <c r="E337" s="16"/>
      <c r="F337" s="39"/>
      <c r="G337" s="3" t="s">
        <v>651</v>
      </c>
      <c r="H337" s="17">
        <v>24</v>
      </c>
      <c r="I337" s="17">
        <v>36</v>
      </c>
      <c r="J337" s="3" t="s">
        <v>711</v>
      </c>
      <c r="K337" s="61"/>
      <c r="L337" s="18">
        <v>27.25</v>
      </c>
      <c r="M337" s="30">
        <f t="shared" ref="M337:M374" si="5">K337*L337</f>
        <v>0</v>
      </c>
    </row>
    <row r="338" spans="2:13" ht="60" customHeight="1" outlineLevel="3" x14ac:dyDescent="0.2">
      <c r="B338" s="3" t="s">
        <v>712</v>
      </c>
      <c r="C338" s="20">
        <v>0.29199999999999998</v>
      </c>
      <c r="D338" s="4" t="s">
        <v>713</v>
      </c>
      <c r="E338" s="16"/>
      <c r="F338" s="39"/>
      <c r="G338" s="3" t="s">
        <v>651</v>
      </c>
      <c r="H338" s="17">
        <v>24</v>
      </c>
      <c r="I338" s="17">
        <v>18</v>
      </c>
      <c r="J338" s="3" t="s">
        <v>714</v>
      </c>
      <c r="K338" s="61"/>
      <c r="L338" s="18">
        <v>27.25</v>
      </c>
      <c r="M338" s="30">
        <f t="shared" si="5"/>
        <v>0</v>
      </c>
    </row>
    <row r="339" spans="2:13" ht="60" customHeight="1" outlineLevel="3" x14ac:dyDescent="0.2">
      <c r="B339" s="3" t="s">
        <v>715</v>
      </c>
      <c r="C339" s="20">
        <v>0.35399999999999998</v>
      </c>
      <c r="D339" s="4" t="s">
        <v>716</v>
      </c>
      <c r="E339" s="16"/>
      <c r="F339" s="39"/>
      <c r="G339" s="3" t="s">
        <v>651</v>
      </c>
      <c r="H339" s="17">
        <v>24</v>
      </c>
      <c r="I339" s="17">
        <v>35</v>
      </c>
      <c r="J339" s="3" t="s">
        <v>717</v>
      </c>
      <c r="K339" s="61"/>
      <c r="L339" s="18">
        <v>32.229999999999997</v>
      </c>
      <c r="M339" s="30">
        <f t="shared" si="5"/>
        <v>0</v>
      </c>
    </row>
    <row r="340" spans="2:13" ht="60" customHeight="1" outlineLevel="3" x14ac:dyDescent="0.2">
      <c r="B340" s="3" t="s">
        <v>718</v>
      </c>
      <c r="C340" s="20">
        <v>0.35399999999999998</v>
      </c>
      <c r="D340" s="4" t="s">
        <v>719</v>
      </c>
      <c r="E340" s="16"/>
      <c r="F340" s="39"/>
      <c r="G340" s="3" t="s">
        <v>651</v>
      </c>
      <c r="H340" s="17">
        <v>24</v>
      </c>
      <c r="I340" s="17">
        <v>46</v>
      </c>
      <c r="J340" s="3" t="s">
        <v>720</v>
      </c>
      <c r="K340" s="61"/>
      <c r="L340" s="18">
        <v>32.229999999999997</v>
      </c>
      <c r="M340" s="30">
        <f t="shared" si="5"/>
        <v>0</v>
      </c>
    </row>
    <row r="341" spans="2:13" ht="60" customHeight="1" outlineLevel="3" x14ac:dyDescent="0.2">
      <c r="B341" s="3" t="s">
        <v>721</v>
      </c>
      <c r="C341" s="20">
        <v>0.35399999999999998</v>
      </c>
      <c r="D341" s="4" t="s">
        <v>722</v>
      </c>
      <c r="E341" s="16"/>
      <c r="F341" s="39"/>
      <c r="G341" s="3" t="s">
        <v>651</v>
      </c>
      <c r="H341" s="17">
        <v>24</v>
      </c>
      <c r="I341" s="17">
        <v>40</v>
      </c>
      <c r="J341" s="3" t="s">
        <v>723</v>
      </c>
      <c r="K341" s="61"/>
      <c r="L341" s="18">
        <v>32.229999999999997</v>
      </c>
      <c r="M341" s="30">
        <f t="shared" si="5"/>
        <v>0</v>
      </c>
    </row>
    <row r="342" spans="2:13" ht="60" customHeight="1" outlineLevel="3" x14ac:dyDescent="0.2">
      <c r="B342" s="3" t="s">
        <v>724</v>
      </c>
      <c r="C342" s="20">
        <v>0.54200000000000004</v>
      </c>
      <c r="D342" s="4" t="s">
        <v>725</v>
      </c>
      <c r="E342" s="16"/>
      <c r="F342" s="39"/>
      <c r="G342" s="3" t="s">
        <v>651</v>
      </c>
      <c r="H342" s="17">
        <v>24</v>
      </c>
      <c r="I342" s="17">
        <v>37</v>
      </c>
      <c r="J342" s="3" t="s">
        <v>726</v>
      </c>
      <c r="K342" s="61"/>
      <c r="L342" s="18">
        <v>41.53</v>
      </c>
      <c r="M342" s="30">
        <f t="shared" si="5"/>
        <v>0</v>
      </c>
    </row>
    <row r="343" spans="2:13" ht="60" customHeight="1" outlineLevel="3" x14ac:dyDescent="0.2">
      <c r="B343" s="3" t="s">
        <v>727</v>
      </c>
      <c r="C343" s="20">
        <v>0.54200000000000004</v>
      </c>
      <c r="D343" s="4" t="s">
        <v>728</v>
      </c>
      <c r="E343" s="16"/>
      <c r="F343" s="39"/>
      <c r="G343" s="3" t="s">
        <v>651</v>
      </c>
      <c r="H343" s="17">
        <v>24</v>
      </c>
      <c r="I343" s="17">
        <v>42</v>
      </c>
      <c r="J343" s="3" t="s">
        <v>729</v>
      </c>
      <c r="K343" s="61"/>
      <c r="L343" s="18">
        <v>41.53</v>
      </c>
      <c r="M343" s="30">
        <f t="shared" si="5"/>
        <v>0</v>
      </c>
    </row>
    <row r="344" spans="2:13" ht="60" customHeight="1" outlineLevel="3" x14ac:dyDescent="0.2">
      <c r="B344" s="3" t="s">
        <v>730</v>
      </c>
      <c r="C344" s="20">
        <v>0.54200000000000004</v>
      </c>
      <c r="D344" s="4" t="s">
        <v>731</v>
      </c>
      <c r="E344" s="16"/>
      <c r="F344" s="39"/>
      <c r="G344" s="3" t="s">
        <v>651</v>
      </c>
      <c r="H344" s="17">
        <v>24</v>
      </c>
      <c r="I344" s="17"/>
      <c r="J344" s="3" t="s">
        <v>732</v>
      </c>
      <c r="K344" s="61"/>
      <c r="L344" s="18">
        <v>41.53</v>
      </c>
      <c r="M344" s="30">
        <f t="shared" si="5"/>
        <v>0</v>
      </c>
    </row>
    <row r="345" spans="2:13" outlineLevel="2" x14ac:dyDescent="0.2">
      <c r="B345" s="26"/>
      <c r="C345" s="26"/>
      <c r="D345" s="27" t="s">
        <v>733</v>
      </c>
      <c r="E345" s="28"/>
      <c r="F345" s="44"/>
      <c r="G345" s="26"/>
      <c r="H345" s="26"/>
      <c r="I345" s="96"/>
      <c r="J345" s="26"/>
      <c r="K345" s="100"/>
      <c r="L345" s="29"/>
      <c r="M345" s="30">
        <f t="shared" si="5"/>
        <v>0</v>
      </c>
    </row>
    <row r="346" spans="2:13" ht="60" customHeight="1" outlineLevel="3" x14ac:dyDescent="0.2">
      <c r="B346" s="3" t="s">
        <v>734</v>
      </c>
      <c r="C346" s="15">
        <v>0.18</v>
      </c>
      <c r="D346" s="4" t="s">
        <v>735</v>
      </c>
      <c r="E346" s="16"/>
      <c r="F346" s="63" t="s">
        <v>1031</v>
      </c>
      <c r="G346" s="3" t="s">
        <v>651</v>
      </c>
      <c r="H346" s="17">
        <v>1</v>
      </c>
      <c r="I346" s="17">
        <v>42</v>
      </c>
      <c r="J346" s="3" t="s">
        <v>736</v>
      </c>
      <c r="K346" s="61"/>
      <c r="L346" s="18">
        <v>17.48</v>
      </c>
      <c r="M346" s="30">
        <f t="shared" si="5"/>
        <v>0</v>
      </c>
    </row>
    <row r="347" spans="2:13" outlineLevel="2" x14ac:dyDescent="0.2">
      <c r="B347" s="26"/>
      <c r="C347" s="26"/>
      <c r="D347" s="27" t="s">
        <v>737</v>
      </c>
      <c r="E347" s="28"/>
      <c r="F347" s="44"/>
      <c r="G347" s="26"/>
      <c r="H347" s="26"/>
      <c r="I347" s="96"/>
      <c r="J347" s="26"/>
      <c r="K347" s="100"/>
      <c r="L347" s="29"/>
      <c r="M347" s="30">
        <f t="shared" si="5"/>
        <v>0</v>
      </c>
    </row>
    <row r="348" spans="2:13" ht="60" customHeight="1" outlineLevel="3" x14ac:dyDescent="0.2">
      <c r="B348" s="3" t="s">
        <v>738</v>
      </c>
      <c r="C348" s="20">
        <v>5.1999999999999998E-2</v>
      </c>
      <c r="D348" s="4" t="s">
        <v>739</v>
      </c>
      <c r="E348" s="16"/>
      <c r="F348" s="39" t="s">
        <v>1034</v>
      </c>
      <c r="G348" s="3" t="s">
        <v>651</v>
      </c>
      <c r="H348" s="17">
        <v>48</v>
      </c>
      <c r="I348" s="17">
        <v>66</v>
      </c>
      <c r="J348" s="3" t="s">
        <v>740</v>
      </c>
      <c r="K348" s="61"/>
      <c r="L348" s="18">
        <v>7.08</v>
      </c>
      <c r="M348" s="30">
        <f t="shared" si="5"/>
        <v>0</v>
      </c>
    </row>
    <row r="349" spans="2:13" ht="60" customHeight="1" outlineLevel="3" x14ac:dyDescent="0.2">
      <c r="B349" s="3" t="s">
        <v>741</v>
      </c>
      <c r="C349" s="20">
        <v>7.2999999999999995E-2</v>
      </c>
      <c r="D349" s="4" t="s">
        <v>742</v>
      </c>
      <c r="E349" s="16"/>
      <c r="F349" s="39" t="s">
        <v>1032</v>
      </c>
      <c r="G349" s="3" t="s">
        <v>651</v>
      </c>
      <c r="H349" s="17">
        <v>48</v>
      </c>
      <c r="I349" s="17">
        <v>119</v>
      </c>
      <c r="J349" s="3" t="s">
        <v>743</v>
      </c>
      <c r="K349" s="61"/>
      <c r="L349" s="18">
        <v>3.11</v>
      </c>
      <c r="M349" s="30">
        <f t="shared" si="5"/>
        <v>0</v>
      </c>
    </row>
    <row r="350" spans="2:13" ht="60" customHeight="1" outlineLevel="3" x14ac:dyDescent="0.2">
      <c r="B350" s="3" t="s">
        <v>744</v>
      </c>
      <c r="C350" s="15">
        <v>0.15</v>
      </c>
      <c r="D350" s="4" t="s">
        <v>745</v>
      </c>
      <c r="E350" s="17"/>
      <c r="F350" s="17" t="s">
        <v>1033</v>
      </c>
      <c r="G350" s="3" t="s">
        <v>651</v>
      </c>
      <c r="H350" s="17">
        <v>175</v>
      </c>
      <c r="I350" s="6"/>
      <c r="J350" s="3" t="s">
        <v>746</v>
      </c>
      <c r="K350" s="61"/>
      <c r="L350" s="18">
        <v>20.22</v>
      </c>
      <c r="M350" s="30">
        <f t="shared" si="5"/>
        <v>0</v>
      </c>
    </row>
    <row r="351" spans="2:13" ht="60" customHeight="1" outlineLevel="3" x14ac:dyDescent="0.2">
      <c r="B351" s="3" t="s">
        <v>747</v>
      </c>
      <c r="C351" s="15">
        <v>0.15</v>
      </c>
      <c r="D351" s="4" t="s">
        <v>748</v>
      </c>
      <c r="E351" s="17"/>
      <c r="F351" s="17" t="s">
        <v>1033</v>
      </c>
      <c r="G351" s="3" t="s">
        <v>651</v>
      </c>
      <c r="H351" s="17"/>
      <c r="I351" s="6"/>
      <c r="J351" s="3" t="s">
        <v>749</v>
      </c>
      <c r="K351" s="61"/>
      <c r="L351" s="18">
        <v>20.22</v>
      </c>
      <c r="M351" s="30">
        <f t="shared" si="5"/>
        <v>0</v>
      </c>
    </row>
    <row r="352" spans="2:13" ht="60" customHeight="1" outlineLevel="3" x14ac:dyDescent="0.2">
      <c r="B352" s="3" t="s">
        <v>750</v>
      </c>
      <c r="C352" s="15">
        <v>0.15</v>
      </c>
      <c r="D352" s="4" t="s">
        <v>751</v>
      </c>
      <c r="E352" s="5"/>
      <c r="F352" s="17" t="s">
        <v>1033</v>
      </c>
      <c r="G352" s="3" t="s">
        <v>651</v>
      </c>
      <c r="H352" s="17"/>
      <c r="I352" s="6"/>
      <c r="J352" s="3" t="s">
        <v>752</v>
      </c>
      <c r="K352" s="61"/>
      <c r="L352" s="18">
        <v>20.22</v>
      </c>
      <c r="M352" s="30">
        <f t="shared" si="5"/>
        <v>0</v>
      </c>
    </row>
    <row r="353" spans="2:14" ht="12" outlineLevel="1" x14ac:dyDescent="0.2">
      <c r="B353" s="22"/>
      <c r="C353" s="22"/>
      <c r="D353" s="23" t="s">
        <v>753</v>
      </c>
      <c r="E353" s="24"/>
      <c r="F353" s="43"/>
      <c r="G353" s="22"/>
      <c r="H353" s="22"/>
      <c r="I353" s="22"/>
      <c r="J353" s="22"/>
      <c r="K353" s="99"/>
      <c r="L353" s="25"/>
      <c r="M353" s="30">
        <f t="shared" si="5"/>
        <v>0</v>
      </c>
    </row>
    <row r="354" spans="2:14" outlineLevel="2" x14ac:dyDescent="0.2">
      <c r="B354" s="26"/>
      <c r="C354" s="26"/>
      <c r="D354" s="27" t="s">
        <v>754</v>
      </c>
      <c r="E354" s="28"/>
      <c r="F354" s="44"/>
      <c r="G354" s="26"/>
      <c r="H354" s="26"/>
      <c r="I354" s="26"/>
      <c r="J354" s="26"/>
      <c r="K354" s="100"/>
      <c r="L354" s="29"/>
      <c r="M354" s="30">
        <f t="shared" si="5"/>
        <v>0</v>
      </c>
    </row>
    <row r="355" spans="2:14" ht="22.5" outlineLevel="3" x14ac:dyDescent="0.2">
      <c r="B355" s="3" t="s">
        <v>755</v>
      </c>
      <c r="C355" s="17">
        <v>1</v>
      </c>
      <c r="D355" s="4" t="s">
        <v>756</v>
      </c>
      <c r="E355" s="16"/>
      <c r="F355" s="39"/>
      <c r="G355" s="3" t="s">
        <v>757</v>
      </c>
      <c r="H355" s="17">
        <v>6</v>
      </c>
      <c r="I355" s="17">
        <v>45</v>
      </c>
      <c r="J355" s="3" t="s">
        <v>758</v>
      </c>
      <c r="K355" s="61"/>
      <c r="L355" s="18">
        <v>12.47</v>
      </c>
      <c r="M355" s="30">
        <f t="shared" si="5"/>
        <v>0</v>
      </c>
    </row>
    <row r="356" spans="2:14" ht="22.5" outlineLevel="3" x14ac:dyDescent="0.2">
      <c r="B356" s="3" t="s">
        <v>759</v>
      </c>
      <c r="C356" s="17">
        <v>1</v>
      </c>
      <c r="D356" s="4" t="s">
        <v>760</v>
      </c>
      <c r="E356" s="16"/>
      <c r="F356" s="39"/>
      <c r="G356" s="3" t="s">
        <v>757</v>
      </c>
      <c r="H356" s="17">
        <v>6</v>
      </c>
      <c r="I356" s="6">
        <v>200</v>
      </c>
      <c r="J356" s="3" t="s">
        <v>761</v>
      </c>
      <c r="K356" s="61"/>
      <c r="L356" s="18">
        <v>6.52</v>
      </c>
      <c r="M356" s="30">
        <f t="shared" si="5"/>
        <v>0</v>
      </c>
    </row>
    <row r="357" spans="2:14" ht="22.5" outlineLevel="3" x14ac:dyDescent="0.2">
      <c r="B357" s="3" t="s">
        <v>762</v>
      </c>
      <c r="C357" s="17">
        <v>1</v>
      </c>
      <c r="D357" s="4" t="s">
        <v>763</v>
      </c>
      <c r="E357" s="21"/>
      <c r="F357" s="45"/>
      <c r="G357" s="3" t="s">
        <v>757</v>
      </c>
      <c r="H357" s="17">
        <v>5</v>
      </c>
      <c r="I357" s="17">
        <v>1500</v>
      </c>
      <c r="J357" s="3" t="s">
        <v>764</v>
      </c>
      <c r="K357" s="61"/>
      <c r="L357" s="18">
        <v>13.26</v>
      </c>
      <c r="M357" s="30">
        <f t="shared" si="5"/>
        <v>0</v>
      </c>
      <c r="N357" s="93"/>
    </row>
    <row r="358" spans="2:14" ht="22.5" outlineLevel="3" x14ac:dyDescent="0.2">
      <c r="B358" s="3" t="s">
        <v>765</v>
      </c>
      <c r="C358" s="17">
        <v>1</v>
      </c>
      <c r="D358" s="4" t="s">
        <v>766</v>
      </c>
      <c r="E358" s="21"/>
      <c r="F358" s="45"/>
      <c r="G358" s="3" t="s">
        <v>757</v>
      </c>
      <c r="H358" s="17">
        <v>6</v>
      </c>
      <c r="I358" s="6">
        <v>1500</v>
      </c>
      <c r="J358" s="3" t="s">
        <v>767</v>
      </c>
      <c r="K358" s="61"/>
      <c r="L358" s="18">
        <v>9.9600000000000009</v>
      </c>
      <c r="M358" s="30">
        <f t="shared" si="5"/>
        <v>0</v>
      </c>
      <c r="N358" s="94"/>
    </row>
    <row r="359" spans="2:14" ht="24.75" customHeight="1" outlineLevel="3" x14ac:dyDescent="0.2">
      <c r="B359" s="3">
        <v>421907</v>
      </c>
      <c r="C359" s="17">
        <v>1.2</v>
      </c>
      <c r="D359" s="4" t="s">
        <v>1054</v>
      </c>
      <c r="E359" s="3"/>
      <c r="F359" s="17"/>
      <c r="G359" s="3" t="s">
        <v>757</v>
      </c>
      <c r="H359" s="17">
        <v>5</v>
      </c>
      <c r="I359" s="97">
        <v>1300</v>
      </c>
      <c r="J359" s="55">
        <v>5410340219072</v>
      </c>
      <c r="K359" s="61"/>
      <c r="L359" s="18">
        <v>10.26</v>
      </c>
      <c r="M359" s="30">
        <f t="shared" si="5"/>
        <v>0</v>
      </c>
      <c r="N359" s="93"/>
    </row>
    <row r="360" spans="2:14" ht="22.5" outlineLevel="3" x14ac:dyDescent="0.2">
      <c r="B360" s="3" t="s">
        <v>768</v>
      </c>
      <c r="C360" s="17">
        <v>1</v>
      </c>
      <c r="D360" s="4" t="s">
        <v>769</v>
      </c>
      <c r="E360" s="21"/>
      <c r="F360" s="45"/>
      <c r="G360" s="3" t="s">
        <v>757</v>
      </c>
      <c r="H360" s="17">
        <v>6</v>
      </c>
      <c r="I360" s="97">
        <v>2800</v>
      </c>
      <c r="J360" s="3" t="s">
        <v>770</v>
      </c>
      <c r="K360" s="61"/>
      <c r="L360" s="18">
        <v>9.2799999999999994</v>
      </c>
      <c r="M360" s="30">
        <f t="shared" si="5"/>
        <v>0</v>
      </c>
      <c r="N360" s="94"/>
    </row>
    <row r="361" spans="2:14" ht="22.5" outlineLevel="3" x14ac:dyDescent="0.2">
      <c r="B361" s="3" t="s">
        <v>771</v>
      </c>
      <c r="C361" s="17">
        <v>1</v>
      </c>
      <c r="D361" s="4" t="s">
        <v>772</v>
      </c>
      <c r="E361" s="16"/>
      <c r="F361" s="39"/>
      <c r="G361" s="3" t="s">
        <v>757</v>
      </c>
      <c r="H361" s="17">
        <v>6</v>
      </c>
      <c r="I361" s="17">
        <v>1</v>
      </c>
      <c r="J361" s="3" t="s">
        <v>773</v>
      </c>
      <c r="K361" s="61"/>
      <c r="L361" s="18">
        <v>10.58</v>
      </c>
      <c r="M361" s="30">
        <f t="shared" si="5"/>
        <v>0</v>
      </c>
      <c r="N361" s="95"/>
    </row>
    <row r="362" spans="2:14" ht="22.5" outlineLevel="3" x14ac:dyDescent="0.2">
      <c r="B362" s="3" t="s">
        <v>774</v>
      </c>
      <c r="C362" s="19">
        <v>1.2</v>
      </c>
      <c r="D362" s="4" t="s">
        <v>775</v>
      </c>
      <c r="E362" s="16"/>
      <c r="F362" s="39"/>
      <c r="G362" s="3" t="s">
        <v>757</v>
      </c>
      <c r="H362" s="17">
        <v>5</v>
      </c>
      <c r="I362" s="6"/>
      <c r="J362" s="3" t="s">
        <v>776</v>
      </c>
      <c r="K362" s="100"/>
      <c r="L362" s="6"/>
      <c r="M362" s="30">
        <f t="shared" si="5"/>
        <v>0</v>
      </c>
    </row>
    <row r="363" spans="2:14" ht="22.5" outlineLevel="3" x14ac:dyDescent="0.2">
      <c r="B363" s="3" t="s">
        <v>1231</v>
      </c>
      <c r="C363" s="17">
        <v>15</v>
      </c>
      <c r="D363" s="4" t="s">
        <v>1232</v>
      </c>
      <c r="E363" s="16"/>
      <c r="F363" s="39"/>
      <c r="G363" s="3" t="s">
        <v>757</v>
      </c>
      <c r="H363" s="17">
        <v>1</v>
      </c>
      <c r="I363" s="6">
        <v>20</v>
      </c>
      <c r="J363" s="3" t="s">
        <v>1233</v>
      </c>
      <c r="K363" s="100"/>
      <c r="L363" s="6">
        <v>135.78</v>
      </c>
      <c r="M363" s="30"/>
    </row>
    <row r="364" spans="2:14" ht="22.5" outlineLevel="3" x14ac:dyDescent="0.2">
      <c r="B364" s="3">
        <v>421130</v>
      </c>
      <c r="C364" s="17">
        <v>15</v>
      </c>
      <c r="D364" s="4" t="s">
        <v>1044</v>
      </c>
      <c r="E364" s="16"/>
      <c r="F364" s="39"/>
      <c r="G364" s="3" t="s">
        <v>757</v>
      </c>
      <c r="H364" s="17">
        <v>1</v>
      </c>
      <c r="I364" s="17">
        <v>4</v>
      </c>
      <c r="J364" s="55">
        <v>5410340211304</v>
      </c>
      <c r="K364" s="61"/>
      <c r="L364" s="18">
        <v>136.76</v>
      </c>
      <c r="M364" s="30">
        <f t="shared" si="5"/>
        <v>0</v>
      </c>
    </row>
    <row r="365" spans="2:14" ht="22.5" outlineLevel="3" x14ac:dyDescent="0.2">
      <c r="B365" s="3" t="s">
        <v>777</v>
      </c>
      <c r="C365" s="17">
        <v>20</v>
      </c>
      <c r="D365" s="4" t="s">
        <v>778</v>
      </c>
      <c r="E365" s="16"/>
      <c r="F365" s="39"/>
      <c r="G365" s="3" t="s">
        <v>757</v>
      </c>
      <c r="H365" s="17">
        <v>1</v>
      </c>
      <c r="I365" s="17">
        <v>9</v>
      </c>
      <c r="J365" s="3" t="s">
        <v>779</v>
      </c>
      <c r="K365" s="61"/>
      <c r="L365" s="18">
        <v>135.80000000000001</v>
      </c>
      <c r="M365" s="30">
        <f t="shared" si="5"/>
        <v>0</v>
      </c>
    </row>
    <row r="366" spans="2:14" ht="22.5" outlineLevel="3" x14ac:dyDescent="0.2">
      <c r="B366" s="3" t="s">
        <v>780</v>
      </c>
      <c r="C366" s="17">
        <v>20</v>
      </c>
      <c r="D366" s="4" t="s">
        <v>781</v>
      </c>
      <c r="E366" s="16"/>
      <c r="F366" s="39"/>
      <c r="G366" s="3" t="s">
        <v>757</v>
      </c>
      <c r="H366" s="17">
        <v>1</v>
      </c>
      <c r="I366" s="17">
        <v>15</v>
      </c>
      <c r="J366" s="3" t="s">
        <v>782</v>
      </c>
      <c r="K366" s="61"/>
      <c r="L366" s="18">
        <v>148.31</v>
      </c>
      <c r="M366" s="30">
        <f t="shared" si="5"/>
        <v>0</v>
      </c>
    </row>
    <row r="367" spans="2:14" ht="22.5" outlineLevel="3" x14ac:dyDescent="0.2">
      <c r="B367" s="3" t="s">
        <v>783</v>
      </c>
      <c r="C367" s="17">
        <v>20</v>
      </c>
      <c r="D367" s="4" t="s">
        <v>784</v>
      </c>
      <c r="E367" s="5"/>
      <c r="F367" s="41"/>
      <c r="G367" s="3" t="s">
        <v>757</v>
      </c>
      <c r="H367" s="17">
        <v>1</v>
      </c>
      <c r="I367" s="6">
        <v>8</v>
      </c>
      <c r="J367" s="3" t="s">
        <v>785</v>
      </c>
      <c r="K367" s="61"/>
      <c r="L367" s="18">
        <v>152.08000000000001</v>
      </c>
      <c r="M367" s="30">
        <f t="shared" si="5"/>
        <v>0</v>
      </c>
    </row>
    <row r="368" spans="2:14" ht="22.5" outlineLevel="3" x14ac:dyDescent="0.2">
      <c r="B368" s="3" t="s">
        <v>786</v>
      </c>
      <c r="C368" s="17">
        <v>20</v>
      </c>
      <c r="D368" s="4" t="s">
        <v>787</v>
      </c>
      <c r="E368" s="16"/>
      <c r="F368" s="39"/>
      <c r="G368" s="3" t="s">
        <v>757</v>
      </c>
      <c r="H368" s="17">
        <v>1</v>
      </c>
      <c r="I368" s="6">
        <v>5</v>
      </c>
      <c r="J368" s="3" t="s">
        <v>788</v>
      </c>
      <c r="K368" s="61"/>
      <c r="L368" s="18">
        <v>145.88</v>
      </c>
      <c r="M368" s="30">
        <f t="shared" si="5"/>
        <v>0</v>
      </c>
    </row>
    <row r="369" spans="2:13" outlineLevel="2" x14ac:dyDescent="0.2">
      <c r="B369" s="26"/>
      <c r="C369" s="26"/>
      <c r="D369" s="27" t="s">
        <v>789</v>
      </c>
      <c r="E369" s="28"/>
      <c r="F369" s="44"/>
      <c r="G369" s="26"/>
      <c r="H369" s="26"/>
      <c r="I369" s="26"/>
      <c r="J369" s="26"/>
      <c r="K369" s="100"/>
      <c r="L369" s="29"/>
      <c r="M369" s="30">
        <f t="shared" si="5"/>
        <v>0</v>
      </c>
    </row>
    <row r="370" spans="2:13" ht="22.5" outlineLevel="3" x14ac:dyDescent="0.2">
      <c r="B370" s="3" t="s">
        <v>790</v>
      </c>
      <c r="C370" s="19">
        <v>0.5</v>
      </c>
      <c r="D370" s="4" t="s">
        <v>791</v>
      </c>
      <c r="E370" s="16"/>
      <c r="F370" s="39"/>
      <c r="G370" s="3" t="s">
        <v>757</v>
      </c>
      <c r="H370" s="17">
        <v>24</v>
      </c>
      <c r="I370" s="17">
        <v>356</v>
      </c>
      <c r="J370" s="3" t="s">
        <v>792</v>
      </c>
      <c r="K370" s="61"/>
      <c r="L370" s="18">
        <v>3.92</v>
      </c>
      <c r="M370" s="30">
        <f t="shared" si="5"/>
        <v>0</v>
      </c>
    </row>
    <row r="371" spans="2:13" ht="22.5" outlineLevel="3" x14ac:dyDescent="0.2">
      <c r="B371" s="3" t="s">
        <v>793</v>
      </c>
      <c r="C371" s="17">
        <v>20</v>
      </c>
      <c r="D371" s="4" t="s">
        <v>794</v>
      </c>
      <c r="E371" s="5"/>
      <c r="F371" s="41"/>
      <c r="G371" s="3" t="s">
        <v>757</v>
      </c>
      <c r="H371" s="17">
        <v>1</v>
      </c>
      <c r="I371" s="6"/>
      <c r="J371" s="3" t="s">
        <v>795</v>
      </c>
      <c r="K371" s="61"/>
      <c r="L371" s="18">
        <v>91.06</v>
      </c>
      <c r="M371" s="30">
        <f t="shared" si="5"/>
        <v>0</v>
      </c>
    </row>
    <row r="372" spans="2:13" outlineLevel="2" x14ac:dyDescent="0.2">
      <c r="B372" s="26"/>
      <c r="C372" s="26"/>
      <c r="D372" s="27" t="s">
        <v>796</v>
      </c>
      <c r="E372" s="28"/>
      <c r="F372" s="44"/>
      <c r="G372" s="26"/>
      <c r="H372" s="26"/>
      <c r="I372" s="26"/>
      <c r="J372" s="26"/>
      <c r="K372" s="100"/>
      <c r="L372" s="29"/>
      <c r="M372" s="30">
        <f t="shared" si="5"/>
        <v>0</v>
      </c>
    </row>
    <row r="373" spans="2:13" ht="62.25" customHeight="1" outlineLevel="3" x14ac:dyDescent="0.2">
      <c r="B373" s="3">
        <v>422353</v>
      </c>
      <c r="C373" s="15">
        <v>0.06</v>
      </c>
      <c r="D373" s="4" t="s">
        <v>1055</v>
      </c>
      <c r="E373" s="5"/>
      <c r="F373" s="41"/>
      <c r="G373" s="3" t="s">
        <v>757</v>
      </c>
      <c r="H373" s="17">
        <v>10</v>
      </c>
      <c r="I373" s="17">
        <v>198</v>
      </c>
      <c r="J373" s="55">
        <v>5410340223536</v>
      </c>
      <c r="K373" s="61"/>
      <c r="L373" s="18">
        <v>4.2</v>
      </c>
      <c r="M373" s="30">
        <f t="shared" si="5"/>
        <v>0</v>
      </c>
    </row>
    <row r="374" spans="2:13" ht="62.25" customHeight="1" outlineLevel="3" x14ac:dyDescent="0.2">
      <c r="B374" s="3">
        <v>422354</v>
      </c>
      <c r="C374" s="15">
        <v>0.06</v>
      </c>
      <c r="D374" s="4" t="s">
        <v>1056</v>
      </c>
      <c r="E374" s="5"/>
      <c r="F374" s="41"/>
      <c r="G374" s="3" t="s">
        <v>757</v>
      </c>
      <c r="H374" s="17">
        <v>10</v>
      </c>
      <c r="I374" s="6"/>
      <c r="J374" s="55">
        <v>5410340223543</v>
      </c>
      <c r="K374" s="61"/>
      <c r="L374" s="18">
        <v>4.2</v>
      </c>
      <c r="M374" s="30">
        <f t="shared" si="5"/>
        <v>0</v>
      </c>
    </row>
    <row r="375" spans="2:13" ht="62.25" customHeight="1" outlineLevel="3" x14ac:dyDescent="0.2">
      <c r="B375" s="3">
        <v>422351</v>
      </c>
      <c r="C375" s="15">
        <v>0.06</v>
      </c>
      <c r="D375" s="4" t="s">
        <v>1057</v>
      </c>
      <c r="E375" s="16"/>
      <c r="F375" s="39"/>
      <c r="G375" s="3" t="s">
        <v>757</v>
      </c>
      <c r="H375" s="17">
        <v>10</v>
      </c>
      <c r="I375" s="17">
        <v>134</v>
      </c>
      <c r="J375" s="55">
        <v>5410340223512</v>
      </c>
      <c r="K375" s="61"/>
      <c r="L375" s="18">
        <v>4.2</v>
      </c>
      <c r="M375" s="30">
        <f>K375*L375</f>
        <v>0</v>
      </c>
    </row>
    <row r="376" spans="2:13" ht="62.25" customHeight="1" outlineLevel="3" x14ac:dyDescent="0.2">
      <c r="B376" s="3">
        <v>422352</v>
      </c>
      <c r="C376" s="15">
        <v>0.06</v>
      </c>
      <c r="D376" s="4" t="s">
        <v>1058</v>
      </c>
      <c r="E376" s="16"/>
      <c r="F376" s="39"/>
      <c r="G376" s="3" t="s">
        <v>757</v>
      </c>
      <c r="H376" s="17">
        <v>10</v>
      </c>
      <c r="I376" s="17">
        <v>221</v>
      </c>
      <c r="J376" s="55">
        <v>5410340223529</v>
      </c>
      <c r="K376" s="61"/>
      <c r="L376" s="18">
        <v>4.2</v>
      </c>
      <c r="M376" s="30">
        <f t="shared" ref="M376:M439" si="6">K376*L376</f>
        <v>0</v>
      </c>
    </row>
    <row r="377" spans="2:13" outlineLevel="2" x14ac:dyDescent="0.2">
      <c r="B377" s="26"/>
      <c r="C377" s="26"/>
      <c r="D377" s="27" t="s">
        <v>797</v>
      </c>
      <c r="E377" s="28"/>
      <c r="F377" s="44"/>
      <c r="G377" s="26"/>
      <c r="H377" s="26"/>
      <c r="I377" s="26"/>
      <c r="J377" s="26"/>
      <c r="K377" s="100"/>
      <c r="L377" s="29"/>
      <c r="M377" s="30">
        <f t="shared" si="6"/>
        <v>0</v>
      </c>
    </row>
    <row r="378" spans="2:13" ht="22.5" outlineLevel="3" x14ac:dyDescent="0.2">
      <c r="B378" s="3" t="s">
        <v>798</v>
      </c>
      <c r="C378" s="20">
        <v>1.4999999999999999E-2</v>
      </c>
      <c r="D378" s="4" t="s">
        <v>799</v>
      </c>
      <c r="E378" s="21"/>
      <c r="F378" s="45"/>
      <c r="G378" s="3" t="s">
        <v>334</v>
      </c>
      <c r="H378" s="17">
        <v>12</v>
      </c>
      <c r="I378" s="97">
        <v>2187</v>
      </c>
      <c r="J378" s="3" t="s">
        <v>800</v>
      </c>
      <c r="K378" s="61"/>
      <c r="L378" s="18">
        <v>10.57</v>
      </c>
      <c r="M378" s="30">
        <f t="shared" si="6"/>
        <v>0</v>
      </c>
    </row>
    <row r="379" spans="2:13" ht="22.5" outlineLevel="3" x14ac:dyDescent="0.2">
      <c r="B379" s="3" t="s">
        <v>801</v>
      </c>
      <c r="C379" s="17">
        <v>2</v>
      </c>
      <c r="D379" s="4" t="s">
        <v>802</v>
      </c>
      <c r="E379" s="16"/>
      <c r="F379" s="39"/>
      <c r="G379" s="3" t="s">
        <v>334</v>
      </c>
      <c r="H379" s="17">
        <v>12</v>
      </c>
      <c r="I379" s="17"/>
      <c r="J379" s="3" t="s">
        <v>803</v>
      </c>
      <c r="K379" s="61"/>
      <c r="L379" s="18">
        <v>7.32</v>
      </c>
      <c r="M379" s="30">
        <f t="shared" si="6"/>
        <v>0</v>
      </c>
    </row>
    <row r="380" spans="2:13" ht="12" outlineLevel="1" x14ac:dyDescent="0.2">
      <c r="B380" s="22"/>
      <c r="C380" s="22"/>
      <c r="D380" s="23" t="s">
        <v>804</v>
      </c>
      <c r="E380" s="24"/>
      <c r="F380" s="43"/>
      <c r="G380" s="22"/>
      <c r="H380" s="22"/>
      <c r="I380" s="22"/>
      <c r="J380" s="22"/>
      <c r="K380" s="99"/>
      <c r="L380" s="25"/>
      <c r="M380" s="30">
        <f t="shared" si="6"/>
        <v>0</v>
      </c>
    </row>
    <row r="381" spans="2:13" outlineLevel="2" x14ac:dyDescent="0.2">
      <c r="B381" s="26"/>
      <c r="C381" s="26"/>
      <c r="D381" s="27" t="s">
        <v>805</v>
      </c>
      <c r="E381" s="28"/>
      <c r="F381" s="44"/>
      <c r="G381" s="26"/>
      <c r="H381" s="26"/>
      <c r="I381" s="26"/>
      <c r="J381" s="26"/>
      <c r="K381" s="100"/>
      <c r="L381" s="29"/>
      <c r="M381" s="30">
        <f t="shared" si="6"/>
        <v>0</v>
      </c>
    </row>
    <row r="382" spans="2:13" ht="22.5" outlineLevel="3" x14ac:dyDescent="0.2">
      <c r="B382" s="3" t="s">
        <v>806</v>
      </c>
      <c r="C382" s="19">
        <v>0.5</v>
      </c>
      <c r="D382" s="4" t="s">
        <v>807</v>
      </c>
      <c r="E382" s="21"/>
      <c r="F382" s="45"/>
      <c r="G382" s="3" t="s">
        <v>334</v>
      </c>
      <c r="H382" s="17">
        <v>6</v>
      </c>
      <c r="I382" s="17">
        <v>376</v>
      </c>
      <c r="J382" s="3" t="s">
        <v>808</v>
      </c>
      <c r="K382" s="61"/>
      <c r="L382" s="18">
        <v>11.83</v>
      </c>
      <c r="M382" s="30">
        <f t="shared" si="6"/>
        <v>0</v>
      </c>
    </row>
    <row r="383" spans="2:13" ht="22.5" outlineLevel="3" x14ac:dyDescent="0.2">
      <c r="B383" s="3" t="s">
        <v>809</v>
      </c>
      <c r="C383" s="19">
        <v>0.5</v>
      </c>
      <c r="D383" s="4" t="s">
        <v>810</v>
      </c>
      <c r="E383" s="16"/>
      <c r="F383" s="39"/>
      <c r="G383" s="3" t="s">
        <v>334</v>
      </c>
      <c r="H383" s="17">
        <v>6</v>
      </c>
      <c r="I383" s="17">
        <v>997</v>
      </c>
      <c r="J383" s="3" t="s">
        <v>811</v>
      </c>
      <c r="K383" s="61"/>
      <c r="L383" s="18">
        <v>13.37</v>
      </c>
      <c r="M383" s="30">
        <f t="shared" si="6"/>
        <v>0</v>
      </c>
    </row>
    <row r="384" spans="2:13" ht="22.5" outlineLevel="3" x14ac:dyDescent="0.2">
      <c r="B384" s="3" t="s">
        <v>812</v>
      </c>
      <c r="C384" s="19">
        <v>0.5</v>
      </c>
      <c r="D384" s="4" t="s">
        <v>813</v>
      </c>
      <c r="E384" s="16"/>
      <c r="F384" s="39"/>
      <c r="G384" s="3" t="s">
        <v>334</v>
      </c>
      <c r="H384" s="17">
        <v>6</v>
      </c>
      <c r="I384" s="6">
        <v>50</v>
      </c>
      <c r="J384" s="3" t="s">
        <v>814</v>
      </c>
      <c r="K384" s="61"/>
      <c r="L384" s="18">
        <v>11.38</v>
      </c>
      <c r="M384" s="30">
        <f t="shared" si="6"/>
        <v>0</v>
      </c>
    </row>
    <row r="385" spans="2:14" ht="22.5" outlineLevel="3" x14ac:dyDescent="0.2">
      <c r="B385" s="3" t="s">
        <v>815</v>
      </c>
      <c r="C385" s="19">
        <v>0.5</v>
      </c>
      <c r="D385" s="4" t="s">
        <v>816</v>
      </c>
      <c r="E385" s="16"/>
      <c r="F385" s="39"/>
      <c r="G385" s="3" t="s">
        <v>334</v>
      </c>
      <c r="H385" s="17">
        <v>6</v>
      </c>
      <c r="I385" s="17">
        <v>250</v>
      </c>
      <c r="J385" s="3" t="s">
        <v>817</v>
      </c>
      <c r="K385" s="61"/>
      <c r="L385" s="18">
        <v>13.37</v>
      </c>
      <c r="M385" s="30">
        <f t="shared" si="6"/>
        <v>0</v>
      </c>
    </row>
    <row r="386" spans="2:14" ht="33.75" outlineLevel="3" x14ac:dyDescent="0.2">
      <c r="B386" s="3" t="s">
        <v>818</v>
      </c>
      <c r="C386" s="19">
        <v>0.5</v>
      </c>
      <c r="D386" s="4" t="s">
        <v>819</v>
      </c>
      <c r="E386" s="16"/>
      <c r="F386" s="39"/>
      <c r="G386" s="3" t="s">
        <v>334</v>
      </c>
      <c r="H386" s="17">
        <v>6</v>
      </c>
      <c r="I386" s="6"/>
      <c r="J386" s="3" t="s">
        <v>820</v>
      </c>
      <c r="K386" s="61"/>
      <c r="L386" s="18">
        <v>12.85</v>
      </c>
      <c r="M386" s="30">
        <f t="shared" si="6"/>
        <v>0</v>
      </c>
    </row>
    <row r="387" spans="2:14" ht="22.5" outlineLevel="3" x14ac:dyDescent="0.2">
      <c r="B387" s="3" t="s">
        <v>821</v>
      </c>
      <c r="C387" s="19">
        <v>0.5</v>
      </c>
      <c r="D387" s="4" t="s">
        <v>822</v>
      </c>
      <c r="E387" s="16"/>
      <c r="F387" s="39"/>
      <c r="G387" s="3" t="s">
        <v>334</v>
      </c>
      <c r="H387" s="17">
        <v>6</v>
      </c>
      <c r="I387" s="6"/>
      <c r="J387" s="3" t="s">
        <v>823</v>
      </c>
      <c r="K387" s="61"/>
      <c r="L387" s="18">
        <v>12.89</v>
      </c>
      <c r="M387" s="30">
        <f t="shared" si="6"/>
        <v>0</v>
      </c>
    </row>
    <row r="388" spans="2:14" ht="22.5" outlineLevel="3" x14ac:dyDescent="0.2">
      <c r="B388" s="3" t="s">
        <v>824</v>
      </c>
      <c r="C388" s="19">
        <v>0.5</v>
      </c>
      <c r="D388" s="4" t="s">
        <v>825</v>
      </c>
      <c r="E388" s="5"/>
      <c r="F388" s="41"/>
      <c r="G388" s="3" t="s">
        <v>334</v>
      </c>
      <c r="H388" s="17">
        <v>6</v>
      </c>
      <c r="I388" s="17"/>
      <c r="J388" s="55">
        <v>5410340612989</v>
      </c>
      <c r="K388" s="61"/>
      <c r="L388" s="18">
        <v>13.15</v>
      </c>
      <c r="M388" s="30">
        <f t="shared" si="6"/>
        <v>0</v>
      </c>
    </row>
    <row r="389" spans="2:14" ht="22.5" outlineLevel="3" x14ac:dyDescent="0.2">
      <c r="B389" s="3" t="s">
        <v>826</v>
      </c>
      <c r="C389" s="17">
        <v>2</v>
      </c>
      <c r="D389" s="4" t="s">
        <v>827</v>
      </c>
      <c r="E389" s="16"/>
      <c r="F389" s="39"/>
      <c r="G389" s="3" t="s">
        <v>334</v>
      </c>
      <c r="H389" s="17">
        <v>1</v>
      </c>
      <c r="I389" s="17"/>
      <c r="J389" s="3" t="s">
        <v>828</v>
      </c>
      <c r="K389" s="61"/>
      <c r="L389" s="18">
        <v>49.6</v>
      </c>
      <c r="M389" s="30">
        <f t="shared" si="6"/>
        <v>0</v>
      </c>
    </row>
    <row r="390" spans="2:14" ht="22.5" outlineLevel="3" x14ac:dyDescent="0.2">
      <c r="B390" s="3" t="s">
        <v>829</v>
      </c>
      <c r="C390" s="15">
        <v>1.75</v>
      </c>
      <c r="D390" s="4" t="s">
        <v>830</v>
      </c>
      <c r="E390" s="16"/>
      <c r="F390" s="39"/>
      <c r="G390" s="3" t="s">
        <v>334</v>
      </c>
      <c r="H390" s="17">
        <v>5</v>
      </c>
      <c r="I390" s="17"/>
      <c r="J390" s="3" t="s">
        <v>831</v>
      </c>
      <c r="K390" s="61"/>
      <c r="L390" s="18">
        <v>39.36</v>
      </c>
      <c r="M390" s="30">
        <f t="shared" si="6"/>
        <v>0</v>
      </c>
      <c r="N390" s="95"/>
    </row>
    <row r="391" spans="2:14" ht="22.5" outlineLevel="3" x14ac:dyDescent="0.2">
      <c r="B391" s="123" t="s">
        <v>1201</v>
      </c>
      <c r="C391" s="156">
        <v>3</v>
      </c>
      <c r="D391" s="157" t="s">
        <v>1200</v>
      </c>
      <c r="E391" s="16"/>
      <c r="F391" s="39"/>
      <c r="G391" s="3" t="s">
        <v>757</v>
      </c>
      <c r="H391" s="17">
        <v>5</v>
      </c>
      <c r="I391" s="17"/>
      <c r="J391" s="3" t="s">
        <v>1234</v>
      </c>
      <c r="K391" s="61"/>
      <c r="L391" s="18">
        <v>70.34</v>
      </c>
      <c r="M391" s="30">
        <f t="shared" si="6"/>
        <v>0</v>
      </c>
      <c r="N391" s="158"/>
    </row>
    <row r="392" spans="2:14" ht="22.5" outlineLevel="3" x14ac:dyDescent="0.2">
      <c r="B392" s="3" t="s">
        <v>832</v>
      </c>
      <c r="C392" s="15">
        <v>1.75</v>
      </c>
      <c r="D392" s="4" t="s">
        <v>833</v>
      </c>
      <c r="E392" s="16"/>
      <c r="F392" s="39"/>
      <c r="G392" s="3" t="s">
        <v>334</v>
      </c>
      <c r="H392" s="17">
        <v>1</v>
      </c>
      <c r="I392" s="17">
        <v>10</v>
      </c>
      <c r="J392" s="3" t="s">
        <v>834</v>
      </c>
      <c r="K392" s="61"/>
      <c r="L392" s="18">
        <v>40.270000000000003</v>
      </c>
      <c r="M392" s="30">
        <f t="shared" si="6"/>
        <v>0</v>
      </c>
      <c r="N392" s="158"/>
    </row>
    <row r="393" spans="2:14" ht="22.5" outlineLevel="3" x14ac:dyDescent="0.2">
      <c r="B393" s="123" t="s">
        <v>1202</v>
      </c>
      <c r="C393" s="156">
        <v>1.75</v>
      </c>
      <c r="D393" s="157" t="s">
        <v>1203</v>
      </c>
      <c r="E393" s="16"/>
      <c r="F393" s="39"/>
      <c r="G393" s="3" t="s">
        <v>757</v>
      </c>
      <c r="H393" s="17">
        <v>1</v>
      </c>
      <c r="I393" s="17"/>
      <c r="J393" s="3" t="s">
        <v>1235</v>
      </c>
      <c r="K393" s="61"/>
      <c r="L393" s="18">
        <v>70.34</v>
      </c>
      <c r="M393" s="30">
        <f t="shared" si="6"/>
        <v>0</v>
      </c>
    </row>
    <row r="394" spans="2:14" ht="22.5" outlineLevel="3" x14ac:dyDescent="0.2">
      <c r="B394" s="3" t="s">
        <v>835</v>
      </c>
      <c r="C394" s="15">
        <v>1.75</v>
      </c>
      <c r="D394" s="4" t="s">
        <v>836</v>
      </c>
      <c r="E394" s="16"/>
      <c r="F394" s="39"/>
      <c r="G394" s="3" t="s">
        <v>334</v>
      </c>
      <c r="H394" s="17">
        <v>5</v>
      </c>
      <c r="I394" s="17">
        <v>21</v>
      </c>
      <c r="J394" s="3" t="s">
        <v>837</v>
      </c>
      <c r="K394" s="61"/>
      <c r="L394" s="18">
        <v>41.35</v>
      </c>
      <c r="M394" s="30">
        <f t="shared" si="6"/>
        <v>0</v>
      </c>
    </row>
    <row r="395" spans="2:14" ht="22.5" outlineLevel="3" x14ac:dyDescent="0.2">
      <c r="B395" s="3" t="s">
        <v>838</v>
      </c>
      <c r="C395" s="17">
        <v>8</v>
      </c>
      <c r="D395" s="4" t="s">
        <v>839</v>
      </c>
      <c r="E395" s="16"/>
      <c r="F395" s="39"/>
      <c r="G395" s="3" t="s">
        <v>334</v>
      </c>
      <c r="H395" s="17">
        <v>1</v>
      </c>
      <c r="I395" s="6">
        <v>10</v>
      </c>
      <c r="J395" s="3" t="s">
        <v>840</v>
      </c>
      <c r="K395" s="61"/>
      <c r="L395" s="18">
        <v>157.72</v>
      </c>
      <c r="M395" s="30">
        <f t="shared" si="6"/>
        <v>0</v>
      </c>
    </row>
    <row r="396" spans="2:14" ht="22.5" outlineLevel="3" x14ac:dyDescent="0.2">
      <c r="B396" s="3" t="s">
        <v>841</v>
      </c>
      <c r="C396" s="17">
        <v>8</v>
      </c>
      <c r="D396" s="4" t="s">
        <v>842</v>
      </c>
      <c r="E396" s="5"/>
      <c r="F396" s="41"/>
      <c r="G396" s="3" t="s">
        <v>334</v>
      </c>
      <c r="H396" s="17">
        <v>1</v>
      </c>
      <c r="I396" s="6"/>
      <c r="J396" s="3" t="s">
        <v>843</v>
      </c>
      <c r="K396" s="61"/>
      <c r="L396" s="18">
        <v>147.02000000000001</v>
      </c>
      <c r="M396" s="30">
        <f t="shared" si="6"/>
        <v>0</v>
      </c>
    </row>
    <row r="397" spans="2:14" ht="22.5" outlineLevel="3" x14ac:dyDescent="0.2">
      <c r="B397" s="3" t="s">
        <v>844</v>
      </c>
      <c r="C397" s="17">
        <v>8</v>
      </c>
      <c r="D397" s="4" t="s">
        <v>845</v>
      </c>
      <c r="E397" s="16"/>
      <c r="F397" s="39"/>
      <c r="G397" s="3" t="s">
        <v>334</v>
      </c>
      <c r="H397" s="17">
        <v>1</v>
      </c>
      <c r="I397" s="6">
        <v>10</v>
      </c>
      <c r="J397" s="3" t="s">
        <v>846</v>
      </c>
      <c r="K397" s="61"/>
      <c r="L397" s="18">
        <v>147.02000000000001</v>
      </c>
      <c r="M397" s="30">
        <f t="shared" si="6"/>
        <v>0</v>
      </c>
    </row>
    <row r="398" spans="2:14" outlineLevel="2" x14ac:dyDescent="0.2">
      <c r="B398" s="26"/>
      <c r="C398" s="26"/>
      <c r="D398" s="27" t="s">
        <v>847</v>
      </c>
      <c r="E398" s="28"/>
      <c r="F398" s="44"/>
      <c r="G398" s="26"/>
      <c r="H398" s="26"/>
      <c r="I398" s="26"/>
      <c r="J398" s="26"/>
      <c r="K398" s="100"/>
      <c r="L398" s="29"/>
      <c r="M398" s="30">
        <f t="shared" si="6"/>
        <v>0</v>
      </c>
    </row>
    <row r="399" spans="2:14" ht="33.75" outlineLevel="3" x14ac:dyDescent="0.2">
      <c r="B399" s="3" t="s">
        <v>848</v>
      </c>
      <c r="C399" s="19">
        <v>0.5</v>
      </c>
      <c r="D399" s="4" t="s">
        <v>849</v>
      </c>
      <c r="E399" s="16"/>
      <c r="F399" s="39"/>
      <c r="G399" s="3" t="s">
        <v>334</v>
      </c>
      <c r="H399" s="17">
        <v>5</v>
      </c>
      <c r="I399" s="17"/>
      <c r="J399" s="3" t="s">
        <v>850</v>
      </c>
      <c r="K399" s="61"/>
      <c r="L399" s="18">
        <v>9.24</v>
      </c>
      <c r="M399" s="30">
        <f t="shared" si="6"/>
        <v>0</v>
      </c>
    </row>
    <row r="400" spans="2:14" ht="22.5" outlineLevel="3" x14ac:dyDescent="0.2">
      <c r="B400" s="3" t="s">
        <v>851</v>
      </c>
      <c r="C400" s="19">
        <v>0.5</v>
      </c>
      <c r="D400" s="4" t="s">
        <v>852</v>
      </c>
      <c r="E400" s="16"/>
      <c r="F400" s="39"/>
      <c r="G400" s="3" t="s">
        <v>334</v>
      </c>
      <c r="H400" s="17">
        <v>5</v>
      </c>
      <c r="I400" s="17">
        <v>75</v>
      </c>
      <c r="J400" s="3" t="s">
        <v>853</v>
      </c>
      <c r="K400" s="61"/>
      <c r="L400" s="18">
        <v>9.32</v>
      </c>
      <c r="M400" s="30">
        <f t="shared" si="6"/>
        <v>0</v>
      </c>
    </row>
    <row r="401" spans="2:13" ht="22.5" outlineLevel="3" x14ac:dyDescent="0.2">
      <c r="B401" s="3" t="s">
        <v>854</v>
      </c>
      <c r="C401" s="19">
        <v>0.7</v>
      </c>
      <c r="D401" s="4" t="s">
        <v>855</v>
      </c>
      <c r="E401" s="16"/>
      <c r="F401" s="39"/>
      <c r="G401" s="3" t="s">
        <v>334</v>
      </c>
      <c r="H401" s="17">
        <v>5</v>
      </c>
      <c r="I401" s="6">
        <v>150</v>
      </c>
      <c r="J401" s="3" t="s">
        <v>856</v>
      </c>
      <c r="K401" s="61"/>
      <c r="L401" s="18">
        <v>12.48</v>
      </c>
      <c r="M401" s="30">
        <f t="shared" si="6"/>
        <v>0</v>
      </c>
    </row>
    <row r="402" spans="2:13" ht="22.5" outlineLevel="3" x14ac:dyDescent="0.2">
      <c r="B402" s="3" t="s">
        <v>857</v>
      </c>
      <c r="C402" s="19">
        <v>0.7</v>
      </c>
      <c r="D402" s="4" t="s">
        <v>858</v>
      </c>
      <c r="E402" s="21"/>
      <c r="F402" s="45"/>
      <c r="G402" s="3" t="s">
        <v>334</v>
      </c>
      <c r="H402" s="17">
        <v>5</v>
      </c>
      <c r="I402" s="97">
        <v>1400</v>
      </c>
      <c r="J402" s="3" t="s">
        <v>859</v>
      </c>
      <c r="K402" s="61"/>
      <c r="L402" s="18">
        <v>11.52</v>
      </c>
      <c r="M402" s="30">
        <f t="shared" si="6"/>
        <v>0</v>
      </c>
    </row>
    <row r="403" spans="2:13" ht="22.5" outlineLevel="3" x14ac:dyDescent="0.2">
      <c r="B403" s="3" t="s">
        <v>860</v>
      </c>
      <c r="C403" s="19">
        <v>0.7</v>
      </c>
      <c r="D403" s="4" t="s">
        <v>861</v>
      </c>
      <c r="E403" s="16"/>
      <c r="F403" s="39"/>
      <c r="G403" s="3" t="s">
        <v>334</v>
      </c>
      <c r="H403" s="17">
        <v>5</v>
      </c>
      <c r="I403" s="6"/>
      <c r="J403" s="3" t="s">
        <v>862</v>
      </c>
      <c r="K403" s="61"/>
      <c r="L403" s="18">
        <v>11.84</v>
      </c>
      <c r="M403" s="30">
        <f t="shared" si="6"/>
        <v>0</v>
      </c>
    </row>
    <row r="404" spans="2:13" ht="22.5" outlineLevel="3" x14ac:dyDescent="0.2">
      <c r="B404" s="3" t="s">
        <v>863</v>
      </c>
      <c r="C404" s="19">
        <v>0.7</v>
      </c>
      <c r="D404" s="4" t="s">
        <v>864</v>
      </c>
      <c r="E404" s="21"/>
      <c r="F404" s="45"/>
      <c r="G404" s="3" t="s">
        <v>334</v>
      </c>
      <c r="H404" s="17">
        <v>5</v>
      </c>
      <c r="I404" s="17">
        <v>411</v>
      </c>
      <c r="J404" s="3" t="s">
        <v>865</v>
      </c>
      <c r="K404" s="61"/>
      <c r="L404" s="18">
        <v>11.52</v>
      </c>
      <c r="M404" s="30">
        <f t="shared" si="6"/>
        <v>0</v>
      </c>
    </row>
    <row r="405" spans="2:13" ht="22.5" outlineLevel="3" x14ac:dyDescent="0.2">
      <c r="B405" s="3" t="s">
        <v>866</v>
      </c>
      <c r="C405" s="19">
        <v>0.7</v>
      </c>
      <c r="D405" s="4" t="s">
        <v>867</v>
      </c>
      <c r="E405" s="16"/>
      <c r="F405" s="39"/>
      <c r="G405" s="3" t="s">
        <v>334</v>
      </c>
      <c r="H405" s="17">
        <v>5</v>
      </c>
      <c r="I405" s="17">
        <v>438</v>
      </c>
      <c r="J405" s="3" t="s">
        <v>868</v>
      </c>
      <c r="K405" s="61"/>
      <c r="L405" s="18">
        <v>12.32</v>
      </c>
      <c r="M405" s="30">
        <f t="shared" si="6"/>
        <v>0</v>
      </c>
    </row>
    <row r="406" spans="2:13" outlineLevel="2" x14ac:dyDescent="0.2">
      <c r="B406" s="26"/>
      <c r="C406" s="26"/>
      <c r="D406" s="27" t="s">
        <v>869</v>
      </c>
      <c r="E406" s="28"/>
      <c r="F406" s="44"/>
      <c r="G406" s="26"/>
      <c r="H406" s="26"/>
      <c r="I406" s="96"/>
      <c r="J406" s="26"/>
      <c r="K406" s="100"/>
      <c r="L406" s="29"/>
      <c r="M406" s="30">
        <f t="shared" si="6"/>
        <v>0</v>
      </c>
    </row>
    <row r="407" spans="2:13" ht="22.5" outlineLevel="3" x14ac:dyDescent="0.2">
      <c r="B407" s="3" t="s">
        <v>870</v>
      </c>
      <c r="C407" s="15">
        <v>0.75</v>
      </c>
      <c r="D407" s="4" t="s">
        <v>871</v>
      </c>
      <c r="E407" s="16"/>
      <c r="F407" s="39"/>
      <c r="G407" s="3" t="s">
        <v>334</v>
      </c>
      <c r="H407" s="17">
        <v>5</v>
      </c>
      <c r="I407" s="17"/>
      <c r="J407" s="3" t="s">
        <v>872</v>
      </c>
      <c r="K407" s="61"/>
      <c r="L407" s="18">
        <v>11.08</v>
      </c>
      <c r="M407" s="30">
        <f t="shared" si="6"/>
        <v>0</v>
      </c>
    </row>
    <row r="408" spans="2:13" ht="22.5" outlineLevel="3" x14ac:dyDescent="0.2">
      <c r="B408" s="3" t="s">
        <v>873</v>
      </c>
      <c r="C408" s="15">
        <v>0.75</v>
      </c>
      <c r="D408" s="4" t="s">
        <v>874</v>
      </c>
      <c r="E408" s="16"/>
      <c r="F408" s="39"/>
      <c r="G408" s="3" t="s">
        <v>334</v>
      </c>
      <c r="H408" s="17">
        <v>5</v>
      </c>
      <c r="I408" s="6">
        <v>5</v>
      </c>
      <c r="J408" s="3" t="s">
        <v>875</v>
      </c>
      <c r="K408" s="61"/>
      <c r="L408" s="18">
        <v>11.84</v>
      </c>
      <c r="M408" s="30">
        <f t="shared" si="6"/>
        <v>0</v>
      </c>
    </row>
    <row r="409" spans="2:13" ht="22.5" outlineLevel="3" x14ac:dyDescent="0.2">
      <c r="B409" s="3" t="s">
        <v>876</v>
      </c>
      <c r="C409" s="15">
        <v>0.75</v>
      </c>
      <c r="D409" s="4" t="s">
        <v>877</v>
      </c>
      <c r="E409" s="16"/>
      <c r="F409" s="39"/>
      <c r="G409" s="3" t="s">
        <v>334</v>
      </c>
      <c r="H409" s="17">
        <v>5</v>
      </c>
      <c r="I409" s="17">
        <v>5</v>
      </c>
      <c r="J409" s="3" t="s">
        <v>878</v>
      </c>
      <c r="K409" s="61"/>
      <c r="L409" s="18">
        <v>11.08</v>
      </c>
      <c r="M409" s="30">
        <f t="shared" si="6"/>
        <v>0</v>
      </c>
    </row>
    <row r="410" spans="2:13" outlineLevel="2" x14ac:dyDescent="0.2">
      <c r="B410" s="26"/>
      <c r="C410" s="26"/>
      <c r="D410" s="27" t="s">
        <v>879</v>
      </c>
      <c r="E410" s="28"/>
      <c r="F410" s="44"/>
      <c r="G410" s="26"/>
      <c r="H410" s="26"/>
      <c r="I410" s="26"/>
      <c r="J410" s="26"/>
      <c r="K410" s="100"/>
      <c r="L410" s="29"/>
      <c r="M410" s="30">
        <f t="shared" si="6"/>
        <v>0</v>
      </c>
    </row>
    <row r="411" spans="2:13" ht="22.5" outlineLevel="3" x14ac:dyDescent="0.2">
      <c r="B411" s="3" t="s">
        <v>880</v>
      </c>
      <c r="C411" s="19">
        <v>0.4</v>
      </c>
      <c r="D411" s="4" t="s">
        <v>881</v>
      </c>
      <c r="E411" s="21"/>
      <c r="F411" s="45"/>
      <c r="G411" s="3" t="s">
        <v>334</v>
      </c>
      <c r="H411" s="17">
        <v>6</v>
      </c>
      <c r="I411" s="6">
        <v>1500</v>
      </c>
      <c r="J411" s="3" t="s">
        <v>882</v>
      </c>
      <c r="K411" s="61"/>
      <c r="L411" s="18">
        <v>4.13</v>
      </c>
      <c r="M411" s="30">
        <f t="shared" si="6"/>
        <v>0</v>
      </c>
    </row>
    <row r="412" spans="2:13" ht="22.5" outlineLevel="3" x14ac:dyDescent="0.2">
      <c r="B412" s="3" t="s">
        <v>883</v>
      </c>
      <c r="C412" s="19">
        <v>0.4</v>
      </c>
      <c r="D412" s="4" t="s">
        <v>884</v>
      </c>
      <c r="E412" s="21"/>
      <c r="F412" s="45"/>
      <c r="G412" s="3" t="s">
        <v>334</v>
      </c>
      <c r="H412" s="17">
        <v>6</v>
      </c>
      <c r="I412" s="97">
        <v>1026</v>
      </c>
      <c r="J412" s="3" t="s">
        <v>885</v>
      </c>
      <c r="K412" s="61"/>
      <c r="L412" s="18">
        <v>3.83</v>
      </c>
      <c r="M412" s="30">
        <f t="shared" si="6"/>
        <v>0</v>
      </c>
    </row>
    <row r="413" spans="2:13" ht="22.5" outlineLevel="3" x14ac:dyDescent="0.2">
      <c r="B413" s="3" t="s">
        <v>886</v>
      </c>
      <c r="C413" s="19">
        <v>0.4</v>
      </c>
      <c r="D413" s="4" t="s">
        <v>887</v>
      </c>
      <c r="E413" s="21"/>
      <c r="F413" s="45"/>
      <c r="G413" s="3" t="s">
        <v>334</v>
      </c>
      <c r="H413" s="17">
        <v>6</v>
      </c>
      <c r="I413" s="97">
        <v>1466</v>
      </c>
      <c r="J413" s="3" t="s">
        <v>888</v>
      </c>
      <c r="K413" s="61"/>
      <c r="L413" s="18">
        <v>4.33</v>
      </c>
      <c r="M413" s="30">
        <f t="shared" si="6"/>
        <v>0</v>
      </c>
    </row>
    <row r="414" spans="2:13" ht="22.5" outlineLevel="3" x14ac:dyDescent="0.2">
      <c r="B414" s="3" t="s">
        <v>889</v>
      </c>
      <c r="C414" s="15">
        <v>0.65</v>
      </c>
      <c r="D414" s="4" t="s">
        <v>890</v>
      </c>
      <c r="E414" s="21"/>
      <c r="F414" s="45"/>
      <c r="G414" s="3" t="s">
        <v>334</v>
      </c>
      <c r="H414" s="17">
        <v>5</v>
      </c>
      <c r="I414" s="6">
        <v>30</v>
      </c>
      <c r="J414" s="3" t="s">
        <v>891</v>
      </c>
      <c r="K414" s="61"/>
      <c r="L414" s="18">
        <v>7.81</v>
      </c>
      <c r="M414" s="30">
        <f t="shared" si="6"/>
        <v>0</v>
      </c>
    </row>
    <row r="415" spans="2:13" ht="22.5" outlineLevel="3" x14ac:dyDescent="0.2">
      <c r="B415" s="3" t="s">
        <v>892</v>
      </c>
      <c r="C415" s="15">
        <v>0.65</v>
      </c>
      <c r="D415" s="4" t="s">
        <v>893</v>
      </c>
      <c r="E415" s="21"/>
      <c r="F415" s="45"/>
      <c r="G415" s="3" t="s">
        <v>334</v>
      </c>
      <c r="H415" s="17">
        <v>5</v>
      </c>
      <c r="I415" s="17">
        <v>531</v>
      </c>
      <c r="J415" s="3" t="s">
        <v>894</v>
      </c>
      <c r="K415" s="61"/>
      <c r="L415" s="18">
        <v>8.1199999999999992</v>
      </c>
      <c r="M415" s="30">
        <f t="shared" si="6"/>
        <v>0</v>
      </c>
    </row>
    <row r="416" spans="2:13" ht="22.5" outlineLevel="3" x14ac:dyDescent="0.2">
      <c r="B416" s="3" t="s">
        <v>895</v>
      </c>
      <c r="C416" s="17">
        <v>1</v>
      </c>
      <c r="D416" s="4" t="s">
        <v>896</v>
      </c>
      <c r="E416" s="21"/>
      <c r="F416" s="45"/>
      <c r="G416" s="3" t="s">
        <v>757</v>
      </c>
      <c r="H416" s="17">
        <v>5</v>
      </c>
      <c r="I416" s="6">
        <v>1000</v>
      </c>
      <c r="J416" s="3" t="s">
        <v>897</v>
      </c>
      <c r="K416" s="61"/>
      <c r="L416" s="18">
        <v>7.2</v>
      </c>
      <c r="M416" s="30">
        <f t="shared" si="6"/>
        <v>0</v>
      </c>
    </row>
    <row r="417" spans="2:13" ht="22.5" outlineLevel="3" x14ac:dyDescent="0.2">
      <c r="B417" s="3" t="s">
        <v>898</v>
      </c>
      <c r="C417" s="17">
        <v>1</v>
      </c>
      <c r="D417" s="4" t="s">
        <v>899</v>
      </c>
      <c r="E417" s="21"/>
      <c r="F417" s="45"/>
      <c r="G417" s="3" t="s">
        <v>757</v>
      </c>
      <c r="H417" s="17">
        <v>5</v>
      </c>
      <c r="I417" s="17">
        <v>1000</v>
      </c>
      <c r="J417" s="3" t="s">
        <v>900</v>
      </c>
      <c r="K417" s="61"/>
      <c r="L417" s="18">
        <v>8.34</v>
      </c>
      <c r="M417" s="30">
        <f t="shared" si="6"/>
        <v>0</v>
      </c>
    </row>
    <row r="418" spans="2:13" ht="22.5" outlineLevel="3" x14ac:dyDescent="0.2">
      <c r="B418" s="3" t="s">
        <v>901</v>
      </c>
      <c r="C418" s="17">
        <v>1</v>
      </c>
      <c r="D418" s="4" t="s">
        <v>902</v>
      </c>
      <c r="E418" s="21"/>
      <c r="F418" s="45"/>
      <c r="G418" s="3" t="s">
        <v>757</v>
      </c>
      <c r="H418" s="17">
        <v>5</v>
      </c>
      <c r="I418" s="97">
        <v>470</v>
      </c>
      <c r="J418" s="3" t="s">
        <v>903</v>
      </c>
      <c r="K418" s="61"/>
      <c r="L418" s="18">
        <v>7.57</v>
      </c>
      <c r="M418" s="30">
        <f t="shared" si="6"/>
        <v>0</v>
      </c>
    </row>
    <row r="419" spans="2:13" ht="22.5" outlineLevel="3" x14ac:dyDescent="0.2">
      <c r="B419" s="3" t="s">
        <v>904</v>
      </c>
      <c r="C419" s="17">
        <v>1</v>
      </c>
      <c r="D419" s="4" t="s">
        <v>905</v>
      </c>
      <c r="E419" s="16"/>
      <c r="F419" s="39"/>
      <c r="G419" s="3" t="s">
        <v>334</v>
      </c>
      <c r="H419" s="17">
        <v>6</v>
      </c>
      <c r="I419" s="6"/>
      <c r="J419" s="3" t="s">
        <v>906</v>
      </c>
      <c r="K419" s="61"/>
      <c r="L419" s="18">
        <v>11.3</v>
      </c>
      <c r="M419" s="30">
        <f t="shared" si="6"/>
        <v>0</v>
      </c>
    </row>
    <row r="420" spans="2:13" ht="22.5" outlineLevel="3" x14ac:dyDescent="0.2">
      <c r="B420" s="3" t="s">
        <v>907</v>
      </c>
      <c r="C420" s="17">
        <v>1</v>
      </c>
      <c r="D420" s="4" t="s">
        <v>908</v>
      </c>
      <c r="E420" s="16"/>
      <c r="F420" s="39"/>
      <c r="G420" s="3" t="s">
        <v>334</v>
      </c>
      <c r="H420" s="17">
        <v>6</v>
      </c>
      <c r="I420" s="6">
        <v>100</v>
      </c>
      <c r="J420" s="3" t="s">
        <v>909</v>
      </c>
      <c r="K420" s="61"/>
      <c r="L420" s="18">
        <v>11.3</v>
      </c>
      <c r="M420" s="30">
        <f t="shared" si="6"/>
        <v>0</v>
      </c>
    </row>
    <row r="421" spans="2:13" ht="22.5" outlineLevel="3" x14ac:dyDescent="0.2">
      <c r="B421" s="3" t="s">
        <v>910</v>
      </c>
      <c r="C421" s="17">
        <v>10</v>
      </c>
      <c r="D421" s="4" t="s">
        <v>911</v>
      </c>
      <c r="E421" s="16"/>
      <c r="F421" s="39"/>
      <c r="G421" s="3" t="s">
        <v>334</v>
      </c>
      <c r="H421" s="17">
        <v>1</v>
      </c>
      <c r="I421" s="6">
        <v>20</v>
      </c>
      <c r="J421" s="3" t="s">
        <v>912</v>
      </c>
      <c r="K421" s="61"/>
      <c r="L421" s="18">
        <v>72.790000000000006</v>
      </c>
      <c r="M421" s="30">
        <f t="shared" si="6"/>
        <v>0</v>
      </c>
    </row>
    <row r="422" spans="2:13" ht="22.5" outlineLevel="3" x14ac:dyDescent="0.2">
      <c r="B422" s="3" t="s">
        <v>913</v>
      </c>
      <c r="C422" s="17">
        <v>15</v>
      </c>
      <c r="D422" s="4" t="s">
        <v>914</v>
      </c>
      <c r="E422" s="5"/>
      <c r="F422" s="41"/>
      <c r="G422" s="3" t="s">
        <v>334</v>
      </c>
      <c r="H422" s="17">
        <v>1</v>
      </c>
      <c r="I422" s="6"/>
      <c r="J422" s="3" t="s">
        <v>915</v>
      </c>
      <c r="K422" s="61"/>
      <c r="L422" s="18">
        <v>113.68</v>
      </c>
      <c r="M422" s="30">
        <f t="shared" si="6"/>
        <v>0</v>
      </c>
    </row>
    <row r="423" spans="2:13" ht="22.5" outlineLevel="3" x14ac:dyDescent="0.2">
      <c r="B423" s="3" t="s">
        <v>916</v>
      </c>
      <c r="C423" s="17">
        <v>20</v>
      </c>
      <c r="D423" s="4" t="s">
        <v>917</v>
      </c>
      <c r="E423" s="16"/>
      <c r="F423" s="39"/>
      <c r="G423" s="3" t="s">
        <v>757</v>
      </c>
      <c r="H423" s="17">
        <v>1</v>
      </c>
      <c r="I423" s="17">
        <v>30</v>
      </c>
      <c r="J423" s="3" t="s">
        <v>918</v>
      </c>
      <c r="K423" s="61"/>
      <c r="L423" s="18">
        <v>111.82</v>
      </c>
      <c r="M423" s="30">
        <f t="shared" si="6"/>
        <v>0</v>
      </c>
    </row>
    <row r="424" spans="2:13" ht="22.5" outlineLevel="3" x14ac:dyDescent="0.2">
      <c r="B424" s="3" t="s">
        <v>919</v>
      </c>
      <c r="C424" s="17">
        <v>20</v>
      </c>
      <c r="D424" s="4" t="s">
        <v>920</v>
      </c>
      <c r="E424" s="16"/>
      <c r="F424" s="39"/>
      <c r="G424" s="3" t="s">
        <v>757</v>
      </c>
      <c r="H424" s="17">
        <v>1</v>
      </c>
      <c r="I424" s="17">
        <v>70</v>
      </c>
      <c r="J424" s="3" t="s">
        <v>921</v>
      </c>
      <c r="K424" s="61"/>
      <c r="L424" s="18">
        <v>132.19</v>
      </c>
      <c r="M424" s="30">
        <f t="shared" si="6"/>
        <v>0</v>
      </c>
    </row>
    <row r="425" spans="2:13" ht="22.5" outlineLevel="3" x14ac:dyDescent="0.2">
      <c r="B425" s="3" t="s">
        <v>922</v>
      </c>
      <c r="C425" s="17">
        <v>20</v>
      </c>
      <c r="D425" s="4" t="s">
        <v>923</v>
      </c>
      <c r="E425" s="16"/>
      <c r="F425" s="39"/>
      <c r="G425" s="3" t="s">
        <v>757</v>
      </c>
      <c r="H425" s="17">
        <v>1</v>
      </c>
      <c r="I425" s="17">
        <v>15</v>
      </c>
      <c r="J425" s="3" t="s">
        <v>924</v>
      </c>
      <c r="K425" s="61"/>
      <c r="L425" s="18">
        <v>115.04</v>
      </c>
      <c r="M425" s="30">
        <f t="shared" si="6"/>
        <v>0</v>
      </c>
    </row>
    <row r="426" spans="2:13" outlineLevel="2" x14ac:dyDescent="0.2">
      <c r="B426" s="26"/>
      <c r="C426" s="26"/>
      <c r="D426" s="27" t="s">
        <v>925</v>
      </c>
      <c r="E426" s="28"/>
      <c r="F426" s="44"/>
      <c r="G426" s="26"/>
      <c r="H426" s="26"/>
      <c r="I426" s="96"/>
      <c r="J426" s="26"/>
      <c r="K426" s="100"/>
      <c r="L426" s="29"/>
      <c r="M426" s="30">
        <f t="shared" si="6"/>
        <v>0</v>
      </c>
    </row>
    <row r="427" spans="2:13" ht="22.5" outlineLevel="3" x14ac:dyDescent="0.2">
      <c r="B427" s="3" t="s">
        <v>926</v>
      </c>
      <c r="C427" s="19">
        <v>0.5</v>
      </c>
      <c r="D427" s="4" t="s">
        <v>927</v>
      </c>
      <c r="E427" s="16"/>
      <c r="F427" s="39"/>
      <c r="G427" s="3" t="s">
        <v>757</v>
      </c>
      <c r="H427" s="17">
        <v>18</v>
      </c>
      <c r="I427" s="17">
        <v>500</v>
      </c>
      <c r="J427" s="3" t="s">
        <v>928</v>
      </c>
      <c r="K427" s="61"/>
      <c r="L427" s="18">
        <v>2.98</v>
      </c>
      <c r="M427" s="30">
        <f t="shared" si="6"/>
        <v>0</v>
      </c>
    </row>
    <row r="428" spans="2:13" ht="22.5" outlineLevel="3" x14ac:dyDescent="0.2">
      <c r="B428" s="3" t="s">
        <v>929</v>
      </c>
      <c r="C428" s="19">
        <v>0.5</v>
      </c>
      <c r="D428" s="4" t="s">
        <v>930</v>
      </c>
      <c r="E428" s="16"/>
      <c r="F428" s="39"/>
      <c r="G428" s="3" t="s">
        <v>757</v>
      </c>
      <c r="H428" s="17">
        <v>18</v>
      </c>
      <c r="I428" s="97">
        <v>700</v>
      </c>
      <c r="J428" s="3" t="s">
        <v>931</v>
      </c>
      <c r="K428" s="61"/>
      <c r="L428" s="18">
        <v>3</v>
      </c>
      <c r="M428" s="30">
        <f t="shared" si="6"/>
        <v>0</v>
      </c>
    </row>
    <row r="429" spans="2:13" ht="22.5" outlineLevel="3" x14ac:dyDescent="0.2">
      <c r="B429" s="3" t="s">
        <v>932</v>
      </c>
      <c r="C429" s="19">
        <v>0.5</v>
      </c>
      <c r="D429" s="4" t="s">
        <v>933</v>
      </c>
      <c r="E429" s="16"/>
      <c r="F429" s="39"/>
      <c r="G429" s="3" t="s">
        <v>757</v>
      </c>
      <c r="H429" s="17">
        <v>18</v>
      </c>
      <c r="I429" s="97">
        <v>1100</v>
      </c>
      <c r="J429" s="3" t="s">
        <v>934</v>
      </c>
      <c r="K429" s="61"/>
      <c r="L429" s="18">
        <v>3.14</v>
      </c>
      <c r="M429" s="30">
        <f t="shared" si="6"/>
        <v>0</v>
      </c>
    </row>
    <row r="430" spans="2:13" ht="22.5" outlineLevel="3" x14ac:dyDescent="0.2">
      <c r="B430" s="3" t="s">
        <v>935</v>
      </c>
      <c r="C430" s="17">
        <v>20</v>
      </c>
      <c r="D430" s="4" t="s">
        <v>936</v>
      </c>
      <c r="E430" s="16"/>
      <c r="F430" s="39"/>
      <c r="G430" s="3" t="s">
        <v>757</v>
      </c>
      <c r="H430" s="17">
        <v>1</v>
      </c>
      <c r="I430" s="17">
        <v>22</v>
      </c>
      <c r="J430" s="3" t="s">
        <v>937</v>
      </c>
      <c r="K430" s="61"/>
      <c r="L430" s="18">
        <v>81.42</v>
      </c>
      <c r="M430" s="30">
        <f t="shared" si="6"/>
        <v>0</v>
      </c>
    </row>
    <row r="431" spans="2:13" outlineLevel="2" x14ac:dyDescent="0.2">
      <c r="B431" s="26"/>
      <c r="C431" s="26"/>
      <c r="D431" s="27" t="s">
        <v>938</v>
      </c>
      <c r="E431" s="28"/>
      <c r="F431" s="44"/>
      <c r="G431" s="26"/>
      <c r="H431" s="26"/>
      <c r="I431" s="26"/>
      <c r="J431" s="26"/>
      <c r="K431" s="100"/>
      <c r="L431" s="29"/>
      <c r="M431" s="30">
        <f t="shared" si="6"/>
        <v>0</v>
      </c>
    </row>
    <row r="432" spans="2:13" ht="33.75" outlineLevel="3" x14ac:dyDescent="0.2">
      <c r="B432" s="3" t="s">
        <v>939</v>
      </c>
      <c r="C432" s="19">
        <v>0.1</v>
      </c>
      <c r="D432" s="4" t="s">
        <v>940</v>
      </c>
      <c r="E432" s="16"/>
      <c r="F432" s="39"/>
      <c r="G432" s="3" t="s">
        <v>757</v>
      </c>
      <c r="H432" s="17">
        <v>8</v>
      </c>
      <c r="I432" s="17">
        <v>75</v>
      </c>
      <c r="J432" s="3" t="s">
        <v>941</v>
      </c>
      <c r="K432" s="61"/>
      <c r="L432" s="18">
        <v>6.31</v>
      </c>
      <c r="M432" s="30">
        <f t="shared" si="6"/>
        <v>0</v>
      </c>
    </row>
    <row r="433" spans="2:14" ht="33.75" outlineLevel="3" x14ac:dyDescent="0.2">
      <c r="B433" s="3" t="s">
        <v>942</v>
      </c>
      <c r="C433" s="15">
        <v>0.11</v>
      </c>
      <c r="D433" s="4" t="s">
        <v>943</v>
      </c>
      <c r="E433" s="16"/>
      <c r="F433" s="39"/>
      <c r="G433" s="3" t="s">
        <v>757</v>
      </c>
      <c r="H433" s="17">
        <v>8</v>
      </c>
      <c r="I433" s="17"/>
      <c r="J433" s="3" t="s">
        <v>944</v>
      </c>
      <c r="K433" s="61"/>
      <c r="L433" s="18">
        <v>6.56</v>
      </c>
      <c r="M433" s="30">
        <f t="shared" si="6"/>
        <v>0</v>
      </c>
    </row>
    <row r="434" spans="2:14" ht="33.75" outlineLevel="3" x14ac:dyDescent="0.2">
      <c r="B434" s="3" t="s">
        <v>945</v>
      </c>
      <c r="C434" s="15">
        <v>0.11</v>
      </c>
      <c r="D434" s="4" t="s">
        <v>946</v>
      </c>
      <c r="E434" s="16"/>
      <c r="F434" s="39"/>
      <c r="G434" s="3" t="s">
        <v>757</v>
      </c>
      <c r="H434" s="17">
        <v>8</v>
      </c>
      <c r="I434" s="17">
        <v>150</v>
      </c>
      <c r="J434" s="3" t="s">
        <v>947</v>
      </c>
      <c r="K434" s="61"/>
      <c r="L434" s="18">
        <v>6.31</v>
      </c>
      <c r="M434" s="30">
        <f t="shared" si="6"/>
        <v>0</v>
      </c>
    </row>
    <row r="435" spans="2:14" ht="33.75" outlineLevel="3" x14ac:dyDescent="0.2">
      <c r="B435" s="3" t="s">
        <v>948</v>
      </c>
      <c r="C435" s="15">
        <v>0.11</v>
      </c>
      <c r="D435" s="4" t="s">
        <v>949</v>
      </c>
      <c r="E435" s="16"/>
      <c r="F435" s="39"/>
      <c r="G435" s="3" t="s">
        <v>757</v>
      </c>
      <c r="H435" s="17">
        <v>8</v>
      </c>
      <c r="I435" s="17">
        <v>95</v>
      </c>
      <c r="J435" s="3" t="s">
        <v>950</v>
      </c>
      <c r="K435" s="61"/>
      <c r="L435" s="18">
        <v>6.31</v>
      </c>
      <c r="M435" s="30">
        <f t="shared" si="6"/>
        <v>0</v>
      </c>
    </row>
    <row r="436" spans="2:14" outlineLevel="2" x14ac:dyDescent="0.2">
      <c r="B436" s="26"/>
      <c r="C436" s="26"/>
      <c r="D436" s="27" t="s">
        <v>951</v>
      </c>
      <c r="E436" s="28"/>
      <c r="F436" s="44"/>
      <c r="G436" s="26"/>
      <c r="H436" s="26"/>
      <c r="I436" s="26"/>
      <c r="J436" s="26"/>
      <c r="K436" s="100"/>
      <c r="L436" s="29"/>
      <c r="M436" s="30">
        <f t="shared" si="6"/>
        <v>0</v>
      </c>
    </row>
    <row r="437" spans="2:14" outlineLevel="3" x14ac:dyDescent="0.2">
      <c r="B437" s="3" t="s">
        <v>952</v>
      </c>
      <c r="C437" s="19">
        <v>0.6</v>
      </c>
      <c r="D437" s="4" t="s">
        <v>953</v>
      </c>
      <c r="E437" s="5"/>
      <c r="F437" s="41"/>
      <c r="G437" s="3" t="s">
        <v>359</v>
      </c>
      <c r="H437" s="17">
        <v>5</v>
      </c>
      <c r="I437" s="17">
        <v>50</v>
      </c>
      <c r="J437" s="3" t="s">
        <v>954</v>
      </c>
      <c r="K437" s="61"/>
      <c r="L437" s="18">
        <v>2.69</v>
      </c>
      <c r="M437" s="30">
        <f t="shared" si="6"/>
        <v>0</v>
      </c>
    </row>
    <row r="438" spans="2:14" outlineLevel="3" x14ac:dyDescent="0.2">
      <c r="B438" s="3" t="s">
        <v>955</v>
      </c>
      <c r="C438" s="19">
        <v>0.6</v>
      </c>
      <c r="D438" s="4" t="s">
        <v>956</v>
      </c>
      <c r="E438" s="5"/>
      <c r="F438" s="41"/>
      <c r="G438" s="3" t="s">
        <v>359</v>
      </c>
      <c r="H438" s="17">
        <v>5</v>
      </c>
      <c r="I438" s="6">
        <v>50</v>
      </c>
      <c r="J438" s="3" t="s">
        <v>957</v>
      </c>
      <c r="K438" s="61"/>
      <c r="L438" s="18">
        <v>2.69</v>
      </c>
      <c r="M438" s="30">
        <f t="shared" si="6"/>
        <v>0</v>
      </c>
    </row>
    <row r="439" spans="2:14" ht="22.5" outlineLevel="3" x14ac:dyDescent="0.2">
      <c r="B439" s="3" t="s">
        <v>958</v>
      </c>
      <c r="C439" s="19">
        <v>1.3</v>
      </c>
      <c r="D439" s="4" t="s">
        <v>959</v>
      </c>
      <c r="E439" s="16"/>
      <c r="F439" s="39"/>
      <c r="G439" s="3" t="s">
        <v>334</v>
      </c>
      <c r="H439" s="17">
        <v>6</v>
      </c>
      <c r="I439" s="6">
        <v>200</v>
      </c>
      <c r="J439" s="3" t="s">
        <v>960</v>
      </c>
      <c r="K439" s="61"/>
      <c r="L439" s="18">
        <v>15.42</v>
      </c>
      <c r="M439" s="30">
        <f t="shared" si="6"/>
        <v>0</v>
      </c>
    </row>
    <row r="440" spans="2:14" s="62" customFormat="1" ht="33.75" outlineLevel="3" x14ac:dyDescent="0.2">
      <c r="B440" s="56" t="s">
        <v>961</v>
      </c>
      <c r="C440" s="64">
        <v>1.6</v>
      </c>
      <c r="D440" s="58" t="s">
        <v>962</v>
      </c>
      <c r="E440" s="59"/>
      <c r="F440" s="60"/>
      <c r="G440" s="56" t="s">
        <v>359</v>
      </c>
      <c r="H440" s="57">
        <v>8</v>
      </c>
      <c r="I440" s="17">
        <v>243</v>
      </c>
      <c r="J440" s="56" t="s">
        <v>963</v>
      </c>
      <c r="K440" s="61"/>
      <c r="L440" s="61">
        <v>2.27</v>
      </c>
      <c r="M440" s="30">
        <f t="shared" ref="M440:M441" si="7">K440*L440</f>
        <v>0</v>
      </c>
      <c r="N440" s="86"/>
    </row>
    <row r="441" spans="2:14" ht="46.5" customHeight="1" outlineLevel="3" x14ac:dyDescent="0.2">
      <c r="B441" s="3" t="s">
        <v>964</v>
      </c>
      <c r="C441" s="19">
        <v>7.5</v>
      </c>
      <c r="D441" s="4" t="s">
        <v>965</v>
      </c>
      <c r="E441" s="16"/>
      <c r="F441" s="63" t="s">
        <v>1043</v>
      </c>
      <c r="G441" s="3" t="s">
        <v>334</v>
      </c>
      <c r="H441" s="17">
        <v>1</v>
      </c>
      <c r="I441" s="17">
        <v>41</v>
      </c>
      <c r="J441" s="3" t="s">
        <v>966</v>
      </c>
      <c r="K441" s="100"/>
      <c r="L441" s="6">
        <v>28.1</v>
      </c>
      <c r="M441" s="30">
        <f t="shared" si="7"/>
        <v>0</v>
      </c>
    </row>
    <row r="442" spans="2:14" x14ac:dyDescent="0.2">
      <c r="M442" s="54">
        <f>SUM(M16:M441)</f>
        <v>0</v>
      </c>
    </row>
  </sheetData>
  <sheetProtection formatCells="0"/>
  <mergeCells count="25">
    <mergeCell ref="F315:J315"/>
    <mergeCell ref="M12:M13"/>
    <mergeCell ref="B12:B13"/>
    <mergeCell ref="C12:C13"/>
    <mergeCell ref="D12:D13"/>
    <mergeCell ref="E12:E13"/>
    <mergeCell ref="G12:G13"/>
    <mergeCell ref="F12:F13"/>
    <mergeCell ref="F313:J313"/>
    <mergeCell ref="F314:J314"/>
    <mergeCell ref="I12:I13"/>
    <mergeCell ref="J12:J13"/>
    <mergeCell ref="B242:L242"/>
    <mergeCell ref="D8:L8"/>
    <mergeCell ref="D7:L7"/>
    <mergeCell ref="B4:C6"/>
    <mergeCell ref="E176:J177"/>
    <mergeCell ref="H12:H13"/>
    <mergeCell ref="D4:L4"/>
    <mergeCell ref="D5:L5"/>
    <mergeCell ref="D6:L6"/>
    <mergeCell ref="K12:K13"/>
    <mergeCell ref="L12:L13"/>
    <mergeCell ref="B9:C9"/>
    <mergeCell ref="B10:C10"/>
  </mergeCells>
  <hyperlinks>
    <hyperlink ref="F18" r:id="rId1"/>
    <hyperlink ref="F31" r:id="rId2"/>
    <hyperlink ref="F32" r:id="rId3"/>
    <hyperlink ref="F33" r:id="rId4"/>
    <hyperlink ref="F34" r:id="rId5"/>
    <hyperlink ref="F35" r:id="rId6"/>
    <hyperlink ref="F36" r:id="rId7"/>
    <hyperlink ref="F37" r:id="rId8"/>
    <hyperlink ref="F38" r:id="rId9"/>
    <hyperlink ref="F42" r:id="rId10"/>
    <hyperlink ref="F43" r:id="rId11"/>
    <hyperlink ref="F47" r:id="rId12"/>
    <hyperlink ref="F51" r:id="rId13"/>
    <hyperlink ref="F59" r:id="rId14"/>
    <hyperlink ref="F60" r:id="rId15"/>
    <hyperlink ref="F61" r:id="rId16"/>
    <hyperlink ref="F62" r:id="rId17"/>
    <hyperlink ref="F63" r:id="rId18"/>
    <hyperlink ref="F64" r:id="rId19"/>
    <hyperlink ref="F65" r:id="rId20"/>
    <hyperlink ref="F66" r:id="rId21"/>
    <hyperlink ref="F67" r:id="rId22"/>
    <hyperlink ref="F68" r:id="rId23"/>
    <hyperlink ref="F70" r:id="rId24"/>
    <hyperlink ref="F71" r:id="rId25"/>
    <hyperlink ref="F72" r:id="rId26"/>
    <hyperlink ref="F73" r:id="rId27"/>
    <hyperlink ref="F74" r:id="rId28"/>
    <hyperlink ref="F75" r:id="rId29"/>
    <hyperlink ref="F76" r:id="rId30"/>
    <hyperlink ref="F80" r:id="rId31"/>
    <hyperlink ref="F81" r:id="rId32"/>
    <hyperlink ref="F82" r:id="rId33"/>
    <hyperlink ref="F83" r:id="rId34"/>
    <hyperlink ref="F84" r:id="rId35"/>
    <hyperlink ref="F85" r:id="rId36"/>
    <hyperlink ref="F90" r:id="rId37"/>
    <hyperlink ref="F91" r:id="rId38"/>
    <hyperlink ref="F92" r:id="rId39"/>
    <hyperlink ref="F95" r:id="rId40"/>
    <hyperlink ref="F97" r:id="rId41"/>
    <hyperlink ref="F98" r:id="rId42"/>
    <hyperlink ref="F101" r:id="rId43"/>
    <hyperlink ref="F104" r:id="rId44"/>
    <hyperlink ref="F105" r:id="rId45"/>
    <hyperlink ref="F107" r:id="rId46"/>
    <hyperlink ref="F108" r:id="rId47"/>
    <hyperlink ref="F109" r:id="rId48"/>
    <hyperlink ref="F111" r:id="rId49"/>
    <hyperlink ref="F112" r:id="rId50"/>
    <hyperlink ref="F113" r:id="rId51"/>
    <hyperlink ref="F114" r:id="rId52"/>
    <hyperlink ref="F115" r:id="rId53"/>
    <hyperlink ref="F116" r:id="rId54"/>
    <hyperlink ref="F117" r:id="rId55"/>
    <hyperlink ref="F135" r:id="rId56"/>
    <hyperlink ref="F136" r:id="rId57"/>
    <hyperlink ref="F316" r:id="rId58"/>
    <hyperlink ref="F317" r:id="rId59"/>
    <hyperlink ref="F318" r:id="rId60"/>
    <hyperlink ref="F319" r:id="rId61"/>
    <hyperlink ref="F346" r:id="rId62"/>
    <hyperlink ref="F441" r:id="rId63"/>
    <hyperlink ref="F308" r:id="rId64"/>
    <hyperlink ref="F309" r:id="rId65"/>
  </hyperlinks>
  <pageMargins left="0.39370078740157477" right="0.39370078740157477" top="0.39370078740157477" bottom="0.39370078740157477" header="0" footer="0"/>
  <pageSetup paperSize="9" scale="79" fitToHeight="0" pageOrder="overThenDown" orientation="portrait" r:id="rId66"/>
  <headerFooter alignWithMargins="0"/>
  <drawing r:id="rId67"/>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TDSheet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Красовская Анна Вячеславовна</dc:creator>
  <cp:lastModifiedBy>Красовская Анна Вячеславовна</cp:lastModifiedBy>
  <cp:revision>1</cp:revision>
  <cp:lastPrinted>2024-06-07T09:08:12Z</cp:lastPrinted>
  <dcterms:created xsi:type="dcterms:W3CDTF">2024-04-26T07:57:39Z</dcterms:created>
  <dcterms:modified xsi:type="dcterms:W3CDTF">2024-08-19T08:21:31Z</dcterms:modified>
</cp:coreProperties>
</file>