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media/image57.png" ContentType="image/png"/>
  <Override PartName="/xl/media/image1.png" ContentType="image/png"/>
  <Override PartName="/xl/media/image31.png" ContentType="image/png"/>
  <Override PartName="/xl/media/image7.jpeg" ContentType="image/jpeg"/>
  <Override PartName="/xl/media/image58.png" ContentType="image/png"/>
  <Override PartName="/xl/media/image2.png" ContentType="image/png"/>
  <Override PartName="/xl/media/image4.jpeg" ContentType="image/jpeg"/>
  <Override PartName="/xl/media/image71.png" ContentType="image/png"/>
  <Override PartName="/xl/media/image5.png" ContentType="image/png"/>
  <Override PartName="/xl/media/image3.jpeg" ContentType="image/jpeg"/>
  <Override PartName="/xl/media/image6.jpeg" ContentType="image/jpeg"/>
  <Override PartName="/xl/media/image21.png" ContentType="image/png"/>
  <Override PartName="/xl/media/image8.jpeg" ContentType="image/jpeg"/>
  <Override PartName="/xl/media/image41.png" ContentType="image/png"/>
  <Override PartName="/xl/media/image9.png" ContentType="image/png"/>
  <Override PartName="/xl/media/image10.png" ContentType="image/png"/>
  <Override PartName="/xl/media/image11.png" ContentType="image/png"/>
  <Override PartName="/xl/media/image12.png" ContentType="image/png"/>
  <Override PartName="/xl/media/image18.jpeg" ContentType="image/jpeg"/>
  <Override PartName="/xl/media/image13.png" ContentType="image/png"/>
  <Override PartName="/xl/media/image46.jpeg" ContentType="image/jpeg"/>
  <Override PartName="/xl/media/image96.png" ContentType="image/png"/>
  <Override PartName="/xl/media/image14.jpeg" ContentType="image/jpeg"/>
  <Override PartName="/xl/media/image101.png" ContentType="image/png"/>
  <Override PartName="/xl/media/image81.jpeg" ContentType="image/jpeg"/>
  <Override PartName="/xl/media/image29.png" ContentType="image/png"/>
  <Override PartName="/xl/media/image124.jpeg" ContentType="image/jpeg"/>
  <Override PartName="/xl/media/image15.png" ContentType="image/png"/>
  <Override PartName="/xl/media/image16.png" ContentType="image/png"/>
  <Override PartName="/xl/media/image63.jpeg" ContentType="image/jpeg"/>
  <Override PartName="/xl/media/image17.jpeg" ContentType="image/jpeg"/>
  <Override PartName="/xl/media/image84.jpeg" ContentType="image/jpeg"/>
  <Override PartName="/xl/media/image59.png" ContentType="image/png"/>
  <Override PartName="/xl/media/image19.png" ContentType="image/png"/>
  <Override PartName="/xl/media/image20.jpeg" ContentType="image/jpeg"/>
  <Override PartName="/xl/media/image22.png" ContentType="image/png"/>
  <Override PartName="/xl/media/image23.jpeg" ContentType="image/jpeg"/>
  <Override PartName="/xl/media/image24.png" ContentType="image/png"/>
  <Override PartName="/xl/media/image25.png" ContentType="image/png"/>
  <Override PartName="/xl/media/image26.png" ContentType="image/png"/>
  <Override PartName="/xl/media/image27.png" ContentType="image/png"/>
  <Override PartName="/xl/media/image100.png" ContentType="image/png"/>
  <Override PartName="/xl/media/image28.png" ContentType="image/png"/>
  <Override PartName="/xl/media/image30.png" ContentType="image/png"/>
  <Override PartName="/xl/media/image32.jpeg" ContentType="image/jpeg"/>
  <Override PartName="/xl/media/image52.png" ContentType="image/png"/>
  <Override PartName="/xl/media/image33.png" ContentType="image/png"/>
  <Override PartName="/xl/media/image48.jpeg" ContentType="image/jpeg"/>
  <Override PartName="/xl/media/image123.jpeg" ContentType="image/jpeg"/>
  <Override PartName="/xl/media/image34.jpeg" ContentType="image/jpeg"/>
  <Override PartName="/xl/media/image35.png" ContentType="image/png"/>
  <Override PartName="/xl/media/image36.png" ContentType="image/png"/>
  <Override PartName="/xl/media/image37.png" ContentType="image/png"/>
  <Override PartName="/xl/media/image110.png" ContentType="image/png"/>
  <Override PartName="/xl/media/image38.png" ContentType="image/png"/>
  <Override PartName="/xl/media/image39.png" ContentType="image/png"/>
  <Override PartName="/xl/media/image40.jpeg" ContentType="image/jpeg"/>
  <Override PartName="/xl/media/image131.jpeg" ContentType="image/jpeg"/>
  <Override PartName="/xl/media/image42.jpeg" ContentType="image/jpeg"/>
  <Override PartName="/xl/media/image132.jpeg" ContentType="image/jpeg"/>
  <Override PartName="/xl/media/image43.jpeg" ContentType="image/jpeg"/>
  <Override PartName="/xl/media/image50.png" ContentType="image/png"/>
  <Override PartName="/xl/media/image133.jpeg" ContentType="image/jpeg"/>
  <Override PartName="/xl/media/image44.jpeg" ContentType="image/jpeg"/>
  <Override PartName="/xl/media/image45.jpeg" ContentType="image/jpeg"/>
  <Override PartName="/xl/media/image134.jpeg" ContentType="image/jpeg"/>
  <Override PartName="/xl/media/image47.jpeg" ContentType="image/jpeg"/>
  <Override PartName="/xl/media/image49.png" ContentType="image/png"/>
  <Override PartName="/xl/media/image83.jpeg" ContentType="image/jpeg"/>
  <Override PartName="/xl/media/image121.png" ContentType="image/png"/>
  <Override PartName="/xl/media/image51.png" ContentType="image/png"/>
  <Override PartName="/xl/media/image60.jpeg" ContentType="image/jpeg"/>
  <Override PartName="/xl/media/image53.png" ContentType="image/png"/>
  <Override PartName="/xl/media/image54.png" ContentType="image/png"/>
  <Override PartName="/xl/media/image55.png" ContentType="image/png"/>
  <Override PartName="/xl/media/image56.png" ContentType="image/png"/>
  <Override PartName="/xl/media/image61.png" ContentType="image/png"/>
  <Override PartName="/xl/media/image62.png" ContentType="image/png"/>
  <Override PartName="/xl/media/image64.png" ContentType="image/png"/>
  <Override PartName="/xl/media/image65.png" ContentType="image/png"/>
  <Override PartName="/xl/media/image129.jpeg" ContentType="image/jpeg"/>
  <Override PartName="/xl/media/image66.jpeg" ContentType="image/jpeg"/>
  <Override PartName="/xl/media/image108.png" ContentType="image/png"/>
  <Override PartName="/xl/media/image67.png" ContentType="image/png"/>
  <Override PartName="/xl/media/image68.png" ContentType="image/png"/>
  <Override PartName="/xl/media/image69.png" ContentType="image/png"/>
  <Override PartName="/xl/media/image70.jpeg" ContentType="image/jpeg"/>
  <Override PartName="/xl/media/image72.jpeg" ContentType="image/jpeg"/>
  <Override PartName="/xl/media/image73.jpeg" ContentType="image/jpeg"/>
  <Override PartName="/xl/media/image74.png" ContentType="image/png"/>
  <Override PartName="/xl/media/image75.jpeg" ContentType="image/jpeg"/>
  <Override PartName="/xl/media/image76.jpeg" ContentType="image/jpeg"/>
  <Override PartName="/xl/media/image77.jpeg" ContentType="image/jpeg"/>
  <Override PartName="/xl/media/image78.jpeg" ContentType="image/jpeg"/>
  <Override PartName="/xl/media/image79.png" ContentType="image/png"/>
  <Override PartName="/xl/media/image86.jpeg" ContentType="image/jpeg"/>
  <Override PartName="/xl/media/image151.png" ContentType="image/png"/>
  <Override PartName="/xl/media/image80.png" ContentType="image/png"/>
  <Override PartName="/xl/media/image82.png" ContentType="image/png"/>
  <Override PartName="/xl/media/image85.png" ContentType="image/png"/>
  <Override PartName="/xl/media/image87.png" ContentType="image/png"/>
  <Override PartName="/xl/media/image88.png" ContentType="image/png"/>
  <Override PartName="/xl/media/image89.png" ContentType="image/png"/>
  <Override PartName="/xl/media/image90.png" ContentType="image/png"/>
  <Override PartName="/xl/media/image91.png" ContentType="image/png"/>
  <Override PartName="/xl/media/image92.png" ContentType="image/png"/>
  <Override PartName="/xl/media/image93.png" ContentType="image/png"/>
  <Override PartName="/xl/media/image94.png" ContentType="image/png"/>
  <Override PartName="/xl/media/image95.jpeg" ContentType="image/jpeg"/>
  <Override PartName="/xl/media/image97.png" ContentType="image/png"/>
  <Override PartName="/xl/media/image98.png" ContentType="image/png"/>
  <Override PartName="/xl/media/image99.png" ContentType="image/png"/>
  <Override PartName="/xl/media/image102.png" ContentType="image/png"/>
  <Override PartName="/xl/media/image103.png" ContentType="image/png"/>
  <Override PartName="/xl/media/image104.png" ContentType="image/png"/>
  <Override PartName="/xl/media/image105.jpeg" ContentType="image/jpeg"/>
  <Override PartName="/xl/media/image106.png" ContentType="image/png"/>
  <Override PartName="/xl/media/image107.png" ContentType="image/png"/>
  <Override PartName="/xl/media/image109.png" ContentType="image/png"/>
  <Override PartName="/xl/media/image111.jpeg" ContentType="image/jpeg"/>
  <Override PartName="/xl/media/image112.png" ContentType="image/png"/>
  <Override PartName="/xl/media/image113.png" ContentType="image/png"/>
  <Override PartName="/xl/media/image114.png" ContentType="image/png"/>
  <Override PartName="/xl/media/image115.jpeg" ContentType="image/jpeg"/>
  <Override PartName="/xl/media/image116.jpeg" ContentType="image/jpeg"/>
  <Override PartName="/xl/media/image117.png" ContentType="image/png"/>
  <Override PartName="/xl/media/image118.png" ContentType="image/png"/>
  <Override PartName="/xl/media/image119.png" ContentType="image/png"/>
  <Override PartName="/xl/media/image120.jpeg" ContentType="image/jpeg"/>
  <Override PartName="/xl/media/image122.png" ContentType="image/png"/>
  <Override PartName="/xl/media/image125.png" ContentType="image/png"/>
  <Override PartName="/xl/media/image126.png" ContentType="image/png"/>
  <Override PartName="/xl/media/image127.jpeg" ContentType="image/jpeg"/>
  <Override PartName="/xl/media/image128.png" ContentType="image/png"/>
  <Override PartName="/xl/media/image130.jpeg" ContentType="image/jpeg"/>
  <Override PartName="/xl/media/image149.png" ContentType="image/png"/>
  <Override PartName="/xl/media/image135.png" ContentType="image/png"/>
  <Override PartName="/xl/media/image136.png" ContentType="image/png"/>
  <Override PartName="/xl/media/image137.png" ContentType="image/png"/>
  <Override PartName="/xl/media/image138.jpeg" ContentType="image/jpeg"/>
  <Override PartName="/xl/media/image139.jpeg" ContentType="image/jpeg"/>
  <Override PartName="/xl/media/image140.jpeg" ContentType="image/jpeg"/>
  <Override PartName="/xl/media/image141.jpeg" ContentType="image/jpeg"/>
  <Override PartName="/xl/media/image142.jpeg" ContentType="image/jpeg"/>
  <Override PartName="/xl/media/image143.jpeg" ContentType="image/jpeg"/>
  <Override PartName="/xl/media/image144.png" ContentType="image/png"/>
  <Override PartName="/xl/media/image145.png" ContentType="image/png"/>
  <Override PartName="/xl/media/image146.png" ContentType="image/png"/>
  <Override PartName="/xl/media/image147.png" ContentType="image/png"/>
  <Override PartName="/xl/media/image148.png" ContentType="image/png"/>
  <Override PartName="/xl/media/image159.jpeg" ContentType="image/jpeg"/>
  <Override PartName="/xl/media/image150.png" ContentType="image/png"/>
  <Override PartName="/xl/media/image152.png" ContentType="image/png"/>
  <Override PartName="/xl/media/image153.png" ContentType="image/png"/>
  <Override PartName="/xl/media/image154.png" ContentType="image/png"/>
  <Override PartName="/xl/media/image155.png" ContentType="image/png"/>
  <Override PartName="/xl/media/image156.png" ContentType="image/png"/>
  <Override PartName="/xl/media/image157.png" ContentType="image/png"/>
  <Override PartName="/xl/media/image158.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DSheet"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<sst xmlns="http://schemas.openxmlformats.org/spreadsheetml/2006/main" count="1645" uniqueCount="1181">
  <si>
    <t xml:space="preserve">Прайс-лист</t>
  </si>
  <si>
    <t xml:space="preserve">!!! ВНИМАНИЕ</t>
  </si>
  <si>
    <t xml:space="preserve">Снижение цен на весь силикагель!!!</t>
  </si>
  <si>
    <t xml:space="preserve">Акция на наполнитель - миксы</t>
  </si>
  <si>
    <t xml:space="preserve">Акция на корм для собак и котов, а также лососевое масло Necon</t>
  </si>
  <si>
    <t xml:space="preserve">Акция на корм для собак OptiLife</t>
  </si>
  <si>
    <t xml:space="preserve">Акция на рулетки</t>
  </si>
  <si>
    <t xml:space="preserve">Наименование клиента</t>
  </si>
  <si>
    <t xml:space="preserve">Адрес разгрузки</t>
  </si>
  <si>
    <t xml:space="preserve">Артикул </t>
  </si>
  <si>
    <t xml:space="preserve">Вес нетто, кг</t>
  </si>
  <si>
    <t xml:space="preserve">Номенклатура.Номенклатурная группа/ Номенклатура</t>
  </si>
  <si>
    <t xml:space="preserve">Фото</t>
  </si>
  <si>
    <t xml:space="preserve">Подробнее</t>
  </si>
  <si>
    <t xml:space="preserve">Страна изготовления</t>
  </si>
  <si>
    <t xml:space="preserve">Штук в коробе</t>
  </si>
  <si>
    <t xml:space="preserve">Свободный остаток</t>
  </si>
  <si>
    <t xml:space="preserve">Штрихкод</t>
  </si>
  <si>
    <t xml:space="preserve">Заказ</t>
  </si>
  <si>
    <t xml:space="preserve">Цена с НДС</t>
  </si>
  <si>
    <t xml:space="preserve">Сумма:</t>
  </si>
  <si>
    <t xml:space="preserve">НОВИНКИ!</t>
  </si>
  <si>
    <t xml:space="preserve">    Переноски</t>
  </si>
  <si>
    <t xml:space="preserve">100101X01020</t>
  </si>
  <si>
    <t xml:space="preserve">        SKUDO 1 IATA - переноска (48x31,5x31h)</t>
  </si>
  <si>
    <t xml:space="preserve">https://mpsitalia.it/prodotto/skudo-1-2-3/</t>
  </si>
  <si>
    <t xml:space="preserve">ИТАЛИЯ </t>
  </si>
  <si>
    <t xml:space="preserve">8022967038980</t>
  </si>
  <si>
    <t xml:space="preserve">100102X01020</t>
  </si>
  <si>
    <t xml:space="preserve">        SKUDO 2 IATA - переноска (55x36x35h) серая</t>
  </si>
  <si>
    <t xml:space="preserve">8022967039246</t>
  </si>
  <si>
    <t xml:space="preserve">100203X01020</t>
  </si>
  <si>
    <t xml:space="preserve">        SKUDO 3 CAT TRAVEL - переноска (60*40*39h)</t>
  </si>
  <si>
    <t xml:space="preserve">https://mpsitalia.it/prodotto/skudo-cat_travel/</t>
  </si>
  <si>
    <t xml:space="preserve">8022967067287</t>
  </si>
  <si>
    <t xml:space="preserve">100103X01020</t>
  </si>
  <si>
    <t xml:space="preserve">        SKUDO 3 IATA - переноска (60x40x39h) серая</t>
  </si>
  <si>
    <t xml:space="preserve">8022967045063</t>
  </si>
  <si>
    <t xml:space="preserve">100104X01020</t>
  </si>
  <si>
    <t xml:space="preserve">        SKUDO 4 IATA - переноска (68x48x51h) серая</t>
  </si>
  <si>
    <t xml:space="preserve">https://mpsitalia.it/prodotto/skudo-iata-4-5-6-7/</t>
  </si>
  <si>
    <t xml:space="preserve">8022967045711</t>
  </si>
  <si>
    <t xml:space="preserve">100105X01020</t>
  </si>
  <si>
    <t xml:space="preserve">        SKUDO 5 IATA - переноска (79x58,5x65h) серая</t>
  </si>
  <si>
    <t xml:space="preserve">8022967036177</t>
  </si>
  <si>
    <t xml:space="preserve">100106X01020</t>
  </si>
  <si>
    <t xml:space="preserve">        SKUDO 6 IATA - переноска (92x63x70h)</t>
  </si>
  <si>
    <t xml:space="preserve">8022967045070</t>
  </si>
  <si>
    <t xml:space="preserve">100107X01020</t>
  </si>
  <si>
    <t xml:space="preserve">        SKUDO 7 IATA - переноска (105x73x76h)</t>
  </si>
  <si>
    <t xml:space="preserve">8022967058223</t>
  </si>
  <si>
    <t xml:space="preserve">410300X00000</t>
  </si>
  <si>
    <t xml:space="preserve">        SKUDO KIT - авианабор для переносок SKUDO 4-5-6-7</t>
  </si>
  <si>
    <t xml:space="preserve">https://mpsitalia.it/prodotto/accessori-skudo/</t>
  </si>
  <si>
    <t xml:space="preserve">8022967062077</t>
  </si>
  <si>
    <t xml:space="preserve">410400X00000</t>
  </si>
  <si>
    <t xml:space="preserve">        SKUDO KIT TRAVEL - авианабор для переносок SKUDO 4-5-6-7</t>
  </si>
  <si>
    <t xml:space="preserve">8022967067058</t>
  </si>
  <si>
    <t xml:space="preserve">410204X00000</t>
  </si>
  <si>
    <t xml:space="preserve">        SKUDO 4 FLY KIT - набор защитных решеток для переносок SKUDO 4</t>
  </si>
  <si>
    <t xml:space="preserve">8022967059817</t>
  </si>
  <si>
    <t xml:space="preserve">410205X00000</t>
  </si>
  <si>
    <t xml:space="preserve">        SKUDO 5 FLY KIT - набор защитных решеток для переносок SKUDO 5</t>
  </si>
  <si>
    <t xml:space="preserve">8022967059824</t>
  </si>
  <si>
    <t xml:space="preserve">412401X00000</t>
  </si>
  <si>
    <t xml:space="preserve">        SKUDO WHEELS - набор колес для переносок SKUDO 4-5-6-7</t>
  </si>
  <si>
    <t xml:space="preserve">8022967067270</t>
  </si>
  <si>
    <t xml:space="preserve">410100X00000</t>
  </si>
  <si>
    <t xml:space="preserve">        SKUDO WHEELS DELUX - набор колес для переносок SKUDO 4-5-6-7</t>
  </si>
  <si>
    <t xml:space="preserve">8022967036313</t>
  </si>
  <si>
    <t xml:space="preserve">600301X00000</t>
  </si>
  <si>
    <t xml:space="preserve">        CUSCINO - коврик впитывающий для SKUDO 1 (38,5x24,5x2h)</t>
  </si>
  <si>
    <t xml:space="preserve">https://mpsitalia.it/prodotto/hydro/</t>
  </si>
  <si>
    <t xml:space="preserve">6427803001265</t>
  </si>
  <si>
    <t xml:space="preserve">600302X00000</t>
  </si>
  <si>
    <t xml:space="preserve">        CUSCINO - коврик впитывающий для SKUDO 2 (42x26,5x2h)</t>
  </si>
  <si>
    <t xml:space="preserve">6427803001272</t>
  </si>
  <si>
    <t xml:space="preserve">600303X00000</t>
  </si>
  <si>
    <t xml:space="preserve">        CUSCINO - коврик впитывающий для SKUDO 3 (46,5x30x2h)</t>
  </si>
  <si>
    <t xml:space="preserve">6427803001289</t>
  </si>
  <si>
    <t xml:space="preserve">100308X61030</t>
  </si>
  <si>
    <t xml:space="preserve">        SKUDO CAR 80 - переноска автомобильная (77x43x51h)</t>
  </si>
  <si>
    <t xml:space="preserve">https://mpsitalia.it/prodotto/skudo-car/</t>
  </si>
  <si>
    <t xml:space="preserve">8022967058667</t>
  </si>
  <si>
    <t xml:space="preserve">100309X61030</t>
  </si>
  <si>
    <t xml:space="preserve">        SKUDO CAR 90 - переноска автомобильная (89x51x60h)</t>
  </si>
  <si>
    <t xml:space="preserve">8022967058674</t>
  </si>
  <si>
    <t xml:space="preserve">100310X61030</t>
  </si>
  <si>
    <t xml:space="preserve">        SKUDO CAR 100 - переноска автомобильная (99x60x68h)</t>
  </si>
  <si>
    <t xml:space="preserve">8022967058681</t>
  </si>
  <si>
    <t xml:space="preserve">100401Р01000</t>
  </si>
  <si>
    <t xml:space="preserve">        PRATIKO 1 PLASTICA - переноска (48x31,5x33h)</t>
  </si>
  <si>
    <t xml:space="preserve">https://mpsitalia.it/prodotto/pratiko-plastica/</t>
  </si>
  <si>
    <t xml:space="preserve">8022967049030</t>
  </si>
  <si>
    <t xml:space="preserve">100402Р01000</t>
  </si>
  <si>
    <t xml:space="preserve">        PRATIKO 2 PLASTICA - переноска (55x36x36h)светло-зеленая, темно-синяя, темно-синяя</t>
  </si>
  <si>
    <t xml:space="preserve">8022967064293</t>
  </si>
  <si>
    <t xml:space="preserve">100403A01670</t>
  </si>
  <si>
    <t xml:space="preserve">        PRATIKO 3 OPEN - переноска (58,5x35,5x40h), темно-синяя</t>
  </si>
  <si>
    <t xml:space="preserve">https://mpsitalia.it/prodotto/pratiko-3-open/</t>
  </si>
  <si>
    <t xml:space="preserve">8022967072953</t>
  </si>
  <si>
    <t xml:space="preserve">100401X01000</t>
  </si>
  <si>
    <t xml:space="preserve">        PRATIKO 1 METAL - переноска (48x31,5x33h)</t>
  </si>
  <si>
    <t xml:space="preserve">https://mpsitalia.it/prodotto/pratiko-metal/</t>
  </si>
  <si>
    <t xml:space="preserve">8022967049047</t>
  </si>
  <si>
    <t xml:space="preserve">100402X01000</t>
  </si>
  <si>
    <t xml:space="preserve">        PRATIKO 2 METAL - переноска (55x36x36h) пудровая, светло-зеленая, темно-синяя</t>
  </si>
  <si>
    <t xml:space="preserve">8022967055109</t>
  </si>
  <si>
    <t xml:space="preserve">100403X01000</t>
  </si>
  <si>
    <t xml:space="preserve">        PRATIKO 3 METAL - переноска (60x40x39h) пудровая, светло-зеленая, темно-синяя</t>
  </si>
  <si>
    <t xml:space="preserve">8022967066587</t>
  </si>
  <si>
    <t xml:space="preserve">100901X64000</t>
  </si>
  <si>
    <t xml:space="preserve">        PORTOBELLO - переноска для грызунов (30x23x21h)</t>
  </si>
  <si>
    <t xml:space="preserve">https://mpsitalia.it/prodotto/portobello/</t>
  </si>
  <si>
    <t xml:space="preserve">8018084051261</t>
  </si>
  <si>
    <t xml:space="preserve">100701X41100</t>
  </si>
  <si>
    <t xml:space="preserve">        SIRIO LITTLE - переноска (50х33,5х31h), красная</t>
  </si>
  <si>
    <t xml:space="preserve">https://mpsitalia.it/prodotto/sirio/</t>
  </si>
  <si>
    <t xml:space="preserve">8022967010016</t>
  </si>
  <si>
    <t xml:space="preserve">100701X05100</t>
  </si>
  <si>
    <t xml:space="preserve">        SIRIO LITTLE - переноска (50х33,5х31h), зеленая</t>
  </si>
  <si>
    <t xml:space="preserve">100701X07100</t>
  </si>
  <si>
    <t xml:space="preserve">        SIRIO LITTLE - переноска (50х33,5х31h), синяя</t>
  </si>
  <si>
    <t xml:space="preserve">100601X01020</t>
  </si>
  <si>
    <t xml:space="preserve">        AVIOR - переноска (57,5х39,5х40,5h), серая</t>
  </si>
  <si>
    <t xml:space="preserve">https://mpsitalia.it/prodotto/avior/</t>
  </si>
  <si>
    <t xml:space="preserve">8022967028967</t>
  </si>
  <si>
    <t xml:space="preserve">100501С18180</t>
  </si>
  <si>
    <t xml:space="preserve">        P-BAG W - переноска с плечевым ремнем (44,5х26,5х28h), пудровая</t>
  </si>
  <si>
    <t xml:space="preserve">https://mpsitalia.it/prodotto/p-bag/</t>
  </si>
  <si>
    <t xml:space="preserve">8022967064446</t>
  </si>
  <si>
    <t xml:space="preserve">    Лежанки и будки </t>
  </si>
  <si>
    <t xml:space="preserve">110102X20090</t>
  </si>
  <si>
    <t xml:space="preserve">        BARAKA M - будка для собак пластиковая (93x73x60h)</t>
  </si>
  <si>
    <t xml:space="preserve">https://mpsitalia.it/?s=BARAKA+M&amp;lang=it</t>
  </si>
  <si>
    <t xml:space="preserve">8022967067317</t>
  </si>
  <si>
    <t xml:space="preserve">110238X00000</t>
  </si>
  <si>
    <t xml:space="preserve">        STRAKA 38 - лежанка пластиковая (49x33x15h)</t>
  </si>
  <si>
    <t xml:space="preserve">https://mpsitalia.it/prodotto/straka/</t>
  </si>
  <si>
    <t xml:space="preserve">8022967065337</t>
  </si>
  <si>
    <t xml:space="preserve">600201X00000</t>
  </si>
  <si>
    <t xml:space="preserve">        CUSHION GENA 1 - матрас для лежанки STRAKA 38 (40x28x11h)</t>
  </si>
  <si>
    <t xml:space="preserve">6427803015829</t>
  </si>
  <si>
    <t xml:space="preserve">110250X00000</t>
  </si>
  <si>
    <t xml:space="preserve">        STRAKA 50 - лежанка пластиковая (58x41x18,5h)</t>
  </si>
  <si>
    <t xml:space="preserve">8022967065344</t>
  </si>
  <si>
    <t xml:space="preserve">600202X00000</t>
  </si>
  <si>
    <t xml:space="preserve">        CUSHION GENA 2 - матрас для лежанки STRAKA 50 (54x36x11h)</t>
  </si>
  <si>
    <t xml:space="preserve">6427803002842</t>
  </si>
  <si>
    <t xml:space="preserve">110266X00000</t>
  </si>
  <si>
    <t xml:space="preserve">        STRAKA 66 - лежанка пластиковая (86x59x26h)</t>
  </si>
  <si>
    <t xml:space="preserve">8022967065351</t>
  </si>
  <si>
    <t xml:space="preserve">600203X00000</t>
  </si>
  <si>
    <t xml:space="preserve">        CUSHION GENA 3 - матрас для лежанки STRAKA 66 (71x51x11h)</t>
  </si>
  <si>
    <t xml:space="preserve">6427803002859</t>
  </si>
  <si>
    <t xml:space="preserve">110277X00000</t>
  </si>
  <si>
    <t xml:space="preserve">        STRAKA 77 - лежанка пластиковая (93x67x28h)</t>
  </si>
  <si>
    <t xml:space="preserve">8022967065368</t>
  </si>
  <si>
    <t xml:space="preserve">600204X00000</t>
  </si>
  <si>
    <t xml:space="preserve">        CUSHION GENA 4 - матрас для лежанки STRAKA 77 (85x64x13h)</t>
  </si>
  <si>
    <t xml:space="preserve">6427803002866</t>
  </si>
  <si>
    <t xml:space="preserve">110290X00000</t>
  </si>
  <si>
    <t xml:space="preserve">        STRAKA 90 - лежанка пластиковая (109x83x29h)</t>
  </si>
  <si>
    <t xml:space="preserve">8022967065375</t>
  </si>
  <si>
    <t xml:space="preserve">600205X00000</t>
  </si>
  <si>
    <t xml:space="preserve">        CUSHION GENA 5 - матрас для лежанки STRAKA 90 (98x70x13h)</t>
  </si>
  <si>
    <t xml:space="preserve">6427803002873</t>
  </si>
  <si>
    <t xml:space="preserve">    Туалеты, лотки и пр.</t>
  </si>
  <si>
    <t xml:space="preserve">120901X00020</t>
  </si>
  <si>
    <t xml:space="preserve">        NELLA - лоток кошачий (58x37,5x18h)</t>
  </si>
  <si>
    <t xml:space="preserve">https://mpsitalia.it/prodotto/nella-teppy/</t>
  </si>
  <si>
    <t xml:space="preserve">8022967066600</t>
  </si>
  <si>
    <t xml:space="preserve">130301X00000</t>
  </si>
  <si>
    <t xml:space="preserve">        VEGA - совок (26,5x9x4h)</t>
  </si>
  <si>
    <t xml:space="preserve">https://mpsitalia.it/prodotto/palette/</t>
  </si>
  <si>
    <t xml:space="preserve">8022967014618</t>
  </si>
  <si>
    <t xml:space="preserve">130201X00000</t>
  </si>
  <si>
    <t xml:space="preserve">        RHEA MAXI - совок (28,5x13x5,5h)</t>
  </si>
  <si>
    <t xml:space="preserve">8022967065306</t>
  </si>
  <si>
    <t xml:space="preserve">121901X00000</t>
  </si>
  <si>
    <t xml:space="preserve">        GEMINI - лоток кошачий (28x42x9h)</t>
  </si>
  <si>
    <t xml:space="preserve">https://mpsitalia.it/prodotto/gemini/</t>
  </si>
  <si>
    <t xml:space="preserve">8022967041386</t>
  </si>
  <si>
    <t xml:space="preserve">121202X08000</t>
  </si>
  <si>
    <t xml:space="preserve">        BETA MAXI - лоток кошачий (49x39x13h)</t>
  </si>
  <si>
    <t xml:space="preserve">https://mpsitalia.it/prodotto/beta/</t>
  </si>
  <si>
    <t xml:space="preserve">8022967050647</t>
  </si>
  <si>
    <t xml:space="preserve">121301X08000</t>
  </si>
  <si>
    <t xml:space="preserve">        BETA PLUS SMALL - лоток кошачий (43x31x16h) зеленый,синий,темно-синий</t>
  </si>
  <si>
    <t xml:space="preserve">https://mpsitalia.it/prodotto/beta_plus/</t>
  </si>
  <si>
    <t xml:space="preserve">8022967065313</t>
  </si>
  <si>
    <t xml:space="preserve">121302X08000</t>
  </si>
  <si>
    <t xml:space="preserve">        BETA PLUS MAXI - лоток кошачий (49x39x18h)</t>
  </si>
  <si>
    <t xml:space="preserve">8022967065320</t>
  </si>
  <si>
    <t xml:space="preserve">120901T00020</t>
  </si>
  <si>
    <t xml:space="preserve">        NELLA KIT - лоток кошачий с ковриком (58x37,5x18h)</t>
  </si>
  <si>
    <t xml:space="preserve">8022967066624</t>
  </si>
  <si>
    <t xml:space="preserve">410501X01010</t>
  </si>
  <si>
    <t xml:space="preserve">        TEPPY - коврик для лотка (41,5x24x05h)</t>
  </si>
  <si>
    <t xml:space="preserve">8022967066617</t>
  </si>
  <si>
    <t xml:space="preserve">121001X00020</t>
  </si>
  <si>
    <t xml:space="preserve">        VIRGO - лоток кошачий (52x39x20h)</t>
  </si>
  <si>
    <t xml:space="preserve">https://mpsitalia.it/prodotto/virgo/</t>
  </si>
  <si>
    <t xml:space="preserve">8022967012751</t>
  </si>
  <si>
    <t xml:space="preserve">120401A63100</t>
  </si>
  <si>
    <t xml:space="preserve">        CORNER OPEN - лоток кошачий угловой (52x50x14h)</t>
  </si>
  <si>
    <t xml:space="preserve">https://mpsitalia.it/prodotto/corner_open/</t>
  </si>
  <si>
    <t xml:space="preserve">8022967047197</t>
  </si>
  <si>
    <t xml:space="preserve">120201A16000</t>
  </si>
  <si>
    <t xml:space="preserve">        NETTA OPEN - лоток кошачий с высоким бортом (54x39x29h) зеленый, синий</t>
  </si>
  <si>
    <t xml:space="preserve">https://mpsitalia.it/prodotto/netta_open/</t>
  </si>
  <si>
    <t xml:space="preserve">8022967060073</t>
  </si>
  <si>
    <t xml:space="preserve">120101X00190</t>
  </si>
  <si>
    <t xml:space="preserve">        BUXO CLOSE - туалет закрытый кошачий (60x38x56h) </t>
  </si>
  <si>
    <t xml:space="preserve">https://mpsitalia.it/prodotto/buxo-close/</t>
  </si>
  <si>
    <t xml:space="preserve">8022967067041</t>
  </si>
  <si>
    <t xml:space="preserve">120101A00190</t>
  </si>
  <si>
    <t xml:space="preserve">        BUXO OPEN - туалет открытый кошачий (60x38x39h)</t>
  </si>
  <si>
    <t xml:space="preserve">8022967067034</t>
  </si>
  <si>
    <t xml:space="preserve">120801X00000</t>
  </si>
  <si>
    <t xml:space="preserve">        MISO - лоток кошачий тройной с просеивателем (54x38,5x16h)</t>
  </si>
  <si>
    <t xml:space="preserve">https://mpsitalia.it/prodotto/miso/</t>
  </si>
  <si>
    <t xml:space="preserve">8022967064439</t>
  </si>
  <si>
    <t xml:space="preserve">120701Х19000</t>
  </si>
  <si>
    <t xml:space="preserve">        KRONO - туалет закрытый кошачий (52x39x39h) без дверки.</t>
  </si>
  <si>
    <t xml:space="preserve">https://mpsitalia.it/prodotto/krono-kroxi/</t>
  </si>
  <si>
    <t xml:space="preserve">8022967021562</t>
  </si>
  <si>
    <t xml:space="preserve">120701D19000</t>
  </si>
  <si>
    <t xml:space="preserve">        KROXI - туалет закрытый кошачий (52x39x39h) серый</t>
  </si>
  <si>
    <t xml:space="preserve">8022967041133</t>
  </si>
  <si>
    <t xml:space="preserve">120301X08000</t>
  </si>
  <si>
    <t xml:space="preserve">        KOMODA - туалет закрытый кошачий (54x39x40h)</t>
  </si>
  <si>
    <t xml:space="preserve">https://mpsitalia.it/prodotto/komoda/</t>
  </si>
  <si>
    <t xml:space="preserve">8022967050654</t>
  </si>
  <si>
    <t xml:space="preserve">120501X00090</t>
  </si>
  <si>
    <t xml:space="preserve">        NOVA - туалет закрытый кошачий (56x40x40,5h) белый</t>
  </si>
  <si>
    <t xml:space="preserve">https://mpsitalia.it/prodotto/nova/</t>
  </si>
  <si>
    <t xml:space="preserve">8022967029100</t>
  </si>
  <si>
    <t xml:space="preserve">120601X08000</t>
  </si>
  <si>
    <t xml:space="preserve">        PIXI - туалет закрытый кошачий (52x39x39h)</t>
  </si>
  <si>
    <t xml:space="preserve">https://mpsitalia.it/prodotto/krono-plus/</t>
  </si>
  <si>
    <t xml:space="preserve">8022967010535</t>
  </si>
  <si>
    <t xml:space="preserve">120201X16000</t>
  </si>
  <si>
    <t xml:space="preserve">        NETTA - туалет закрытый кошачий (54x39x40h) синий, зеленый</t>
  </si>
  <si>
    <t xml:space="preserve">https://mpsitalia.it/prodotto/netta/</t>
  </si>
  <si>
    <t xml:space="preserve">8022967060066</t>
  </si>
  <si>
    <t xml:space="preserve">120202X16000</t>
  </si>
  <si>
    <t xml:space="preserve">        NETTA MAXI - туалет закрытый кошачий (66x49x50h) синий, зеленый</t>
  </si>
  <si>
    <t xml:space="preserve">8022967062091</t>
  </si>
  <si>
    <t xml:space="preserve">120401X63100</t>
  </si>
  <si>
    <t xml:space="preserve">        CORNER - туалет закрытый кошачий угловой (52x59,5x44,5h)</t>
  </si>
  <si>
    <t xml:space="preserve">https://mpsitalia.it/prodotto/corner/</t>
  </si>
  <si>
    <t xml:space="preserve">8022967046701</t>
  </si>
  <si>
    <t xml:space="preserve">122001X00190</t>
  </si>
  <si>
    <t xml:space="preserve">        Стиль 80-x - туалет закрытый кошачий с выдвижным поддоном (50x40x42h)</t>
  </si>
  <si>
    <t xml:space="preserve">https://mpsitalia.it/prodotto/80s/</t>
  </si>
  <si>
    <t xml:space="preserve">8022967068901</t>
  </si>
  <si>
    <t xml:space="preserve">    Миски и контейнеры</t>
  </si>
  <si>
    <t xml:space="preserve">140201X00000</t>
  </si>
  <si>
    <t xml:space="preserve">        MAYA S low - миска пластиковая (d11,5x3,5h)</t>
  </si>
  <si>
    <t xml:space="preserve">https://mpsitalia.it/prodotto/maya-no-gommini/</t>
  </si>
  <si>
    <t xml:space="preserve">8022967025751</t>
  </si>
  <si>
    <t xml:space="preserve">140201G00000</t>
  </si>
  <si>
    <t xml:space="preserve">        MAYA S low RUBB - миска пластиковая нескользящая (d11,5x3,5h)</t>
  </si>
  <si>
    <t xml:space="preserve">https://mpsitalia.it/prodotto/maya-con-gommini/</t>
  </si>
  <si>
    <t xml:space="preserve">8022967025690</t>
  </si>
  <si>
    <t xml:space="preserve">140202X00000</t>
  </si>
  <si>
    <t xml:space="preserve">        MAYA S - миска пластиковая (d11,5x5,5h)</t>
  </si>
  <si>
    <t xml:space="preserve">8022967022927</t>
  </si>
  <si>
    <t xml:space="preserve">140202G00000</t>
  </si>
  <si>
    <t xml:space="preserve">        MAYA S RUBB - миска пластиковая нескользящая (d11,5x5,5h)</t>
  </si>
  <si>
    <t xml:space="preserve">8022967012799</t>
  </si>
  <si>
    <t xml:space="preserve">140203X00000</t>
  </si>
  <si>
    <t xml:space="preserve">        MAYA M - миска пластиковая (d14,5x6,5h)</t>
  </si>
  <si>
    <t xml:space="preserve">8022967022934</t>
  </si>
  <si>
    <t xml:space="preserve">140203G00000</t>
  </si>
  <si>
    <t xml:space="preserve">        MAYA M RUBB - миска пластиковая нескользящая (d14,5x6,5h)</t>
  </si>
  <si>
    <t xml:space="preserve">8022967012782</t>
  </si>
  <si>
    <t xml:space="preserve">140204X00000</t>
  </si>
  <si>
    <t xml:space="preserve">        MAYA L - миска пластиковая (d17x8h)</t>
  </si>
  <si>
    <t xml:space="preserve">8022967022941</t>
  </si>
  <si>
    <t xml:space="preserve">140204G00000</t>
  </si>
  <si>
    <t xml:space="preserve">        MAYA L RUBB - миска пластиковая нескользящая (d17x8h)</t>
  </si>
  <si>
    <t xml:space="preserve">8022967012775</t>
  </si>
  <si>
    <t xml:space="preserve">140205X00000</t>
  </si>
  <si>
    <t xml:space="preserve">        MAYA XL - миска пластиковая (d21,5x10h)</t>
  </si>
  <si>
    <t xml:space="preserve">8022967022958</t>
  </si>
  <si>
    <t xml:space="preserve">140205G00000</t>
  </si>
  <si>
    <t xml:space="preserve">        MAYA XL RUBB - миска пластиковая нескользящая (d21,5x10h)</t>
  </si>
  <si>
    <t xml:space="preserve">8022967012805</t>
  </si>
  <si>
    <t xml:space="preserve">140206X00000</t>
  </si>
  <si>
    <t xml:space="preserve">        MAYA XXL - миска пластиковая (d23x15h)</t>
  </si>
  <si>
    <t xml:space="preserve">8022967042246</t>
  </si>
  <si>
    <t xml:space="preserve">140703О00000</t>
  </si>
  <si>
    <t xml:space="preserve">        ENJOY 2 ORGANICA - миска пластиковая (d17x0,38 л)</t>
  </si>
  <si>
    <t xml:space="preserve">8022967068949</t>
  </si>
  <si>
    <t xml:space="preserve">140704О00000</t>
  </si>
  <si>
    <t xml:space="preserve">        ENJOY 3 ORGANICA - миска пластиковая (d20x0,60 л)</t>
  </si>
  <si>
    <t xml:space="preserve">8022967068956</t>
  </si>
  <si>
    <t xml:space="preserve">140705О00000</t>
  </si>
  <si>
    <t xml:space="preserve">        ENJOY 4 ORGANICA - миска пластиковая (d24,5x1,3 л)</t>
  </si>
  <si>
    <t xml:space="preserve">8022967068963</t>
  </si>
  <si>
    <t xml:space="preserve">140301X00000</t>
  </si>
  <si>
    <t xml:space="preserve">        MAYA double S - миска двойная пластиковая, 0,15 л (11,5x21,5x6h)</t>
  </si>
  <si>
    <t xml:space="preserve">https://mpsitalia.it/prodotto/maya-double/</t>
  </si>
  <si>
    <t xml:space="preserve">8022967022514</t>
  </si>
  <si>
    <t xml:space="preserve">140302X00000</t>
  </si>
  <si>
    <t xml:space="preserve">        MAYA double M - миска двойная пластиковая, 0,3 л (26x15x8h)</t>
  </si>
  <si>
    <t xml:space="preserve">8022967018777</t>
  </si>
  <si>
    <t xml:space="preserve">140303X00000</t>
  </si>
  <si>
    <t xml:space="preserve">        MAYA double L - миска двойная пластиковая, 0,6 л (32x17x11h)</t>
  </si>
  <si>
    <t xml:space="preserve">8022967022521</t>
  </si>
  <si>
    <t xml:space="preserve">140401X64620</t>
  </si>
  <si>
    <t xml:space="preserve">        MAYA water S - миска с дозатором воды, 0,5 л (17,5x11x17h)</t>
  </si>
  <si>
    <t xml:space="preserve">https://mpsitalia.it/prodotto/maya-dispenser-water/</t>
  </si>
  <si>
    <t xml:space="preserve">8022967049184</t>
  </si>
  <si>
    <t xml:space="preserve">140402X64620</t>
  </si>
  <si>
    <t xml:space="preserve">        MAYA water M - миска с дозатором воды, 1,5 л (27x18x24h)</t>
  </si>
  <si>
    <t xml:space="preserve">8022967032025</t>
  </si>
  <si>
    <t xml:space="preserve">140403X64620</t>
  </si>
  <si>
    <t xml:space="preserve">        MAYA water L - миска с дозатором воды, 3,5 л (32,5x20x29h)</t>
  </si>
  <si>
    <t xml:space="preserve">8022967040594</t>
  </si>
  <si>
    <t xml:space="preserve">140401X64030</t>
  </si>
  <si>
    <t xml:space="preserve">        MAYA food S - миска с дозатором корма, 200 гр (17,5x11x17h)</t>
  </si>
  <si>
    <t xml:space="preserve">8022967049177</t>
  </si>
  <si>
    <t xml:space="preserve">140402X64030</t>
  </si>
  <si>
    <t xml:space="preserve">        MAYA food M - миска с дозатором корма, 700 гр (27x18x24h)</t>
  </si>
  <si>
    <t xml:space="preserve">8022967032018</t>
  </si>
  <si>
    <t xml:space="preserve">140403X64030</t>
  </si>
  <si>
    <t xml:space="preserve">        MAYA food L - миска с дозатором корма, 1500 гр (32,5x20x29h)</t>
  </si>
  <si>
    <t xml:space="preserve">8022967040587</t>
  </si>
  <si>
    <t xml:space="preserve">140901X09170</t>
  </si>
  <si>
    <t xml:space="preserve">        MAYA COMBY - миска с дозатором корма и воды (35x30x31,5h)</t>
  </si>
  <si>
    <t xml:space="preserve">https://mpsitalia.it/prodotto/maya-comby/</t>
  </si>
  <si>
    <t xml:space="preserve">8022967069991</t>
  </si>
  <si>
    <t xml:space="preserve">140101X00000</t>
  </si>
  <si>
    <t xml:space="preserve">        LUNA S RUBB - миска пластиковая нескользящая (d19)</t>
  </si>
  <si>
    <t xml:space="preserve">https://mpsitalia.it/prodotto/luna/</t>
  </si>
  <si>
    <t xml:space="preserve">8022967057431</t>
  </si>
  <si>
    <t xml:space="preserve">140102X00000</t>
  </si>
  <si>
    <t xml:space="preserve">        LUNA M RUBB - миска пластиковая нескользящая (d23,5)</t>
  </si>
  <si>
    <t xml:space="preserve">8022967057448</t>
  </si>
  <si>
    <t xml:space="preserve">140103X00000</t>
  </si>
  <si>
    <t xml:space="preserve">        LUNA L RUBB - миска пластиковая нескользящая (d26)</t>
  </si>
  <si>
    <t xml:space="preserve">8022967057455</t>
  </si>
  <si>
    <t xml:space="preserve">140104X00000</t>
  </si>
  <si>
    <t xml:space="preserve">        LUNA XL RUBB- миска пластиковая нескользящая (d32)</t>
  </si>
  <si>
    <t xml:space="preserve">8022967057462</t>
  </si>
  <si>
    <t xml:space="preserve">140601X09090</t>
  </si>
  <si>
    <t xml:space="preserve">        POTTY Small - поддон с двумя мисками (46x35x9h)</t>
  </si>
  <si>
    <t xml:space="preserve">https://mpsitalia.it/prodotto/potty/</t>
  </si>
  <si>
    <t xml:space="preserve">8022967065382</t>
  </si>
  <si>
    <t xml:space="preserve">140602X09090</t>
  </si>
  <si>
    <t xml:space="preserve">        POTTY Large - поддон с двумя мисками (66x49x12h)</t>
  </si>
  <si>
    <t xml:space="preserve">8018084052527</t>
  </si>
  <si>
    <t xml:space="preserve">141201G00000</t>
  </si>
  <si>
    <t xml:space="preserve">        INCA S RUBB - миска пластиковая нескользящая (d20,3x4,5h) для медленного поедания корма</t>
  </si>
  <si>
    <t xml:space="preserve">8022967073110</t>
  </si>
  <si>
    <t xml:space="preserve">141202G00000</t>
  </si>
  <si>
    <t xml:space="preserve">        INCA M RUBB - миска пластиковая нескользящая (d29,8x6,4h)  для медленного поедания корма</t>
  </si>
  <si>
    <t xml:space="preserve">8022967073127</t>
  </si>
  <si>
    <t xml:space="preserve">140501X00000</t>
  </si>
  <si>
    <t xml:space="preserve">        OTO S - контейнер для хранения корма, 14 л. (25x16x34h) белый</t>
  </si>
  <si>
    <t xml:space="preserve">https://mpsitalia.it/prodotto/oto-s/</t>
  </si>
  <si>
    <t xml:space="preserve">8022967065634</t>
  </si>
  <si>
    <t xml:space="preserve">140502X00000</t>
  </si>
  <si>
    <t xml:space="preserve">        OTO L - контейнер для хранения корма, 54 л. (40x24x55h) белый</t>
  </si>
  <si>
    <t xml:space="preserve">8022967065412</t>
  </si>
  <si>
    <t xml:space="preserve">    Клетки для птиц </t>
  </si>
  <si>
    <t xml:space="preserve">300301X98140</t>
  </si>
  <si>
    <t xml:space="preserve">        KATIA - клетка для птиц (40x27x48h)</t>
  </si>
  <si>
    <t xml:space="preserve">https://mpsitalia.it/prodotto/katia/</t>
  </si>
  <si>
    <t xml:space="preserve">8022967038782</t>
  </si>
  <si>
    <t xml:space="preserve">300201X98140</t>
  </si>
  <si>
    <t xml:space="preserve">        MOIRA - клетка для птиц (53x32x55h)</t>
  </si>
  <si>
    <t xml:space="preserve">https://mpsitalia.it/prodotto/moira/</t>
  </si>
  <si>
    <t xml:space="preserve">8022967040778</t>
  </si>
  <si>
    <t xml:space="preserve">300201S98140</t>
  </si>
  <si>
    <t xml:space="preserve">        MOIRA - клетка для птиц, с подиумом (53x32x120h)</t>
  </si>
  <si>
    <t xml:space="preserve">https://mpsitalia.it/prodotto/moira-con-stand/</t>
  </si>
  <si>
    <t xml:space="preserve">8022967055123</t>
  </si>
  <si>
    <t xml:space="preserve">300502X98140</t>
  </si>
  <si>
    <t xml:space="preserve">        SOPHIA 2 - клетка для птиц (56x33x65h)</t>
  </si>
  <si>
    <t xml:space="preserve">https://mpsitalia.it/prodotto/sophia-2/</t>
  </si>
  <si>
    <t xml:space="preserve">8022967055147</t>
  </si>
  <si>
    <t xml:space="preserve">300401X98140</t>
  </si>
  <si>
    <t xml:space="preserve">        LISA 50 - клетка для птиц (53x32x63h)</t>
  </si>
  <si>
    <t xml:space="preserve">https://mpsitalia.it/prodotto/lisa/</t>
  </si>
  <si>
    <t xml:space="preserve">8022967048323</t>
  </si>
  <si>
    <t xml:space="preserve">320101X98140</t>
  </si>
  <si>
    <t xml:space="preserve">        VICTORIA - клетка для птиц (78,5x45x73h)</t>
  </si>
  <si>
    <t xml:space="preserve">https://mpsitalia.it/prodotto/victoria/</t>
  </si>
  <si>
    <t xml:space="preserve">8022967067256</t>
  </si>
  <si>
    <t xml:space="preserve">320101A98140</t>
  </si>
  <si>
    <t xml:space="preserve">        VICTORIA OPEN - клетка для птиц (78,5x45x88h)</t>
  </si>
  <si>
    <t xml:space="preserve">https://mpsitalia.it/prodotto/victoria-open/</t>
  </si>
  <si>
    <t xml:space="preserve">320301X98140</t>
  </si>
  <si>
    <t xml:space="preserve">        IDA - клетка для птиц (78,5x45x73h)</t>
  </si>
  <si>
    <t xml:space="preserve">https://mpsitalia.it/prodotto/ida/</t>
  </si>
  <si>
    <t xml:space="preserve">8022967067263</t>
  </si>
  <si>
    <t xml:space="preserve">320201X98140</t>
  </si>
  <si>
    <t xml:space="preserve">        ROSE- клетка для птиц (78,5x45x73h)</t>
  </si>
  <si>
    <t xml:space="preserve">https://mpsitalia.it/prodotto/rose/</t>
  </si>
  <si>
    <t xml:space="preserve">8022967042017</t>
  </si>
  <si>
    <t xml:space="preserve">300701X98140</t>
  </si>
  <si>
    <t xml:space="preserve">        DAISY - клетка для птиц (57x37x60h)</t>
  </si>
  <si>
    <t xml:space="preserve">https://mpsitalia.it/prodotto/daisy/</t>
  </si>
  <si>
    <t xml:space="preserve">8022967042000</t>
  </si>
  <si>
    <t xml:space="preserve">    Клетки и домики для мелких животных</t>
  </si>
  <si>
    <t xml:space="preserve">422602X00000</t>
  </si>
  <si>
    <t xml:space="preserve">        GIOTTO - поилка для грызунов , 150 мл</t>
  </si>
  <si>
    <t xml:space="preserve">https://mpsitalia.it/prodotto/giotto/</t>
  </si>
  <si>
    <t xml:space="preserve">422603X00000</t>
  </si>
  <si>
    <t xml:space="preserve">        GIOTTO - поилка для грызунов , 400 мл</t>
  </si>
  <si>
    <t xml:space="preserve">230801X00000</t>
  </si>
  <si>
    <t xml:space="preserve">        RUN AROUND - шар-тренажер для грызунов (d18)</t>
  </si>
  <si>
    <t xml:space="preserve">https://mpsitalia.it/prodotto/run-around/</t>
  </si>
  <si>
    <t xml:space="preserve">510101X64560</t>
  </si>
  <si>
    <t xml:space="preserve">        KLEO BOX - домик для черепах пластиковый (58x32x31h)</t>
  </si>
  <si>
    <t xml:space="preserve">https://mpsitalia.it/prodotto/kleo-box-turtle/</t>
  </si>
  <si>
    <t xml:space="preserve">8022967050661</t>
  </si>
  <si>
    <t xml:space="preserve">230101X64000</t>
  </si>
  <si>
    <t xml:space="preserve">        KLEO BOX - домик для грызунов пластиковый (58x32x31h)</t>
  </si>
  <si>
    <t xml:space="preserve">https://mpsitalia.it/prodotto/kleo-box/</t>
  </si>
  <si>
    <t xml:space="preserve">8022967040785</t>
  </si>
  <si>
    <t xml:space="preserve">510301X64390</t>
  </si>
  <si>
    <t xml:space="preserve">        CHIOS - домик для черепах (34x42x22h)</t>
  </si>
  <si>
    <t xml:space="preserve">8022967072595</t>
  </si>
  <si>
    <t xml:space="preserve">210910X98140</t>
  </si>
  <si>
    <t xml:space="preserve">        JERRY 100 - клетка для грызунов (80x45x74h)</t>
  </si>
  <si>
    <t xml:space="preserve">https://mpsitalia.it/prodotto/jerry/</t>
  </si>
  <si>
    <t xml:space="preserve">8022967034418</t>
  </si>
  <si>
    <t xml:space="preserve">220708X97090</t>
  </si>
  <si>
    <t xml:space="preserve">        EVA RABBIT - клетка для кроликов (79x45x52h)</t>
  </si>
  <si>
    <t xml:space="preserve">https://mpsitalia.it/prodotto/eva-rabbit/</t>
  </si>
  <si>
    <t xml:space="preserve">8022967069366</t>
  </si>
  <si>
    <t xml:space="preserve">211708N98640</t>
  </si>
  <si>
    <t xml:space="preserve">        GERBILLO 80 - клетка для песчанок (80x45x60h)</t>
  </si>
  <si>
    <t xml:space="preserve">https://mpsitalia.it/prodotto/gerbillo/</t>
  </si>
  <si>
    <t xml:space="preserve">8022967066129</t>
  </si>
  <si>
    <t xml:space="preserve">210808X98140</t>
  </si>
  <si>
    <t xml:space="preserve">        CHINCILLA 80 - клетка для шиншилл (80x45x74h)</t>
  </si>
  <si>
    <t xml:space="preserve">https://mpsitalia.it/prodotto/chinchilla/</t>
  </si>
  <si>
    <t xml:space="preserve">8022967035613</t>
  </si>
  <si>
    <t xml:space="preserve">    Комплекты</t>
  </si>
  <si>
    <t xml:space="preserve">78000596</t>
  </si>
  <si>
    <t xml:space="preserve">        Набор5(наполнитель д/кош.туалета+совок)Silicamix сила кислорода, лаванда,6л; совок</t>
  </si>
  <si>
    <t xml:space="preserve">БЕЛАРУСЬ</t>
  </si>
  <si>
    <t xml:space="preserve">4811178000596</t>
  </si>
  <si>
    <t xml:space="preserve">Акция!</t>
  </si>
  <si>
    <t xml:space="preserve">    Масло NECON для собак и кошек </t>
  </si>
  <si>
    <t xml:space="preserve">При заказе от 4шт в ассортименте - скидка 10%</t>
  </si>
  <si>
    <t xml:space="preserve">        Масло лососевое NECON для собак и кошек </t>
  </si>
  <si>
    <t xml:space="preserve">NECSR1150</t>
  </si>
  <si>
    <t xml:space="preserve">            NECON SALMOIL RICETTA 1 масло лососевое для собак и кошек для поддержания здоровья почек,150 мл</t>
  </si>
  <si>
    <t xml:space="preserve">8057438754762</t>
  </si>
  <si>
    <t xml:space="preserve">NECSR1250</t>
  </si>
  <si>
    <t xml:space="preserve">            NECON SALMOIL RICETTA 1 масло лососевое для собак и кошек для поддержания здоровья почек,250 мл</t>
  </si>
  <si>
    <t xml:space="preserve">8057438752218</t>
  </si>
  <si>
    <t xml:space="preserve">NECSR1500</t>
  </si>
  <si>
    <t xml:space="preserve">            NECON SALMOIL RICETTA 1 - для поддержания работы почек. Лососевое масло для собак и кошек, 500 мл</t>
  </si>
  <si>
    <t xml:space="preserve">8057438752225</t>
  </si>
  <si>
    <t xml:space="preserve">NECSR2150</t>
  </si>
  <si>
    <t xml:space="preserve">            NECON SALMOIL RICETTA 2 масло лососевое для собак и кошек для поддержания работы кишечника,150 мл</t>
  </si>
  <si>
    <t xml:space="preserve">8057438753123</t>
  </si>
  <si>
    <t xml:space="preserve">NECSR2250</t>
  </si>
  <si>
    <t xml:space="preserve">            NECON SALMOIL RICETTA 2 масло лососевое для собак и кошек для поддержания работы кишечника,250 мл</t>
  </si>
  <si>
    <t xml:space="preserve">8057438752249</t>
  </si>
  <si>
    <t xml:space="preserve">NECSR2500</t>
  </si>
  <si>
    <t xml:space="preserve">            NECON SALMOIL RICETTA 2 - для поддер.работы кишечника. Лососевое масло для собак и кошек., 500 мл.</t>
  </si>
  <si>
    <t xml:space="preserve">8057438752256</t>
  </si>
  <si>
    <t xml:space="preserve">NECSR2950</t>
  </si>
  <si>
    <t xml:space="preserve">            NECON SALMOIL RICETTA 2 - для поддер/работы кишечника. Лососевое масло для собак и кошек., 950 мл</t>
  </si>
  <si>
    <t xml:space="preserve">8057438752263</t>
  </si>
  <si>
    <t xml:space="preserve">NECSR4150</t>
  </si>
  <si>
    <t xml:space="preserve">            NECON SALMOIL RICETTA 4 масло лосос.для собак и кошек для борьбы с непр.запахом из рот.полости,150мл</t>
  </si>
  <si>
    <t xml:space="preserve">8057438753093</t>
  </si>
  <si>
    <t xml:space="preserve">NECSR4250</t>
  </si>
  <si>
    <t xml:space="preserve">            NECON SALMOIL RICETTA 4 масло лосос.для собак и кошек для борьбы с непр.запахом из рот.полости,250мл</t>
  </si>
  <si>
    <t xml:space="preserve">8057438754649</t>
  </si>
  <si>
    <t xml:space="preserve">NECSR5150</t>
  </si>
  <si>
    <t xml:space="preserve">            NECON SALMOIL RICETTA 5 масло лососевое для собак и кошек для поддер. здоровья кожи и шерсти,150 мл</t>
  </si>
  <si>
    <t xml:space="preserve">8057438753024</t>
  </si>
  <si>
    <t xml:space="preserve">NECSR5250</t>
  </si>
  <si>
    <t xml:space="preserve">            NECON SALMOIL RICETTA 5 масло лососевое для собак и кошек для поддер. здоровья кожи и шерсти,250 мл</t>
  </si>
  <si>
    <t xml:space="preserve">8057438754663</t>
  </si>
  <si>
    <t xml:space="preserve">NECSR5500</t>
  </si>
  <si>
    <t xml:space="preserve">            NECON SALMOIL RICETTA 5 масло лососевое для собак и кошек для поддерж.здоровья кожи и шерсти,500 мл</t>
  </si>
  <si>
    <t xml:space="preserve">8057438754670</t>
  </si>
  <si>
    <t xml:space="preserve">NECSR6150</t>
  </si>
  <si>
    <t xml:space="preserve">            NECON SALMOIL RICETTA 6 масло лососевое для собак и кошек для поддержания здоровья суставов, 150мл</t>
  </si>
  <si>
    <t xml:space="preserve">8057438753031</t>
  </si>
  <si>
    <t xml:space="preserve">NECSR6250</t>
  </si>
  <si>
    <t xml:space="preserve">            NECON SALMOIL RICETTA 6 масло лососевое для собак и кошек для поддержания здоровья суставов,250мл</t>
  </si>
  <si>
    <t xml:space="preserve">8057438754687</t>
  </si>
  <si>
    <t xml:space="preserve">NECSR6500</t>
  </si>
  <si>
    <t xml:space="preserve">            NECON SALMOIL RICETTA 6 масло лососевое для собак и кошек для поддержания здоровья суставов,500мл</t>
  </si>
  <si>
    <t xml:space="preserve">8057438754694</t>
  </si>
  <si>
    <t xml:space="preserve">    КОРМ ДЛЯ КОШЕК</t>
  </si>
  <si>
    <t xml:space="preserve">        OPTI LIFE беззерновой суперпремиальный корм для кошек</t>
  </si>
  <si>
    <t xml:space="preserve">441317</t>
  </si>
  <si>
    <t xml:space="preserve">            OPTI LIFE CAT полнор. сухой корм для кошек, поддержание здоровья мочевыводящих путей, курица, 2,5 кг</t>
  </si>
  <si>
    <t xml:space="preserve">https://www.versele-laga.com/en/be/opti-life/dogs/products/optilife-adulturinarychicken</t>
  </si>
  <si>
    <t xml:space="preserve">БЕЛЬГИЯ </t>
  </si>
  <si>
    <t xml:space="preserve">5410340413173</t>
  </si>
  <si>
    <r>
      <rPr>
        <b val="true"/>
        <i val="true"/>
        <sz val="10"/>
        <color rgb="FFFF0000"/>
        <rFont val="Arial"/>
        <family val="2"/>
        <charset val="204"/>
      </rPr>
      <t xml:space="preserve">15% </t>
    </r>
    <r>
      <rPr>
        <b val="true"/>
        <i val="true"/>
        <sz val="8"/>
        <rFont val="Arial"/>
        <family val="2"/>
        <charset val="204"/>
      </rPr>
      <t xml:space="preserve">скидка от 1 шт</t>
    </r>
  </si>
  <si>
    <t xml:space="preserve">441309</t>
  </si>
  <si>
    <t xml:space="preserve">            OPTI LIFE CAT полнорационный сухой корм для котят, курица. 2,5 кг</t>
  </si>
  <si>
    <t xml:space="preserve">5410340413098</t>
  </si>
  <si>
    <t xml:space="preserve">441319</t>
  </si>
  <si>
    <t xml:space="preserve">            OPTI LIFE CAT полнорационный сухой корм для кошек с чувствительным пищеварением, лосось, 2,5 кг</t>
  </si>
  <si>
    <t xml:space="preserve">5410340413197</t>
  </si>
  <si>
    <t xml:space="preserve">441315</t>
  </si>
  <si>
    <t xml:space="preserve">            OPTI LIFE CAT полнорационный сухой корм для стерилизованных кошек, курица, 2,5 кг</t>
  </si>
  <si>
    <t xml:space="preserve">5410340413159</t>
  </si>
  <si>
    <t xml:space="preserve">441322</t>
  </si>
  <si>
    <t xml:space="preserve">            OPTI LIFE CAT полнорационный сухой корм для кошек с чувствительным пищеварением, лосось, 7,5 кг</t>
  </si>
  <si>
    <t xml:space="preserve">5410340413227</t>
  </si>
  <si>
    <r>
      <rPr>
        <b val="true"/>
        <i val="true"/>
        <sz val="10"/>
        <rFont val="Arial"/>
        <family val="2"/>
        <charset val="204"/>
      </rPr>
      <t xml:space="preserve">10%</t>
    </r>
    <r>
      <rPr>
        <b val="true"/>
        <i val="true"/>
        <sz val="8"/>
        <rFont val="Arial"/>
        <family val="2"/>
        <charset val="204"/>
      </rPr>
      <t xml:space="preserve"> скидка от 1 шт</t>
    </r>
  </si>
  <si>
    <t xml:space="preserve">441321</t>
  </si>
  <si>
    <t xml:space="preserve">            OPTI LIFE CAT полнорационный сухой корм для стерилизованных кошек, курица, 7,5 кг</t>
  </si>
  <si>
    <t xml:space="preserve">https://www.versele-laga.com/en/be/opti-life/dogs/products/optilife-adultsterilisedlightchicken</t>
  </si>
  <si>
    <t xml:space="preserve">5410340413210</t>
  </si>
  <si>
    <t xml:space="preserve">        LARA премиальный сухой корм для кошек</t>
  </si>
  <si>
    <t xml:space="preserve">441079</t>
  </si>
  <si>
    <t xml:space="preserve">            LARA полнорационный сухой корм для для домашних кошек, курица и индейка, 2кг.</t>
  </si>
  <si>
    <t xml:space="preserve">5410340410790</t>
  </si>
  <si>
    <t xml:space="preserve">441065</t>
  </si>
  <si>
    <t xml:space="preserve">            LARA полнорационный сухой корм для котят, курица, 2кг.</t>
  </si>
  <si>
    <t xml:space="preserve">5410340410653</t>
  </si>
  <si>
    <t xml:space="preserve">            LARA полнорационный сухой корм для кошек, лосось, 2кг.</t>
  </si>
  <si>
    <t xml:space="preserve">            LARA полнорационный сухой корм для кошек, ягненок, 2кг</t>
  </si>
  <si>
    <t xml:space="preserve">            LARA полнорационный сухой корм для кошек, индейка и курица, 2кг.</t>
  </si>
  <si>
    <t xml:space="preserve">441075</t>
  </si>
  <si>
    <t xml:space="preserve">            LARA полнорационный сухой корм для кошек, поддержание здоровья мочевыводящих путей, курица, 2кг</t>
  </si>
  <si>
    <t xml:space="preserve">5410340410752</t>
  </si>
  <si>
    <t xml:space="preserve">            LARA полнорационный сухой корм для кошек, говядина, 2кг.</t>
  </si>
  <si>
    <t xml:space="preserve">441077</t>
  </si>
  <si>
    <t xml:space="preserve">            LARA полнорационный сухой корм для стерелизованных кошек, курица, 2кг</t>
  </si>
  <si>
    <t xml:space="preserve">5410340410776</t>
  </si>
  <si>
    <t xml:space="preserve">441062</t>
  </si>
  <si>
    <t xml:space="preserve">            LARA полнорационный сухой корм для кошек, говядина, 10кг.</t>
  </si>
  <si>
    <t xml:space="preserve">5410340410622</t>
  </si>
  <si>
    <t xml:space="preserve">441061</t>
  </si>
  <si>
    <t xml:space="preserve">            LARA полнорационный сухой корм для кошек, индейка и курица, 10кг.</t>
  </si>
  <si>
    <t xml:space="preserve">5410340410615</t>
  </si>
  <si>
    <t xml:space="preserve">441063</t>
  </si>
  <si>
    <t xml:space="preserve">            LARA полнорационный сухой корм для кошек, лосось, 10кг.</t>
  </si>
  <si>
    <t xml:space="preserve">5410340410639</t>
  </si>
  <si>
    <t xml:space="preserve">440998</t>
  </si>
  <si>
    <t xml:space="preserve">            LARA полнорационный сухой корм для кошек, ягненок, 10кг</t>
  </si>
  <si>
    <t xml:space="preserve">5410340409985</t>
  </si>
  <si>
    <t xml:space="preserve">440999</t>
  </si>
  <si>
    <t xml:space="preserve">            LARA полнорационный сухой корм для стерелизованных кошек, курица, 10кг</t>
  </si>
  <si>
    <t xml:space="preserve">5410340409992</t>
  </si>
  <si>
    <t xml:space="preserve">        OKE сухой корм для кошек</t>
  </si>
  <si>
    <t xml:space="preserve">441271</t>
  </si>
  <si>
    <t xml:space="preserve">            OKE CLASSIC VARIETY полнорационный сухой корм для кошек, 4кг</t>
  </si>
  <si>
    <t xml:space="preserve">5410340412718</t>
  </si>
  <si>
    <t xml:space="preserve">441272</t>
  </si>
  <si>
    <t xml:space="preserve">            OKE CLASSIC VARIETY полнорационный сухой корм для кошек, 10кг</t>
  </si>
  <si>
    <t xml:space="preserve">5410340412725</t>
  </si>
  <si>
    <t xml:space="preserve">        NECON низкозерновой корм для котят </t>
  </si>
  <si>
    <t xml:space="preserve">NW050</t>
  </si>
  <si>
    <t xml:space="preserve">            NECON корм низкозерновой для котят с индейкой и рисом, Масса нетто 400 г</t>
  </si>
  <si>
    <t xml:space="preserve">https://neconpetfood.com/kittenturkeyandrice/</t>
  </si>
  <si>
    <t xml:space="preserve">8057438752195</t>
  </si>
  <si>
    <t xml:space="preserve">NW051</t>
  </si>
  <si>
    <t xml:space="preserve">            NECON корм низкозерновой для котят с индейкой и рисом. Масса нетто 1,5 кг</t>
  </si>
  <si>
    <t xml:space="preserve">8057438752201</t>
  </si>
  <si>
    <t xml:space="preserve">NW052</t>
  </si>
  <si>
    <t xml:space="preserve">            NECON корм низкозерновой для котят с индейкой и рисом. Масса нетто 10 кг</t>
  </si>
  <si>
    <t xml:space="preserve">8057438754502</t>
  </si>
  <si>
    <r>
      <rPr>
        <b val="true"/>
        <i val="true"/>
        <sz val="10"/>
        <rFont val="Arial"/>
        <family val="2"/>
        <charset val="204"/>
      </rPr>
      <t xml:space="preserve">15%</t>
    </r>
    <r>
      <rPr>
        <b val="true"/>
        <i val="true"/>
        <sz val="8"/>
        <rFont val="Arial"/>
        <family val="2"/>
        <charset val="204"/>
      </rPr>
      <t xml:space="preserve"> скидка от 1 шт</t>
    </r>
  </si>
  <si>
    <t xml:space="preserve">        NECON низкозерновой корм для кошек </t>
  </si>
  <si>
    <r>
      <rPr>
        <sz val="8"/>
        <rFont val="Arial"/>
        <family val="2"/>
        <charset val="1"/>
      </rPr>
      <t xml:space="preserve">NW008 </t>
    </r>
    <r>
      <rPr>
        <i val="true"/>
        <sz val="8"/>
        <color rgb="FFFF0000"/>
        <rFont val="Arial"/>
        <family val="2"/>
        <charset val="204"/>
      </rPr>
      <t xml:space="preserve">НОВИНКА</t>
    </r>
  </si>
  <si>
    <t xml:space="preserve">            NECON корм низкозерновой для стерилизованных кошек с свининой и рисом. Масса нетто 1,5 кг</t>
  </si>
  <si>
    <t xml:space="preserve">https://neconpetfood.com/en/pork-rice-per-gatto-nw/</t>
  </si>
  <si>
    <r>
      <rPr>
        <sz val="8"/>
        <rFont val="Arial"/>
        <family val="2"/>
        <charset val="1"/>
      </rPr>
      <t xml:space="preserve">NW018 </t>
    </r>
    <r>
      <rPr>
        <i val="true"/>
        <sz val="8"/>
        <color rgb="FFFF0000"/>
        <rFont val="Arial"/>
        <family val="2"/>
        <charset val="204"/>
      </rPr>
      <t xml:space="preserve">НОВИНКА</t>
    </r>
  </si>
  <si>
    <t xml:space="preserve">            NECON корм низкозерновой для стерилизованных кошек с свининой и рисом., 10 кг</t>
  </si>
  <si>
    <t xml:space="preserve">NW032</t>
  </si>
  <si>
    <t xml:space="preserve">            NECON корм низкозерновой для стерилизованных кошек с индейкой и рисом. Масса нетто 1,5 кг</t>
  </si>
  <si>
    <t xml:space="preserve">https://neconpetfood.com/steril-turkey/</t>
  </si>
  <si>
    <t xml:space="preserve">8057438754298</t>
  </si>
  <si>
    <t xml:space="preserve">NW057</t>
  </si>
  <si>
    <t xml:space="preserve">            NECON корм низкозерновой для стерилизованных кошек с океанической рыбой и крилем. Масса нетто 1,5 кг</t>
  </si>
  <si>
    <t xml:space="preserve">https://neconpetfood.com/sterillowfatoceanfishandkrill/</t>
  </si>
  <si>
    <t xml:space="preserve">8057438753192</t>
  </si>
  <si>
    <t xml:space="preserve">NW054</t>
  </si>
  <si>
    <t xml:space="preserve">            NECON корм низкозерновой для стерилизованных кошек с уткой и рисом. Масса нетто 1,5 кг</t>
  </si>
  <si>
    <t xml:space="preserve">https://neconpetfood.com/sterilduckandrice/</t>
  </si>
  <si>
    <t xml:space="preserve">8057438753116</t>
  </si>
  <si>
    <t xml:space="preserve">NW020</t>
  </si>
  <si>
    <t xml:space="preserve">            NECON корм низкозерновой для взрослых кошек и котов с лососем и рисом. Масса нетто 10 кг</t>
  </si>
  <si>
    <t xml:space="preserve">https://neconpetfood.com/salmon-and-rice-for-cat/</t>
  </si>
  <si>
    <t xml:space="preserve">8057438754229</t>
  </si>
  <si>
    <t xml:space="preserve">NW030</t>
  </si>
  <si>
    <t xml:space="preserve">            NECON корм низкозерновой для взрослых кошек с индейкой и рисом. Масса нетто 10 кг</t>
  </si>
  <si>
    <t xml:space="preserve">https://neconpetfood.com/adult-turkey-naturalwellness/</t>
  </si>
  <si>
    <t xml:space="preserve">8057438754366</t>
  </si>
  <si>
    <t xml:space="preserve">NW034</t>
  </si>
  <si>
    <t xml:space="preserve">            NECON корм низкозерновой для стерилизованных кошек с индейкой и рисом. Масса нетто 10 кг</t>
  </si>
  <si>
    <t xml:space="preserve">8057438754380</t>
  </si>
  <si>
    <t xml:space="preserve">NW058</t>
  </si>
  <si>
    <t xml:space="preserve">            NECON корм низкозерновой для стерилизованных кошек с океанической рыбой и крилем. Масса нетто 10 кг</t>
  </si>
  <si>
    <t xml:space="preserve">8057438754519</t>
  </si>
  <si>
    <t xml:space="preserve">NW055</t>
  </si>
  <si>
    <t xml:space="preserve">            NECON корм низкозерновой для стерилизованных кошек с уткой и рисом. Масса нетто 10 кг</t>
  </si>
  <si>
    <t xml:space="preserve">8057438754526</t>
  </si>
  <si>
    <t xml:space="preserve">    НАПОЛНИТЕЛИ ДЛЯ КОШЕК</t>
  </si>
  <si>
    <t xml:space="preserve">!!!</t>
  </si>
  <si>
    <t xml:space="preserve">        КОШКИНА ПОЛЯНКА</t>
  </si>
  <si>
    <t xml:space="preserve">0106</t>
  </si>
  <si>
    <t xml:space="preserve">            Наполнитель силикагелевый "Кошкина Полянка" "Звездный песок", 3,8л</t>
  </si>
  <si>
    <t xml:space="preserve">4811178000107</t>
  </si>
  <si>
    <t xml:space="preserve">0119</t>
  </si>
  <si>
    <t xml:space="preserve">            Наполнитель силикагелевый "Кошкина Полянка" "Звездный песок", 20кг</t>
  </si>
  <si>
    <t xml:space="preserve">4811178001043</t>
  </si>
  <si>
    <t xml:space="preserve">0103</t>
  </si>
  <si>
    <t xml:space="preserve">            Наполнитель силикагелевый "Кошкина Полянка", 3,8л</t>
  </si>
  <si>
    <t xml:space="preserve">4811178000077</t>
  </si>
  <si>
    <t xml:space="preserve">0104</t>
  </si>
  <si>
    <t xml:space="preserve">            Наполнитель силикагелевый "Кошкина Полянка" с ароматом лаванды, 3,8л</t>
  </si>
  <si>
    <t xml:space="preserve">4811178000084</t>
  </si>
  <si>
    <t xml:space="preserve">0107</t>
  </si>
  <si>
    <t xml:space="preserve">            Наполнитель силикагелевый "Кошкина Полянка", 7,6л</t>
  </si>
  <si>
    <t xml:space="preserve">4811178000121</t>
  </si>
  <si>
    <t xml:space="preserve">0108</t>
  </si>
  <si>
    <t xml:space="preserve">            Наполнитель силикагелевый "Кошкина Полянка" с ароматом лаванды, 7,6л</t>
  </si>
  <si>
    <t xml:space="preserve">4811178000138</t>
  </si>
  <si>
    <t xml:space="preserve">0343</t>
  </si>
  <si>
    <t xml:space="preserve">            Наполнитель для кошачьего туалета "Кошкина Полянка" силикагелевый, 11,4л</t>
  </si>
  <si>
    <t xml:space="preserve">4811178000343</t>
  </si>
  <si>
    <t xml:space="preserve">0350</t>
  </si>
  <si>
    <t xml:space="preserve">            Наполнитель для кошачьего туалета "Кошкина Полянка" силикагелевый с лавандой, 11,4л</t>
  </si>
  <si>
    <t xml:space="preserve">4811178000350</t>
  </si>
  <si>
    <t xml:space="preserve">0101</t>
  </si>
  <si>
    <t xml:space="preserve">            Наполнитель силикагелевый "Кошкина Полянка", 20кг</t>
  </si>
  <si>
    <t xml:space="preserve">4811178001012</t>
  </si>
  <si>
    <t xml:space="preserve">0105</t>
  </si>
  <si>
    <t xml:space="preserve">            Наполнитель силикагелевый "Кошкина Полянка" с ароматом лаванды, 20кг</t>
  </si>
  <si>
    <t xml:space="preserve">4811178001029</t>
  </si>
  <si>
    <r>
      <rPr>
        <b val="true"/>
        <i val="true"/>
        <sz val="16"/>
        <color rgb="FFFF0000"/>
        <rFont val="Arial"/>
        <family val="2"/>
        <charset val="204"/>
      </rPr>
      <t xml:space="preserve">25%</t>
    </r>
    <r>
      <rPr>
        <b val="true"/>
        <i val="true"/>
        <sz val="16"/>
        <rFont val="Arial"/>
        <family val="2"/>
        <charset val="204"/>
      </rPr>
      <t xml:space="preserve"> </t>
    </r>
    <r>
      <rPr>
        <b val="true"/>
        <i val="true"/>
        <sz val="16"/>
        <color rgb="FFFF0000"/>
        <rFont val="Arial"/>
        <family val="2"/>
        <charset val="204"/>
      </rPr>
      <t xml:space="preserve">скидка</t>
    </r>
    <r>
      <rPr>
        <b val="true"/>
        <i val="true"/>
        <sz val="16"/>
        <rFont val="Arial"/>
        <family val="2"/>
        <charset val="204"/>
      </rPr>
      <t xml:space="preserve"> </t>
    </r>
    <r>
      <rPr>
        <i val="true"/>
        <sz val="16"/>
        <rFont val="Arial"/>
        <family val="2"/>
        <charset val="204"/>
      </rPr>
      <t xml:space="preserve">при заказе от 1 грузового места</t>
    </r>
  </si>
  <si>
    <t xml:space="preserve">0700</t>
  </si>
  <si>
    <t xml:space="preserve">            Наполнитель Кошкина Полянка "СИЛИКАМИКС" впитывающий 5л.</t>
  </si>
  <si>
    <t xml:space="preserve">4811178000336</t>
  </si>
  <si>
    <t xml:space="preserve">0428</t>
  </si>
  <si>
    <t xml:space="preserve">            Наполнитель для кошачьего туалета "Кошкина Полянка" "Silicamix Сила кислорода" впитывающий, 6л</t>
  </si>
  <si>
    <t xml:space="preserve">4811178000428</t>
  </si>
  <si>
    <t xml:space="preserve">0497</t>
  </si>
  <si>
    <t xml:space="preserve">            Наполнитель для кошачьего туалета "Кошкина Полянка" "Silicamix Сила кислорода" впитывающий, 12л</t>
  </si>
  <si>
    <t xml:space="preserve">4811178000497</t>
  </si>
  <si>
    <t xml:space="preserve">0503</t>
  </si>
  <si>
    <t xml:space="preserve">            Наполнитель для кошачьего туалета "Кошкина Полянка""Silicamix Сила кислорода"Лаванда впитывающий, 6л</t>
  </si>
  <si>
    <t xml:space="preserve">4811178000503</t>
  </si>
  <si>
    <t xml:space="preserve">0480</t>
  </si>
  <si>
    <t xml:space="preserve">            Наполнитель д/кош.туалета"Кошкина Полянка" BENT-O2-SIL"с силикагелем и активн.кислородом,комкующ.,5л</t>
  </si>
  <si>
    <t xml:space="preserve">4811178000480</t>
  </si>
  <si>
    <t xml:space="preserve">0300</t>
  </si>
  <si>
    <t xml:space="preserve">            Наполнитель впитывающий "Кошкина Полянка" (цеолит), 5л.</t>
  </si>
  <si>
    <t xml:space="preserve">4811178000145</t>
  </si>
  <si>
    <t xml:space="preserve">0201</t>
  </si>
  <si>
    <t xml:space="preserve">            Наполнитель комкующийся бентонитовый "Кошкина Полянка", 3кг</t>
  </si>
  <si>
    <t xml:space="preserve">4811178000060</t>
  </si>
  <si>
    <t xml:space="preserve">0200</t>
  </si>
  <si>
    <t xml:space="preserve">            Наполнитель комкующийся бентонитовый "Кошкина Полянка", 5кг</t>
  </si>
  <si>
    <t xml:space="preserve">4811178000039</t>
  </si>
  <si>
    <t xml:space="preserve">0600</t>
  </si>
  <si>
    <t xml:space="preserve">            Наполнитель Кошкина Полянка "ЛЯНОК" впитывающий, 5л.</t>
  </si>
  <si>
    <t xml:space="preserve">4811178000329</t>
  </si>
  <si>
    <t xml:space="preserve">152</t>
  </si>
  <si>
    <t xml:space="preserve">            Наполнитель древесный "Кошкина Полянка", 5л (3кг)</t>
  </si>
  <si>
    <t xml:space="preserve">4811178000152</t>
  </si>
  <si>
    <t xml:space="preserve">0541</t>
  </si>
  <si>
    <t xml:space="preserve">            Наполнитель для кошачьего туалета "Кошкина Полянка" древесный, 10л (5кг)</t>
  </si>
  <si>
    <t xml:space="preserve">4811178000541</t>
  </si>
  <si>
    <t xml:space="preserve">0411</t>
  </si>
  <si>
    <t xml:space="preserve">            Наполнитель древесный "Кошкина Полянка", 12л (6кг)</t>
  </si>
  <si>
    <t xml:space="preserve">4811178000411</t>
  </si>
  <si>
    <t xml:space="preserve">0404</t>
  </si>
  <si>
    <t xml:space="preserve">            Наполнитель древесный эконом "Кошкина Полянка", 10кг</t>
  </si>
  <si>
    <t xml:space="preserve">4811178000268</t>
  </si>
  <si>
    <t xml:space="preserve">0407</t>
  </si>
  <si>
    <t xml:space="preserve">            Наполнитель древесный "Кошкина Полянка", 15кг</t>
  </si>
  <si>
    <t xml:space="preserve">4811178000275</t>
  </si>
  <si>
    <t xml:space="preserve">        CAT'S GLADE</t>
  </si>
  <si>
    <t xml:space="preserve">0473</t>
  </si>
  <si>
    <t xml:space="preserve">            Устранитель запаха (дезодоратор) CAT'S GLADE Кошкина Полянка, 1л</t>
  </si>
  <si>
    <t xml:space="preserve">4811178000473</t>
  </si>
  <si>
    <t xml:space="preserve">0527</t>
  </si>
  <si>
    <t xml:space="preserve">            Устранитель запаха Кошкина Полянка "Cat's Glade Oxymix" добавка в кош.наполн. с аром. лаванды, 0,5 л</t>
  </si>
  <si>
    <t xml:space="preserve">4811178000527</t>
  </si>
  <si>
    <t xml:space="preserve">0534</t>
  </si>
  <si>
    <t xml:space="preserve">            Устранитель запаха Кошкина Полянка "Cat's Glade Oxymix" добавка в кош.наполн. с аром. ромашки, 0,5 л</t>
  </si>
  <si>
    <t xml:space="preserve">4811178000534</t>
  </si>
  <si>
    <t xml:space="preserve">    КОРМ ДЛЯ СОБАК</t>
  </si>
  <si>
    <t xml:space="preserve">        OPTI LIFE суперпремиальный корм для собак</t>
  </si>
  <si>
    <t xml:space="preserve">431148</t>
  </si>
  <si>
    <t xml:space="preserve">            OPTI LIFE полн.сух. корм для взрослых собак мелких пород с чувствительной кожей, лосось и рис,2,5кг</t>
  </si>
  <si>
    <t xml:space="preserve">5410340311486</t>
  </si>
  <si>
    <r>
      <rPr>
        <b val="true"/>
        <i val="true"/>
        <sz val="10"/>
        <rFont val="Arial"/>
        <family val="2"/>
        <charset val="204"/>
      </rPr>
      <t xml:space="preserve">20% </t>
    </r>
    <r>
      <rPr>
        <b val="true"/>
        <i val="true"/>
        <sz val="8"/>
        <rFont val="Arial"/>
        <family val="2"/>
        <charset val="204"/>
      </rPr>
      <t xml:space="preserve">скидка от 1 шт</t>
    </r>
  </si>
  <si>
    <t xml:space="preserve">431134</t>
  </si>
  <si>
    <t xml:space="preserve">            OPTI LIFE пол.сух. корм д/взр. собак мелких пород с чувствительным пищеварением, ягненок и рис,2,5кг</t>
  </si>
  <si>
    <t xml:space="preserve">5410340311349</t>
  </si>
  <si>
    <t xml:space="preserve">431162</t>
  </si>
  <si>
    <t xml:space="preserve">            OPTI LIFE корм для щенков всех пород с чувствительным пищеварением,лосось и рис,2,5кг</t>
  </si>
  <si>
    <t xml:space="preserve">5410340311622</t>
  </si>
  <si>
    <t xml:space="preserve">431149</t>
  </si>
  <si>
    <t xml:space="preserve">            OPTI LIFE корм для взрослых собак мелких пород с чувствительной кожей, лосось и рис, 7,5кг</t>
  </si>
  <si>
    <t xml:space="preserve">5410340311493</t>
  </si>
  <si>
    <t xml:space="preserve">431135</t>
  </si>
  <si>
    <t xml:space="preserve">            OPTI LIFE корм для взрослых собак мелких пород с чувствительным пищеварением, ягненок и рис, 7,5кг</t>
  </si>
  <si>
    <t xml:space="preserve">5410340311356</t>
  </si>
  <si>
    <t xml:space="preserve">431147</t>
  </si>
  <si>
    <t xml:space="preserve">            OPTI LIFE корм для взрослых собак средних и крупных пород с чувствительной кожей,лосось и рис,12,5кг</t>
  </si>
  <si>
    <t xml:space="preserve">5410340311479</t>
  </si>
  <si>
    <t xml:space="preserve">431133</t>
  </si>
  <si>
    <t xml:space="preserve">            OPTI LIFEкорм д/взр.собак средних и крупных пород с чувствительным пищеварением,ягненок и рис,12,5кг</t>
  </si>
  <si>
    <t xml:space="preserve">5410340311332</t>
  </si>
  <si>
    <t xml:space="preserve">431163</t>
  </si>
  <si>
    <t xml:space="preserve">            OPTI LIFEполнорац.сухой корм для щенков всех пород с чувствительным пищеварением,лосось и рис,12,5кг</t>
  </si>
  <si>
    <t xml:space="preserve">5410340311639</t>
  </si>
  <si>
    <t xml:space="preserve">цена снижена</t>
  </si>
  <si>
    <t xml:space="preserve">431036</t>
  </si>
  <si>
    <t xml:space="preserve">            OPTI LIFE BREEDER полнорац.сухой корм для взр.собак всех пород с чувст.пищевар.,ягненок и рис, 20кг</t>
  </si>
  <si>
    <t xml:space="preserve">5410340310366</t>
  </si>
  <si>
    <t xml:space="preserve">        HAPPY LIFE премиальный корм для собак</t>
  </si>
  <si>
    <t xml:space="preserve">            HAPPY LIFE полнорационный сухой корм для взрослых собак ягненок, 3 кг.</t>
  </si>
  <si>
    <t xml:space="preserve">            HAPPY LIFE полнорационный сухой корм для взрослых собак лосось 3 кг.</t>
  </si>
  <si>
    <t xml:space="preserve">            HAPPY LIFE полнорационный сухой корм для щенков,курица 3 кг.</t>
  </si>
  <si>
    <t xml:space="preserve">            HAPPY LIFE полнорационный сухой корм для взрослых собак говядина 3 кг.</t>
  </si>
  <si>
    <t xml:space="preserve">431041</t>
  </si>
  <si>
    <t xml:space="preserve">            HAPPY LIFE полнорационный сухой корм для взрослых собак мелких пород, ягненок, 3 кг.</t>
  </si>
  <si>
    <t xml:space="preserve">5410340310410</t>
  </si>
  <si>
    <t xml:space="preserve">431104</t>
  </si>
  <si>
    <t xml:space="preserve">            HAPPY LIFE полнорационный сухой корм для взрослых собак, говядина, 15 кг.</t>
  </si>
  <si>
    <t xml:space="preserve">5410340311042</t>
  </si>
  <si>
    <t xml:space="preserve">431088</t>
  </si>
  <si>
    <t xml:space="preserve">            HAPPY LIFE полнорационный сухой корм для взрослых собак, лосось, 15 кг.</t>
  </si>
  <si>
    <t xml:space="preserve">5410340310885</t>
  </si>
  <si>
    <t xml:space="preserve">431101</t>
  </si>
  <si>
    <t xml:space="preserve">            HAPPY LIFE полнорационный сухой корм для взрослых собак, ягненок, 15 кг.</t>
  </si>
  <si>
    <t xml:space="preserve">5410340311011</t>
  </si>
  <si>
    <t xml:space="preserve">СМОТКИ  АКЦИЯ ПО ЦЕНЕ 15КГ</t>
  </si>
  <si>
    <t xml:space="preserve">            HAPPY LIFE полнорационный сухой корм для взрослых собак, говядина, 15 кг.+ 3кг говядина</t>
  </si>
  <si>
    <t xml:space="preserve">            HAPPY LIFE полнорационный сухой корм для взрослых собак, лосось, 15 кг..+ 3кг лосось</t>
  </si>
  <si>
    <t xml:space="preserve">            HAPPY LIFE полнорационный сухой корм для взрослых собак, ягненок, 15 кг..+ 3кг ягненок</t>
  </si>
  <si>
    <t xml:space="preserve">        ОКЕ сухой корм для собак</t>
  </si>
  <si>
    <t xml:space="preserve">438012</t>
  </si>
  <si>
    <t xml:space="preserve">            OKE DUO KROK полнорационный сухой корм для собак, 10кг.</t>
  </si>
  <si>
    <t xml:space="preserve">5410340380123</t>
  </si>
  <si>
    <t xml:space="preserve">438014</t>
  </si>
  <si>
    <t xml:space="preserve">            OKE полнорационный сухой корм для щенков, 10кг.</t>
  </si>
  <si>
    <t xml:space="preserve">5410340380147</t>
  </si>
  <si>
    <t xml:space="preserve">438017</t>
  </si>
  <si>
    <t xml:space="preserve">            OKE CLASSIC полнорац.сухой корм для взрослых собак всех пород, ягненок и рис, 20кг</t>
  </si>
  <si>
    <t xml:space="preserve">5410340380178</t>
  </si>
  <si>
    <t xml:space="preserve">НОВИНКА</t>
  </si>
  <si>
    <t xml:space="preserve">        NECON безглютеновый корм для щенков </t>
  </si>
  <si>
    <t xml:space="preserve">NECN01</t>
  </si>
  <si>
    <t xml:space="preserve">            NECON корм безглютеновый для щенков и юниоров всех пород с свининой и рисом., 12 кг</t>
  </si>
  <si>
    <t xml:space="preserve">https://neconpetfood.com/en/puppyjunior-no-gluten/</t>
  </si>
  <si>
    <t xml:space="preserve">8057438752003</t>
  </si>
  <si>
    <t xml:space="preserve">NECN02</t>
  </si>
  <si>
    <t xml:space="preserve">            NECON корм безглютеновый для щенков и юниоров всех пород с свининой и рисом., 3 кг</t>
  </si>
  <si>
    <t xml:space="preserve">8057438752010</t>
  </si>
  <si>
    <t xml:space="preserve">        NECON безглютеновый корм для собак </t>
  </si>
  <si>
    <t xml:space="preserve">NECN06</t>
  </si>
  <si>
    <t xml:space="preserve">            NECON корм безглютеновый для взрослых собак всех пород с белой рыбой и рисом. Масса нетто 3 кг</t>
  </si>
  <si>
    <t xml:space="preserve">8057438752034</t>
  </si>
  <si>
    <t xml:space="preserve">NECN12</t>
  </si>
  <si>
    <t xml:space="preserve">            NECON корм безглютеновый для взрослых собак всех пород с индейкой и рисом. Масса нетто 3 кг</t>
  </si>
  <si>
    <t xml:space="preserve">8057438752119</t>
  </si>
  <si>
    <t xml:space="preserve">NECN11</t>
  </si>
  <si>
    <t xml:space="preserve">            NECON корм безглютеновый для взрослых собак всех пород с индейкой и рисом. Масса нетто 12 кг</t>
  </si>
  <si>
    <t xml:space="preserve">8057438752102</t>
  </si>
  <si>
    <t xml:space="preserve">NECN07</t>
  </si>
  <si>
    <t xml:space="preserve">            NECON корм безглютеновый для взрослых собак всех пород с олениной и картофелем. Масса нетто 12 кг</t>
  </si>
  <si>
    <t xml:space="preserve">8057438752041</t>
  </si>
  <si>
    <t xml:space="preserve">NECN03 </t>
  </si>
  <si>
    <t xml:space="preserve">            NECON корм безглютеновый для взрослых собак всех пород со свининой и рисом. Масса нетто 12 кг</t>
  </si>
  <si>
    <t xml:space="preserve">8057438752089</t>
  </si>
  <si>
    <r>
      <rPr>
        <sz val="8"/>
        <rFont val="Arial"/>
        <family val="2"/>
        <charset val="1"/>
      </rPr>
      <t xml:space="preserve">NECN04 </t>
    </r>
    <r>
      <rPr>
        <b val="true"/>
        <i val="true"/>
        <sz val="8"/>
        <color rgb="FFFF0000"/>
        <rFont val="Arial"/>
        <family val="2"/>
        <charset val="204"/>
      </rPr>
      <t xml:space="preserve">НОВИНКА</t>
    </r>
  </si>
  <si>
    <t xml:space="preserve">            NECON корм безглютеновый для взрослых собак всех пород со свининой и рисом., 3 кг</t>
  </si>
  <si>
    <t xml:space="preserve">8057438752096</t>
  </si>
  <si>
    <t xml:space="preserve">NECN05</t>
  </si>
  <si>
    <t xml:space="preserve">            NECON  Безглютеновый корм для взрослых собак всех пород с белой рыбой и рисом., 12 кг</t>
  </si>
  <si>
    <t xml:space="preserve">NECN08</t>
  </si>
  <si>
    <t xml:space="preserve">            NECON безглютеновый корм для взрослых собак всех пород с олениной и картофелем., 3 кг. </t>
  </si>
  <si>
    <t xml:space="preserve">NECN09</t>
  </si>
  <si>
    <t xml:space="preserve">            NECON безглютен. корм для пожилых собак и собак страдающих избыточным весом с свининой и рисом, 12кг</t>
  </si>
  <si>
    <t xml:space="preserve">NECN10</t>
  </si>
  <si>
    <t xml:space="preserve">            NECON безглют.корм для пожилых собак и собак страдающих избыточным весом с свининой и рисом, 3кг</t>
  </si>
  <si>
    <r>
      <rPr>
        <sz val="8"/>
        <rFont val="Arial"/>
        <family val="2"/>
        <charset val="1"/>
      </rPr>
      <t xml:space="preserve">NECN13 </t>
    </r>
    <r>
      <rPr>
        <b val="true"/>
        <i val="true"/>
        <sz val="8"/>
        <color rgb="FFFF0000"/>
        <rFont val="Arial"/>
        <family val="2"/>
        <charset val="204"/>
      </rPr>
      <t xml:space="preserve">НОВИНКА</t>
    </r>
  </si>
  <si>
    <t xml:space="preserve">            NECON корм безглютеновый для взрослых собак всех пород с ягненком и рисом., 12 кг</t>
  </si>
  <si>
    <t xml:space="preserve">8057438752126</t>
  </si>
  <si>
    <r>
      <rPr>
        <sz val="8"/>
        <rFont val="Arial"/>
        <family val="2"/>
        <charset val="1"/>
      </rPr>
      <t xml:space="preserve">NECN14 </t>
    </r>
    <r>
      <rPr>
        <b val="true"/>
        <i val="true"/>
        <sz val="8"/>
        <color rgb="FFFF0000"/>
        <rFont val="Arial"/>
        <family val="2"/>
        <charset val="204"/>
      </rPr>
      <t xml:space="preserve">НОВИНКА</t>
    </r>
  </si>
  <si>
    <t xml:space="preserve">            NECON корм безглютеновый для взрослых собак всех пород с ягненком и рисом., 3 кг</t>
  </si>
  <si>
    <t xml:space="preserve">8057438752133</t>
  </si>
  <si>
    <r>
      <rPr>
        <sz val="8"/>
        <rFont val="Arial"/>
        <family val="2"/>
        <charset val="1"/>
      </rPr>
      <t xml:space="preserve">NECN15 </t>
    </r>
    <r>
      <rPr>
        <b val="true"/>
        <i val="true"/>
        <sz val="8"/>
        <color rgb="FFFF0000"/>
        <rFont val="Arial"/>
        <family val="2"/>
        <charset val="204"/>
      </rPr>
      <t xml:space="preserve">НОВИНКА</t>
    </r>
  </si>
  <si>
    <t xml:space="preserve">            NECON корм безглютеновый для взрослых собак всех пород с ягненком и рисом., 20 кг</t>
  </si>
  <si>
    <r>
      <rPr>
        <sz val="8"/>
        <rFont val="Arial"/>
        <family val="2"/>
        <charset val="1"/>
      </rPr>
      <t xml:space="preserve">NECN16 </t>
    </r>
    <r>
      <rPr>
        <b val="true"/>
        <i val="true"/>
        <sz val="8"/>
        <color rgb="FFFF0000"/>
        <rFont val="Arial"/>
        <family val="2"/>
        <charset val="204"/>
      </rPr>
      <t xml:space="preserve">НОВИНКА</t>
    </r>
  </si>
  <si>
    <t xml:space="preserve">            NECON корм безглютеновый для взрослых собак всех пород с олениной и картофелем., 20 кг</t>
  </si>
  <si>
    <r>
      <rPr>
        <sz val="8"/>
        <rFont val="Arial"/>
        <family val="2"/>
        <charset val="1"/>
      </rPr>
      <t xml:space="preserve">NECN17 </t>
    </r>
    <r>
      <rPr>
        <b val="true"/>
        <i val="true"/>
        <sz val="8"/>
        <color rgb="FFFF0000"/>
        <rFont val="Arial"/>
        <family val="2"/>
        <charset val="204"/>
      </rPr>
      <t xml:space="preserve">НОВИНКА</t>
    </r>
  </si>
  <si>
    <t xml:space="preserve">            NECON корм безглютеновый для взрослых собак всех пород со свининой и рисом. Масса нетто 20 кг</t>
  </si>
  <si>
    <r>
      <rPr>
        <sz val="8"/>
        <rFont val="Arial"/>
        <family val="2"/>
        <charset val="1"/>
      </rPr>
      <t xml:space="preserve">NECN18 </t>
    </r>
    <r>
      <rPr>
        <b val="true"/>
        <i val="true"/>
        <sz val="8"/>
        <color rgb="FFFF0000"/>
        <rFont val="Arial"/>
        <family val="2"/>
        <charset val="204"/>
      </rPr>
      <t xml:space="preserve">НОВИНКА</t>
    </r>
  </si>
  <si>
    <t xml:space="preserve">            NECON корм безглютеновый для взрослых собак всех пород с индейкой и рисом., 20 кг</t>
  </si>
  <si>
    <r>
      <rPr>
        <sz val="8"/>
        <rFont val="Arial"/>
        <family val="2"/>
        <charset val="1"/>
      </rPr>
      <t xml:space="preserve">        NECON низкозерновой корм для собак </t>
    </r>
    <r>
      <rPr>
        <b val="true"/>
        <i val="true"/>
        <sz val="8"/>
        <color rgb="FFFF0000"/>
        <rFont val="Arial"/>
        <family val="2"/>
        <charset val="204"/>
      </rPr>
      <t xml:space="preserve">НОВИНКА мелкие породы.</t>
    </r>
  </si>
  <si>
    <t xml:space="preserve">NW001 навинка</t>
  </si>
  <si>
    <t xml:space="preserve">            NECON корм низкозерновой для собак мелких пород с свининой и рисом., 2 кг</t>
  </si>
  <si>
    <t xml:space="preserve">https://neconpetfood.com/en/porkrice-per-cane-nw/</t>
  </si>
  <si>
    <t xml:space="preserve">8057438754014</t>
  </si>
  <si>
    <t xml:space="preserve">NW025 навинка</t>
  </si>
  <si>
    <t xml:space="preserve">            NECON корм низкозерновой для собак мелких пород с индейкой и рисом., 2 кг</t>
  </si>
  <si>
    <t xml:space="preserve">https://neconpetfood.com/en/puppy-mini/</t>
  </si>
  <si>
    <t xml:space="preserve">8057438754304</t>
  </si>
  <si>
    <t xml:space="preserve">NW038</t>
  </si>
  <si>
    <t xml:space="preserve">            NECON корм низкозерновой для щенков собак мелких пород с индейкой и рисом., 800 г</t>
  </si>
  <si>
    <t xml:space="preserve">8057438754465</t>
  </si>
  <si>
    <t xml:space="preserve">NW039</t>
  </si>
  <si>
    <t xml:space="preserve">            NECON корм низкозерновой для щенков собак мелких пород с индейкой и рисом., 2 кг</t>
  </si>
  <si>
    <t xml:space="preserve">8057438753208</t>
  </si>
  <si>
    <t xml:space="preserve">NW041</t>
  </si>
  <si>
    <t xml:space="preserve">            NECON корм низкозерновой для собак мелких пород с свининой и рисом., 800 г</t>
  </si>
  <si>
    <t xml:space="preserve">8057438754458</t>
  </si>
  <si>
    <t xml:space="preserve">NW042 </t>
  </si>
  <si>
    <t xml:space="preserve">            NECON корм низкозерновой для собак мелких пород с свининой и рисом., 10 кг</t>
  </si>
  <si>
    <t xml:space="preserve">8057438754144</t>
  </si>
  <si>
    <t xml:space="preserve">NW045</t>
  </si>
  <si>
    <t xml:space="preserve">            NECON корм низкозерновой для собак мелких пород с индейкой и рисом., 800 г</t>
  </si>
  <si>
    <t xml:space="preserve">https://neconpetfood.com/en/turkey-and-rice/</t>
  </si>
  <si>
    <t xml:space="preserve">8057438754496</t>
  </si>
  <si>
    <t xml:space="preserve">NW046</t>
  </si>
  <si>
    <t xml:space="preserve">            NECON корм низкозерновой для собак мелких пород с индейкой и рисом.. 10 кг</t>
  </si>
  <si>
    <t xml:space="preserve">8057438754342</t>
  </si>
  <si>
    <t xml:space="preserve">NW047</t>
  </si>
  <si>
    <t xml:space="preserve">            NECON корм низкозерновой для пожилых собак мелких пород с уткой и рисом. Масса нетто 800 г</t>
  </si>
  <si>
    <t xml:space="preserve">https://neconpetfood.com/en/senioranddelicateforadultdogs/</t>
  </si>
  <si>
    <t xml:space="preserve">8057438754489</t>
  </si>
  <si>
    <t xml:space="preserve">NW048</t>
  </si>
  <si>
    <t xml:space="preserve">            NECON корм низкозерновой для пожилых собак мелких пород с уткой и рисом.., 2 кг </t>
  </si>
  <si>
    <t xml:space="preserve">8057438754137</t>
  </si>
  <si>
    <t xml:space="preserve">NW049 </t>
  </si>
  <si>
    <t xml:space="preserve">            NECON корм низкозерновой для пожилых собак мелких пород с уткой и рисом.., 10 кг</t>
  </si>
  <si>
    <t xml:space="preserve">8057438754540</t>
  </si>
  <si>
    <t xml:space="preserve">    РУЛЕТКИ И ПОВОДКИ</t>
  </si>
  <si>
    <t xml:space="preserve">ПРОМО</t>
  </si>
  <si>
    <r>
      <rPr>
        <b val="true"/>
        <i val="true"/>
        <sz val="7"/>
        <rFont val="Arial"/>
        <family val="2"/>
        <charset val="204"/>
      </rPr>
      <t xml:space="preserve">ОТ 2 Х ШТУК - СКИДКА </t>
    </r>
    <r>
      <rPr>
        <b val="true"/>
        <i val="true"/>
        <sz val="10"/>
        <rFont val="Arial"/>
        <family val="2"/>
        <charset val="204"/>
      </rPr>
      <t xml:space="preserve">10%</t>
    </r>
  </si>
  <si>
    <t xml:space="preserve">        Fida AUTOBRAKE</t>
  </si>
  <si>
    <r>
      <rPr>
        <b val="true"/>
        <i val="true"/>
        <sz val="7"/>
        <rFont val="Arial"/>
        <family val="2"/>
        <charset val="204"/>
      </rPr>
      <t xml:space="preserve">ОТ 4 ШТУК - СКИДКА </t>
    </r>
    <r>
      <rPr>
        <b val="true"/>
        <i val="true"/>
        <sz val="10"/>
        <rFont val="Arial"/>
        <family val="2"/>
        <charset val="204"/>
      </rPr>
      <t xml:space="preserve">15%</t>
    </r>
  </si>
  <si>
    <r>
      <rPr>
        <b val="true"/>
        <i val="true"/>
        <sz val="7"/>
        <rFont val="Arial"/>
        <family val="2"/>
        <charset val="204"/>
      </rPr>
      <t xml:space="preserve">ОТ 10 ШТУК - СКИДКА </t>
    </r>
    <r>
      <rPr>
        <b val="true"/>
        <i val="true"/>
        <sz val="10"/>
        <rFont val="Arial"/>
        <family val="2"/>
        <charset val="204"/>
      </rPr>
      <t xml:space="preserve">20%</t>
    </r>
  </si>
  <si>
    <t xml:space="preserve">203993</t>
  </si>
  <si>
    <t xml:space="preserve">            Поводок-рулетка для собак с автостопом FIDA AUTOBRAKE S, белый</t>
  </si>
  <si>
    <t xml:space="preserve">https://fidapet.com/pages/autobrake-leash</t>
  </si>
  <si>
    <t xml:space="preserve">КИТАЙ </t>
  </si>
  <si>
    <t xml:space="preserve">6951135203993</t>
  </si>
  <si>
    <t xml:space="preserve">204006</t>
  </si>
  <si>
    <t xml:space="preserve">            Поводок-рулетка для собак с автостопом  FIDA AUTOBRAKE  M, белый</t>
  </si>
  <si>
    <t xml:space="preserve">6951135204006</t>
  </si>
  <si>
    <t xml:space="preserve">204013</t>
  </si>
  <si>
    <t xml:space="preserve">            Поводок-рулетка для собак с автостопом  FIDA AUTOBRAKE L, белый</t>
  </si>
  <si>
    <t xml:space="preserve">6951135204013</t>
  </si>
  <si>
    <t xml:space="preserve">204020</t>
  </si>
  <si>
    <t xml:space="preserve">            Поводок-рулетка для собак с автостопом FIDA AUTOBRAKE XL, белый</t>
  </si>
  <si>
    <t xml:space="preserve">6951135204020</t>
  </si>
  <si>
    <t xml:space="preserve">        Fida MARS</t>
  </si>
  <si>
    <t xml:space="preserve">203412</t>
  </si>
  <si>
    <t xml:space="preserve">            Поводок-рулетка для собак FIDA Marsmini XS лента 3 м., белая</t>
  </si>
  <si>
    <t xml:space="preserve">Поводок-рулетка для собак FIDA Mars лента - идеальный поводок для собак! Такая рулетка отлично подойдет для прогулок с вашим любимым питомцем. Материал изделия - прочный полиэстер, с легкостью выдерживает повседневные нагрузки и прекрасно подходит для мелких и крупных пород собак. Эта рулетка является неотъемлемой частью амуниции для дрессировки собак. Длина поводка на ленте FIDA Mars составляет 3 метра для мелких собак до 12 кг и 5 метров для собак свыше 15 кг. Для безопасности вашего питомца, добавлен карабин для надежной фиксации на ошейнике. Большие контроллеры ленты позволяют легко управлять протяженностью поводка, а мягкая повадка позволяет вашему питомцу чувствовать себя комфортно и свободно. Наша рулетка подходит для собак различных пород и размеров. Позвольте наслаждаться вашему питомцу свободой движения, сохраняя при этом контроль над ситуацией. </t>
  </si>
  <si>
    <t xml:space="preserve">6951135203412</t>
  </si>
  <si>
    <t xml:space="preserve">203290</t>
  </si>
  <si>
    <t xml:space="preserve">            Поводок-рулетка для собак FIDA Marsmini XS лента 3 м., красная</t>
  </si>
  <si>
    <t xml:space="preserve">6951135203290</t>
  </si>
  <si>
    <t xml:space="preserve">203306</t>
  </si>
  <si>
    <t xml:space="preserve">            Поводок-рулетка для собак FIDA Marsmini XS лента 3 м., синяя</t>
  </si>
  <si>
    <t xml:space="preserve">6951135203306</t>
  </si>
  <si>
    <t xml:space="preserve">203429</t>
  </si>
  <si>
    <t xml:space="preserve">            Поводок-рулетка для собак FIDA Mars S лента 5 м., коричневая</t>
  </si>
  <si>
    <t xml:space="preserve">6951135203429</t>
  </si>
  <si>
    <t xml:space="preserve">203313</t>
  </si>
  <si>
    <t xml:space="preserve">            Поводок-рулетка для собак FIDA Mars S лента 5 м., красная</t>
  </si>
  <si>
    <t xml:space="preserve">6951135203313</t>
  </si>
  <si>
    <t xml:space="preserve">203337</t>
  </si>
  <si>
    <t xml:space="preserve">            Поводок-рулетка для собак FIDA Mars M лента 5 м., красная</t>
  </si>
  <si>
    <t xml:space="preserve">6951135203337</t>
  </si>
  <si>
    <t xml:space="preserve">203344</t>
  </si>
  <si>
    <t xml:space="preserve">            Поводок-рулетка для собак FIDA Mars M лента 5 м., синяя</t>
  </si>
  <si>
    <t xml:space="preserve">6951135203344</t>
  </si>
  <si>
    <t xml:space="preserve">203436</t>
  </si>
  <si>
    <t xml:space="preserve">            Поводок-рулетка для собак FIDA Mars М лента 5 м., белая</t>
  </si>
  <si>
    <t xml:space="preserve">6951135203436</t>
  </si>
  <si>
    <t xml:space="preserve">202408</t>
  </si>
  <si>
    <t xml:space="preserve">            Поводок-рулетка для собак FIDA Mars L лента 5 м., белый</t>
  </si>
  <si>
    <t xml:space="preserve">6951135202408</t>
  </si>
  <si>
    <t xml:space="preserve">203351</t>
  </si>
  <si>
    <t xml:space="preserve">            Поводок-рулетка для собак FIDA Mars L лента 5 м., красная</t>
  </si>
  <si>
    <t xml:space="preserve">6951135203351</t>
  </si>
  <si>
    <t xml:space="preserve">203368</t>
  </si>
  <si>
    <t xml:space="preserve">            Поводок-рулетка для собак FIDA Mars L лента 5 м., синяя</t>
  </si>
  <si>
    <t xml:space="preserve">6951135203368</t>
  </si>
  <si>
    <t xml:space="preserve">        Fida STYLEASH</t>
  </si>
  <si>
    <t xml:space="preserve">202552</t>
  </si>
  <si>
    <t xml:space="preserve">            Поводок-рулетка для собак FIDA StyleashMINI XS лента 3 м., красная</t>
  </si>
  <si>
    <t xml:space="preserve">6951135202552</t>
  </si>
  <si>
    <t xml:space="preserve">202545</t>
  </si>
  <si>
    <t xml:space="preserve">            Поводок-рулетка для собак FIDA StyleashMINI XS лента 3 м., синяя</t>
  </si>
  <si>
    <t xml:space="preserve">6951135202545</t>
  </si>
  <si>
    <t xml:space="preserve">202538</t>
  </si>
  <si>
    <t xml:space="preserve">            Поводок-рулетка для собак FIDA StyleashMINIA XS лента 3 м., черная</t>
  </si>
  <si>
    <t xml:space="preserve">6951135202538</t>
  </si>
  <si>
    <t xml:space="preserve">202590</t>
  </si>
  <si>
    <t xml:space="preserve">            Поводок-рулетка для собак FIDA Styleash S лента 5 м., красная</t>
  </si>
  <si>
    <t xml:space="preserve">6951135202590</t>
  </si>
  <si>
    <t xml:space="preserve">202583</t>
  </si>
  <si>
    <t xml:space="preserve">            Поводок-рулетка для собак FIDA Styleash S лента 5 м., синяя</t>
  </si>
  <si>
    <t xml:space="preserve">6951135202583</t>
  </si>
  <si>
    <t xml:space="preserve">202576</t>
  </si>
  <si>
    <t xml:space="preserve">            Поводок-рулетка для собак FIDA Styleash S лента 5 м., черная</t>
  </si>
  <si>
    <t xml:space="preserve">6951135202576</t>
  </si>
  <si>
    <t xml:space="preserve">202637</t>
  </si>
  <si>
    <t xml:space="preserve">            Поводок-рулетка для собак FIDA Styleash M лента 5 м., красная</t>
  </si>
  <si>
    <t xml:space="preserve">6951135202637</t>
  </si>
  <si>
    <t xml:space="preserve">202620</t>
  </si>
  <si>
    <t xml:space="preserve">            Поводок-рулетка для собак FIDA Styleash M лента 5 м., синяя</t>
  </si>
  <si>
    <t xml:space="preserve">6951135202620</t>
  </si>
  <si>
    <t xml:space="preserve">202613</t>
  </si>
  <si>
    <t xml:space="preserve">            Поводок-рулетка для собак FIDA Styleash M лента 5 м., черная</t>
  </si>
  <si>
    <t xml:space="preserve">6951135202613</t>
  </si>
  <si>
    <t xml:space="preserve">202675</t>
  </si>
  <si>
    <t xml:space="preserve">            Поводок-рулетка для собак FIDA Styleash L лента 5 м., красная</t>
  </si>
  <si>
    <t xml:space="preserve">6951135202675</t>
  </si>
  <si>
    <t xml:space="preserve">202668</t>
  </si>
  <si>
    <t xml:space="preserve">            Поводок-рулетка для собак FIDA Styleash L лента 5 м., синяя</t>
  </si>
  <si>
    <t xml:space="preserve">6951135202668</t>
  </si>
  <si>
    <t xml:space="preserve">202651</t>
  </si>
  <si>
    <t xml:space="preserve">            Поводок-рулетка для собак FIDA Styleash L лента 5 м., черная</t>
  </si>
  <si>
    <t xml:space="preserve">6951135202651</t>
  </si>
  <si>
    <t xml:space="preserve">        Поводки</t>
  </si>
  <si>
    <t xml:space="preserve">210006</t>
  </si>
  <si>
    <t xml:space="preserve">            Скользящий поводок (удавка) 170 -1,3 серый</t>
  </si>
  <si>
    <t xml:space="preserve">https://fidapet.com/products/fida-durable-slip-lead</t>
  </si>
  <si>
    <t xml:space="preserve">4811178000657</t>
  </si>
  <si>
    <t xml:space="preserve">        Аксессуары</t>
  </si>
  <si>
    <t xml:space="preserve">210007</t>
  </si>
  <si>
    <t xml:space="preserve">            Сменный блок мешков для мусора, желтый</t>
  </si>
  <si>
    <t xml:space="preserve">Сменный блок мешков для дозатора, в упаковке 4 штуки</t>
  </si>
  <si>
    <t xml:space="preserve">6951135203931</t>
  </si>
  <si>
    <t xml:space="preserve">200008</t>
  </si>
  <si>
    <t xml:space="preserve">            Дозатор мешков для мусора, белый</t>
  </si>
  <si>
    <t xml:space="preserve">Поверните крышку против часовой стрелки, чтобы открыть дозатор мешков для мусора. Загрузите подходящий мешок для мусора внутрь, поверните крышку по часовой стрелке, чтобы заблокировать дозатор мешков для мусора. Вытащите мешок для мусора из открытого отверстия, прикрепите пластиковый крючок через отверстие для подвешивания дозатора к поводку-рулетке.</t>
  </si>
  <si>
    <t xml:space="preserve">6951135200008</t>
  </si>
  <si>
    <t xml:space="preserve">    ДЛЯ ПТИЦ</t>
  </si>
  <si>
    <t xml:space="preserve">        PRESTIGE</t>
  </si>
  <si>
    <t xml:space="preserve">421040</t>
  </si>
  <si>
    <t xml:space="preserve">            CANARIES PRESTIGE полнорационный сухой корм для канареек 1кг</t>
  </si>
  <si>
    <t xml:space="preserve">ВЕНГРИЯ</t>
  </si>
  <si>
    <t xml:space="preserve">5410340210406</t>
  </si>
  <si>
    <t xml:space="preserve">411505</t>
  </si>
  <si>
    <t xml:space="preserve">            PRESTIGE DOVE полноценный корм для голубей, 1кг</t>
  </si>
  <si>
    <t xml:space="preserve">5410340115053</t>
  </si>
  <si>
    <t xml:space="preserve">421795</t>
  </si>
  <si>
    <t xml:space="preserve">            PARROTS PRESTIGE полнорационный сухой корм для крупных попугаев 1кг</t>
  </si>
  <si>
    <t xml:space="preserve">5410340217955</t>
  </si>
  <si>
    <t xml:space="preserve">421880в</t>
  </si>
  <si>
    <t xml:space="preserve">            Prestige Big Parakeets корм для средних попугаев 1кг</t>
  </si>
  <si>
    <t xml:space="preserve">5410340218808</t>
  </si>
  <si>
    <t xml:space="preserve">PRESTIGE BIG PARAKEETS корм для средних попугаев (Промо)1+0,2 кг</t>
  </si>
  <si>
    <t xml:space="preserve">421620</t>
  </si>
  <si>
    <t xml:space="preserve">            PRESTIGE BUDGIES полнорационный сухой корм для волнистых попугаев 1кг</t>
  </si>
  <si>
    <t xml:space="preserve">5410340216200</t>
  </si>
  <si>
    <t xml:space="preserve">421520</t>
  </si>
  <si>
    <t xml:space="preserve">            TROPICAL FINCHES PRESTIGE полнорационный сухой корм для тропических птиц, 1кг</t>
  </si>
  <si>
    <t xml:space="preserve">5410340215203</t>
  </si>
  <si>
    <t xml:space="preserve">421909</t>
  </si>
  <si>
    <t xml:space="preserve">            CANARIES PRESTIGE полнорационный сухой корм для канареек (Промо).1+0,2кг</t>
  </si>
  <si>
    <t xml:space="preserve">5410340219096</t>
  </si>
  <si>
    <t xml:space="preserve">421820</t>
  </si>
  <si>
    <t xml:space="preserve">            PARROTS PRESTIGE полнорационный сухой корм для крупных попугаев, 15кг</t>
  </si>
  <si>
    <t xml:space="preserve">5410340218204</t>
  </si>
  <si>
    <t xml:space="preserve">PARROTS PRESTIGE полнорационный сухой корм для крупных попугаев (Промо), 15+1,5 кг</t>
  </si>
  <si>
    <t xml:space="preserve">421616</t>
  </si>
  <si>
    <t xml:space="preserve">            BUDGIES PRESTIGE корм для волнистых попугаев, 20кг</t>
  </si>
  <si>
    <t xml:space="preserve">5410340216163</t>
  </si>
  <si>
    <t xml:space="preserve">421878</t>
  </si>
  <si>
    <t xml:space="preserve">            PRESTIGE BIG PARAKEETS корм для средних попугаев, 20кг</t>
  </si>
  <si>
    <t xml:space="preserve">5410340218785</t>
  </si>
  <si>
    <t xml:space="preserve">421038</t>
  </si>
  <si>
    <t xml:space="preserve">            CANARIES PRESTIGEполнарационный сухой корм для канареек 20 кг</t>
  </si>
  <si>
    <t xml:space="preserve">5410340210383</t>
  </si>
  <si>
    <t xml:space="preserve">421518</t>
  </si>
  <si>
    <t xml:space="preserve">            TROPICAL FINCHES PRESTIGE полнорационный сухой корм для тропических птиц, 20кг</t>
  </si>
  <si>
    <t xml:space="preserve">5410340215180</t>
  </si>
  <si>
    <t xml:space="preserve">        CLASSIC</t>
  </si>
  <si>
    <t xml:space="preserve">421152</t>
  </si>
  <si>
    <t xml:space="preserve">            Classic Budgies комбинированный корм для волнистых попугаев, 500гр</t>
  </si>
  <si>
    <t xml:space="preserve">5410340211526</t>
  </si>
  <si>
    <t xml:space="preserve">421613</t>
  </si>
  <si>
    <t xml:space="preserve">            Classic Budgies комбинированный корм для волнистых попугаев, 20кг</t>
  </si>
  <si>
    <t xml:space="preserve">5410340216132</t>
  </si>
  <si>
    <t xml:space="preserve">        ЛАКОМСТВА ДЛЯ ПТИЦ</t>
  </si>
  <si>
    <t xml:space="preserve">  Prestige Sticks дополнительный корм,палочки для попугаев с овощами и одуванчиком., 60г</t>
  </si>
  <si>
    <t xml:space="preserve">Prestige Sticks дополнительный корм,палочки для попугаев с яйцом и тимьяном, 60г</t>
  </si>
  <si>
    <t xml:space="preserve">Prestige Sticks дополнительный корм,палочки для попугаев со смесью фруктов и цветов,60г.</t>
  </si>
  <si>
    <t xml:space="preserve">Prestige Sticks дополнительный корм,палочки для попугаев с орехами и изюмом, 60г</t>
  </si>
  <si>
    <t xml:space="preserve">        МИНЕРАЛЬНЫЕ ДОБАВКИ</t>
  </si>
  <si>
    <t xml:space="preserve">451338</t>
  </si>
  <si>
    <t xml:space="preserve">            SEPIA MINERAL минеральное лакомство для птиц (панцирь каракатицы). Блистер 12см</t>
  </si>
  <si>
    <t xml:space="preserve">5410340513385</t>
  </si>
  <si>
    <t xml:space="preserve">423010</t>
  </si>
  <si>
    <t xml:space="preserve">            SHELLSAND KRISTAL BOX песок из раковин устриц с добавлением аниса 2кг.</t>
  </si>
  <si>
    <t xml:space="preserve">5410340230107</t>
  </si>
  <si>
    <t xml:space="preserve">    ДЛЯ ГРЫЗУНОВ</t>
  </si>
  <si>
    <t xml:space="preserve">        КОМПЛЕКСНЫЙ КОРМ COMPLETE</t>
  </si>
  <si>
    <t xml:space="preserve">461251</t>
  </si>
  <si>
    <t xml:space="preserve">            Cavia Complete полноценный корм д/морских свинок 500гр</t>
  </si>
  <si>
    <t xml:space="preserve">5410340612514</t>
  </si>
  <si>
    <t xml:space="preserve">461255</t>
  </si>
  <si>
    <t xml:space="preserve">            CHINCHILLA &amp; DEGU COMPLETE полноценный корм для шиншилл и дегу, 500гр</t>
  </si>
  <si>
    <t xml:space="preserve">5410340612552</t>
  </si>
  <si>
    <t xml:space="preserve">461250</t>
  </si>
  <si>
    <t xml:space="preserve">            CUNI ADULT COMPLETE полноценный корм д/кроликов, 500гр</t>
  </si>
  <si>
    <t xml:space="preserve">5410340612507</t>
  </si>
  <si>
    <t xml:space="preserve">461308</t>
  </si>
  <si>
    <t xml:space="preserve">            CUNI JUNIOR COMPLETE полноценный корм для карликовых кроликов, 500г</t>
  </si>
  <si>
    <t xml:space="preserve">5410340613085</t>
  </si>
  <si>
    <t xml:space="preserve">461310</t>
  </si>
  <si>
    <t xml:space="preserve">            CUNI SENSITIVE COMPLETEполноценный корм д/опт.пищев.и поддер.здоровья мочев. путей кроликов, 500гр</t>
  </si>
  <si>
    <t xml:space="preserve">5410340613108</t>
  </si>
  <si>
    <t xml:space="preserve">461296</t>
  </si>
  <si>
    <t xml:space="preserve">            HAMSTER &amp; GERBIL COMPLETE полноценный корм для хомяков и песчанок, 500гр</t>
  </si>
  <si>
    <t xml:space="preserve">5410340612965</t>
  </si>
  <si>
    <t xml:space="preserve">461298</t>
  </si>
  <si>
    <t xml:space="preserve">            RAT &amp; MOUSE COMPLETE полноценный корм для крыс и мышей, 500гр</t>
  </si>
  <si>
    <t xml:space="preserve">461315</t>
  </si>
  <si>
    <t xml:space="preserve">            RAT &amp; MOUSE COMPLETE полноценный корм для крыс и мышей, 2кг</t>
  </si>
  <si>
    <t xml:space="preserve">5410340613153</t>
  </si>
  <si>
    <t xml:space="preserve">461328</t>
  </si>
  <si>
    <t xml:space="preserve">            CUNI ADULT COMPLETE полноценный корм для кроликов, 1,75кг</t>
  </si>
  <si>
    <t xml:space="preserve">5410340613283</t>
  </si>
  <si>
    <r>
      <rPr>
        <sz val="8"/>
        <rFont val="Arial"/>
        <family val="2"/>
        <charset val="1"/>
      </rPr>
      <t xml:space="preserve">461532</t>
    </r>
    <r>
      <rPr>
        <sz val="8"/>
        <color rgb="FFFF0000"/>
        <rFont val="Arial"/>
        <family val="2"/>
        <charset val="204"/>
      </rPr>
      <t xml:space="preserve">новинка</t>
    </r>
  </si>
  <si>
    <t xml:space="preserve">            CAVIA COMPLETE полноценный корм для морских свинок., 3 кг</t>
  </si>
  <si>
    <t xml:space="preserve">5410340615287</t>
  </si>
  <si>
    <t xml:space="preserve">461312</t>
  </si>
  <si>
    <t xml:space="preserve">            CAVIA COMPLETE полноценный корм для морских свинок., 1,75 кг</t>
  </si>
  <si>
    <t xml:space="preserve">5410340613122</t>
  </si>
  <si>
    <t xml:space="preserve">новинка461531</t>
  </si>
  <si>
    <t xml:space="preserve">            CUNI ADULT COMPLETE полноценный корм для кроликов, 3 кг</t>
  </si>
  <si>
    <t xml:space="preserve">5410340615270</t>
  </si>
  <si>
    <t xml:space="preserve">461313</t>
  </si>
  <si>
    <t xml:space="preserve">            CHINCHILLA &amp; DEGU COMPLETE полноценный корм для шиншилл и дегу, 1,75кг</t>
  </si>
  <si>
    <t xml:space="preserve">5410340613139</t>
  </si>
  <si>
    <t xml:space="preserve">461524</t>
  </si>
  <si>
    <t xml:space="preserve">            CHINCHILLA &amp; DEGU COMPLETE полноценный корм для шиншилл и дегу, 8кг</t>
  </si>
  <si>
    <t xml:space="preserve">5410340615249</t>
  </si>
  <si>
    <t xml:space="preserve">461521</t>
  </si>
  <si>
    <t xml:space="preserve">            CUNI ADULT COMPLETE полноценный корм для кроликов, 8кг</t>
  </si>
  <si>
    <t xml:space="preserve">5410340615218</t>
  </si>
  <si>
    <t xml:space="preserve">461522</t>
  </si>
  <si>
    <t xml:space="preserve">            CAVIA COMPLETE полноценный корм для морских свинок, 8кг</t>
  </si>
  <si>
    <t xml:space="preserve">5410340615225</t>
  </si>
  <si>
    <t xml:space="preserve">        НАТУРАЛЬНЫЙ КОРМ NATURE NEW</t>
  </si>
  <si>
    <t xml:space="preserve">461438</t>
  </si>
  <si>
    <t xml:space="preserve">            NATURE SNACK CEREALS дополнительный корм для кроликов и мелких домашних животных, 500гр.</t>
  </si>
  <si>
    <t xml:space="preserve">5410340614389</t>
  </si>
  <si>
    <t xml:space="preserve">461440</t>
  </si>
  <si>
    <t xml:space="preserve">            NATURE SNACK FIBRES дополнительный корм для кроликов и мелких домашних животных, 500 гр.</t>
  </si>
  <si>
    <t xml:space="preserve">5410340614402</t>
  </si>
  <si>
    <t xml:space="preserve">461416</t>
  </si>
  <si>
    <t xml:space="preserve">            NATURE DEGU полноценный корм для дегу, 700 г</t>
  </si>
  <si>
    <t xml:space="preserve">5410340614167</t>
  </si>
  <si>
    <t xml:space="preserve">461409</t>
  </si>
  <si>
    <t xml:space="preserve">            NATURE CAVIA полноценный корм для морских свинок, 700гр.</t>
  </si>
  <si>
    <t xml:space="preserve">5410340614099</t>
  </si>
  <si>
    <t xml:space="preserve">461413</t>
  </si>
  <si>
    <t xml:space="preserve">            NATURE CHINCHILLA полноценный корм для шиншилл, 700гр.</t>
  </si>
  <si>
    <t xml:space="preserve">5410340614136</t>
  </si>
  <si>
    <t xml:space="preserve">461448</t>
  </si>
  <si>
    <t xml:space="preserve">            NATURE CUNI полноценный корм для кроликов и карликовых кроликов 700 гр</t>
  </si>
  <si>
    <t xml:space="preserve">5410340614488</t>
  </si>
  <si>
    <t xml:space="preserve">461407</t>
  </si>
  <si>
    <t xml:space="preserve">            NATURE CUNI JUNIOR полноценный корм для молодых и карликовых кроликов 700 гр</t>
  </si>
  <si>
    <t xml:space="preserve">5410340614075</t>
  </si>
  <si>
    <t xml:space="preserve">        НАТУРАЛЬНЫЙ КОРМ NATURE ORIGINAL</t>
  </si>
  <si>
    <t xml:space="preserve">461457</t>
  </si>
  <si>
    <t xml:space="preserve">            NATURE CAVIA ORIGINAL полноценный корм для морских свинок 750 гр</t>
  </si>
  <si>
    <t xml:space="preserve">5410340614570</t>
  </si>
  <si>
    <t xml:space="preserve">461459</t>
  </si>
  <si>
    <t xml:space="preserve">            NATURE CHINCHILLA ORIGINAL полноценный корм для шиншилл 750 гр</t>
  </si>
  <si>
    <t xml:space="preserve">5410340614594</t>
  </si>
  <si>
    <t xml:space="preserve">461455</t>
  </si>
  <si>
    <t xml:space="preserve">            NATURE CUNI ORIGINAL полноценный корм для кроликов и карликовых кроликов 750 гр</t>
  </si>
  <si>
    <t xml:space="preserve">5410340614556</t>
  </si>
  <si>
    <t xml:space="preserve">        СМЕШАННЫЙ КОРМ CRISPY</t>
  </si>
  <si>
    <t xml:space="preserve">461699</t>
  </si>
  <si>
    <t xml:space="preserve">            Crispy Muesli Hamsters &amp; Co полноценный корм д/хомяков и других грызунов 400гр</t>
  </si>
  <si>
    <t xml:space="preserve">5410340616994</t>
  </si>
  <si>
    <t xml:space="preserve">461697</t>
  </si>
  <si>
    <t xml:space="preserve">            Crispy Muesli Rabbits полноценный корм д/кроликов 400гр</t>
  </si>
  <si>
    <t xml:space="preserve">5410340616970</t>
  </si>
  <si>
    <t xml:space="preserve">461698</t>
  </si>
  <si>
    <t xml:space="preserve">            Crispy Muesli Guinea Pigs полноценный корм д/морских свинок 400гр</t>
  </si>
  <si>
    <t xml:space="preserve">5410340616987</t>
  </si>
  <si>
    <t xml:space="preserve">461735</t>
  </si>
  <si>
    <t xml:space="preserve">            CRISPY SNACK FIBRES смешанный корм для грызунов с овощами, 650гр</t>
  </si>
  <si>
    <t xml:space="preserve">5410340617359</t>
  </si>
  <si>
    <t xml:space="preserve">461730</t>
  </si>
  <si>
    <t xml:space="preserve">            Crispy Snack Popcorn доп. корм д/кроликов и грызунов, 650 гр.</t>
  </si>
  <si>
    <t xml:space="preserve">5410340617304</t>
  </si>
  <si>
    <t xml:space="preserve">461711в</t>
  </si>
  <si>
    <t xml:space="preserve">            Crispy Muesli Guinea Pigs полноценный корм для морских свинок 1кг</t>
  </si>
  <si>
    <t xml:space="preserve">5410340617113</t>
  </si>
  <si>
    <t xml:space="preserve">461721в</t>
  </si>
  <si>
    <t xml:space="preserve">            Crispy Muesli Hamsters &amp; Co полноценный корм для хомяков и других грызунов 1кг</t>
  </si>
  <si>
    <t xml:space="preserve">5410340617212</t>
  </si>
  <si>
    <t xml:space="preserve">461701в</t>
  </si>
  <si>
    <t xml:space="preserve">            Crispy Muesli Rabbits полноценный корм для кроликов  1кг</t>
  </si>
  <si>
    <t xml:space="preserve">5410340617014</t>
  </si>
  <si>
    <t xml:space="preserve">461506</t>
  </si>
  <si>
    <t xml:space="preserve">            CRISPY PELLETS CHINCHILLA &amp; DEGU полноценный корм для шиншилл и дегу, 1кг</t>
  </si>
  <si>
    <t xml:space="preserve">5410340615065</t>
  </si>
  <si>
    <t xml:space="preserve">461520</t>
  </si>
  <si>
    <t xml:space="preserve">            CRISPY PELLETS RAT &amp; MOUSE полноценный корм для крыс и мышей, 1кг</t>
  </si>
  <si>
    <t xml:space="preserve">5410340615201</t>
  </si>
  <si>
    <t xml:space="preserve">461051</t>
  </si>
  <si>
    <t xml:space="preserve">            CRISPY SNACK POPCORN дополнительный корм для кроликов и грызунов, 10 кг</t>
  </si>
  <si>
    <t xml:space="preserve">5410340610510</t>
  </si>
  <si>
    <t xml:space="preserve">461059</t>
  </si>
  <si>
    <t xml:space="preserve">            CRISPY SNACK FIBRES смешанный корм для грызунов с овощами, 15 кг</t>
  </si>
  <si>
    <t xml:space="preserve">5410340610596</t>
  </si>
  <si>
    <t xml:space="preserve">461168</t>
  </si>
  <si>
    <t xml:space="preserve">            CRISPY MUESLI GUINEA PIGS полноценный корм для морских свинок, 20кг</t>
  </si>
  <si>
    <t xml:space="preserve">5410340611685</t>
  </si>
  <si>
    <t xml:space="preserve">461169</t>
  </si>
  <si>
    <t xml:space="preserve">            CRISPY MUESLI HAMSTERS &amp; CO полноценный корм для хомяков и других грызунов, 20кг</t>
  </si>
  <si>
    <t xml:space="preserve">5410340611692</t>
  </si>
  <si>
    <t xml:space="preserve">461129</t>
  </si>
  <si>
    <t xml:space="preserve">            CRISPY MUESLI RABBITS полноценный корм для кроликов, 20кг</t>
  </si>
  <si>
    <t xml:space="preserve">5410340611296</t>
  </si>
  <si>
    <t xml:space="preserve">        Серия CLASSIC</t>
  </si>
  <si>
    <t xml:space="preserve">461612</t>
  </si>
  <si>
    <t xml:space="preserve">            Classic Cavia полноценный корм для морских свинок, 500гр</t>
  </si>
  <si>
    <t xml:space="preserve">5410340616123</t>
  </si>
  <si>
    <t xml:space="preserve">461610</t>
  </si>
  <si>
    <t xml:space="preserve">            Classic Cuni полноценный корм для кроликов, 500гр</t>
  </si>
  <si>
    <t xml:space="preserve">5410340616109</t>
  </si>
  <si>
    <t xml:space="preserve">461614</t>
  </si>
  <si>
    <t xml:space="preserve">            Classic Hamster полноценный корм для хомяков, 500гр</t>
  </si>
  <si>
    <t xml:space="preserve">5410340616147</t>
  </si>
  <si>
    <t xml:space="preserve">461606</t>
  </si>
  <si>
    <t xml:space="preserve">            Classic Zero полноценный корм для всех грызунов и кроликов, 20кг</t>
  </si>
  <si>
    <t xml:space="preserve">5410340616062</t>
  </si>
  <si>
    <t xml:space="preserve">        Палочки для грызунов CRISPY</t>
  </si>
  <si>
    <t xml:space="preserve">462067</t>
  </si>
  <si>
    <t xml:space="preserve">            Crispy Sticks дополнительный корм, палочки-лакомства для хомяков и крыс с поп-корном и медом, 100г</t>
  </si>
  <si>
    <t xml:space="preserve">5410340620670</t>
  </si>
  <si>
    <t xml:space="preserve">462060</t>
  </si>
  <si>
    <t xml:space="preserve">            Crispy Sticks доп.корм, палочки-лакомства для кроликов и морских свинок с морковью и петрушкой, 110г</t>
  </si>
  <si>
    <t xml:space="preserve">5410340620601</t>
  </si>
  <si>
    <t xml:space="preserve">462059</t>
  </si>
  <si>
    <t xml:space="preserve">            Crispy Sticks дополнительный корм, палочки-лакомства для кроликов и морских свинок с фруктами,110г</t>
  </si>
  <si>
    <t xml:space="preserve">5410340620595</t>
  </si>
  <si>
    <t xml:space="preserve">462062</t>
  </si>
  <si>
    <t xml:space="preserve">            Crispy Sticks дополнительный корм, палочки-лакомства для кроликов и шиншилл с лесными фруктами, 110г</t>
  </si>
  <si>
    <t xml:space="preserve">5410340620625</t>
  </si>
  <si>
    <t xml:space="preserve">        НАПОЛНИТЕЛИ ПЕСОК СЕНО</t>
  </si>
  <si>
    <t xml:space="preserve">0282</t>
  </si>
  <si>
    <t xml:space="preserve">            Сено луговое ПОЛЯНКА ПРЕМИУМ пакет, 14л</t>
  </si>
  <si>
    <t xml:space="preserve">4811178000282</t>
  </si>
  <si>
    <t xml:space="preserve">0500</t>
  </si>
  <si>
    <t xml:space="preserve">            Стружка древесная ПОЛЯНКА ПРЕМИУМ, 19л</t>
  </si>
  <si>
    <t xml:space="preserve">4811178000251</t>
  </si>
  <si>
    <t xml:space="preserve">461144</t>
  </si>
  <si>
    <t xml:space="preserve">            CHINCHILLA BATHING SAND песок для шиншилл 1,3кг.</t>
  </si>
  <si>
    <t xml:space="preserve">5410340611449</t>
  </si>
  <si>
    <t xml:space="preserve">0601</t>
  </si>
  <si>
    <t xml:space="preserve">            Наполнитель для клеток грызунов и мелких домашних животных ПОЛЯНКА ПРЕМИУМ "ЛЯНОК" впитывающий, 3л.</t>
  </si>
  <si>
    <t xml:space="preserve">4811178000404</t>
  </si>
  <si>
    <t xml:space="preserve">423079</t>
  </si>
  <si>
    <t xml:space="preserve">            EXTREME COMPACT наполнитель комкующийся для кошачьих туалетов, 7,5л.</t>
  </si>
  <si>
    <t xml:space="preserve">https://www.versele-laga.com/en/be/verselelaga/products/verselelaga-extremecompact75l</t>
  </si>
  <si>
    <t xml:space="preserve">5410340230794</t>
  </si>
</sst>
</file>

<file path=xl/styles.xml><?xml version="1.0" encoding="utf-8"?>
<styleSheet xmlns="http://schemas.openxmlformats.org/spreadsheetml/2006/main">
  <numFmts count="11">
    <numFmt numFmtId="164" formatCode="General"/>
    <numFmt numFmtId="165" formatCode="0.00;[RED]\-0.00"/>
    <numFmt numFmtId="166" formatCode="0;[RED]\-0"/>
    <numFmt numFmtId="167" formatCode="0.00"/>
    <numFmt numFmtId="168" formatCode="General"/>
    <numFmt numFmtId="169" formatCode="0.0;[RED]\-0.0"/>
    <numFmt numFmtId="170" formatCode="0.000;[RED]\-0.000"/>
    <numFmt numFmtId="171" formatCode="#,##0_р_.;[RED]\-#,##0_р_."/>
    <numFmt numFmtId="172" formatCode="0.0"/>
    <numFmt numFmtId="173" formatCode="0"/>
    <numFmt numFmtId="174" formatCode="#,##0;[RED]\-#,##0"/>
  </numFmts>
  <fonts count="28">
    <font>
      <sz val="8"/>
      <name val="Arial"/>
      <family val="2"/>
      <charset val="1"/>
    </font>
    <font>
      <sz val="10"/>
      <name val="Arial"/>
      <family val="0"/>
      <charset val="204"/>
    </font>
    <font>
      <sz val="10"/>
      <name val="Arial"/>
      <family val="0"/>
      <charset val="204"/>
    </font>
    <font>
      <sz val="10"/>
      <name val="Arial"/>
      <family val="0"/>
      <charset val="204"/>
    </font>
    <font>
      <sz val="5"/>
      <name val="Arial"/>
      <family val="2"/>
      <charset val="1"/>
    </font>
    <font>
      <i val="true"/>
      <sz val="8"/>
      <name val="Arial"/>
      <family val="2"/>
      <charset val="204"/>
    </font>
    <font>
      <b val="true"/>
      <i val="true"/>
      <sz val="36"/>
      <name val="Arial"/>
      <family val="2"/>
      <charset val="204"/>
    </font>
    <font>
      <b val="true"/>
      <sz val="9"/>
      <color rgb="FFFF0000"/>
      <name val="Arial"/>
      <family val="2"/>
      <charset val="204"/>
    </font>
    <font>
      <b val="true"/>
      <i val="true"/>
      <sz val="8"/>
      <name val="Arial"/>
      <family val="2"/>
      <charset val="204"/>
    </font>
    <font>
      <b val="true"/>
      <i val="true"/>
      <sz val="9"/>
      <name val="Arial"/>
      <family val="2"/>
      <charset val="204"/>
    </font>
    <font>
      <b val="true"/>
      <i val="true"/>
      <sz val="10"/>
      <name val="Arial"/>
      <family val="2"/>
      <charset val="204"/>
    </font>
    <font>
      <b val="true"/>
      <sz val="9"/>
      <name val="Arial"/>
      <family val="2"/>
      <charset val="204"/>
    </font>
    <font>
      <b val="true"/>
      <sz val="5"/>
      <name val="Arial"/>
      <family val="2"/>
      <charset val="1"/>
    </font>
    <font>
      <i val="true"/>
      <sz val="9"/>
      <name val="Arial"/>
      <family val="2"/>
      <charset val="204"/>
    </font>
    <font>
      <i val="true"/>
      <sz val="5"/>
      <name val="Arial"/>
      <family val="2"/>
      <charset val="1"/>
    </font>
    <font>
      <u val="single"/>
      <sz val="5"/>
      <color theme="10"/>
      <name val="Arial"/>
      <family val="2"/>
      <charset val="1"/>
    </font>
    <font>
      <u val="single"/>
      <sz val="8"/>
      <color theme="10"/>
      <name val="Arial"/>
      <family val="2"/>
      <charset val="1"/>
    </font>
    <font>
      <sz val="8"/>
      <name val="Arial"/>
      <family val="2"/>
      <charset val="204"/>
    </font>
    <font>
      <b val="true"/>
      <i val="true"/>
      <sz val="10"/>
      <color rgb="FFFF0000"/>
      <name val="Arial"/>
      <family val="2"/>
      <charset val="204"/>
    </font>
    <font>
      <i val="true"/>
      <sz val="8"/>
      <color rgb="FFFF0000"/>
      <name val="Arial"/>
      <family val="2"/>
      <charset val="204"/>
    </font>
    <font>
      <b val="true"/>
      <i val="true"/>
      <sz val="8"/>
      <color rgb="FFFF0000"/>
      <name val="Arial"/>
      <family val="2"/>
      <charset val="204"/>
    </font>
    <font>
      <b val="true"/>
      <sz val="8"/>
      <name val="Arial"/>
      <family val="2"/>
      <charset val="204"/>
    </font>
    <font>
      <b val="true"/>
      <i val="true"/>
      <sz val="16"/>
      <color rgb="FFFF0000"/>
      <name val="Arial"/>
      <family val="2"/>
      <charset val="204"/>
    </font>
    <font>
      <b val="true"/>
      <i val="true"/>
      <sz val="16"/>
      <name val="Arial"/>
      <family val="2"/>
      <charset val="204"/>
    </font>
    <font>
      <i val="true"/>
      <sz val="16"/>
      <name val="Arial"/>
      <family val="2"/>
      <charset val="204"/>
    </font>
    <font>
      <sz val="8"/>
      <name val="Arial"/>
      <family val="0"/>
      <charset val="1"/>
    </font>
    <font>
      <b val="true"/>
      <i val="true"/>
      <sz val="7"/>
      <name val="Arial"/>
      <family val="2"/>
      <charset val="204"/>
    </font>
    <font>
      <sz val="8"/>
      <color rgb="FFFF0000"/>
      <name val="Arial"/>
      <family val="2"/>
      <charset val="204"/>
    </font>
  </fonts>
  <fills count="13">
    <fill>
      <patternFill patternType="none"/>
    </fill>
    <fill>
      <patternFill patternType="gray125"/>
    </fill>
    <fill>
      <patternFill patternType="solid">
        <fgColor theme="0"/>
        <bgColor rgb="FFFFFFCC"/>
      </patternFill>
    </fill>
    <fill>
      <patternFill patternType="solid">
        <fgColor theme="5" tint="0.5999"/>
        <bgColor rgb="FFF4B183"/>
      </patternFill>
    </fill>
    <fill>
      <patternFill patternType="solid">
        <fgColor rgb="FF92D050"/>
        <bgColor rgb="FFB4B4B4"/>
      </patternFill>
    </fill>
    <fill>
      <patternFill patternType="solid">
        <fgColor rgb="FF00B0F0"/>
        <bgColor rgb="FF33CCCC"/>
      </patternFill>
    </fill>
    <fill>
      <patternFill patternType="solid">
        <fgColor rgb="FFB4B4B4"/>
        <bgColor rgb="FFC0C0C0"/>
      </patternFill>
    </fill>
    <fill>
      <patternFill patternType="solid">
        <fgColor rgb="FFC3C3C3"/>
        <bgColor rgb="FFC0C0C0"/>
      </patternFill>
    </fill>
    <fill>
      <patternFill patternType="solid">
        <fgColor rgb="FFFFFF00"/>
        <bgColor rgb="FFFFFF00"/>
      </patternFill>
    </fill>
    <fill>
      <patternFill patternType="solid">
        <fgColor rgb="FFC0C0C0"/>
        <bgColor rgb="FFC3C3C3"/>
      </patternFill>
    </fill>
    <fill>
      <patternFill patternType="solid">
        <fgColor theme="5" tint="0.3999"/>
        <bgColor rgb="FFF8CBAD"/>
      </patternFill>
    </fill>
    <fill>
      <patternFill patternType="solid">
        <fgColor rgb="FFD2D2D2"/>
        <bgColor rgb="FFC3C3C3"/>
      </patternFill>
    </fill>
    <fill>
      <patternFill patternType="solid">
        <fgColor rgb="FFFFC000"/>
        <bgColor rgb="FFFF9900"/>
      </patternFill>
    </fill>
  </fills>
  <borders count="10">
    <border diagonalUp="false" diagonalDown="false">
      <left/>
      <right/>
      <top/>
      <bottom/>
      <diagonal/>
    </border>
    <border diagonalUp="false" diagonalDown="false">
      <left/>
      <right style="thin"/>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style="thin">
        <color rgb="FFC3C3C3"/>
      </left>
      <right style="thin">
        <color rgb="FFC3C3C3"/>
      </right>
      <top style="thin">
        <color rgb="FFC3C3C3"/>
      </top>
      <bottom style="thin">
        <color rgb="FFC3C3C3"/>
      </bottom>
      <diagonal/>
    </border>
    <border diagonalUp="false" diagonalDown="false">
      <left style="thin"/>
      <right style="thin"/>
      <top style="thin"/>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cellStyleXfs>
  <cellXfs count="1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3" borderId="2"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9" fillId="4" borderId="0" xfId="0" applyFont="true" applyBorder="true" applyAlignment="true" applyProtection="false">
      <alignment horizontal="left" vertical="center" textRotation="0" wrapText="false" indent="0" shrinkToFit="false"/>
      <protection locked="true" hidden="false"/>
    </xf>
    <xf numFmtId="164" fontId="0" fillId="4" borderId="3" xfId="0" applyFont="fals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0" fillId="5" borderId="0" xfId="0" applyFont="true" applyBorder="true" applyAlignment="true" applyProtection="false">
      <alignment horizontal="left" vertical="center" textRotation="0" wrapText="false" indent="0" shrinkToFit="false"/>
      <protection locked="true" hidden="false"/>
    </xf>
    <xf numFmtId="164" fontId="0" fillId="5" borderId="4" xfId="0" applyFont="false" applyBorder="true" applyAlignment="tru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11" fillId="0" borderId="2" xfId="0" applyFont="true" applyBorder="true" applyAlignment="true" applyProtection="false">
      <alignment horizontal="general" vertical="center" textRotation="0" wrapText="true" indent="0" shrinkToFit="false"/>
      <protection locked="true" hidden="false"/>
    </xf>
    <xf numFmtId="164" fontId="12" fillId="0" borderId="2" xfId="0" applyFont="true" applyBorder="true" applyAlignment="true" applyProtection="false">
      <alignment horizontal="center" vertical="center" textRotation="0" wrapText="tru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13" fillId="6" borderId="2" xfId="0" applyFont="true" applyBorder="true" applyAlignment="true" applyProtection="false">
      <alignment horizontal="left" vertical="top" textRotation="0" wrapText="false" indent="0" shrinkToFit="false"/>
      <protection locked="true" hidden="false"/>
    </xf>
    <xf numFmtId="164" fontId="9" fillId="6" borderId="2" xfId="0" applyFont="true" applyBorder="true" applyAlignment="true" applyProtection="false">
      <alignment horizontal="general" vertical="top" textRotation="0" wrapText="true" indent="0" shrinkToFit="false"/>
      <protection locked="true" hidden="false"/>
    </xf>
    <xf numFmtId="164" fontId="13" fillId="6" borderId="2" xfId="0" applyFont="true" applyBorder="true" applyAlignment="true" applyProtection="false">
      <alignment horizontal="right" vertical="top" textRotation="0" wrapText="false" indent="0" shrinkToFit="false"/>
      <protection locked="true" hidden="false"/>
    </xf>
    <xf numFmtId="164" fontId="14" fillId="6" borderId="2" xfId="0" applyFont="true" applyBorder="true" applyAlignment="true" applyProtection="false">
      <alignment horizontal="right" vertical="top" textRotation="0" wrapText="false" indent="0" shrinkToFit="false"/>
      <protection locked="true" hidden="false"/>
    </xf>
    <xf numFmtId="164" fontId="13" fillId="0" borderId="2" xfId="0" applyFont="true" applyBorder="true" applyAlignment="true" applyProtection="false">
      <alignment horizontal="right" vertical="top" textRotation="0" wrapText="false" indent="0" shrinkToFit="false"/>
      <protection locked="true" hidden="false"/>
    </xf>
    <xf numFmtId="164" fontId="0" fillId="7" borderId="2" xfId="0" applyFont="true" applyBorder="true" applyAlignment="true" applyProtection="false">
      <alignment horizontal="left" vertical="top" textRotation="0" wrapText="false" indent="0" shrinkToFit="false"/>
      <protection locked="true" hidden="false"/>
    </xf>
    <xf numFmtId="164" fontId="0" fillId="7" borderId="2" xfId="0" applyFont="true" applyBorder="true" applyAlignment="true" applyProtection="false">
      <alignment horizontal="general" vertical="top" textRotation="0" wrapText="true" indent="0" shrinkToFit="false"/>
      <protection locked="true" hidden="false"/>
    </xf>
    <xf numFmtId="164" fontId="0" fillId="7" borderId="2" xfId="0" applyFont="true" applyBorder="true" applyAlignment="true" applyProtection="false">
      <alignment horizontal="right" vertical="top" textRotation="0" wrapText="false" indent="0" shrinkToFit="false"/>
      <protection locked="true" hidden="false"/>
    </xf>
    <xf numFmtId="164" fontId="4" fillId="7" borderId="2" xfId="0" applyFont="true" applyBorder="true" applyAlignment="true" applyProtection="false">
      <alignment horizontal="right" vertical="top" textRotation="0" wrapText="false" indent="0" shrinkToFit="false"/>
      <protection locked="true" hidden="false"/>
    </xf>
    <xf numFmtId="164" fontId="0" fillId="0" borderId="2" xfId="0" applyFont="true" applyBorder="true" applyAlignment="true" applyProtection="false">
      <alignment horizontal="right" vertical="top" textRotation="0" wrapText="false" indent="0" shrinkToFit="false"/>
      <protection locked="true" hidden="false"/>
    </xf>
    <xf numFmtId="164" fontId="0" fillId="2" borderId="2" xfId="0" applyFont="true" applyBorder="true" applyAlignment="true" applyProtection="false">
      <alignment horizontal="left" vertical="top" textRotation="0" wrapText="true" indent="0" shrinkToFit="false"/>
      <protection locked="true" hidden="false"/>
    </xf>
    <xf numFmtId="165" fontId="0" fillId="2" borderId="2" xfId="0" applyFont="true" applyBorder="true" applyAlignment="true" applyProtection="false">
      <alignment horizontal="right" vertical="top" textRotation="0" wrapText="false" indent="0" shrinkToFit="false"/>
      <protection locked="true" hidden="false"/>
    </xf>
    <xf numFmtId="164" fontId="0" fillId="2" borderId="2" xfId="0" applyFont="true" applyBorder="true" applyAlignment="true" applyProtection="false">
      <alignment horizontal="general" vertical="top" textRotation="0" wrapText="true" indent="0" shrinkToFit="false"/>
      <protection locked="true" hidden="false"/>
    </xf>
    <xf numFmtId="166" fontId="0" fillId="2" borderId="2" xfId="0" applyFont="true" applyBorder="true" applyAlignment="true" applyProtection="false">
      <alignment horizontal="right" vertical="top" textRotation="0" wrapText="false" indent="0" shrinkToFit="true"/>
      <protection locked="true" hidden="false"/>
    </xf>
    <xf numFmtId="166" fontId="4" fillId="2" borderId="2" xfId="0" applyFont="true" applyBorder="true" applyAlignment="true" applyProtection="false">
      <alignment horizontal="right" vertical="top" textRotation="0" wrapText="true" indent="0" shrinkToFit="false"/>
      <protection locked="true" hidden="false"/>
    </xf>
    <xf numFmtId="166" fontId="0" fillId="2" borderId="2" xfId="0" applyFont="true" applyBorder="true" applyAlignment="true" applyProtection="false">
      <alignment horizontal="right" vertical="top" textRotation="0" wrapText="false" indent="0" shrinkToFit="false"/>
      <protection locked="true" hidden="false"/>
    </xf>
    <xf numFmtId="167" fontId="0" fillId="0" borderId="2" xfId="0" applyFont="true" applyBorder="true" applyAlignment="true" applyProtection="false">
      <alignment horizontal="right" vertical="top" textRotation="0" wrapText="false" indent="0" shrinkToFit="false"/>
      <protection locked="true" hidden="false"/>
    </xf>
    <xf numFmtId="167" fontId="0" fillId="2" borderId="2" xfId="0" applyFont="true" applyBorder="true" applyAlignment="true" applyProtection="false">
      <alignment horizontal="right" vertical="top"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6" fontId="15" fillId="2" borderId="2" xfId="20" applyFont="true" applyBorder="true" applyAlignment="true" applyProtection="true">
      <alignment horizontal="right" vertical="top" textRotation="0" wrapText="true" indent="0" shrinkToFit="false"/>
      <protection locked="true" hidden="false"/>
    </xf>
    <xf numFmtId="164" fontId="0" fillId="2" borderId="2" xfId="0" applyFont="true" applyBorder="true" applyAlignment="true" applyProtection="false">
      <alignment horizontal="right" vertical="top" textRotation="0" wrapText="false" indent="0" shrinkToFit="false"/>
      <protection locked="true" hidden="false"/>
    </xf>
    <xf numFmtId="164" fontId="0" fillId="2" borderId="2" xfId="0" applyFont="true" applyBorder="true" applyAlignment="true" applyProtection="false">
      <alignment horizontal="right" vertical="top" textRotation="0" wrapText="false" indent="0" shrinkToFit="true"/>
      <protection locked="true" hidden="false"/>
    </xf>
    <xf numFmtId="164" fontId="4" fillId="2" borderId="2" xfId="0" applyFont="true" applyBorder="true" applyAlignment="true" applyProtection="false">
      <alignment horizontal="right" vertical="top" textRotation="0" wrapText="true" indent="0" shrinkToFit="false"/>
      <protection locked="true" hidden="false"/>
    </xf>
    <xf numFmtId="169" fontId="0" fillId="2" borderId="2" xfId="0" applyFont="true" applyBorder="true" applyAlignment="true" applyProtection="false">
      <alignment horizontal="right" vertical="top" textRotation="0" wrapText="false" indent="0" shrinkToFit="false"/>
      <protection locked="true" hidden="false"/>
    </xf>
    <xf numFmtId="170" fontId="0" fillId="2" borderId="2" xfId="0" applyFont="true" applyBorder="true" applyAlignment="true" applyProtection="false">
      <alignment horizontal="righ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6" fontId="16" fillId="2" borderId="2" xfId="20" applyFont="true" applyBorder="true" applyAlignment="true" applyProtection="true">
      <alignment horizontal="right" vertical="top" textRotation="0" wrapText="true" indent="0" shrinkToFit="false"/>
      <protection locked="true" hidden="false"/>
    </xf>
    <xf numFmtId="167" fontId="0" fillId="2" borderId="6" xfId="0" applyFont="true" applyBorder="true" applyAlignment="true" applyProtection="false">
      <alignment horizontal="right" vertical="top" textRotation="0" wrapText="false" indent="0" shrinkToFit="false"/>
      <protection locked="true" hidden="false"/>
    </xf>
    <xf numFmtId="164" fontId="16" fillId="2" borderId="2" xfId="20" applyFont="true" applyBorder="true" applyAlignment="true" applyProtection="true">
      <alignment horizontal="right" vertical="top" textRotation="0" wrapText="true" indent="0" shrinkToFit="false"/>
      <protection locked="true" hidden="false"/>
    </xf>
    <xf numFmtId="171" fontId="0" fillId="2" borderId="2" xfId="0" applyFont="true" applyBorder="true" applyAlignment="true" applyProtection="false">
      <alignment horizontal="right" vertical="top" textRotation="0" wrapText="false" indent="0" shrinkToFit="false"/>
      <protection locked="true" hidden="false"/>
    </xf>
    <xf numFmtId="171" fontId="15" fillId="2" borderId="2" xfId="20" applyFont="true" applyBorder="true" applyAlignment="true" applyProtection="true">
      <alignment horizontal="right" vertical="top" textRotation="0" wrapText="true" indent="0" shrinkToFit="false"/>
      <protection locked="true" hidden="false"/>
    </xf>
    <xf numFmtId="172" fontId="17" fillId="0" borderId="7" xfId="0" applyFont="true" applyBorder="true" applyAlignment="true" applyProtection="false">
      <alignment horizontal="right" vertical="top" textRotation="0" wrapText="false" indent="0" shrinkToFit="false"/>
      <protection locked="true" hidden="false"/>
    </xf>
    <xf numFmtId="164" fontId="0" fillId="8" borderId="2" xfId="0" applyFont="true" applyBorder="true" applyAlignment="true" applyProtection="false">
      <alignment horizontal="left" vertical="top" textRotation="0" wrapText="true" indent="0" shrinkToFit="false"/>
      <protection locked="true" hidden="false"/>
    </xf>
    <xf numFmtId="165" fontId="0" fillId="8" borderId="2" xfId="0" applyFont="true" applyBorder="true" applyAlignment="true" applyProtection="false">
      <alignment horizontal="right" vertical="top" textRotation="0" wrapText="false" indent="0" shrinkToFit="false"/>
      <protection locked="true" hidden="false"/>
    </xf>
    <xf numFmtId="164" fontId="0" fillId="8" borderId="2" xfId="0" applyFont="true" applyBorder="true" applyAlignment="true" applyProtection="false">
      <alignment horizontal="general" vertical="top" textRotation="0" wrapText="true" indent="0" shrinkToFit="false"/>
      <protection locked="true" hidden="false"/>
    </xf>
    <xf numFmtId="166" fontId="0" fillId="8" borderId="2" xfId="0" applyFont="true" applyBorder="true" applyAlignment="true" applyProtection="false">
      <alignment horizontal="right" vertical="top" textRotation="0" wrapText="false" indent="0" shrinkToFit="false"/>
      <protection locked="true" hidden="false"/>
    </xf>
    <xf numFmtId="166" fontId="15" fillId="8" borderId="2" xfId="20" applyFont="true" applyBorder="true" applyAlignment="true" applyProtection="true">
      <alignment horizontal="right" vertical="top" textRotation="0" wrapText="false" indent="0" shrinkToFit="false"/>
      <protection locked="true" hidden="false"/>
    </xf>
    <xf numFmtId="167" fontId="0" fillId="8" borderId="2" xfId="0" applyFont="true" applyBorder="true" applyAlignment="true" applyProtection="false">
      <alignment horizontal="right" vertical="top" textRotation="0" wrapText="false" indent="0" shrinkToFit="false"/>
      <protection locked="true" hidden="false"/>
    </xf>
    <xf numFmtId="164" fontId="0" fillId="9" borderId="2" xfId="0" applyFont="true" applyBorder="true" applyAlignment="true" applyProtection="false">
      <alignment horizontal="left" vertical="top" textRotation="0" wrapText="false" indent="0" shrinkToFit="false"/>
      <protection locked="true" hidden="false"/>
    </xf>
    <xf numFmtId="173" fontId="0" fillId="2" borderId="2" xfId="0" applyFont="true" applyBorder="true" applyAlignment="true" applyProtection="false">
      <alignment horizontal="left" vertical="top"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8" borderId="2" xfId="0" applyFont="true" applyBorder="true" applyAlignment="true" applyProtection="false">
      <alignment horizontal="right" vertical="top" textRotation="0" wrapText="false" indent="0" shrinkToFit="false"/>
      <protection locked="true" hidden="false"/>
    </xf>
    <xf numFmtId="164" fontId="4" fillId="8" borderId="2" xfId="0" applyFont="true" applyBorder="true" applyAlignment="true" applyProtection="false">
      <alignment horizontal="right" vertical="top" textRotation="0" wrapText="false" indent="0" shrinkToFit="false"/>
      <protection locked="true" hidden="false"/>
    </xf>
    <xf numFmtId="168" fontId="0" fillId="8" borderId="0" xfId="0" applyFont="false" applyBorder="false" applyAlignment="true" applyProtection="false">
      <alignment horizontal="center" vertical="center"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9" fillId="10" borderId="2" xfId="0" applyFont="true" applyBorder="true" applyAlignment="true" applyProtection="false">
      <alignment horizontal="left" vertical="top" textRotation="0" wrapText="true" indent="0" shrinkToFit="false"/>
      <protection locked="true" hidden="false"/>
    </xf>
    <xf numFmtId="164" fontId="13" fillId="7" borderId="2" xfId="0" applyFont="true" applyBorder="true" applyAlignment="true" applyProtection="false">
      <alignment horizontal="left" vertical="top" textRotation="0" wrapText="false" indent="0" shrinkToFit="false"/>
      <protection locked="true" hidden="false"/>
    </xf>
    <xf numFmtId="164" fontId="9" fillId="7" borderId="2" xfId="0" applyFont="true" applyBorder="true" applyAlignment="true" applyProtection="false">
      <alignment horizontal="general" vertical="top" textRotation="0" wrapText="true" indent="0" shrinkToFit="false"/>
      <protection locked="true" hidden="false"/>
    </xf>
    <xf numFmtId="164" fontId="9" fillId="10" borderId="2" xfId="0" applyFont="true" applyBorder="true" applyAlignment="true" applyProtection="false">
      <alignment horizontal="center" vertical="center" textRotation="0" wrapText="false" indent="0" shrinkToFit="false"/>
      <protection locked="true" hidden="false"/>
    </xf>
    <xf numFmtId="164" fontId="13" fillId="7" borderId="2" xfId="0" applyFont="true" applyBorder="true" applyAlignment="true" applyProtection="false">
      <alignment horizontal="right" vertical="top" textRotation="0" wrapText="false" indent="0" shrinkToFit="false"/>
      <protection locked="true" hidden="false"/>
    </xf>
    <xf numFmtId="164" fontId="0" fillId="11" borderId="2" xfId="0" applyFont="true" applyBorder="true" applyAlignment="true" applyProtection="false">
      <alignment horizontal="left" vertical="top" textRotation="0" wrapText="false" indent="0" shrinkToFit="false"/>
      <protection locked="true" hidden="false"/>
    </xf>
    <xf numFmtId="164" fontId="0" fillId="11" borderId="2" xfId="0" applyFont="true" applyBorder="true" applyAlignment="true" applyProtection="false">
      <alignment horizontal="general" vertical="top" textRotation="0" wrapText="true" indent="0" shrinkToFit="false"/>
      <protection locked="true" hidden="false"/>
    </xf>
    <xf numFmtId="164" fontId="0" fillId="11" borderId="2" xfId="0" applyFont="true" applyBorder="true" applyAlignment="true" applyProtection="false">
      <alignment horizontal="right" vertical="top"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4" fillId="7" borderId="2" xfId="0" applyFont="true" applyBorder="true" applyAlignment="true" applyProtection="false">
      <alignment horizontal="right" vertical="top" textRotation="0" wrapText="false" indent="0" shrinkToFit="false"/>
      <protection locked="true" hidden="false"/>
    </xf>
    <xf numFmtId="164" fontId="4" fillId="11" borderId="2" xfId="0" applyFont="true" applyBorder="true" applyAlignment="true" applyProtection="false">
      <alignment horizontal="right" vertical="top" textRotation="0" wrapText="false" indent="0" shrinkToFit="false"/>
      <protection locked="true" hidden="false"/>
    </xf>
    <xf numFmtId="164" fontId="0" fillId="10" borderId="2" xfId="0" applyFont="true" applyBorder="true" applyAlignment="true" applyProtection="false">
      <alignment horizontal="left" vertical="top" textRotation="0" wrapText="true" indent="0" shrinkToFit="false"/>
      <protection locked="true" hidden="false"/>
    </xf>
    <xf numFmtId="169" fontId="0" fillId="10" borderId="2" xfId="0" applyFont="true" applyBorder="true" applyAlignment="true" applyProtection="false">
      <alignment horizontal="right" vertical="top" textRotation="0" wrapText="false" indent="0" shrinkToFit="false"/>
      <protection locked="true" hidden="false"/>
    </xf>
    <xf numFmtId="164" fontId="0" fillId="10" borderId="2" xfId="0" applyFont="true" applyBorder="true" applyAlignment="true" applyProtection="false">
      <alignment horizontal="general" vertical="top" textRotation="0" wrapText="true" indent="0" shrinkToFit="false"/>
      <protection locked="true" hidden="false"/>
    </xf>
    <xf numFmtId="166" fontId="0" fillId="10" borderId="2" xfId="0" applyFont="true" applyBorder="true" applyAlignment="true" applyProtection="false">
      <alignment horizontal="right" vertical="top" textRotation="0" wrapText="false" indent="0" shrinkToFit="false"/>
      <protection locked="true" hidden="false"/>
    </xf>
    <xf numFmtId="166" fontId="4" fillId="10" borderId="2" xfId="0" applyFont="true" applyBorder="true" applyAlignment="true" applyProtection="false">
      <alignment horizontal="right" vertical="top" textRotation="0" wrapText="true" indent="0" shrinkToFit="false"/>
      <protection locked="true" hidden="false"/>
    </xf>
    <xf numFmtId="167" fontId="0" fillId="10" borderId="2" xfId="0" applyFont="true" applyBorder="true" applyAlignment="true" applyProtection="false">
      <alignment horizontal="right" vertical="top" textRotation="0" wrapText="fals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4" fillId="10" borderId="2" xfId="0" applyFont="true" applyBorder="true" applyAlignment="true" applyProtection="false">
      <alignment horizontal="right" vertical="top" textRotation="0" wrapText="false" indent="0" shrinkToFit="false"/>
      <protection locked="true" hidden="false"/>
    </xf>
    <xf numFmtId="164" fontId="10" fillId="10" borderId="0" xfId="0" applyFont="true" applyBorder="fals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right" vertical="top" textRotation="0" wrapText="true" indent="0" shrinkToFit="false"/>
      <protection locked="true" hidden="false"/>
    </xf>
    <xf numFmtId="164" fontId="0" fillId="0" borderId="2" xfId="0" applyFont="true" applyBorder="true" applyAlignment="true" applyProtection="false">
      <alignment horizontal="center" vertical="top" textRotation="0" wrapText="false" indent="0" shrinkToFit="false"/>
      <protection locked="true" hidden="false"/>
    </xf>
    <xf numFmtId="173" fontId="0" fillId="0" borderId="2" xfId="0" applyFont="true" applyBorder="true" applyAlignment="true" applyProtection="false">
      <alignment horizontal="left" vertical="top" textRotation="0" wrapText="false" indent="0" shrinkToFit="false"/>
      <protection locked="true" hidden="false"/>
    </xf>
    <xf numFmtId="164" fontId="0" fillId="10" borderId="2" xfId="0" applyFont="true" applyBorder="true" applyAlignment="true" applyProtection="false">
      <alignment horizontal="right" vertical="top" textRotation="0" wrapText="false" indent="0" shrinkToFit="false"/>
      <protection locked="true" hidden="false"/>
    </xf>
    <xf numFmtId="168" fontId="0" fillId="10" borderId="0" xfId="0" applyFont="false" applyBorder="false" applyAlignment="true" applyProtection="false">
      <alignment horizontal="center" vertical="center" textRotation="0" wrapText="false" indent="0" shrinkToFit="false"/>
      <protection locked="true" hidden="false"/>
    </xf>
    <xf numFmtId="166" fontId="0" fillId="0" borderId="2" xfId="0" applyFont="true" applyBorder="true" applyAlignment="true" applyProtection="false">
      <alignment horizontal="right" vertical="top" textRotation="0" wrapText="fals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6" fontId="4" fillId="0" borderId="2"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11" borderId="2" xfId="0" applyFont="true" applyBorder="true" applyAlignment="true" applyProtection="false">
      <alignment horizontal="center" vertical="top" textRotation="0" wrapText="true" indent="0" shrinkToFit="false"/>
      <protection locked="true" hidden="false"/>
    </xf>
    <xf numFmtId="164" fontId="20" fillId="11" borderId="2" xfId="0" applyFont="true" applyBorder="true" applyAlignment="true" applyProtection="false">
      <alignment horizontal="left" vertical="center" textRotation="0" wrapText="true" indent="0" shrinkToFit="false"/>
      <protection locked="true" hidden="false"/>
    </xf>
    <xf numFmtId="169" fontId="0" fillId="0" borderId="2" xfId="0" applyFont="true" applyBorder="true" applyAlignment="true" applyProtection="false">
      <alignment horizontal="right"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21" fillId="0" borderId="2" xfId="0" applyFont="true" applyBorder="true" applyAlignment="true" applyProtection="false">
      <alignment horizontal="general" vertical="top" textRotation="0" wrapText="true" indent="0" shrinkToFit="false"/>
      <protection locked="true" hidden="false"/>
    </xf>
    <xf numFmtId="164" fontId="22" fillId="4" borderId="2" xfId="0" applyFont="true" applyBorder="true" applyAlignment="true" applyProtection="false">
      <alignment horizontal="center"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0" fillId="10" borderId="2" xfId="0" applyFont="true" applyBorder="true" applyAlignment="true" applyProtection="false">
      <alignment horizontal="right" vertical="top"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5" fontId="0" fillId="0" borderId="2" xfId="0" applyFont="true" applyBorder="true" applyAlignment="true" applyProtection="false">
      <alignment horizontal="right" vertical="top"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6" fontId="4" fillId="2" borderId="2" xfId="0" applyFont="true" applyBorder="true" applyAlignment="true" applyProtection="false">
      <alignment horizontal="right" vertical="top"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center" vertical="center" textRotation="0" wrapText="false" indent="0" shrinkToFit="false"/>
      <protection locked="true" hidden="false"/>
    </xf>
    <xf numFmtId="164" fontId="8" fillId="10" borderId="0" xfId="0" applyFont="true" applyBorder="false" applyAlignment="true" applyProtection="false">
      <alignment horizontal="center" vertical="center" textRotation="0" wrapText="true" indent="0" shrinkToFit="false"/>
      <protection locked="true" hidden="false"/>
    </xf>
    <xf numFmtId="164" fontId="0" fillId="12" borderId="2" xfId="0" applyFont="true" applyBorder="true" applyAlignment="true" applyProtection="false">
      <alignment horizontal="left" vertical="top" textRotation="0" wrapText="false" indent="0" shrinkToFit="false"/>
      <protection locked="true" hidden="false"/>
    </xf>
    <xf numFmtId="164" fontId="0" fillId="12" borderId="2" xfId="0" applyFont="true" applyBorder="true" applyAlignment="true" applyProtection="false">
      <alignment horizontal="general" vertical="top" textRotation="0" wrapText="true" indent="0" shrinkToFit="false"/>
      <protection locked="true" hidden="false"/>
    </xf>
    <xf numFmtId="164" fontId="0" fillId="12" borderId="2" xfId="0" applyFont="true" applyBorder="true" applyAlignment="true" applyProtection="false">
      <alignment horizontal="right" vertical="top" textRotation="0" wrapText="false" indent="0" shrinkToFit="false"/>
      <protection locked="true" hidden="false"/>
    </xf>
    <xf numFmtId="164" fontId="4" fillId="12" borderId="2" xfId="0" applyFont="true" applyBorder="true" applyAlignment="true" applyProtection="false">
      <alignment horizontal="right" vertical="top"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73" fontId="0" fillId="10" borderId="2" xfId="0" applyFont="true" applyBorder="true" applyAlignment="true" applyProtection="false">
      <alignment horizontal="left" vertical="top" textRotation="0" wrapText="false" indent="0" shrinkToFit="false"/>
      <protection locked="true" hidden="false"/>
    </xf>
    <xf numFmtId="164" fontId="0" fillId="8" borderId="8" xfId="0" applyFont="true" applyBorder="true" applyAlignment="true" applyProtection="false">
      <alignment horizontal="left" vertical="top" textRotation="0" wrapText="false" indent="0" shrinkToFit="false"/>
      <protection locked="true" hidden="false"/>
    </xf>
    <xf numFmtId="166" fontId="0" fillId="8" borderId="8" xfId="0" applyFont="true" applyBorder="true" applyAlignment="true" applyProtection="false">
      <alignment horizontal="right" vertical="top" textRotation="0" wrapText="false" indent="0" shrinkToFit="false"/>
      <protection locked="true" hidden="false"/>
    </xf>
    <xf numFmtId="164" fontId="0" fillId="8" borderId="8" xfId="0" applyFont="true" applyBorder="true" applyAlignment="true" applyProtection="false">
      <alignment horizontal="general" vertical="top" textRotation="0" wrapText="true" indent="0" shrinkToFit="false"/>
      <protection locked="true" hidden="false"/>
    </xf>
    <xf numFmtId="166" fontId="4" fillId="8" borderId="8" xfId="0" applyFont="true" applyBorder="true" applyAlignment="true" applyProtection="false">
      <alignment horizontal="right" vertical="top" textRotation="0" wrapText="false" indent="0" shrinkToFit="false"/>
      <protection locked="true" hidden="false"/>
    </xf>
    <xf numFmtId="167" fontId="0" fillId="8" borderId="8" xfId="0" applyFont="true" applyBorder="true" applyAlignment="true" applyProtection="false">
      <alignment horizontal="right" vertical="top"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5" fillId="10" borderId="0" xfId="0" applyFont="true" applyBorder="false" applyAlignment="false" applyProtection="false">
      <alignment horizontal="general" vertical="bottom" textRotation="0" wrapText="false" indent="0" shrinkToFit="false"/>
      <protection locked="true" hidden="false"/>
    </xf>
    <xf numFmtId="167" fontId="25" fillId="10" borderId="2" xfId="0" applyFont="true" applyBorder="true" applyAlignment="true" applyProtection="false">
      <alignment horizontal="right" vertical="top" textRotation="0" wrapText="false" indent="0" shrinkToFit="false"/>
      <protection locked="true" hidden="false"/>
    </xf>
    <xf numFmtId="164" fontId="0" fillId="11" borderId="9" xfId="0" applyFont="true" applyBorder="true" applyAlignment="true" applyProtection="false">
      <alignment horizontal="left" vertical="top" textRotation="0" wrapText="false" indent="0" shrinkToFit="false"/>
      <protection locked="true" hidden="false"/>
    </xf>
    <xf numFmtId="164" fontId="0" fillId="11" borderId="9" xfId="0" applyFont="true" applyBorder="true" applyAlignment="true" applyProtection="false">
      <alignment horizontal="general" vertical="top" textRotation="0" wrapText="true" indent="0" shrinkToFit="false"/>
      <protection locked="true" hidden="false"/>
    </xf>
    <xf numFmtId="164" fontId="0" fillId="11" borderId="9" xfId="0" applyFont="true" applyBorder="true" applyAlignment="true" applyProtection="false">
      <alignment horizontal="right" vertical="top" textRotation="0" wrapText="false" indent="0" shrinkToFit="false"/>
      <protection locked="true" hidden="false"/>
    </xf>
    <xf numFmtId="164" fontId="4" fillId="11" borderId="9" xfId="0" applyFont="true" applyBorder="true" applyAlignment="true" applyProtection="false">
      <alignment horizontal="right" vertical="top" textRotation="0" wrapText="false" indent="0" shrinkToFit="false"/>
      <protection locked="true" hidden="false"/>
    </xf>
    <xf numFmtId="164" fontId="0" fillId="0" borderId="9" xfId="0" applyFont="true" applyBorder="true" applyAlignment="true" applyProtection="false">
      <alignment horizontal="right" vertical="top" textRotation="0" wrapText="false" indent="0" shrinkToFit="false"/>
      <protection locked="true" hidden="false"/>
    </xf>
    <xf numFmtId="164" fontId="20" fillId="11" borderId="2" xfId="0" applyFont="true" applyBorder="true" applyAlignment="true" applyProtection="false">
      <alignment horizontal="left" vertical="top" textRotation="0" wrapText="true" indent="0" shrinkToFit="false"/>
      <protection locked="true" hidden="false"/>
    </xf>
    <xf numFmtId="164" fontId="0" fillId="10" borderId="2" xfId="0" applyFont="true" applyBorder="true" applyAlignment="true" applyProtection="false">
      <alignment horizontal="center" vertical="top" textRotation="0" wrapText="false" indent="0" shrinkToFit="false"/>
      <protection locked="true" hidden="false"/>
    </xf>
    <xf numFmtId="164" fontId="16" fillId="10" borderId="2" xfId="20" applyFont="true" applyBorder="true" applyAlignment="true" applyProtection="true">
      <alignment horizontal="left" vertical="top" textRotation="0" wrapText="true" indent="0" shrinkToFit="false"/>
      <protection locked="true" hidden="false"/>
    </xf>
    <xf numFmtId="164" fontId="16" fillId="0" borderId="2" xfId="20" applyFont="true" applyBorder="true" applyAlignment="true" applyProtection="true">
      <alignment horizontal="left" vertical="top" textRotation="0" wrapText="true" indent="0" shrinkToFit="false"/>
      <protection locked="true" hidden="false"/>
    </xf>
    <xf numFmtId="166" fontId="0" fillId="0" borderId="2" xfId="0" applyFont="true" applyBorder="true" applyAlignment="true" applyProtection="false">
      <alignment horizontal="center" vertical="top" textRotation="0" wrapText="false" indent="0" shrinkToFit="false"/>
      <protection locked="true" hidden="false"/>
    </xf>
    <xf numFmtId="164" fontId="13" fillId="4" borderId="2" xfId="0" applyFont="true" applyBorder="true" applyAlignment="true" applyProtection="false">
      <alignment horizontal="left" vertical="top" textRotation="0" wrapText="false" indent="0" shrinkToFit="false"/>
      <protection locked="true" hidden="false"/>
    </xf>
    <xf numFmtId="164" fontId="9" fillId="4" borderId="2" xfId="0" applyFont="true" applyBorder="true" applyAlignment="true" applyProtection="false">
      <alignment horizontal="general" vertical="top" textRotation="0" wrapText="true" indent="0" shrinkToFit="false"/>
      <protection locked="true" hidden="false"/>
    </xf>
    <xf numFmtId="164" fontId="9" fillId="4" borderId="2" xfId="0" applyFont="true" applyBorder="true" applyAlignment="true" applyProtection="false">
      <alignment horizontal="right" vertical="top" textRotation="0" wrapText="false" indent="0" shrinkToFit="false"/>
      <protection locked="true" hidden="false"/>
    </xf>
    <xf numFmtId="164" fontId="26" fillId="10" borderId="2" xfId="0" applyFont="true" applyBorder="true" applyAlignment="true" applyProtection="false">
      <alignment horizontal="center" vertical="center" textRotation="0" wrapText="true" indent="0" shrinkToFit="false"/>
      <protection locked="true" hidden="false"/>
    </xf>
    <xf numFmtId="164" fontId="13" fillId="4" borderId="2" xfId="0" applyFont="true" applyBorder="true" applyAlignment="true" applyProtection="false">
      <alignment horizontal="right" vertical="top"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4" borderId="2" xfId="0" applyFont="true" applyBorder="true" applyAlignment="true" applyProtection="false">
      <alignment horizontal="left" vertical="top" textRotation="0" wrapText="false" indent="0" shrinkToFit="false"/>
      <protection locked="true" hidden="false"/>
    </xf>
    <xf numFmtId="164" fontId="0" fillId="4" borderId="2" xfId="0" applyFont="true" applyBorder="true" applyAlignment="true" applyProtection="false">
      <alignment horizontal="general" vertical="top" textRotation="0" wrapText="true" indent="0" shrinkToFit="false"/>
      <protection locked="true" hidden="false"/>
    </xf>
    <xf numFmtId="164" fontId="0" fillId="4" borderId="2" xfId="0" applyFont="true" applyBorder="true" applyAlignment="true" applyProtection="false">
      <alignment horizontal="right" vertical="top" textRotation="0" wrapText="false" indent="0" shrinkToFit="false"/>
      <protection locked="true" hidden="false"/>
    </xf>
    <xf numFmtId="171" fontId="4" fillId="2" borderId="2" xfId="0" applyFont="true" applyBorder="true" applyAlignment="true" applyProtection="false">
      <alignment horizontal="right" vertical="top" textRotation="0" wrapText="false" indent="0" shrinkToFit="false"/>
      <protection locked="true" hidden="false"/>
    </xf>
    <xf numFmtId="171" fontId="0" fillId="2" borderId="0" xfId="0" applyFont="true" applyBorder="true" applyAlignment="true" applyProtection="false">
      <alignment horizontal="right" vertical="top" textRotation="0" wrapText="false" indent="0" shrinkToFit="false"/>
      <protection locked="true" hidden="false"/>
    </xf>
    <xf numFmtId="166" fontId="0" fillId="2" borderId="0" xfId="0" applyFont="true" applyBorder="true" applyAlignment="true" applyProtection="false">
      <alignment horizontal="right" vertical="top" textRotation="0" wrapText="false" indent="0" shrinkToFit="false"/>
      <protection locked="true" hidden="false"/>
    </xf>
    <xf numFmtId="174" fontId="0" fillId="2" borderId="2" xfId="0" applyFont="true" applyBorder="true" applyAlignment="true" applyProtection="false">
      <alignment horizontal="right" vertical="top"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left" vertical="top" textRotation="0" wrapText="false" indent="0" shrinkToFit="false"/>
      <protection locked="true" hidden="false"/>
    </xf>
    <xf numFmtId="164" fontId="27" fillId="8" borderId="2" xfId="0" applyFont="true" applyBorder="true" applyAlignment="true" applyProtection="false">
      <alignment horizontal="left" vertical="top" textRotation="0" wrapText="true" indent="0" shrinkToFit="false"/>
      <protection locked="true" hidden="false"/>
    </xf>
    <xf numFmtId="167" fontId="0" fillId="2" borderId="2" xfId="0" applyFont="true" applyBorder="true" applyAlignment="true" applyProtection="false">
      <alignment horizontal="left" vertical="top" textRotation="0" wrapText="true" indent="0" shrinkToFit="false"/>
      <protection locked="true" hidden="false"/>
    </xf>
    <xf numFmtId="168" fontId="21" fillId="10" borderId="0" xfId="0" applyFont="true" applyBorder="fals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2D2D2"/>
      <rgbColor rgb="FF000080"/>
      <rgbColor rgb="FFFF00FF"/>
      <rgbColor rgb="FFFFFF00"/>
      <rgbColor rgb="FF00FFFF"/>
      <rgbColor rgb="FF800080"/>
      <rgbColor rgb="FF800000"/>
      <rgbColor rgb="FF008080"/>
      <rgbColor rgb="FF0000FF"/>
      <rgbColor rgb="FF00B0F0"/>
      <rgbColor rgb="FFCCFFFF"/>
      <rgbColor rgb="FFCCFFCC"/>
      <rgbColor rgb="FFFFFF99"/>
      <rgbColor rgb="FFC3C3C3"/>
      <rgbColor rgb="FFF4B183"/>
      <rgbColor rgb="FFCC99FF"/>
      <rgbColor rgb="FFF8CBAD"/>
      <rgbColor rgb="FF3366FF"/>
      <rgbColor rgb="FF33CCCC"/>
      <rgbColor rgb="FF92D050"/>
      <rgbColor rgb="FFFFC000"/>
      <rgbColor rgb="FFFF9900"/>
      <rgbColor rgb="FFFF6600"/>
      <rgbColor rgb="FF666699"/>
      <rgbColor rgb="FFB4B4B4"/>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3.jpeg"/><Relationship Id="rId5" Type="http://schemas.openxmlformats.org/officeDocument/2006/relationships/image" Target="../media/image4.jpeg"/><Relationship Id="rId6" Type="http://schemas.openxmlformats.org/officeDocument/2006/relationships/image" Target="../media/image5.png"/><Relationship Id="rId7" Type="http://schemas.openxmlformats.org/officeDocument/2006/relationships/image" Target="../media/image6.jpeg"/><Relationship Id="rId8" Type="http://schemas.openxmlformats.org/officeDocument/2006/relationships/image" Target="../media/image7.jpeg"/><Relationship Id="rId9" Type="http://schemas.openxmlformats.org/officeDocument/2006/relationships/image" Target="../media/image8.jpeg"/><Relationship Id="rId10" Type="http://schemas.openxmlformats.org/officeDocument/2006/relationships/image" Target="../media/image9.png"/><Relationship Id="rId11" Type="http://schemas.openxmlformats.org/officeDocument/2006/relationships/image" Target="../media/image10.png"/><Relationship Id="rId12" Type="http://schemas.openxmlformats.org/officeDocument/2006/relationships/image" Target="../media/image11.png"/><Relationship Id="rId13" Type="http://schemas.openxmlformats.org/officeDocument/2006/relationships/image" Target="../media/image12.png"/><Relationship Id="rId14" Type="http://schemas.openxmlformats.org/officeDocument/2006/relationships/image" Target="../media/image13.png"/><Relationship Id="rId15" Type="http://schemas.openxmlformats.org/officeDocument/2006/relationships/image" Target="../media/image14.jpeg"/><Relationship Id="rId16" Type="http://schemas.openxmlformats.org/officeDocument/2006/relationships/image" Target="../media/image15.png"/><Relationship Id="rId17" Type="http://schemas.openxmlformats.org/officeDocument/2006/relationships/image" Target="../media/image16.png"/><Relationship Id="rId18" Type="http://schemas.openxmlformats.org/officeDocument/2006/relationships/image" Target="../media/image17.jpeg"/><Relationship Id="rId19" Type="http://schemas.openxmlformats.org/officeDocument/2006/relationships/image" Target="../media/image18.jpeg"/><Relationship Id="rId20" Type="http://schemas.openxmlformats.org/officeDocument/2006/relationships/image" Target="../media/image19.png"/><Relationship Id="rId21" Type="http://schemas.openxmlformats.org/officeDocument/2006/relationships/image" Target="../media/image20.jpeg"/><Relationship Id="rId22" Type="http://schemas.openxmlformats.org/officeDocument/2006/relationships/image" Target="../media/image21.png"/><Relationship Id="rId23" Type="http://schemas.openxmlformats.org/officeDocument/2006/relationships/image" Target="../media/image22.png"/><Relationship Id="rId24" Type="http://schemas.openxmlformats.org/officeDocument/2006/relationships/image" Target="../media/image23.jpeg"/><Relationship Id="rId25" Type="http://schemas.openxmlformats.org/officeDocument/2006/relationships/image" Target="../media/image24.png"/><Relationship Id="rId26" Type="http://schemas.openxmlformats.org/officeDocument/2006/relationships/image" Target="../media/image25.png"/><Relationship Id="rId27" Type="http://schemas.openxmlformats.org/officeDocument/2006/relationships/image" Target="../media/image25.png"/><Relationship Id="rId28" Type="http://schemas.openxmlformats.org/officeDocument/2006/relationships/image" Target="../media/image24.png"/><Relationship Id="rId29" Type="http://schemas.openxmlformats.org/officeDocument/2006/relationships/image" Target="../media/image26.png"/><Relationship Id="rId30" Type="http://schemas.openxmlformats.org/officeDocument/2006/relationships/image" Target="../media/image27.png"/><Relationship Id="rId31" Type="http://schemas.openxmlformats.org/officeDocument/2006/relationships/image" Target="../media/image28.png"/><Relationship Id="rId32" Type="http://schemas.openxmlformats.org/officeDocument/2006/relationships/image" Target="../media/image29.png"/><Relationship Id="rId33" Type="http://schemas.openxmlformats.org/officeDocument/2006/relationships/image" Target="../media/image30.png"/><Relationship Id="rId34" Type="http://schemas.openxmlformats.org/officeDocument/2006/relationships/image" Target="../media/image31.png"/><Relationship Id="rId35" Type="http://schemas.openxmlformats.org/officeDocument/2006/relationships/image" Target="../media/image32.jpeg"/><Relationship Id="rId36" Type="http://schemas.openxmlformats.org/officeDocument/2006/relationships/image" Target="../media/image33.png"/><Relationship Id="rId37" Type="http://schemas.openxmlformats.org/officeDocument/2006/relationships/image" Target="../media/image34.jpeg"/><Relationship Id="rId38" Type="http://schemas.openxmlformats.org/officeDocument/2006/relationships/image" Target="../media/image35.png"/><Relationship Id="rId39" Type="http://schemas.openxmlformats.org/officeDocument/2006/relationships/image" Target="../media/image36.png"/><Relationship Id="rId40" Type="http://schemas.openxmlformats.org/officeDocument/2006/relationships/image" Target="../media/image37.png"/><Relationship Id="rId41" Type="http://schemas.openxmlformats.org/officeDocument/2006/relationships/image" Target="../media/image38.png"/><Relationship Id="rId42" Type="http://schemas.openxmlformats.org/officeDocument/2006/relationships/image" Target="../media/image39.png"/><Relationship Id="rId43" Type="http://schemas.openxmlformats.org/officeDocument/2006/relationships/image" Target="../media/image40.jpeg"/><Relationship Id="rId44" Type="http://schemas.openxmlformats.org/officeDocument/2006/relationships/image" Target="../media/image41.png"/><Relationship Id="rId45" Type="http://schemas.openxmlformats.org/officeDocument/2006/relationships/image" Target="../media/image42.jpeg"/><Relationship Id="rId46" Type="http://schemas.openxmlformats.org/officeDocument/2006/relationships/image" Target="../media/image43.jpeg"/><Relationship Id="rId47" Type="http://schemas.openxmlformats.org/officeDocument/2006/relationships/image" Target="../media/image44.jpeg"/><Relationship Id="rId48" Type="http://schemas.openxmlformats.org/officeDocument/2006/relationships/image" Target="../media/image45.jpeg"/><Relationship Id="rId49" Type="http://schemas.openxmlformats.org/officeDocument/2006/relationships/image" Target="../media/image46.jpeg"/><Relationship Id="rId50" Type="http://schemas.openxmlformats.org/officeDocument/2006/relationships/image" Target="../media/image47.jpeg"/><Relationship Id="rId51" Type="http://schemas.openxmlformats.org/officeDocument/2006/relationships/image" Target="../media/image48.jpeg"/><Relationship Id="rId52" Type="http://schemas.openxmlformats.org/officeDocument/2006/relationships/image" Target="../media/image49.png"/><Relationship Id="rId53" Type="http://schemas.openxmlformats.org/officeDocument/2006/relationships/image" Target="../media/image50.png"/><Relationship Id="rId54" Type="http://schemas.openxmlformats.org/officeDocument/2006/relationships/image" Target="../media/image51.png"/><Relationship Id="rId55" Type="http://schemas.openxmlformats.org/officeDocument/2006/relationships/image" Target="../media/image52.png"/><Relationship Id="rId56" Type="http://schemas.openxmlformats.org/officeDocument/2006/relationships/image" Target="../media/image53.png"/><Relationship Id="rId57" Type="http://schemas.openxmlformats.org/officeDocument/2006/relationships/image" Target="../media/image54.png"/><Relationship Id="rId58" Type="http://schemas.openxmlformats.org/officeDocument/2006/relationships/image" Target="../media/image55.png"/><Relationship Id="rId59" Type="http://schemas.openxmlformats.org/officeDocument/2006/relationships/image" Target="../media/image52.png"/><Relationship Id="rId60" Type="http://schemas.openxmlformats.org/officeDocument/2006/relationships/image" Target="../media/image53.png"/><Relationship Id="rId61" Type="http://schemas.openxmlformats.org/officeDocument/2006/relationships/image" Target="../media/image56.png"/><Relationship Id="rId62" Type="http://schemas.openxmlformats.org/officeDocument/2006/relationships/image" Target="../media/image53.png"/><Relationship Id="rId63" Type="http://schemas.openxmlformats.org/officeDocument/2006/relationships/image" Target="../media/image52.png"/><Relationship Id="rId64" Type="http://schemas.openxmlformats.org/officeDocument/2006/relationships/image" Target="../media/image57.png"/><Relationship Id="rId65" Type="http://schemas.openxmlformats.org/officeDocument/2006/relationships/image" Target="../media/image58.png"/><Relationship Id="rId66" Type="http://schemas.openxmlformats.org/officeDocument/2006/relationships/image" Target="../media/image59.png"/><Relationship Id="rId67" Type="http://schemas.openxmlformats.org/officeDocument/2006/relationships/image" Target="../media/image60.jpeg"/><Relationship Id="rId68" Type="http://schemas.openxmlformats.org/officeDocument/2006/relationships/image" Target="../media/image60.jpeg"/><Relationship Id="rId69" Type="http://schemas.openxmlformats.org/officeDocument/2006/relationships/image" Target="../media/image60.jpeg"/><Relationship Id="rId70" Type="http://schemas.openxmlformats.org/officeDocument/2006/relationships/image" Target="../media/image61.png"/><Relationship Id="rId71" Type="http://schemas.openxmlformats.org/officeDocument/2006/relationships/image" Target="../media/image61.png"/><Relationship Id="rId72" Type="http://schemas.openxmlformats.org/officeDocument/2006/relationships/image" Target="../media/image61.png"/><Relationship Id="rId73" Type="http://schemas.openxmlformats.org/officeDocument/2006/relationships/image" Target="../media/image62.png"/><Relationship Id="rId74" Type="http://schemas.openxmlformats.org/officeDocument/2006/relationships/image" Target="../media/image63.jpeg"/><Relationship Id="rId75" Type="http://schemas.openxmlformats.org/officeDocument/2006/relationships/image" Target="../media/image64.png"/><Relationship Id="rId76" Type="http://schemas.openxmlformats.org/officeDocument/2006/relationships/image" Target="../media/image65.png"/><Relationship Id="rId77" Type="http://schemas.openxmlformats.org/officeDocument/2006/relationships/image" Target="../media/image66.jpeg"/><Relationship Id="rId78" Type="http://schemas.openxmlformats.org/officeDocument/2006/relationships/image" Target="../media/image67.png"/><Relationship Id="rId79" Type="http://schemas.openxmlformats.org/officeDocument/2006/relationships/image" Target="../media/image67.png"/><Relationship Id="rId80" Type="http://schemas.openxmlformats.org/officeDocument/2006/relationships/image" Target="../media/image68.png"/><Relationship Id="rId81" Type="http://schemas.openxmlformats.org/officeDocument/2006/relationships/image" Target="../media/image69.png"/><Relationship Id="rId82" Type="http://schemas.openxmlformats.org/officeDocument/2006/relationships/image" Target="../media/image70.jpeg"/><Relationship Id="rId83" Type="http://schemas.openxmlformats.org/officeDocument/2006/relationships/image" Target="../media/image71.png"/><Relationship Id="rId84" Type="http://schemas.openxmlformats.org/officeDocument/2006/relationships/image" Target="../media/image72.jpeg"/><Relationship Id="rId85" Type="http://schemas.openxmlformats.org/officeDocument/2006/relationships/image" Target="../media/image73.jpeg"/><Relationship Id="rId86" Type="http://schemas.openxmlformats.org/officeDocument/2006/relationships/image" Target="../media/image74.png"/><Relationship Id="rId87" Type="http://schemas.openxmlformats.org/officeDocument/2006/relationships/image" Target="../media/image75.jpeg"/><Relationship Id="rId88" Type="http://schemas.openxmlformats.org/officeDocument/2006/relationships/image" Target="../media/image76.jpeg"/><Relationship Id="rId89" Type="http://schemas.openxmlformats.org/officeDocument/2006/relationships/image" Target="../media/image77.jpeg"/><Relationship Id="rId90" Type="http://schemas.openxmlformats.org/officeDocument/2006/relationships/image" Target="../media/image78.jpeg"/><Relationship Id="rId91" Type="http://schemas.openxmlformats.org/officeDocument/2006/relationships/image" Target="../media/image79.png"/><Relationship Id="rId92" Type="http://schemas.openxmlformats.org/officeDocument/2006/relationships/image" Target="../media/image79.png"/><Relationship Id="rId93" Type="http://schemas.openxmlformats.org/officeDocument/2006/relationships/image" Target="../media/image80.png"/><Relationship Id="rId94" Type="http://schemas.openxmlformats.org/officeDocument/2006/relationships/image" Target="../media/image81.jpeg"/><Relationship Id="rId95" Type="http://schemas.openxmlformats.org/officeDocument/2006/relationships/image" Target="../media/image82.png"/><Relationship Id="rId96" Type="http://schemas.openxmlformats.org/officeDocument/2006/relationships/image" Target="../media/image83.jpeg"/><Relationship Id="rId97" Type="http://schemas.openxmlformats.org/officeDocument/2006/relationships/image" Target="../media/image84.jpeg"/><Relationship Id="rId98" Type="http://schemas.openxmlformats.org/officeDocument/2006/relationships/image" Target="../media/image85.png"/><Relationship Id="rId99" Type="http://schemas.openxmlformats.org/officeDocument/2006/relationships/image" Target="../media/image86.jpeg"/><Relationship Id="rId100" Type="http://schemas.openxmlformats.org/officeDocument/2006/relationships/image" Target="../media/image87.png"/><Relationship Id="rId101" Type="http://schemas.openxmlformats.org/officeDocument/2006/relationships/image" Target="../media/image88.png"/><Relationship Id="rId102" Type="http://schemas.openxmlformats.org/officeDocument/2006/relationships/image" Target="../media/image89.png"/><Relationship Id="rId103" Type="http://schemas.openxmlformats.org/officeDocument/2006/relationships/image" Target="../media/image90.png"/><Relationship Id="rId104" Type="http://schemas.openxmlformats.org/officeDocument/2006/relationships/image" Target="../media/image90.png"/><Relationship Id="rId105" Type="http://schemas.openxmlformats.org/officeDocument/2006/relationships/image" Target="../media/image91.png"/><Relationship Id="rId106" Type="http://schemas.openxmlformats.org/officeDocument/2006/relationships/image" Target="../media/image92.png"/><Relationship Id="rId107" Type="http://schemas.openxmlformats.org/officeDocument/2006/relationships/image" Target="../media/image93.png"/><Relationship Id="rId108" Type="http://schemas.openxmlformats.org/officeDocument/2006/relationships/image" Target="../media/image94.png"/><Relationship Id="rId109" Type="http://schemas.openxmlformats.org/officeDocument/2006/relationships/image" Target="../media/image95.jpeg"/><Relationship Id="rId110" Type="http://schemas.openxmlformats.org/officeDocument/2006/relationships/image" Target="../media/image96.png"/><Relationship Id="rId111" Type="http://schemas.openxmlformats.org/officeDocument/2006/relationships/image" Target="../media/image96.png"/><Relationship Id="rId112" Type="http://schemas.openxmlformats.org/officeDocument/2006/relationships/image" Target="../media/image97.png"/><Relationship Id="rId113" Type="http://schemas.openxmlformats.org/officeDocument/2006/relationships/image" Target="../media/image98.png"/><Relationship Id="rId114" Type="http://schemas.openxmlformats.org/officeDocument/2006/relationships/image" Target="../media/image98.png"/><Relationship Id="rId115" Type="http://schemas.openxmlformats.org/officeDocument/2006/relationships/image" Target="../media/image93.png"/><Relationship Id="rId116" Type="http://schemas.openxmlformats.org/officeDocument/2006/relationships/image" Target="../media/image94.png"/><Relationship Id="rId117" Type="http://schemas.openxmlformats.org/officeDocument/2006/relationships/image" Target="../media/image99.png"/><Relationship Id="rId118" Type="http://schemas.openxmlformats.org/officeDocument/2006/relationships/image" Target="../media/image100.png"/><Relationship Id="rId119" Type="http://schemas.openxmlformats.org/officeDocument/2006/relationships/image" Target="../media/image101.png"/><Relationship Id="rId120" Type="http://schemas.openxmlformats.org/officeDocument/2006/relationships/image" Target="../media/image99.png"/><Relationship Id="rId121" Type="http://schemas.openxmlformats.org/officeDocument/2006/relationships/image" Target="../media/image100.png"/><Relationship Id="rId122" Type="http://schemas.openxmlformats.org/officeDocument/2006/relationships/image" Target="../media/image102.png"/><Relationship Id="rId123" Type="http://schemas.openxmlformats.org/officeDocument/2006/relationships/image" Target="../media/image99.png"/><Relationship Id="rId124" Type="http://schemas.openxmlformats.org/officeDocument/2006/relationships/image" Target="../media/image100.png"/><Relationship Id="rId125" Type="http://schemas.openxmlformats.org/officeDocument/2006/relationships/image" Target="../media/image102.png"/><Relationship Id="rId126" Type="http://schemas.openxmlformats.org/officeDocument/2006/relationships/image" Target="../media/image99.png"/><Relationship Id="rId127" Type="http://schemas.openxmlformats.org/officeDocument/2006/relationships/image" Target="../media/image100.png"/><Relationship Id="rId128" Type="http://schemas.openxmlformats.org/officeDocument/2006/relationships/image" Target="../media/image102.png"/><Relationship Id="rId129" Type="http://schemas.openxmlformats.org/officeDocument/2006/relationships/image" Target="../media/image103.png"/><Relationship Id="rId130" Type="http://schemas.openxmlformats.org/officeDocument/2006/relationships/image" Target="../media/image104.png"/><Relationship Id="rId131" Type="http://schemas.openxmlformats.org/officeDocument/2006/relationships/image" Target="../media/image105.jpeg"/><Relationship Id="rId132" Type="http://schemas.openxmlformats.org/officeDocument/2006/relationships/image" Target="../media/image106.png"/><Relationship Id="rId133" Type="http://schemas.openxmlformats.org/officeDocument/2006/relationships/image" Target="../media/image107.png"/><Relationship Id="rId134" Type="http://schemas.openxmlformats.org/officeDocument/2006/relationships/image" Target="../media/image108.png"/><Relationship Id="rId135" Type="http://schemas.openxmlformats.org/officeDocument/2006/relationships/image" Target="../media/image109.png"/><Relationship Id="rId136" Type="http://schemas.openxmlformats.org/officeDocument/2006/relationships/image" Target="../media/image110.png"/><Relationship Id="rId137" Type="http://schemas.openxmlformats.org/officeDocument/2006/relationships/image" Target="../media/image111.jpeg"/><Relationship Id="rId138" Type="http://schemas.openxmlformats.org/officeDocument/2006/relationships/image" Target="../media/image112.png"/><Relationship Id="rId139" Type="http://schemas.openxmlformats.org/officeDocument/2006/relationships/image" Target="../media/image113.png"/><Relationship Id="rId140" Type="http://schemas.openxmlformats.org/officeDocument/2006/relationships/image" Target="../media/image114.png"/><Relationship Id="rId141" Type="http://schemas.openxmlformats.org/officeDocument/2006/relationships/image" Target="../media/image115.jpeg"/><Relationship Id="rId142" Type="http://schemas.openxmlformats.org/officeDocument/2006/relationships/image" Target="../media/image111.jpeg"/><Relationship Id="rId143" Type="http://schemas.openxmlformats.org/officeDocument/2006/relationships/image" Target="../media/image112.png"/><Relationship Id="rId144" Type="http://schemas.openxmlformats.org/officeDocument/2006/relationships/image" Target="../media/image116.jpeg"/><Relationship Id="rId145" Type="http://schemas.openxmlformats.org/officeDocument/2006/relationships/image" Target="../media/image117.png"/><Relationship Id="rId146" Type="http://schemas.openxmlformats.org/officeDocument/2006/relationships/image" Target="../media/image118.png"/><Relationship Id="rId147" Type="http://schemas.openxmlformats.org/officeDocument/2006/relationships/image" Target="../media/image119.png"/><Relationship Id="rId148" Type="http://schemas.openxmlformats.org/officeDocument/2006/relationships/image" Target="../media/image120.jpeg"/><Relationship Id="rId149" Type="http://schemas.openxmlformats.org/officeDocument/2006/relationships/image" Target="../media/image120.jpeg"/><Relationship Id="rId150" Type="http://schemas.openxmlformats.org/officeDocument/2006/relationships/image" Target="../media/image121.png"/><Relationship Id="rId151" Type="http://schemas.openxmlformats.org/officeDocument/2006/relationships/image" Target="../media/image122.png"/><Relationship Id="rId152" Type="http://schemas.openxmlformats.org/officeDocument/2006/relationships/image" Target="../media/image123.jpeg"/><Relationship Id="rId153" Type="http://schemas.openxmlformats.org/officeDocument/2006/relationships/image" Target="../media/image124.jpeg"/><Relationship Id="rId154" Type="http://schemas.openxmlformats.org/officeDocument/2006/relationships/image" Target="../media/image125.png"/><Relationship Id="rId155" Type="http://schemas.openxmlformats.org/officeDocument/2006/relationships/image" Target="../media/image126.png"/><Relationship Id="rId156" Type="http://schemas.openxmlformats.org/officeDocument/2006/relationships/image" Target="../media/image127.jpeg"/><Relationship Id="rId157" Type="http://schemas.openxmlformats.org/officeDocument/2006/relationships/image" Target="../media/image128.png"/><Relationship Id="rId158" Type="http://schemas.openxmlformats.org/officeDocument/2006/relationships/image" Target="../media/image129.jpeg"/><Relationship Id="rId159" Type="http://schemas.openxmlformats.org/officeDocument/2006/relationships/image" Target="../media/image130.jpeg"/><Relationship Id="rId160" Type="http://schemas.openxmlformats.org/officeDocument/2006/relationships/image" Target="../media/image131.jpeg"/><Relationship Id="rId161" Type="http://schemas.openxmlformats.org/officeDocument/2006/relationships/image" Target="../media/image132.jpeg"/><Relationship Id="rId162" Type="http://schemas.openxmlformats.org/officeDocument/2006/relationships/image" Target="../media/image133.jpeg"/><Relationship Id="rId163" Type="http://schemas.openxmlformats.org/officeDocument/2006/relationships/image" Target="../media/image134.jpeg"/><Relationship Id="rId164" Type="http://schemas.openxmlformats.org/officeDocument/2006/relationships/image" Target="../media/image135.png"/><Relationship Id="rId165" Type="http://schemas.openxmlformats.org/officeDocument/2006/relationships/image" Target="../media/image136.png"/><Relationship Id="rId166" Type="http://schemas.openxmlformats.org/officeDocument/2006/relationships/image" Target="../media/image137.png"/><Relationship Id="rId167" Type="http://schemas.openxmlformats.org/officeDocument/2006/relationships/image" Target="../media/image138.jpeg"/><Relationship Id="rId168" Type="http://schemas.openxmlformats.org/officeDocument/2006/relationships/image" Target="../media/image139.jpeg"/><Relationship Id="rId169" Type="http://schemas.openxmlformats.org/officeDocument/2006/relationships/image" Target="../media/image68.png"/><Relationship Id="rId170" Type="http://schemas.openxmlformats.org/officeDocument/2006/relationships/image" Target="../media/image140.jpeg"/><Relationship Id="rId171" Type="http://schemas.openxmlformats.org/officeDocument/2006/relationships/image" Target="../media/image141.jpeg"/><Relationship Id="rId172" Type="http://schemas.openxmlformats.org/officeDocument/2006/relationships/image" Target="../media/image142.jpeg"/><Relationship Id="rId173" Type="http://schemas.openxmlformats.org/officeDocument/2006/relationships/image" Target="../media/image143.jpeg"/><Relationship Id="rId174" Type="http://schemas.openxmlformats.org/officeDocument/2006/relationships/image" Target="../media/image144.png"/><Relationship Id="rId175" Type="http://schemas.openxmlformats.org/officeDocument/2006/relationships/image" Target="../media/image145.png"/><Relationship Id="rId176" Type="http://schemas.openxmlformats.org/officeDocument/2006/relationships/image" Target="../media/image146.png"/><Relationship Id="rId177" Type="http://schemas.openxmlformats.org/officeDocument/2006/relationships/image" Target="../media/image147.png"/><Relationship Id="rId178" Type="http://schemas.openxmlformats.org/officeDocument/2006/relationships/image" Target="../media/image148.png"/><Relationship Id="rId179" Type="http://schemas.openxmlformats.org/officeDocument/2006/relationships/image" Target="../media/image149.png"/><Relationship Id="rId180" Type="http://schemas.openxmlformats.org/officeDocument/2006/relationships/image" Target="../media/image150.png"/><Relationship Id="rId181" Type="http://schemas.openxmlformats.org/officeDocument/2006/relationships/image" Target="../media/image151.png"/><Relationship Id="rId182" Type="http://schemas.openxmlformats.org/officeDocument/2006/relationships/image" Target="../media/image152.png"/><Relationship Id="rId183" Type="http://schemas.openxmlformats.org/officeDocument/2006/relationships/image" Target="../media/image153.png"/><Relationship Id="rId184" Type="http://schemas.openxmlformats.org/officeDocument/2006/relationships/image" Target="../media/image151.png"/><Relationship Id="rId185" Type="http://schemas.openxmlformats.org/officeDocument/2006/relationships/image" Target="../media/image151.png"/><Relationship Id="rId186" Type="http://schemas.openxmlformats.org/officeDocument/2006/relationships/image" Target="../media/image150.png"/><Relationship Id="rId187" Type="http://schemas.openxmlformats.org/officeDocument/2006/relationships/image" Target="../media/image150.png"/><Relationship Id="rId188" Type="http://schemas.openxmlformats.org/officeDocument/2006/relationships/image" Target="../media/image152.png"/><Relationship Id="rId189" Type="http://schemas.openxmlformats.org/officeDocument/2006/relationships/image" Target="../media/image153.png"/><Relationship Id="rId190" Type="http://schemas.openxmlformats.org/officeDocument/2006/relationships/image" Target="../media/image153.png"/><Relationship Id="rId191" Type="http://schemas.openxmlformats.org/officeDocument/2006/relationships/image" Target="../media/image144.png"/><Relationship Id="rId192" Type="http://schemas.openxmlformats.org/officeDocument/2006/relationships/image" Target="../media/image154.png"/><Relationship Id="rId193" Type="http://schemas.openxmlformats.org/officeDocument/2006/relationships/image" Target="../media/image154.png"/><Relationship Id="rId194" Type="http://schemas.openxmlformats.org/officeDocument/2006/relationships/image" Target="../media/image154.png"/><Relationship Id="rId195" Type="http://schemas.openxmlformats.org/officeDocument/2006/relationships/image" Target="../media/image155.png"/><Relationship Id="rId196" Type="http://schemas.openxmlformats.org/officeDocument/2006/relationships/image" Target="../media/image155.png"/><Relationship Id="rId197" Type="http://schemas.openxmlformats.org/officeDocument/2006/relationships/image" Target="../media/image155.png"/><Relationship Id="rId198" Type="http://schemas.openxmlformats.org/officeDocument/2006/relationships/image" Target="../media/image155.png"/><Relationship Id="rId199" Type="http://schemas.openxmlformats.org/officeDocument/2006/relationships/image" Target="../media/image156.png"/><Relationship Id="rId200" Type="http://schemas.openxmlformats.org/officeDocument/2006/relationships/image" Target="../media/image156.png"/><Relationship Id="rId201" Type="http://schemas.openxmlformats.org/officeDocument/2006/relationships/image" Target="../media/image157.png"/><Relationship Id="rId202" Type="http://schemas.openxmlformats.org/officeDocument/2006/relationships/image" Target="../media/image157.png"/><Relationship Id="rId203" Type="http://schemas.openxmlformats.org/officeDocument/2006/relationships/image" Target="../media/image157.png"/><Relationship Id="rId204" Type="http://schemas.openxmlformats.org/officeDocument/2006/relationships/image" Target="../media/image158.png"/><Relationship Id="rId205" Type="http://schemas.openxmlformats.org/officeDocument/2006/relationships/image" Target="../media/image158.png"/><Relationship Id="rId206" Type="http://schemas.openxmlformats.org/officeDocument/2006/relationships/image" Target="../media/image158.png"/><Relationship Id="rId207" Type="http://schemas.openxmlformats.org/officeDocument/2006/relationships/image" Target="../media/image159.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47520</xdr:colOff>
      <xdr:row>15</xdr:row>
      <xdr:rowOff>66600</xdr:rowOff>
    </xdr:from>
    <xdr:to>
      <xdr:col>4</xdr:col>
      <xdr:colOff>473400</xdr:colOff>
      <xdr:row>15</xdr:row>
      <xdr:rowOff>426240</xdr:rowOff>
    </xdr:to>
    <xdr:pic>
      <xdr:nvPicPr>
        <xdr:cNvPr id="0" name="Рисунок 3" descr=""/>
        <xdr:cNvPicPr/>
      </xdr:nvPicPr>
      <xdr:blipFill>
        <a:blip r:embed="rId1"/>
        <a:stretch/>
      </xdr:blipFill>
      <xdr:spPr>
        <a:xfrm>
          <a:off x="4248720" y="2795760"/>
          <a:ext cx="425880" cy="359640"/>
        </a:xfrm>
        <a:prstGeom prst="rect">
          <a:avLst/>
        </a:prstGeom>
        <a:ln w="0">
          <a:noFill/>
        </a:ln>
      </xdr:spPr>
    </xdr:pic>
    <xdr:clientData/>
  </xdr:twoCellAnchor>
  <xdr:twoCellAnchor editAs="oneCell">
    <xdr:from>
      <xdr:col>4</xdr:col>
      <xdr:colOff>66600</xdr:colOff>
      <xdr:row>16</xdr:row>
      <xdr:rowOff>76320</xdr:rowOff>
    </xdr:from>
    <xdr:to>
      <xdr:col>4</xdr:col>
      <xdr:colOff>492480</xdr:colOff>
      <xdr:row>16</xdr:row>
      <xdr:rowOff>435960</xdr:rowOff>
    </xdr:to>
    <xdr:pic>
      <xdr:nvPicPr>
        <xdr:cNvPr id="1" name="Рисунок 4" descr=""/>
        <xdr:cNvPicPr/>
      </xdr:nvPicPr>
      <xdr:blipFill>
        <a:blip r:embed="rId2"/>
        <a:stretch/>
      </xdr:blipFill>
      <xdr:spPr>
        <a:xfrm>
          <a:off x="4267800" y="3415320"/>
          <a:ext cx="425880" cy="359640"/>
        </a:xfrm>
        <a:prstGeom prst="rect">
          <a:avLst/>
        </a:prstGeom>
        <a:ln w="0">
          <a:noFill/>
        </a:ln>
      </xdr:spPr>
    </xdr:pic>
    <xdr:clientData/>
  </xdr:twoCellAnchor>
  <xdr:twoCellAnchor editAs="oneCell">
    <xdr:from>
      <xdr:col>4</xdr:col>
      <xdr:colOff>47520</xdr:colOff>
      <xdr:row>18</xdr:row>
      <xdr:rowOff>57240</xdr:rowOff>
    </xdr:from>
    <xdr:to>
      <xdr:col>4</xdr:col>
      <xdr:colOff>459720</xdr:colOff>
      <xdr:row>18</xdr:row>
      <xdr:rowOff>416880</xdr:rowOff>
    </xdr:to>
    <xdr:pic>
      <xdr:nvPicPr>
        <xdr:cNvPr id="2" name="Рисунок 5" descr=""/>
        <xdr:cNvPicPr/>
      </xdr:nvPicPr>
      <xdr:blipFill>
        <a:blip r:embed="rId3"/>
        <a:stretch/>
      </xdr:blipFill>
      <xdr:spPr>
        <a:xfrm>
          <a:off x="4248720" y="4577040"/>
          <a:ext cx="412200" cy="359640"/>
        </a:xfrm>
        <a:prstGeom prst="rect">
          <a:avLst/>
        </a:prstGeom>
        <a:ln w="0">
          <a:noFill/>
        </a:ln>
      </xdr:spPr>
    </xdr:pic>
    <xdr:clientData/>
  </xdr:twoCellAnchor>
  <xdr:twoCellAnchor editAs="oneCell">
    <xdr:from>
      <xdr:col>4</xdr:col>
      <xdr:colOff>28440</xdr:colOff>
      <xdr:row>17</xdr:row>
      <xdr:rowOff>57240</xdr:rowOff>
    </xdr:from>
    <xdr:to>
      <xdr:col>4</xdr:col>
      <xdr:colOff>485640</xdr:colOff>
      <xdr:row>17</xdr:row>
      <xdr:rowOff>416880</xdr:rowOff>
    </xdr:to>
    <xdr:pic>
      <xdr:nvPicPr>
        <xdr:cNvPr id="3" name="Рисунок 6" descr=""/>
        <xdr:cNvPicPr/>
      </xdr:nvPicPr>
      <xdr:blipFill>
        <a:blip r:embed="rId4"/>
        <a:stretch/>
      </xdr:blipFill>
      <xdr:spPr>
        <a:xfrm>
          <a:off x="4229640" y="4005720"/>
          <a:ext cx="457200" cy="359640"/>
        </a:xfrm>
        <a:prstGeom prst="rect">
          <a:avLst/>
        </a:prstGeom>
        <a:ln w="0">
          <a:noFill/>
        </a:ln>
      </xdr:spPr>
    </xdr:pic>
    <xdr:clientData/>
  </xdr:twoCellAnchor>
  <xdr:twoCellAnchor editAs="oneCell">
    <xdr:from>
      <xdr:col>4</xdr:col>
      <xdr:colOff>85680</xdr:colOff>
      <xdr:row>19</xdr:row>
      <xdr:rowOff>66600</xdr:rowOff>
    </xdr:from>
    <xdr:to>
      <xdr:col>4</xdr:col>
      <xdr:colOff>504000</xdr:colOff>
      <xdr:row>19</xdr:row>
      <xdr:rowOff>426240</xdr:rowOff>
    </xdr:to>
    <xdr:pic>
      <xdr:nvPicPr>
        <xdr:cNvPr id="4" name="Рисунок 7" descr=""/>
        <xdr:cNvPicPr/>
      </xdr:nvPicPr>
      <xdr:blipFill>
        <a:blip r:embed="rId5"/>
        <a:stretch/>
      </xdr:blipFill>
      <xdr:spPr>
        <a:xfrm>
          <a:off x="4286880" y="5158080"/>
          <a:ext cx="418320" cy="359640"/>
        </a:xfrm>
        <a:prstGeom prst="rect">
          <a:avLst/>
        </a:prstGeom>
        <a:ln w="0">
          <a:noFill/>
        </a:ln>
      </xdr:spPr>
    </xdr:pic>
    <xdr:clientData/>
  </xdr:twoCellAnchor>
  <xdr:twoCellAnchor editAs="oneCell">
    <xdr:from>
      <xdr:col>4</xdr:col>
      <xdr:colOff>76320</xdr:colOff>
      <xdr:row>20</xdr:row>
      <xdr:rowOff>104760</xdr:rowOff>
    </xdr:from>
    <xdr:to>
      <xdr:col>4</xdr:col>
      <xdr:colOff>484920</xdr:colOff>
      <xdr:row>20</xdr:row>
      <xdr:rowOff>464400</xdr:rowOff>
    </xdr:to>
    <xdr:pic>
      <xdr:nvPicPr>
        <xdr:cNvPr id="5" name="Рисунок 9" descr=""/>
        <xdr:cNvPicPr/>
      </xdr:nvPicPr>
      <xdr:blipFill>
        <a:blip r:embed="rId6"/>
        <a:stretch/>
      </xdr:blipFill>
      <xdr:spPr>
        <a:xfrm>
          <a:off x="4277520" y="5767560"/>
          <a:ext cx="408600" cy="359640"/>
        </a:xfrm>
        <a:prstGeom prst="rect">
          <a:avLst/>
        </a:prstGeom>
        <a:ln w="0">
          <a:noFill/>
        </a:ln>
      </xdr:spPr>
    </xdr:pic>
    <xdr:clientData/>
  </xdr:twoCellAnchor>
  <xdr:twoCellAnchor editAs="oneCell">
    <xdr:from>
      <xdr:col>4</xdr:col>
      <xdr:colOff>114480</xdr:colOff>
      <xdr:row>21</xdr:row>
      <xdr:rowOff>104760</xdr:rowOff>
    </xdr:from>
    <xdr:to>
      <xdr:col>4</xdr:col>
      <xdr:colOff>528120</xdr:colOff>
      <xdr:row>21</xdr:row>
      <xdr:rowOff>464400</xdr:rowOff>
    </xdr:to>
    <xdr:pic>
      <xdr:nvPicPr>
        <xdr:cNvPr id="6" name="Рисунок 10" descr=""/>
        <xdr:cNvPicPr/>
      </xdr:nvPicPr>
      <xdr:blipFill>
        <a:blip r:embed="rId7"/>
        <a:stretch/>
      </xdr:blipFill>
      <xdr:spPr>
        <a:xfrm>
          <a:off x="4315680" y="6339240"/>
          <a:ext cx="413640" cy="359640"/>
        </a:xfrm>
        <a:prstGeom prst="rect">
          <a:avLst/>
        </a:prstGeom>
        <a:ln w="0">
          <a:noFill/>
        </a:ln>
      </xdr:spPr>
    </xdr:pic>
    <xdr:clientData/>
  </xdr:twoCellAnchor>
  <xdr:twoCellAnchor editAs="oneCell">
    <xdr:from>
      <xdr:col>4</xdr:col>
      <xdr:colOff>114480</xdr:colOff>
      <xdr:row>22</xdr:row>
      <xdr:rowOff>104760</xdr:rowOff>
    </xdr:from>
    <xdr:to>
      <xdr:col>4</xdr:col>
      <xdr:colOff>516960</xdr:colOff>
      <xdr:row>22</xdr:row>
      <xdr:rowOff>464400</xdr:rowOff>
    </xdr:to>
    <xdr:pic>
      <xdr:nvPicPr>
        <xdr:cNvPr id="7" name="Рисунок 11" descr=""/>
        <xdr:cNvPicPr/>
      </xdr:nvPicPr>
      <xdr:blipFill>
        <a:blip r:embed="rId8"/>
        <a:stretch/>
      </xdr:blipFill>
      <xdr:spPr>
        <a:xfrm>
          <a:off x="4315680" y="6910560"/>
          <a:ext cx="402480" cy="359640"/>
        </a:xfrm>
        <a:prstGeom prst="rect">
          <a:avLst/>
        </a:prstGeom>
        <a:ln w="0">
          <a:noFill/>
        </a:ln>
      </xdr:spPr>
    </xdr:pic>
    <xdr:clientData/>
  </xdr:twoCellAnchor>
  <xdr:twoCellAnchor editAs="oneCell">
    <xdr:from>
      <xdr:col>4</xdr:col>
      <xdr:colOff>142920</xdr:colOff>
      <xdr:row>23</xdr:row>
      <xdr:rowOff>57240</xdr:rowOff>
    </xdr:from>
    <xdr:to>
      <xdr:col>4</xdr:col>
      <xdr:colOff>502560</xdr:colOff>
      <xdr:row>23</xdr:row>
      <xdr:rowOff>416880</xdr:rowOff>
    </xdr:to>
    <xdr:pic>
      <xdr:nvPicPr>
        <xdr:cNvPr id="8" name="Рисунок 12" descr=""/>
        <xdr:cNvPicPr/>
      </xdr:nvPicPr>
      <xdr:blipFill>
        <a:blip r:embed="rId9"/>
        <a:stretch/>
      </xdr:blipFill>
      <xdr:spPr>
        <a:xfrm>
          <a:off x="4344120" y="7434720"/>
          <a:ext cx="359640" cy="359640"/>
        </a:xfrm>
        <a:prstGeom prst="rect">
          <a:avLst/>
        </a:prstGeom>
        <a:ln w="0">
          <a:noFill/>
        </a:ln>
      </xdr:spPr>
    </xdr:pic>
    <xdr:clientData/>
  </xdr:twoCellAnchor>
  <xdr:twoCellAnchor editAs="oneCell">
    <xdr:from>
      <xdr:col>4</xdr:col>
      <xdr:colOff>19080</xdr:colOff>
      <xdr:row>27</xdr:row>
      <xdr:rowOff>17280</xdr:rowOff>
    </xdr:from>
    <xdr:to>
      <xdr:col>4</xdr:col>
      <xdr:colOff>640440</xdr:colOff>
      <xdr:row>27</xdr:row>
      <xdr:rowOff>545040</xdr:rowOff>
    </xdr:to>
    <xdr:pic>
      <xdr:nvPicPr>
        <xdr:cNvPr id="9" name="Рисунок 13" descr=""/>
        <xdr:cNvPicPr/>
      </xdr:nvPicPr>
      <xdr:blipFill>
        <a:blip r:embed="rId10"/>
        <a:stretch/>
      </xdr:blipFill>
      <xdr:spPr>
        <a:xfrm>
          <a:off x="4220280" y="9680760"/>
          <a:ext cx="621360" cy="527760"/>
        </a:xfrm>
        <a:prstGeom prst="rect">
          <a:avLst/>
        </a:prstGeom>
        <a:ln w="0">
          <a:noFill/>
        </a:ln>
      </xdr:spPr>
    </xdr:pic>
    <xdr:clientData/>
  </xdr:twoCellAnchor>
  <xdr:twoCellAnchor editAs="oneCell">
    <xdr:from>
      <xdr:col>4</xdr:col>
      <xdr:colOff>38160</xdr:colOff>
      <xdr:row>28</xdr:row>
      <xdr:rowOff>152280</xdr:rowOff>
    </xdr:from>
    <xdr:to>
      <xdr:col>5</xdr:col>
      <xdr:colOff>48600</xdr:colOff>
      <xdr:row>28</xdr:row>
      <xdr:rowOff>511920</xdr:rowOff>
    </xdr:to>
    <xdr:pic>
      <xdr:nvPicPr>
        <xdr:cNvPr id="10" name="Рисунок 14" descr=""/>
        <xdr:cNvPicPr/>
      </xdr:nvPicPr>
      <xdr:blipFill>
        <a:blip r:embed="rId11"/>
        <a:stretch/>
      </xdr:blipFill>
      <xdr:spPr>
        <a:xfrm>
          <a:off x="4239360" y="10387080"/>
          <a:ext cx="669600" cy="359640"/>
        </a:xfrm>
        <a:prstGeom prst="rect">
          <a:avLst/>
        </a:prstGeom>
        <a:ln w="0">
          <a:noFill/>
        </a:ln>
      </xdr:spPr>
    </xdr:pic>
    <xdr:clientData/>
  </xdr:twoCellAnchor>
  <xdr:twoCellAnchor editAs="oneCell">
    <xdr:from>
      <xdr:col>4</xdr:col>
      <xdr:colOff>66600</xdr:colOff>
      <xdr:row>29</xdr:row>
      <xdr:rowOff>85680</xdr:rowOff>
    </xdr:from>
    <xdr:to>
      <xdr:col>4</xdr:col>
      <xdr:colOff>599760</xdr:colOff>
      <xdr:row>29</xdr:row>
      <xdr:rowOff>401400</xdr:rowOff>
    </xdr:to>
    <xdr:pic>
      <xdr:nvPicPr>
        <xdr:cNvPr id="11" name="Рисунок 15" descr=""/>
        <xdr:cNvPicPr/>
      </xdr:nvPicPr>
      <xdr:blipFill>
        <a:blip r:embed="rId12"/>
        <a:stretch/>
      </xdr:blipFill>
      <xdr:spPr>
        <a:xfrm>
          <a:off x="4267800" y="10892160"/>
          <a:ext cx="533160" cy="315720"/>
        </a:xfrm>
        <a:prstGeom prst="rect">
          <a:avLst/>
        </a:prstGeom>
        <a:ln w="0">
          <a:noFill/>
        </a:ln>
      </xdr:spPr>
    </xdr:pic>
    <xdr:clientData/>
  </xdr:twoCellAnchor>
  <xdr:twoCellAnchor editAs="oneCell">
    <xdr:from>
      <xdr:col>4</xdr:col>
      <xdr:colOff>104400</xdr:colOff>
      <xdr:row>30</xdr:row>
      <xdr:rowOff>114480</xdr:rowOff>
    </xdr:from>
    <xdr:to>
      <xdr:col>4</xdr:col>
      <xdr:colOff>590040</xdr:colOff>
      <xdr:row>30</xdr:row>
      <xdr:rowOff>393120</xdr:rowOff>
    </xdr:to>
    <xdr:pic>
      <xdr:nvPicPr>
        <xdr:cNvPr id="12" name="Рисунок 16" descr=""/>
        <xdr:cNvPicPr/>
      </xdr:nvPicPr>
      <xdr:blipFill>
        <a:blip r:embed="rId13"/>
        <a:stretch/>
      </xdr:blipFill>
      <xdr:spPr>
        <a:xfrm>
          <a:off x="4305600" y="11492280"/>
          <a:ext cx="485640" cy="278640"/>
        </a:xfrm>
        <a:prstGeom prst="rect">
          <a:avLst/>
        </a:prstGeom>
        <a:ln w="0">
          <a:noFill/>
        </a:ln>
      </xdr:spPr>
    </xdr:pic>
    <xdr:clientData/>
  </xdr:twoCellAnchor>
  <xdr:twoCellAnchor editAs="oneCell">
    <xdr:from>
      <xdr:col>4</xdr:col>
      <xdr:colOff>47520</xdr:colOff>
      <xdr:row>31</xdr:row>
      <xdr:rowOff>104760</xdr:rowOff>
    </xdr:from>
    <xdr:to>
      <xdr:col>4</xdr:col>
      <xdr:colOff>551880</xdr:colOff>
      <xdr:row>31</xdr:row>
      <xdr:rowOff>394200</xdr:rowOff>
    </xdr:to>
    <xdr:pic>
      <xdr:nvPicPr>
        <xdr:cNvPr id="13" name="Рисунок 17" descr=""/>
        <xdr:cNvPicPr/>
      </xdr:nvPicPr>
      <xdr:blipFill>
        <a:blip r:embed="rId14"/>
        <a:stretch/>
      </xdr:blipFill>
      <xdr:spPr>
        <a:xfrm>
          <a:off x="4248720" y="12054240"/>
          <a:ext cx="504360" cy="289440"/>
        </a:xfrm>
        <a:prstGeom prst="rect">
          <a:avLst/>
        </a:prstGeom>
        <a:ln w="0">
          <a:noFill/>
        </a:ln>
      </xdr:spPr>
    </xdr:pic>
    <xdr:clientData/>
  </xdr:twoCellAnchor>
  <xdr:twoCellAnchor editAs="oneCell">
    <xdr:from>
      <xdr:col>4</xdr:col>
      <xdr:colOff>85680</xdr:colOff>
      <xdr:row>32</xdr:row>
      <xdr:rowOff>114480</xdr:rowOff>
    </xdr:from>
    <xdr:to>
      <xdr:col>4</xdr:col>
      <xdr:colOff>546840</xdr:colOff>
      <xdr:row>32</xdr:row>
      <xdr:rowOff>474120</xdr:rowOff>
    </xdr:to>
    <xdr:pic>
      <xdr:nvPicPr>
        <xdr:cNvPr id="14" name="Рисунок 18" descr=""/>
        <xdr:cNvPicPr/>
      </xdr:nvPicPr>
      <xdr:blipFill>
        <a:blip r:embed="rId15"/>
        <a:stretch/>
      </xdr:blipFill>
      <xdr:spPr>
        <a:xfrm>
          <a:off x="4286880" y="12635280"/>
          <a:ext cx="461160" cy="359640"/>
        </a:xfrm>
        <a:prstGeom prst="rect">
          <a:avLst/>
        </a:prstGeom>
        <a:ln w="0">
          <a:noFill/>
        </a:ln>
      </xdr:spPr>
    </xdr:pic>
    <xdr:clientData/>
  </xdr:twoCellAnchor>
  <xdr:twoCellAnchor editAs="oneCell">
    <xdr:from>
      <xdr:col>4</xdr:col>
      <xdr:colOff>57240</xdr:colOff>
      <xdr:row>33</xdr:row>
      <xdr:rowOff>104760</xdr:rowOff>
    </xdr:from>
    <xdr:to>
      <xdr:col>4</xdr:col>
      <xdr:colOff>546120</xdr:colOff>
      <xdr:row>33</xdr:row>
      <xdr:rowOff>464400</xdr:rowOff>
    </xdr:to>
    <xdr:pic>
      <xdr:nvPicPr>
        <xdr:cNvPr id="15" name="Рисунок 19" descr=""/>
        <xdr:cNvPicPr/>
      </xdr:nvPicPr>
      <xdr:blipFill>
        <a:blip r:embed="rId16"/>
        <a:stretch/>
      </xdr:blipFill>
      <xdr:spPr>
        <a:xfrm>
          <a:off x="4258440" y="13197240"/>
          <a:ext cx="488880" cy="359640"/>
        </a:xfrm>
        <a:prstGeom prst="rect">
          <a:avLst/>
        </a:prstGeom>
        <a:ln w="0">
          <a:noFill/>
        </a:ln>
      </xdr:spPr>
    </xdr:pic>
    <xdr:clientData/>
  </xdr:twoCellAnchor>
  <xdr:twoCellAnchor editAs="oneCell">
    <xdr:from>
      <xdr:col>4</xdr:col>
      <xdr:colOff>76320</xdr:colOff>
      <xdr:row>34</xdr:row>
      <xdr:rowOff>104760</xdr:rowOff>
    </xdr:from>
    <xdr:to>
      <xdr:col>4</xdr:col>
      <xdr:colOff>550080</xdr:colOff>
      <xdr:row>34</xdr:row>
      <xdr:rowOff>464400</xdr:rowOff>
    </xdr:to>
    <xdr:pic>
      <xdr:nvPicPr>
        <xdr:cNvPr id="16" name="Рисунок 20" descr=""/>
        <xdr:cNvPicPr/>
      </xdr:nvPicPr>
      <xdr:blipFill>
        <a:blip r:embed="rId17"/>
        <a:stretch/>
      </xdr:blipFill>
      <xdr:spPr>
        <a:xfrm>
          <a:off x="4277520" y="13768560"/>
          <a:ext cx="473760" cy="359640"/>
        </a:xfrm>
        <a:prstGeom prst="rect">
          <a:avLst/>
        </a:prstGeom>
        <a:ln w="0">
          <a:noFill/>
        </a:ln>
      </xdr:spPr>
    </xdr:pic>
    <xdr:clientData/>
  </xdr:twoCellAnchor>
  <xdr:twoCellAnchor editAs="oneCell">
    <xdr:from>
      <xdr:col>4</xdr:col>
      <xdr:colOff>57240</xdr:colOff>
      <xdr:row>35</xdr:row>
      <xdr:rowOff>47520</xdr:rowOff>
    </xdr:from>
    <xdr:to>
      <xdr:col>4</xdr:col>
      <xdr:colOff>468360</xdr:colOff>
      <xdr:row>35</xdr:row>
      <xdr:rowOff>407160</xdr:rowOff>
    </xdr:to>
    <xdr:pic>
      <xdr:nvPicPr>
        <xdr:cNvPr id="17" name="Рисунок 21" descr=""/>
        <xdr:cNvPicPr/>
      </xdr:nvPicPr>
      <xdr:blipFill>
        <a:blip r:embed="rId18"/>
        <a:stretch/>
      </xdr:blipFill>
      <xdr:spPr>
        <a:xfrm>
          <a:off x="4258440" y="14283000"/>
          <a:ext cx="411120" cy="359640"/>
        </a:xfrm>
        <a:prstGeom prst="rect">
          <a:avLst/>
        </a:prstGeom>
        <a:ln w="0">
          <a:noFill/>
        </a:ln>
      </xdr:spPr>
    </xdr:pic>
    <xdr:clientData/>
  </xdr:twoCellAnchor>
  <xdr:twoCellAnchor editAs="oneCell">
    <xdr:from>
      <xdr:col>4</xdr:col>
      <xdr:colOff>38160</xdr:colOff>
      <xdr:row>36</xdr:row>
      <xdr:rowOff>76320</xdr:rowOff>
    </xdr:from>
    <xdr:to>
      <xdr:col>4</xdr:col>
      <xdr:colOff>532800</xdr:colOff>
      <xdr:row>36</xdr:row>
      <xdr:rowOff>435960</xdr:rowOff>
    </xdr:to>
    <xdr:pic>
      <xdr:nvPicPr>
        <xdr:cNvPr id="18" name="Рисунок 22" descr=""/>
        <xdr:cNvPicPr/>
      </xdr:nvPicPr>
      <xdr:blipFill>
        <a:blip r:embed="rId19"/>
        <a:stretch/>
      </xdr:blipFill>
      <xdr:spPr>
        <a:xfrm>
          <a:off x="4239360" y="14883120"/>
          <a:ext cx="494640" cy="359640"/>
        </a:xfrm>
        <a:prstGeom prst="rect">
          <a:avLst/>
        </a:prstGeom>
        <a:ln w="0">
          <a:noFill/>
        </a:ln>
      </xdr:spPr>
    </xdr:pic>
    <xdr:clientData/>
  </xdr:twoCellAnchor>
  <xdr:twoCellAnchor editAs="oneCell">
    <xdr:from>
      <xdr:col>4</xdr:col>
      <xdr:colOff>95400</xdr:colOff>
      <xdr:row>38</xdr:row>
      <xdr:rowOff>76320</xdr:rowOff>
    </xdr:from>
    <xdr:to>
      <xdr:col>4</xdr:col>
      <xdr:colOff>508680</xdr:colOff>
      <xdr:row>38</xdr:row>
      <xdr:rowOff>435960</xdr:rowOff>
    </xdr:to>
    <xdr:pic>
      <xdr:nvPicPr>
        <xdr:cNvPr id="19" name="Рисунок 23" descr=""/>
        <xdr:cNvPicPr/>
      </xdr:nvPicPr>
      <xdr:blipFill>
        <a:blip r:embed="rId20"/>
        <a:stretch/>
      </xdr:blipFill>
      <xdr:spPr>
        <a:xfrm>
          <a:off x="4296600" y="15978600"/>
          <a:ext cx="413280" cy="359640"/>
        </a:xfrm>
        <a:prstGeom prst="rect">
          <a:avLst/>
        </a:prstGeom>
        <a:ln w="0">
          <a:noFill/>
        </a:ln>
      </xdr:spPr>
    </xdr:pic>
    <xdr:clientData/>
  </xdr:twoCellAnchor>
  <xdr:twoCellAnchor editAs="oneCell">
    <xdr:from>
      <xdr:col>4</xdr:col>
      <xdr:colOff>76320</xdr:colOff>
      <xdr:row>39</xdr:row>
      <xdr:rowOff>76320</xdr:rowOff>
    </xdr:from>
    <xdr:to>
      <xdr:col>4</xdr:col>
      <xdr:colOff>515880</xdr:colOff>
      <xdr:row>39</xdr:row>
      <xdr:rowOff>435960</xdr:rowOff>
    </xdr:to>
    <xdr:pic>
      <xdr:nvPicPr>
        <xdr:cNvPr id="20" name="Рисунок 24" descr=""/>
        <xdr:cNvPicPr/>
      </xdr:nvPicPr>
      <xdr:blipFill>
        <a:blip r:embed="rId21"/>
        <a:stretch/>
      </xdr:blipFill>
      <xdr:spPr>
        <a:xfrm>
          <a:off x="4277520" y="16550280"/>
          <a:ext cx="439560" cy="359640"/>
        </a:xfrm>
        <a:prstGeom prst="rect">
          <a:avLst/>
        </a:prstGeom>
        <a:ln w="0">
          <a:noFill/>
        </a:ln>
      </xdr:spPr>
    </xdr:pic>
    <xdr:clientData/>
  </xdr:twoCellAnchor>
  <xdr:twoCellAnchor editAs="oneCell">
    <xdr:from>
      <xdr:col>4</xdr:col>
      <xdr:colOff>57240</xdr:colOff>
      <xdr:row>40</xdr:row>
      <xdr:rowOff>47520</xdr:rowOff>
    </xdr:from>
    <xdr:to>
      <xdr:col>4</xdr:col>
      <xdr:colOff>566280</xdr:colOff>
      <xdr:row>40</xdr:row>
      <xdr:rowOff>407160</xdr:rowOff>
    </xdr:to>
    <xdr:pic>
      <xdr:nvPicPr>
        <xdr:cNvPr id="21" name="Рисунок 25" descr=""/>
        <xdr:cNvPicPr/>
      </xdr:nvPicPr>
      <xdr:blipFill>
        <a:blip r:embed="rId22"/>
        <a:stretch/>
      </xdr:blipFill>
      <xdr:spPr>
        <a:xfrm>
          <a:off x="4258440" y="17092800"/>
          <a:ext cx="509040" cy="359640"/>
        </a:xfrm>
        <a:prstGeom prst="rect">
          <a:avLst/>
        </a:prstGeom>
        <a:ln w="0">
          <a:noFill/>
        </a:ln>
      </xdr:spPr>
    </xdr:pic>
    <xdr:clientData/>
  </xdr:twoCellAnchor>
  <xdr:twoCellAnchor editAs="oneCell">
    <xdr:from>
      <xdr:col>4</xdr:col>
      <xdr:colOff>66600</xdr:colOff>
      <xdr:row>41</xdr:row>
      <xdr:rowOff>28440</xdr:rowOff>
    </xdr:from>
    <xdr:to>
      <xdr:col>4</xdr:col>
      <xdr:colOff>446400</xdr:colOff>
      <xdr:row>41</xdr:row>
      <xdr:rowOff>388080</xdr:rowOff>
    </xdr:to>
    <xdr:pic>
      <xdr:nvPicPr>
        <xdr:cNvPr id="22" name="Рисунок 26" descr=""/>
        <xdr:cNvPicPr/>
      </xdr:nvPicPr>
      <xdr:blipFill>
        <a:blip r:embed="rId23"/>
        <a:stretch/>
      </xdr:blipFill>
      <xdr:spPr>
        <a:xfrm>
          <a:off x="4267800" y="17645400"/>
          <a:ext cx="379800" cy="359640"/>
        </a:xfrm>
        <a:prstGeom prst="rect">
          <a:avLst/>
        </a:prstGeom>
        <a:ln w="0">
          <a:noFill/>
        </a:ln>
      </xdr:spPr>
    </xdr:pic>
    <xdr:clientData/>
  </xdr:twoCellAnchor>
  <xdr:twoCellAnchor editAs="oneCell">
    <xdr:from>
      <xdr:col>4</xdr:col>
      <xdr:colOff>19080</xdr:colOff>
      <xdr:row>49</xdr:row>
      <xdr:rowOff>47520</xdr:rowOff>
    </xdr:from>
    <xdr:to>
      <xdr:col>4</xdr:col>
      <xdr:colOff>616320</xdr:colOff>
      <xdr:row>49</xdr:row>
      <xdr:rowOff>407160</xdr:rowOff>
    </xdr:to>
    <xdr:pic>
      <xdr:nvPicPr>
        <xdr:cNvPr id="23" name="Рисунок 28" descr=""/>
        <xdr:cNvPicPr/>
      </xdr:nvPicPr>
      <xdr:blipFill>
        <a:blip r:embed="rId24"/>
        <a:stretch/>
      </xdr:blipFill>
      <xdr:spPr>
        <a:xfrm>
          <a:off x="4220280" y="21807720"/>
          <a:ext cx="597240" cy="359640"/>
        </a:xfrm>
        <a:prstGeom prst="rect">
          <a:avLst/>
        </a:prstGeom>
        <a:ln w="0">
          <a:noFill/>
        </a:ln>
      </xdr:spPr>
    </xdr:pic>
    <xdr:clientData/>
  </xdr:twoCellAnchor>
  <xdr:twoCellAnchor editAs="oneCell">
    <xdr:from>
      <xdr:col>4</xdr:col>
      <xdr:colOff>47520</xdr:colOff>
      <xdr:row>51</xdr:row>
      <xdr:rowOff>47520</xdr:rowOff>
    </xdr:from>
    <xdr:to>
      <xdr:col>4</xdr:col>
      <xdr:colOff>579960</xdr:colOff>
      <xdr:row>51</xdr:row>
      <xdr:rowOff>407160</xdr:rowOff>
    </xdr:to>
    <xdr:pic>
      <xdr:nvPicPr>
        <xdr:cNvPr id="24" name="Рисунок 32" descr=""/>
        <xdr:cNvPicPr/>
      </xdr:nvPicPr>
      <xdr:blipFill>
        <a:blip r:embed="rId25"/>
        <a:stretch/>
      </xdr:blipFill>
      <xdr:spPr>
        <a:xfrm>
          <a:off x="4248720" y="22950720"/>
          <a:ext cx="532440" cy="359640"/>
        </a:xfrm>
        <a:prstGeom prst="rect">
          <a:avLst/>
        </a:prstGeom>
        <a:ln w="0">
          <a:noFill/>
        </a:ln>
      </xdr:spPr>
    </xdr:pic>
    <xdr:clientData/>
  </xdr:twoCellAnchor>
  <xdr:twoCellAnchor editAs="oneCell">
    <xdr:from>
      <xdr:col>4</xdr:col>
      <xdr:colOff>19080</xdr:colOff>
      <xdr:row>53</xdr:row>
      <xdr:rowOff>38160</xdr:rowOff>
    </xdr:from>
    <xdr:to>
      <xdr:col>4</xdr:col>
      <xdr:colOff>593280</xdr:colOff>
      <xdr:row>53</xdr:row>
      <xdr:rowOff>397800</xdr:rowOff>
    </xdr:to>
    <xdr:pic>
      <xdr:nvPicPr>
        <xdr:cNvPr id="25" name="Рисунок 35" descr=""/>
        <xdr:cNvPicPr/>
      </xdr:nvPicPr>
      <xdr:blipFill>
        <a:blip r:embed="rId26"/>
        <a:stretch/>
      </xdr:blipFill>
      <xdr:spPr>
        <a:xfrm>
          <a:off x="4220280" y="24084360"/>
          <a:ext cx="574200" cy="359640"/>
        </a:xfrm>
        <a:prstGeom prst="rect">
          <a:avLst/>
        </a:prstGeom>
        <a:ln w="0">
          <a:noFill/>
        </a:ln>
      </xdr:spPr>
    </xdr:pic>
    <xdr:clientData/>
  </xdr:twoCellAnchor>
  <xdr:twoCellAnchor editAs="oneCell">
    <xdr:from>
      <xdr:col>4</xdr:col>
      <xdr:colOff>9360</xdr:colOff>
      <xdr:row>55</xdr:row>
      <xdr:rowOff>104760</xdr:rowOff>
    </xdr:from>
    <xdr:to>
      <xdr:col>4</xdr:col>
      <xdr:colOff>578160</xdr:colOff>
      <xdr:row>55</xdr:row>
      <xdr:rowOff>464400</xdr:rowOff>
    </xdr:to>
    <xdr:pic>
      <xdr:nvPicPr>
        <xdr:cNvPr id="26" name="Рисунок 37" descr=""/>
        <xdr:cNvPicPr/>
      </xdr:nvPicPr>
      <xdr:blipFill>
        <a:blip r:embed="rId27"/>
        <a:stretch/>
      </xdr:blipFill>
      <xdr:spPr>
        <a:xfrm>
          <a:off x="4210560" y="25293960"/>
          <a:ext cx="568800" cy="359640"/>
        </a:xfrm>
        <a:prstGeom prst="rect">
          <a:avLst/>
        </a:prstGeom>
        <a:ln w="0">
          <a:noFill/>
        </a:ln>
      </xdr:spPr>
    </xdr:pic>
    <xdr:clientData/>
  </xdr:twoCellAnchor>
  <xdr:twoCellAnchor editAs="oneCell">
    <xdr:from>
      <xdr:col>4</xdr:col>
      <xdr:colOff>85680</xdr:colOff>
      <xdr:row>57</xdr:row>
      <xdr:rowOff>104760</xdr:rowOff>
    </xdr:from>
    <xdr:to>
      <xdr:col>4</xdr:col>
      <xdr:colOff>621000</xdr:colOff>
      <xdr:row>57</xdr:row>
      <xdr:rowOff>464400</xdr:rowOff>
    </xdr:to>
    <xdr:pic>
      <xdr:nvPicPr>
        <xdr:cNvPr id="27" name="Рисунок 39" descr=""/>
        <xdr:cNvPicPr/>
      </xdr:nvPicPr>
      <xdr:blipFill>
        <a:blip r:embed="rId28"/>
        <a:stretch/>
      </xdr:blipFill>
      <xdr:spPr>
        <a:xfrm>
          <a:off x="4286880" y="26436960"/>
          <a:ext cx="535320" cy="359640"/>
        </a:xfrm>
        <a:prstGeom prst="rect">
          <a:avLst/>
        </a:prstGeom>
        <a:ln w="0">
          <a:noFill/>
        </a:ln>
      </xdr:spPr>
    </xdr:pic>
    <xdr:clientData/>
  </xdr:twoCellAnchor>
  <xdr:twoCellAnchor editAs="oneCell">
    <xdr:from>
      <xdr:col>4</xdr:col>
      <xdr:colOff>17280</xdr:colOff>
      <xdr:row>58</xdr:row>
      <xdr:rowOff>101160</xdr:rowOff>
    </xdr:from>
    <xdr:to>
      <xdr:col>5</xdr:col>
      <xdr:colOff>39240</xdr:colOff>
      <xdr:row>58</xdr:row>
      <xdr:rowOff>562320</xdr:rowOff>
    </xdr:to>
    <xdr:pic>
      <xdr:nvPicPr>
        <xdr:cNvPr id="28" name="Рисунок 40" descr=""/>
        <xdr:cNvPicPr/>
      </xdr:nvPicPr>
      <xdr:blipFill>
        <a:blip r:embed="rId29"/>
        <a:stretch/>
      </xdr:blipFill>
      <xdr:spPr>
        <a:xfrm>
          <a:off x="4218480" y="27004680"/>
          <a:ext cx="681120" cy="461160"/>
        </a:xfrm>
        <a:prstGeom prst="rect">
          <a:avLst/>
        </a:prstGeom>
        <a:ln w="0">
          <a:noFill/>
        </a:ln>
      </xdr:spPr>
    </xdr:pic>
    <xdr:clientData/>
  </xdr:twoCellAnchor>
  <xdr:twoCellAnchor editAs="oneCell">
    <xdr:from>
      <xdr:col>4</xdr:col>
      <xdr:colOff>38160</xdr:colOff>
      <xdr:row>60</xdr:row>
      <xdr:rowOff>76320</xdr:rowOff>
    </xdr:from>
    <xdr:to>
      <xdr:col>4</xdr:col>
      <xdr:colOff>637920</xdr:colOff>
      <xdr:row>60</xdr:row>
      <xdr:rowOff>435960</xdr:rowOff>
    </xdr:to>
    <xdr:pic>
      <xdr:nvPicPr>
        <xdr:cNvPr id="29" name="Рисунок 42" descr=""/>
        <xdr:cNvPicPr/>
      </xdr:nvPicPr>
      <xdr:blipFill>
        <a:blip r:embed="rId30"/>
        <a:stretch/>
      </xdr:blipFill>
      <xdr:spPr>
        <a:xfrm>
          <a:off x="4239360" y="27694440"/>
          <a:ext cx="599760" cy="359640"/>
        </a:xfrm>
        <a:prstGeom prst="rect">
          <a:avLst/>
        </a:prstGeom>
        <a:ln w="0">
          <a:noFill/>
        </a:ln>
      </xdr:spPr>
    </xdr:pic>
    <xdr:clientData/>
  </xdr:twoCellAnchor>
  <xdr:twoCellAnchor editAs="oneCell">
    <xdr:from>
      <xdr:col>4</xdr:col>
      <xdr:colOff>85680</xdr:colOff>
      <xdr:row>61</xdr:row>
      <xdr:rowOff>28440</xdr:rowOff>
    </xdr:from>
    <xdr:to>
      <xdr:col>4</xdr:col>
      <xdr:colOff>649080</xdr:colOff>
      <xdr:row>61</xdr:row>
      <xdr:rowOff>510480</xdr:rowOff>
    </xdr:to>
    <xdr:pic>
      <xdr:nvPicPr>
        <xdr:cNvPr id="30" name="Рисунок 44" descr=""/>
        <xdr:cNvPicPr/>
      </xdr:nvPicPr>
      <xdr:blipFill>
        <a:blip r:embed="rId31"/>
        <a:stretch/>
      </xdr:blipFill>
      <xdr:spPr>
        <a:xfrm>
          <a:off x="4286880" y="28217880"/>
          <a:ext cx="563400" cy="482040"/>
        </a:xfrm>
        <a:prstGeom prst="rect">
          <a:avLst/>
        </a:prstGeom>
        <a:ln w="0">
          <a:noFill/>
        </a:ln>
      </xdr:spPr>
    </xdr:pic>
    <xdr:clientData/>
  </xdr:twoCellAnchor>
  <xdr:twoCellAnchor editAs="oneCell">
    <xdr:from>
      <xdr:col>4</xdr:col>
      <xdr:colOff>77760</xdr:colOff>
      <xdr:row>62</xdr:row>
      <xdr:rowOff>96120</xdr:rowOff>
    </xdr:from>
    <xdr:to>
      <xdr:col>4</xdr:col>
      <xdr:colOff>640080</xdr:colOff>
      <xdr:row>62</xdr:row>
      <xdr:rowOff>510480</xdr:rowOff>
    </xdr:to>
    <xdr:pic>
      <xdr:nvPicPr>
        <xdr:cNvPr id="31" name="Рисунок 46" descr=""/>
        <xdr:cNvPicPr/>
      </xdr:nvPicPr>
      <xdr:blipFill>
        <a:blip r:embed="rId32"/>
        <a:stretch/>
      </xdr:blipFill>
      <xdr:spPr>
        <a:xfrm>
          <a:off x="4278960" y="28857240"/>
          <a:ext cx="562320" cy="414360"/>
        </a:xfrm>
        <a:prstGeom prst="rect">
          <a:avLst/>
        </a:prstGeom>
        <a:ln w="0">
          <a:noFill/>
        </a:ln>
      </xdr:spPr>
    </xdr:pic>
    <xdr:clientData/>
  </xdr:twoCellAnchor>
  <xdr:twoCellAnchor editAs="oneCell">
    <xdr:from>
      <xdr:col>4</xdr:col>
      <xdr:colOff>28440</xdr:colOff>
      <xdr:row>63</xdr:row>
      <xdr:rowOff>47520</xdr:rowOff>
    </xdr:from>
    <xdr:to>
      <xdr:col>4</xdr:col>
      <xdr:colOff>588960</xdr:colOff>
      <xdr:row>63</xdr:row>
      <xdr:rowOff>407160</xdr:rowOff>
    </xdr:to>
    <xdr:pic>
      <xdr:nvPicPr>
        <xdr:cNvPr id="32" name="Рисунок 48" descr=""/>
        <xdr:cNvPicPr/>
      </xdr:nvPicPr>
      <xdr:blipFill>
        <a:blip r:embed="rId33"/>
        <a:stretch/>
      </xdr:blipFill>
      <xdr:spPr>
        <a:xfrm>
          <a:off x="4229640" y="29379960"/>
          <a:ext cx="560520" cy="359640"/>
        </a:xfrm>
        <a:prstGeom prst="rect">
          <a:avLst/>
        </a:prstGeom>
        <a:ln w="0">
          <a:noFill/>
        </a:ln>
      </xdr:spPr>
    </xdr:pic>
    <xdr:clientData/>
  </xdr:twoCellAnchor>
  <xdr:twoCellAnchor editAs="oneCell">
    <xdr:from>
      <xdr:col>4</xdr:col>
      <xdr:colOff>85680</xdr:colOff>
      <xdr:row>64</xdr:row>
      <xdr:rowOff>0</xdr:rowOff>
    </xdr:from>
    <xdr:to>
      <xdr:col>4</xdr:col>
      <xdr:colOff>479160</xdr:colOff>
      <xdr:row>64</xdr:row>
      <xdr:rowOff>359640</xdr:rowOff>
    </xdr:to>
    <xdr:pic>
      <xdr:nvPicPr>
        <xdr:cNvPr id="33" name="Рисунок 50" descr=""/>
        <xdr:cNvPicPr/>
      </xdr:nvPicPr>
      <xdr:blipFill>
        <a:blip r:embed="rId34"/>
        <a:stretch/>
      </xdr:blipFill>
      <xdr:spPr>
        <a:xfrm>
          <a:off x="4286880" y="29904120"/>
          <a:ext cx="393480" cy="359640"/>
        </a:xfrm>
        <a:prstGeom prst="rect">
          <a:avLst/>
        </a:prstGeom>
        <a:ln w="0">
          <a:noFill/>
        </a:ln>
      </xdr:spPr>
    </xdr:pic>
    <xdr:clientData/>
  </xdr:twoCellAnchor>
  <xdr:twoCellAnchor editAs="oneCell">
    <xdr:from>
      <xdr:col>4</xdr:col>
      <xdr:colOff>57240</xdr:colOff>
      <xdr:row>64</xdr:row>
      <xdr:rowOff>19080</xdr:rowOff>
    </xdr:from>
    <xdr:to>
      <xdr:col>4</xdr:col>
      <xdr:colOff>429120</xdr:colOff>
      <xdr:row>64</xdr:row>
      <xdr:rowOff>378720</xdr:rowOff>
    </xdr:to>
    <xdr:pic>
      <xdr:nvPicPr>
        <xdr:cNvPr id="34" name="Рисунок 52" descr=""/>
        <xdr:cNvPicPr/>
      </xdr:nvPicPr>
      <xdr:blipFill>
        <a:blip r:embed="rId35"/>
        <a:stretch/>
      </xdr:blipFill>
      <xdr:spPr>
        <a:xfrm>
          <a:off x="4258440" y="29923200"/>
          <a:ext cx="371880" cy="359640"/>
        </a:xfrm>
        <a:prstGeom prst="rect">
          <a:avLst/>
        </a:prstGeom>
        <a:ln w="0">
          <a:noFill/>
        </a:ln>
      </xdr:spPr>
    </xdr:pic>
    <xdr:clientData/>
  </xdr:twoCellAnchor>
  <xdr:twoCellAnchor editAs="oneCell">
    <xdr:from>
      <xdr:col>4</xdr:col>
      <xdr:colOff>47520</xdr:colOff>
      <xdr:row>65</xdr:row>
      <xdr:rowOff>38160</xdr:rowOff>
    </xdr:from>
    <xdr:to>
      <xdr:col>4</xdr:col>
      <xdr:colOff>439200</xdr:colOff>
      <xdr:row>65</xdr:row>
      <xdr:rowOff>397800</xdr:rowOff>
    </xdr:to>
    <xdr:pic>
      <xdr:nvPicPr>
        <xdr:cNvPr id="35" name="Рисунок 54" descr=""/>
        <xdr:cNvPicPr/>
      </xdr:nvPicPr>
      <xdr:blipFill>
        <a:blip r:embed="rId36"/>
        <a:stretch/>
      </xdr:blipFill>
      <xdr:spPr>
        <a:xfrm>
          <a:off x="4248720" y="30513600"/>
          <a:ext cx="391680" cy="359640"/>
        </a:xfrm>
        <a:prstGeom prst="rect">
          <a:avLst/>
        </a:prstGeom>
        <a:ln w="0">
          <a:noFill/>
        </a:ln>
      </xdr:spPr>
    </xdr:pic>
    <xdr:clientData/>
  </xdr:twoCellAnchor>
  <xdr:twoCellAnchor editAs="oneCell">
    <xdr:from>
      <xdr:col>4</xdr:col>
      <xdr:colOff>47520</xdr:colOff>
      <xdr:row>66</xdr:row>
      <xdr:rowOff>19080</xdr:rowOff>
    </xdr:from>
    <xdr:to>
      <xdr:col>4</xdr:col>
      <xdr:colOff>420120</xdr:colOff>
      <xdr:row>66</xdr:row>
      <xdr:rowOff>378720</xdr:rowOff>
    </xdr:to>
    <xdr:pic>
      <xdr:nvPicPr>
        <xdr:cNvPr id="36" name="Рисунок 56" descr=""/>
        <xdr:cNvPicPr/>
      </xdr:nvPicPr>
      <xdr:blipFill>
        <a:blip r:embed="rId37"/>
        <a:stretch/>
      </xdr:blipFill>
      <xdr:spPr>
        <a:xfrm>
          <a:off x="4248720" y="31066200"/>
          <a:ext cx="372600" cy="359640"/>
        </a:xfrm>
        <a:prstGeom prst="rect">
          <a:avLst/>
        </a:prstGeom>
        <a:ln w="0">
          <a:noFill/>
        </a:ln>
      </xdr:spPr>
    </xdr:pic>
    <xdr:clientData/>
  </xdr:twoCellAnchor>
  <xdr:twoCellAnchor editAs="oneCell">
    <xdr:from>
      <xdr:col>4</xdr:col>
      <xdr:colOff>38160</xdr:colOff>
      <xdr:row>67</xdr:row>
      <xdr:rowOff>114480</xdr:rowOff>
    </xdr:from>
    <xdr:to>
      <xdr:col>4</xdr:col>
      <xdr:colOff>557640</xdr:colOff>
      <xdr:row>67</xdr:row>
      <xdr:rowOff>474120</xdr:rowOff>
    </xdr:to>
    <xdr:pic>
      <xdr:nvPicPr>
        <xdr:cNvPr id="37" name="Рисунок 58" descr=""/>
        <xdr:cNvPicPr/>
      </xdr:nvPicPr>
      <xdr:blipFill>
        <a:blip r:embed="rId38"/>
        <a:stretch/>
      </xdr:blipFill>
      <xdr:spPr>
        <a:xfrm>
          <a:off x="4239360" y="31732920"/>
          <a:ext cx="519480" cy="359640"/>
        </a:xfrm>
        <a:prstGeom prst="rect">
          <a:avLst/>
        </a:prstGeom>
        <a:ln w="0">
          <a:noFill/>
        </a:ln>
      </xdr:spPr>
    </xdr:pic>
    <xdr:clientData/>
  </xdr:twoCellAnchor>
  <xdr:twoCellAnchor editAs="oneCell">
    <xdr:from>
      <xdr:col>4</xdr:col>
      <xdr:colOff>28440</xdr:colOff>
      <xdr:row>68</xdr:row>
      <xdr:rowOff>76320</xdr:rowOff>
    </xdr:from>
    <xdr:to>
      <xdr:col>4</xdr:col>
      <xdr:colOff>496800</xdr:colOff>
      <xdr:row>68</xdr:row>
      <xdr:rowOff>435960</xdr:rowOff>
    </xdr:to>
    <xdr:pic>
      <xdr:nvPicPr>
        <xdr:cNvPr id="38" name="Рисунок 60" descr=""/>
        <xdr:cNvPicPr/>
      </xdr:nvPicPr>
      <xdr:blipFill>
        <a:blip r:embed="rId39"/>
        <a:stretch/>
      </xdr:blipFill>
      <xdr:spPr>
        <a:xfrm>
          <a:off x="4229640" y="32266440"/>
          <a:ext cx="468360" cy="359640"/>
        </a:xfrm>
        <a:prstGeom prst="rect">
          <a:avLst/>
        </a:prstGeom>
        <a:ln w="0">
          <a:noFill/>
        </a:ln>
      </xdr:spPr>
    </xdr:pic>
    <xdr:clientData/>
  </xdr:twoCellAnchor>
  <xdr:twoCellAnchor editAs="oneCell">
    <xdr:from>
      <xdr:col>4</xdr:col>
      <xdr:colOff>19080</xdr:colOff>
      <xdr:row>69</xdr:row>
      <xdr:rowOff>104760</xdr:rowOff>
    </xdr:from>
    <xdr:to>
      <xdr:col>4</xdr:col>
      <xdr:colOff>606240</xdr:colOff>
      <xdr:row>69</xdr:row>
      <xdr:rowOff>464400</xdr:rowOff>
    </xdr:to>
    <xdr:pic>
      <xdr:nvPicPr>
        <xdr:cNvPr id="39" name="Рисунок 62" descr=""/>
        <xdr:cNvPicPr/>
      </xdr:nvPicPr>
      <xdr:blipFill>
        <a:blip r:embed="rId40"/>
        <a:stretch/>
      </xdr:blipFill>
      <xdr:spPr>
        <a:xfrm>
          <a:off x="4220280" y="32866200"/>
          <a:ext cx="587160" cy="359640"/>
        </a:xfrm>
        <a:prstGeom prst="rect">
          <a:avLst/>
        </a:prstGeom>
        <a:ln w="0">
          <a:noFill/>
        </a:ln>
      </xdr:spPr>
    </xdr:pic>
    <xdr:clientData/>
  </xdr:twoCellAnchor>
  <xdr:twoCellAnchor editAs="oneCell">
    <xdr:from>
      <xdr:col>4</xdr:col>
      <xdr:colOff>66600</xdr:colOff>
      <xdr:row>70</xdr:row>
      <xdr:rowOff>76320</xdr:rowOff>
    </xdr:from>
    <xdr:to>
      <xdr:col>5</xdr:col>
      <xdr:colOff>45360</xdr:colOff>
      <xdr:row>70</xdr:row>
      <xdr:rowOff>435960</xdr:rowOff>
    </xdr:to>
    <xdr:pic>
      <xdr:nvPicPr>
        <xdr:cNvPr id="40" name="Рисунок 64" descr=""/>
        <xdr:cNvPicPr/>
      </xdr:nvPicPr>
      <xdr:blipFill>
        <a:blip r:embed="rId41"/>
        <a:stretch/>
      </xdr:blipFill>
      <xdr:spPr>
        <a:xfrm>
          <a:off x="4267800" y="33409440"/>
          <a:ext cx="637920" cy="359640"/>
        </a:xfrm>
        <a:prstGeom prst="rect">
          <a:avLst/>
        </a:prstGeom>
        <a:ln w="0">
          <a:noFill/>
        </a:ln>
      </xdr:spPr>
    </xdr:pic>
    <xdr:clientData/>
  </xdr:twoCellAnchor>
  <xdr:twoCellAnchor editAs="oneCell">
    <xdr:from>
      <xdr:col>4</xdr:col>
      <xdr:colOff>57240</xdr:colOff>
      <xdr:row>71</xdr:row>
      <xdr:rowOff>95400</xdr:rowOff>
    </xdr:from>
    <xdr:to>
      <xdr:col>4</xdr:col>
      <xdr:colOff>547920</xdr:colOff>
      <xdr:row>71</xdr:row>
      <xdr:rowOff>455040</xdr:rowOff>
    </xdr:to>
    <xdr:pic>
      <xdr:nvPicPr>
        <xdr:cNvPr id="41" name="Рисунок 67" descr=""/>
        <xdr:cNvPicPr/>
      </xdr:nvPicPr>
      <xdr:blipFill>
        <a:blip r:embed="rId42"/>
        <a:stretch/>
      </xdr:blipFill>
      <xdr:spPr>
        <a:xfrm>
          <a:off x="4258440" y="33999840"/>
          <a:ext cx="490680" cy="359640"/>
        </a:xfrm>
        <a:prstGeom prst="rect">
          <a:avLst/>
        </a:prstGeom>
        <a:ln w="0">
          <a:noFill/>
        </a:ln>
      </xdr:spPr>
    </xdr:pic>
    <xdr:clientData/>
  </xdr:twoCellAnchor>
  <xdr:twoCellAnchor editAs="oneCell">
    <xdr:from>
      <xdr:col>4</xdr:col>
      <xdr:colOff>76320</xdr:colOff>
      <xdr:row>72</xdr:row>
      <xdr:rowOff>28440</xdr:rowOff>
    </xdr:from>
    <xdr:to>
      <xdr:col>4</xdr:col>
      <xdr:colOff>449280</xdr:colOff>
      <xdr:row>72</xdr:row>
      <xdr:rowOff>388080</xdr:rowOff>
    </xdr:to>
    <xdr:pic>
      <xdr:nvPicPr>
        <xdr:cNvPr id="42" name="Рисунок 69" descr=""/>
        <xdr:cNvPicPr/>
      </xdr:nvPicPr>
      <xdr:blipFill>
        <a:blip r:embed="rId43"/>
        <a:stretch/>
      </xdr:blipFill>
      <xdr:spPr>
        <a:xfrm>
          <a:off x="4277520" y="34504560"/>
          <a:ext cx="372960" cy="359640"/>
        </a:xfrm>
        <a:prstGeom prst="rect">
          <a:avLst/>
        </a:prstGeom>
        <a:ln w="0">
          <a:noFill/>
        </a:ln>
      </xdr:spPr>
    </xdr:pic>
    <xdr:clientData/>
  </xdr:twoCellAnchor>
  <xdr:twoCellAnchor editAs="oneCell">
    <xdr:from>
      <xdr:col>4</xdr:col>
      <xdr:colOff>8640</xdr:colOff>
      <xdr:row>74</xdr:row>
      <xdr:rowOff>17280</xdr:rowOff>
    </xdr:from>
    <xdr:to>
      <xdr:col>5</xdr:col>
      <xdr:colOff>25560</xdr:colOff>
      <xdr:row>75</xdr:row>
      <xdr:rowOff>8280</xdr:rowOff>
    </xdr:to>
    <xdr:pic>
      <xdr:nvPicPr>
        <xdr:cNvPr id="43" name="Рисунок 73" descr=""/>
        <xdr:cNvPicPr/>
      </xdr:nvPicPr>
      <xdr:blipFill>
        <a:blip r:embed="rId44"/>
        <a:stretch/>
      </xdr:blipFill>
      <xdr:spPr>
        <a:xfrm>
          <a:off x="4209840" y="35636400"/>
          <a:ext cx="676080" cy="562320"/>
        </a:xfrm>
        <a:prstGeom prst="rect">
          <a:avLst/>
        </a:prstGeom>
        <a:ln w="0">
          <a:noFill/>
        </a:ln>
      </xdr:spPr>
    </xdr:pic>
    <xdr:clientData/>
  </xdr:twoCellAnchor>
  <xdr:twoCellAnchor editAs="oneCell">
    <xdr:from>
      <xdr:col>4</xdr:col>
      <xdr:colOff>66600</xdr:colOff>
      <xdr:row>75</xdr:row>
      <xdr:rowOff>85680</xdr:rowOff>
    </xdr:from>
    <xdr:to>
      <xdr:col>4</xdr:col>
      <xdr:colOff>463680</xdr:colOff>
      <xdr:row>75</xdr:row>
      <xdr:rowOff>445320</xdr:rowOff>
    </xdr:to>
    <xdr:pic>
      <xdr:nvPicPr>
        <xdr:cNvPr id="44" name="Рисунок 75" descr=""/>
        <xdr:cNvPicPr/>
      </xdr:nvPicPr>
      <xdr:blipFill>
        <a:blip r:embed="rId45"/>
        <a:stretch/>
      </xdr:blipFill>
      <xdr:spPr>
        <a:xfrm>
          <a:off x="4267800" y="36276120"/>
          <a:ext cx="397080" cy="359640"/>
        </a:xfrm>
        <a:prstGeom prst="rect">
          <a:avLst/>
        </a:prstGeom>
        <a:ln w="0">
          <a:noFill/>
        </a:ln>
      </xdr:spPr>
    </xdr:pic>
    <xdr:clientData/>
  </xdr:twoCellAnchor>
  <xdr:twoCellAnchor editAs="oneCell">
    <xdr:from>
      <xdr:col>4</xdr:col>
      <xdr:colOff>66600</xdr:colOff>
      <xdr:row>76</xdr:row>
      <xdr:rowOff>76320</xdr:rowOff>
    </xdr:from>
    <xdr:to>
      <xdr:col>4</xdr:col>
      <xdr:colOff>477720</xdr:colOff>
      <xdr:row>76</xdr:row>
      <xdr:rowOff>435960</xdr:rowOff>
    </xdr:to>
    <xdr:pic>
      <xdr:nvPicPr>
        <xdr:cNvPr id="45" name="Рисунок 77" descr=""/>
        <xdr:cNvPicPr/>
      </xdr:nvPicPr>
      <xdr:blipFill>
        <a:blip r:embed="rId46"/>
        <a:stretch/>
      </xdr:blipFill>
      <xdr:spPr>
        <a:xfrm>
          <a:off x="4267800" y="36838440"/>
          <a:ext cx="411120" cy="359640"/>
        </a:xfrm>
        <a:prstGeom prst="rect">
          <a:avLst/>
        </a:prstGeom>
        <a:ln w="0">
          <a:noFill/>
        </a:ln>
      </xdr:spPr>
    </xdr:pic>
    <xdr:clientData/>
  </xdr:twoCellAnchor>
  <xdr:twoCellAnchor editAs="oneCell">
    <xdr:from>
      <xdr:col>4</xdr:col>
      <xdr:colOff>85680</xdr:colOff>
      <xdr:row>77</xdr:row>
      <xdr:rowOff>28440</xdr:rowOff>
    </xdr:from>
    <xdr:to>
      <xdr:col>4</xdr:col>
      <xdr:colOff>445320</xdr:colOff>
      <xdr:row>77</xdr:row>
      <xdr:rowOff>388080</xdr:rowOff>
    </xdr:to>
    <xdr:pic>
      <xdr:nvPicPr>
        <xdr:cNvPr id="46" name="Рисунок 79" descr=""/>
        <xdr:cNvPicPr/>
      </xdr:nvPicPr>
      <xdr:blipFill>
        <a:blip r:embed="rId47"/>
        <a:stretch/>
      </xdr:blipFill>
      <xdr:spPr>
        <a:xfrm>
          <a:off x="4286880" y="37361880"/>
          <a:ext cx="359640" cy="359640"/>
        </a:xfrm>
        <a:prstGeom prst="rect">
          <a:avLst/>
        </a:prstGeom>
        <a:ln w="0">
          <a:noFill/>
        </a:ln>
      </xdr:spPr>
    </xdr:pic>
    <xdr:clientData/>
  </xdr:twoCellAnchor>
  <xdr:twoCellAnchor editAs="oneCell">
    <xdr:from>
      <xdr:col>4</xdr:col>
      <xdr:colOff>76320</xdr:colOff>
      <xdr:row>79</xdr:row>
      <xdr:rowOff>66600</xdr:rowOff>
    </xdr:from>
    <xdr:to>
      <xdr:col>4</xdr:col>
      <xdr:colOff>459000</xdr:colOff>
      <xdr:row>79</xdr:row>
      <xdr:rowOff>426240</xdr:rowOff>
    </xdr:to>
    <xdr:pic>
      <xdr:nvPicPr>
        <xdr:cNvPr id="47" name="Рисунок 83" descr=""/>
        <xdr:cNvPicPr/>
      </xdr:nvPicPr>
      <xdr:blipFill>
        <a:blip r:embed="rId48"/>
        <a:stretch/>
      </xdr:blipFill>
      <xdr:spPr>
        <a:xfrm>
          <a:off x="4277520" y="38543040"/>
          <a:ext cx="382680" cy="359640"/>
        </a:xfrm>
        <a:prstGeom prst="rect">
          <a:avLst/>
        </a:prstGeom>
        <a:ln w="0">
          <a:noFill/>
        </a:ln>
      </xdr:spPr>
    </xdr:pic>
    <xdr:clientData/>
  </xdr:twoCellAnchor>
  <xdr:twoCellAnchor editAs="oneCell">
    <xdr:from>
      <xdr:col>4</xdr:col>
      <xdr:colOff>66600</xdr:colOff>
      <xdr:row>80</xdr:row>
      <xdr:rowOff>57240</xdr:rowOff>
    </xdr:from>
    <xdr:to>
      <xdr:col>4</xdr:col>
      <xdr:colOff>448200</xdr:colOff>
      <xdr:row>80</xdr:row>
      <xdr:rowOff>416880</xdr:rowOff>
    </xdr:to>
    <xdr:pic>
      <xdr:nvPicPr>
        <xdr:cNvPr id="48" name="Рисунок 85" descr=""/>
        <xdr:cNvPicPr/>
      </xdr:nvPicPr>
      <xdr:blipFill>
        <a:blip r:embed="rId49"/>
        <a:stretch/>
      </xdr:blipFill>
      <xdr:spPr>
        <a:xfrm>
          <a:off x="4267800" y="39105360"/>
          <a:ext cx="381600" cy="359640"/>
        </a:xfrm>
        <a:prstGeom prst="rect">
          <a:avLst/>
        </a:prstGeom>
        <a:ln w="0">
          <a:noFill/>
        </a:ln>
      </xdr:spPr>
    </xdr:pic>
    <xdr:clientData/>
  </xdr:twoCellAnchor>
  <xdr:twoCellAnchor editAs="oneCell">
    <xdr:from>
      <xdr:col>4</xdr:col>
      <xdr:colOff>82440</xdr:colOff>
      <xdr:row>81</xdr:row>
      <xdr:rowOff>62280</xdr:rowOff>
    </xdr:from>
    <xdr:to>
      <xdr:col>4</xdr:col>
      <xdr:colOff>487800</xdr:colOff>
      <xdr:row>81</xdr:row>
      <xdr:rowOff>421920</xdr:rowOff>
    </xdr:to>
    <xdr:pic>
      <xdr:nvPicPr>
        <xdr:cNvPr id="49" name="Рисунок 87" descr=""/>
        <xdr:cNvPicPr/>
      </xdr:nvPicPr>
      <xdr:blipFill>
        <a:blip r:embed="rId50"/>
        <a:stretch/>
      </xdr:blipFill>
      <xdr:spPr>
        <a:xfrm>
          <a:off x="4283640" y="39681720"/>
          <a:ext cx="405360" cy="359640"/>
        </a:xfrm>
        <a:prstGeom prst="rect">
          <a:avLst/>
        </a:prstGeom>
        <a:ln w="0">
          <a:noFill/>
        </a:ln>
      </xdr:spPr>
    </xdr:pic>
    <xdr:clientData/>
  </xdr:twoCellAnchor>
  <xdr:twoCellAnchor editAs="oneCell">
    <xdr:from>
      <xdr:col>4</xdr:col>
      <xdr:colOff>57240</xdr:colOff>
      <xdr:row>82</xdr:row>
      <xdr:rowOff>28440</xdr:rowOff>
    </xdr:from>
    <xdr:to>
      <xdr:col>4</xdr:col>
      <xdr:colOff>474480</xdr:colOff>
      <xdr:row>82</xdr:row>
      <xdr:rowOff>388080</xdr:rowOff>
    </xdr:to>
    <xdr:pic>
      <xdr:nvPicPr>
        <xdr:cNvPr id="50" name="Рисунок 89" descr=""/>
        <xdr:cNvPicPr/>
      </xdr:nvPicPr>
      <xdr:blipFill>
        <a:blip r:embed="rId51"/>
        <a:stretch/>
      </xdr:blipFill>
      <xdr:spPr>
        <a:xfrm>
          <a:off x="4258440" y="40219560"/>
          <a:ext cx="417240" cy="359640"/>
        </a:xfrm>
        <a:prstGeom prst="rect">
          <a:avLst/>
        </a:prstGeom>
        <a:ln w="0">
          <a:noFill/>
        </a:ln>
      </xdr:spPr>
    </xdr:pic>
    <xdr:clientData/>
  </xdr:twoCellAnchor>
  <xdr:twoCellAnchor editAs="oneCell">
    <xdr:from>
      <xdr:col>4</xdr:col>
      <xdr:colOff>95400</xdr:colOff>
      <xdr:row>83</xdr:row>
      <xdr:rowOff>28440</xdr:rowOff>
    </xdr:from>
    <xdr:to>
      <xdr:col>4</xdr:col>
      <xdr:colOff>461880</xdr:colOff>
      <xdr:row>83</xdr:row>
      <xdr:rowOff>388080</xdr:rowOff>
    </xdr:to>
    <xdr:pic>
      <xdr:nvPicPr>
        <xdr:cNvPr id="51" name="Рисунок 91" descr=""/>
        <xdr:cNvPicPr/>
      </xdr:nvPicPr>
      <xdr:blipFill>
        <a:blip r:embed="rId52"/>
        <a:stretch/>
      </xdr:blipFill>
      <xdr:spPr>
        <a:xfrm>
          <a:off x="4296600" y="40790880"/>
          <a:ext cx="366480" cy="359640"/>
        </a:xfrm>
        <a:prstGeom prst="rect">
          <a:avLst/>
        </a:prstGeom>
        <a:ln w="0">
          <a:noFill/>
        </a:ln>
      </xdr:spPr>
    </xdr:pic>
    <xdr:clientData/>
  </xdr:twoCellAnchor>
  <xdr:twoCellAnchor editAs="oneCell">
    <xdr:from>
      <xdr:col>4</xdr:col>
      <xdr:colOff>19080</xdr:colOff>
      <xdr:row>84</xdr:row>
      <xdr:rowOff>133200</xdr:rowOff>
    </xdr:from>
    <xdr:to>
      <xdr:col>4</xdr:col>
      <xdr:colOff>458640</xdr:colOff>
      <xdr:row>85</xdr:row>
      <xdr:rowOff>349920</xdr:rowOff>
    </xdr:to>
    <xdr:pic>
      <xdr:nvPicPr>
        <xdr:cNvPr id="52" name="Рисунок 93" descr=""/>
        <xdr:cNvPicPr/>
      </xdr:nvPicPr>
      <xdr:blipFill>
        <a:blip r:embed="rId53"/>
        <a:stretch/>
      </xdr:blipFill>
      <xdr:spPr>
        <a:xfrm>
          <a:off x="4220280" y="41467320"/>
          <a:ext cx="439560" cy="359640"/>
        </a:xfrm>
        <a:prstGeom prst="rect">
          <a:avLst/>
        </a:prstGeom>
        <a:ln w="0">
          <a:noFill/>
        </a:ln>
      </xdr:spPr>
    </xdr:pic>
    <xdr:clientData/>
  </xdr:twoCellAnchor>
  <xdr:twoCellAnchor editAs="oneCell">
    <xdr:from>
      <xdr:col>4</xdr:col>
      <xdr:colOff>28440</xdr:colOff>
      <xdr:row>86</xdr:row>
      <xdr:rowOff>0</xdr:rowOff>
    </xdr:from>
    <xdr:to>
      <xdr:col>4</xdr:col>
      <xdr:colOff>432360</xdr:colOff>
      <xdr:row>86</xdr:row>
      <xdr:rowOff>359640</xdr:rowOff>
    </xdr:to>
    <xdr:pic>
      <xdr:nvPicPr>
        <xdr:cNvPr id="53" name="Рисунок 95" descr=""/>
        <xdr:cNvPicPr/>
      </xdr:nvPicPr>
      <xdr:blipFill>
        <a:blip r:embed="rId54"/>
        <a:stretch/>
      </xdr:blipFill>
      <xdr:spPr>
        <a:xfrm>
          <a:off x="4229640" y="42048360"/>
          <a:ext cx="403920" cy="359640"/>
        </a:xfrm>
        <a:prstGeom prst="rect">
          <a:avLst/>
        </a:prstGeom>
        <a:ln w="0">
          <a:noFill/>
        </a:ln>
      </xdr:spPr>
    </xdr:pic>
    <xdr:clientData/>
  </xdr:twoCellAnchor>
  <xdr:twoCellAnchor editAs="oneCell">
    <xdr:from>
      <xdr:col>4</xdr:col>
      <xdr:colOff>47520</xdr:colOff>
      <xdr:row>87</xdr:row>
      <xdr:rowOff>38160</xdr:rowOff>
    </xdr:from>
    <xdr:to>
      <xdr:col>4</xdr:col>
      <xdr:colOff>445680</xdr:colOff>
      <xdr:row>87</xdr:row>
      <xdr:rowOff>397800</xdr:rowOff>
    </xdr:to>
    <xdr:pic>
      <xdr:nvPicPr>
        <xdr:cNvPr id="54" name="Рисунок 97" descr=""/>
        <xdr:cNvPicPr/>
      </xdr:nvPicPr>
      <xdr:blipFill>
        <a:blip r:embed="rId55"/>
        <a:stretch/>
      </xdr:blipFill>
      <xdr:spPr>
        <a:xfrm>
          <a:off x="4248720" y="42658200"/>
          <a:ext cx="398160" cy="359640"/>
        </a:xfrm>
        <a:prstGeom prst="rect">
          <a:avLst/>
        </a:prstGeom>
        <a:ln w="0">
          <a:noFill/>
        </a:ln>
      </xdr:spPr>
    </xdr:pic>
    <xdr:clientData/>
  </xdr:twoCellAnchor>
  <xdr:twoCellAnchor editAs="oneCell">
    <xdr:from>
      <xdr:col>4</xdr:col>
      <xdr:colOff>19080</xdr:colOff>
      <xdr:row>88</xdr:row>
      <xdr:rowOff>19080</xdr:rowOff>
    </xdr:from>
    <xdr:to>
      <xdr:col>4</xdr:col>
      <xdr:colOff>437760</xdr:colOff>
      <xdr:row>88</xdr:row>
      <xdr:rowOff>378720</xdr:rowOff>
    </xdr:to>
    <xdr:pic>
      <xdr:nvPicPr>
        <xdr:cNvPr id="55" name="Рисунок 99" descr=""/>
        <xdr:cNvPicPr/>
      </xdr:nvPicPr>
      <xdr:blipFill>
        <a:blip r:embed="rId56"/>
        <a:stretch/>
      </xdr:blipFill>
      <xdr:spPr>
        <a:xfrm>
          <a:off x="4220280" y="43210440"/>
          <a:ext cx="418680" cy="359640"/>
        </a:xfrm>
        <a:prstGeom prst="rect">
          <a:avLst/>
        </a:prstGeom>
        <a:ln w="0">
          <a:noFill/>
        </a:ln>
      </xdr:spPr>
    </xdr:pic>
    <xdr:clientData/>
  </xdr:twoCellAnchor>
  <xdr:twoCellAnchor editAs="oneCell">
    <xdr:from>
      <xdr:col>4</xdr:col>
      <xdr:colOff>19080</xdr:colOff>
      <xdr:row>89</xdr:row>
      <xdr:rowOff>9360</xdr:rowOff>
    </xdr:from>
    <xdr:to>
      <xdr:col>4</xdr:col>
      <xdr:colOff>416520</xdr:colOff>
      <xdr:row>89</xdr:row>
      <xdr:rowOff>369000</xdr:rowOff>
    </xdr:to>
    <xdr:pic>
      <xdr:nvPicPr>
        <xdr:cNvPr id="56" name="Рисунок 101" descr=""/>
        <xdr:cNvPicPr/>
      </xdr:nvPicPr>
      <xdr:blipFill>
        <a:blip r:embed="rId57"/>
        <a:stretch/>
      </xdr:blipFill>
      <xdr:spPr>
        <a:xfrm>
          <a:off x="4220280" y="43772400"/>
          <a:ext cx="397440" cy="359640"/>
        </a:xfrm>
        <a:prstGeom prst="rect">
          <a:avLst/>
        </a:prstGeom>
        <a:ln w="0">
          <a:noFill/>
        </a:ln>
      </xdr:spPr>
    </xdr:pic>
    <xdr:clientData/>
  </xdr:twoCellAnchor>
  <xdr:twoCellAnchor editAs="oneCell">
    <xdr:from>
      <xdr:col>4</xdr:col>
      <xdr:colOff>9360</xdr:colOff>
      <xdr:row>90</xdr:row>
      <xdr:rowOff>28440</xdr:rowOff>
    </xdr:from>
    <xdr:to>
      <xdr:col>4</xdr:col>
      <xdr:colOff>414000</xdr:colOff>
      <xdr:row>90</xdr:row>
      <xdr:rowOff>388080</xdr:rowOff>
    </xdr:to>
    <xdr:pic>
      <xdr:nvPicPr>
        <xdr:cNvPr id="57" name="Рисунок 103" descr=""/>
        <xdr:cNvPicPr/>
      </xdr:nvPicPr>
      <xdr:blipFill>
        <a:blip r:embed="rId58"/>
        <a:stretch/>
      </xdr:blipFill>
      <xdr:spPr>
        <a:xfrm>
          <a:off x="4210560" y="44362800"/>
          <a:ext cx="404640" cy="359640"/>
        </a:xfrm>
        <a:prstGeom prst="rect">
          <a:avLst/>
        </a:prstGeom>
        <a:ln w="0">
          <a:noFill/>
        </a:ln>
      </xdr:spPr>
    </xdr:pic>
    <xdr:clientData/>
  </xdr:twoCellAnchor>
  <xdr:twoCellAnchor editAs="oneCell">
    <xdr:from>
      <xdr:col>4</xdr:col>
      <xdr:colOff>28440</xdr:colOff>
      <xdr:row>91</xdr:row>
      <xdr:rowOff>38160</xdr:rowOff>
    </xdr:from>
    <xdr:to>
      <xdr:col>4</xdr:col>
      <xdr:colOff>426600</xdr:colOff>
      <xdr:row>91</xdr:row>
      <xdr:rowOff>397800</xdr:rowOff>
    </xdr:to>
    <xdr:pic>
      <xdr:nvPicPr>
        <xdr:cNvPr id="58" name="Рисунок 104" descr=""/>
        <xdr:cNvPicPr/>
      </xdr:nvPicPr>
      <xdr:blipFill>
        <a:blip r:embed="rId59"/>
        <a:stretch/>
      </xdr:blipFill>
      <xdr:spPr>
        <a:xfrm>
          <a:off x="4229640" y="44944200"/>
          <a:ext cx="398160" cy="359640"/>
        </a:xfrm>
        <a:prstGeom prst="rect">
          <a:avLst/>
        </a:prstGeom>
        <a:ln w="0">
          <a:noFill/>
        </a:ln>
      </xdr:spPr>
    </xdr:pic>
    <xdr:clientData/>
  </xdr:twoCellAnchor>
  <xdr:twoCellAnchor editAs="oneCell">
    <xdr:from>
      <xdr:col>4</xdr:col>
      <xdr:colOff>9360</xdr:colOff>
      <xdr:row>92</xdr:row>
      <xdr:rowOff>9360</xdr:rowOff>
    </xdr:from>
    <xdr:to>
      <xdr:col>4</xdr:col>
      <xdr:colOff>428040</xdr:colOff>
      <xdr:row>92</xdr:row>
      <xdr:rowOff>369000</xdr:rowOff>
    </xdr:to>
    <xdr:pic>
      <xdr:nvPicPr>
        <xdr:cNvPr id="59" name="Рисунок 105" descr=""/>
        <xdr:cNvPicPr/>
      </xdr:nvPicPr>
      <xdr:blipFill>
        <a:blip r:embed="rId60"/>
        <a:stretch/>
      </xdr:blipFill>
      <xdr:spPr>
        <a:xfrm>
          <a:off x="4210560" y="45486720"/>
          <a:ext cx="418680" cy="359640"/>
        </a:xfrm>
        <a:prstGeom prst="rect">
          <a:avLst/>
        </a:prstGeom>
        <a:ln w="0">
          <a:noFill/>
        </a:ln>
      </xdr:spPr>
    </xdr:pic>
    <xdr:clientData/>
  </xdr:twoCellAnchor>
  <xdr:twoCellAnchor editAs="oneCell">
    <xdr:from>
      <xdr:col>4</xdr:col>
      <xdr:colOff>38160</xdr:colOff>
      <xdr:row>93</xdr:row>
      <xdr:rowOff>28440</xdr:rowOff>
    </xdr:from>
    <xdr:to>
      <xdr:col>4</xdr:col>
      <xdr:colOff>468360</xdr:colOff>
      <xdr:row>93</xdr:row>
      <xdr:rowOff>388080</xdr:rowOff>
    </xdr:to>
    <xdr:pic>
      <xdr:nvPicPr>
        <xdr:cNvPr id="60" name="Рисунок 107" descr=""/>
        <xdr:cNvPicPr/>
      </xdr:nvPicPr>
      <xdr:blipFill>
        <a:blip r:embed="rId61"/>
        <a:stretch/>
      </xdr:blipFill>
      <xdr:spPr>
        <a:xfrm>
          <a:off x="4239360" y="46077480"/>
          <a:ext cx="430200" cy="359640"/>
        </a:xfrm>
        <a:prstGeom prst="rect">
          <a:avLst/>
        </a:prstGeom>
        <a:ln w="0">
          <a:noFill/>
        </a:ln>
      </xdr:spPr>
    </xdr:pic>
    <xdr:clientData/>
  </xdr:twoCellAnchor>
  <xdr:twoCellAnchor editAs="oneCell">
    <xdr:from>
      <xdr:col>4</xdr:col>
      <xdr:colOff>28440</xdr:colOff>
      <xdr:row>94</xdr:row>
      <xdr:rowOff>28440</xdr:rowOff>
    </xdr:from>
    <xdr:to>
      <xdr:col>4</xdr:col>
      <xdr:colOff>447120</xdr:colOff>
      <xdr:row>94</xdr:row>
      <xdr:rowOff>388080</xdr:rowOff>
    </xdr:to>
    <xdr:pic>
      <xdr:nvPicPr>
        <xdr:cNvPr id="61" name="Рисунок 108" descr=""/>
        <xdr:cNvPicPr/>
      </xdr:nvPicPr>
      <xdr:blipFill>
        <a:blip r:embed="rId62"/>
        <a:stretch/>
      </xdr:blipFill>
      <xdr:spPr>
        <a:xfrm>
          <a:off x="4229640" y="46648800"/>
          <a:ext cx="418680" cy="359640"/>
        </a:xfrm>
        <a:prstGeom prst="rect">
          <a:avLst/>
        </a:prstGeom>
        <a:ln w="0">
          <a:noFill/>
        </a:ln>
      </xdr:spPr>
    </xdr:pic>
    <xdr:clientData/>
  </xdr:twoCellAnchor>
  <xdr:twoCellAnchor editAs="oneCell">
    <xdr:from>
      <xdr:col>4</xdr:col>
      <xdr:colOff>85680</xdr:colOff>
      <xdr:row>95</xdr:row>
      <xdr:rowOff>9360</xdr:rowOff>
    </xdr:from>
    <xdr:to>
      <xdr:col>4</xdr:col>
      <xdr:colOff>483840</xdr:colOff>
      <xdr:row>95</xdr:row>
      <xdr:rowOff>369000</xdr:rowOff>
    </xdr:to>
    <xdr:pic>
      <xdr:nvPicPr>
        <xdr:cNvPr id="62" name="Рисунок 109" descr=""/>
        <xdr:cNvPicPr/>
      </xdr:nvPicPr>
      <xdr:blipFill>
        <a:blip r:embed="rId63"/>
        <a:stretch/>
      </xdr:blipFill>
      <xdr:spPr>
        <a:xfrm>
          <a:off x="4286880" y="47201400"/>
          <a:ext cx="398160" cy="359640"/>
        </a:xfrm>
        <a:prstGeom prst="rect">
          <a:avLst/>
        </a:prstGeom>
        <a:ln w="0">
          <a:noFill/>
        </a:ln>
      </xdr:spPr>
    </xdr:pic>
    <xdr:clientData/>
  </xdr:twoCellAnchor>
  <xdr:twoCellAnchor editAs="oneCell">
    <xdr:from>
      <xdr:col>4</xdr:col>
      <xdr:colOff>28440</xdr:colOff>
      <xdr:row>99</xdr:row>
      <xdr:rowOff>114480</xdr:rowOff>
    </xdr:from>
    <xdr:to>
      <xdr:col>4</xdr:col>
      <xdr:colOff>616320</xdr:colOff>
      <xdr:row>99</xdr:row>
      <xdr:rowOff>474120</xdr:rowOff>
    </xdr:to>
    <xdr:pic>
      <xdr:nvPicPr>
        <xdr:cNvPr id="63" name="Рисунок 111" descr=""/>
        <xdr:cNvPicPr/>
      </xdr:nvPicPr>
      <xdr:blipFill>
        <a:blip r:embed="rId64"/>
        <a:stretch/>
      </xdr:blipFill>
      <xdr:spPr>
        <a:xfrm>
          <a:off x="4229640" y="49592520"/>
          <a:ext cx="587880" cy="359640"/>
        </a:xfrm>
        <a:prstGeom prst="rect">
          <a:avLst/>
        </a:prstGeom>
        <a:ln w="0">
          <a:noFill/>
        </a:ln>
      </xdr:spPr>
    </xdr:pic>
    <xdr:clientData/>
  </xdr:twoCellAnchor>
  <xdr:twoCellAnchor editAs="oneCell">
    <xdr:from>
      <xdr:col>4</xdr:col>
      <xdr:colOff>28440</xdr:colOff>
      <xdr:row>100</xdr:row>
      <xdr:rowOff>57240</xdr:rowOff>
    </xdr:from>
    <xdr:to>
      <xdr:col>4</xdr:col>
      <xdr:colOff>631080</xdr:colOff>
      <xdr:row>100</xdr:row>
      <xdr:rowOff>416880</xdr:rowOff>
    </xdr:to>
    <xdr:pic>
      <xdr:nvPicPr>
        <xdr:cNvPr id="64" name="Рисунок 113" descr=""/>
        <xdr:cNvPicPr/>
      </xdr:nvPicPr>
      <xdr:blipFill>
        <a:blip r:embed="rId65"/>
        <a:stretch/>
      </xdr:blipFill>
      <xdr:spPr>
        <a:xfrm>
          <a:off x="4229640" y="50106600"/>
          <a:ext cx="602640" cy="359640"/>
        </a:xfrm>
        <a:prstGeom prst="rect">
          <a:avLst/>
        </a:prstGeom>
        <a:ln w="0">
          <a:noFill/>
        </a:ln>
      </xdr:spPr>
    </xdr:pic>
    <xdr:clientData/>
  </xdr:twoCellAnchor>
  <xdr:twoCellAnchor editAs="oneCell">
    <xdr:from>
      <xdr:col>4</xdr:col>
      <xdr:colOff>19080</xdr:colOff>
      <xdr:row>101</xdr:row>
      <xdr:rowOff>114480</xdr:rowOff>
    </xdr:from>
    <xdr:to>
      <xdr:col>4</xdr:col>
      <xdr:colOff>655560</xdr:colOff>
      <xdr:row>101</xdr:row>
      <xdr:rowOff>474120</xdr:rowOff>
    </xdr:to>
    <xdr:pic>
      <xdr:nvPicPr>
        <xdr:cNvPr id="65" name="Рисунок 115" descr=""/>
        <xdr:cNvPicPr/>
      </xdr:nvPicPr>
      <xdr:blipFill>
        <a:blip r:embed="rId66"/>
        <a:stretch/>
      </xdr:blipFill>
      <xdr:spPr>
        <a:xfrm>
          <a:off x="4220280" y="50735520"/>
          <a:ext cx="636480" cy="359640"/>
        </a:xfrm>
        <a:prstGeom prst="rect">
          <a:avLst/>
        </a:prstGeom>
        <a:ln w="0">
          <a:noFill/>
        </a:ln>
      </xdr:spPr>
    </xdr:pic>
    <xdr:clientData/>
  </xdr:twoCellAnchor>
  <xdr:twoCellAnchor editAs="oneCell">
    <xdr:from>
      <xdr:col>4</xdr:col>
      <xdr:colOff>133200</xdr:colOff>
      <xdr:row>102</xdr:row>
      <xdr:rowOff>9360</xdr:rowOff>
    </xdr:from>
    <xdr:to>
      <xdr:col>4</xdr:col>
      <xdr:colOff>448560</xdr:colOff>
      <xdr:row>102</xdr:row>
      <xdr:rowOff>369000</xdr:rowOff>
    </xdr:to>
    <xdr:pic>
      <xdr:nvPicPr>
        <xdr:cNvPr id="66" name="Рисунок 117" descr=""/>
        <xdr:cNvPicPr/>
      </xdr:nvPicPr>
      <xdr:blipFill>
        <a:blip r:embed="rId67"/>
        <a:stretch/>
      </xdr:blipFill>
      <xdr:spPr>
        <a:xfrm>
          <a:off x="4334400" y="51201720"/>
          <a:ext cx="315360" cy="359640"/>
        </a:xfrm>
        <a:prstGeom prst="rect">
          <a:avLst/>
        </a:prstGeom>
        <a:ln w="0">
          <a:noFill/>
        </a:ln>
      </xdr:spPr>
    </xdr:pic>
    <xdr:clientData/>
  </xdr:twoCellAnchor>
  <xdr:twoCellAnchor editAs="oneCell">
    <xdr:from>
      <xdr:col>4</xdr:col>
      <xdr:colOff>133200</xdr:colOff>
      <xdr:row>103</xdr:row>
      <xdr:rowOff>28440</xdr:rowOff>
    </xdr:from>
    <xdr:to>
      <xdr:col>4</xdr:col>
      <xdr:colOff>448560</xdr:colOff>
      <xdr:row>103</xdr:row>
      <xdr:rowOff>388080</xdr:rowOff>
    </xdr:to>
    <xdr:pic>
      <xdr:nvPicPr>
        <xdr:cNvPr id="67" name="Рисунок 118" descr=""/>
        <xdr:cNvPicPr/>
      </xdr:nvPicPr>
      <xdr:blipFill>
        <a:blip r:embed="rId68"/>
        <a:stretch/>
      </xdr:blipFill>
      <xdr:spPr>
        <a:xfrm>
          <a:off x="4334400" y="51792480"/>
          <a:ext cx="315360" cy="359640"/>
        </a:xfrm>
        <a:prstGeom prst="rect">
          <a:avLst/>
        </a:prstGeom>
        <a:ln w="0">
          <a:noFill/>
        </a:ln>
      </xdr:spPr>
    </xdr:pic>
    <xdr:clientData/>
  </xdr:twoCellAnchor>
  <xdr:twoCellAnchor editAs="oneCell">
    <xdr:from>
      <xdr:col>4</xdr:col>
      <xdr:colOff>123840</xdr:colOff>
      <xdr:row>104</xdr:row>
      <xdr:rowOff>28440</xdr:rowOff>
    </xdr:from>
    <xdr:to>
      <xdr:col>4</xdr:col>
      <xdr:colOff>439200</xdr:colOff>
      <xdr:row>104</xdr:row>
      <xdr:rowOff>388080</xdr:rowOff>
    </xdr:to>
    <xdr:pic>
      <xdr:nvPicPr>
        <xdr:cNvPr id="68" name="Рисунок 119" descr=""/>
        <xdr:cNvPicPr/>
      </xdr:nvPicPr>
      <xdr:blipFill>
        <a:blip r:embed="rId69"/>
        <a:stretch/>
      </xdr:blipFill>
      <xdr:spPr>
        <a:xfrm>
          <a:off x="4325040" y="52363800"/>
          <a:ext cx="315360" cy="359640"/>
        </a:xfrm>
        <a:prstGeom prst="rect">
          <a:avLst/>
        </a:prstGeom>
        <a:ln w="0">
          <a:noFill/>
        </a:ln>
      </xdr:spPr>
    </xdr:pic>
    <xdr:clientData/>
  </xdr:twoCellAnchor>
  <xdr:twoCellAnchor editAs="oneCell">
    <xdr:from>
      <xdr:col>4</xdr:col>
      <xdr:colOff>133200</xdr:colOff>
      <xdr:row>105</xdr:row>
      <xdr:rowOff>28440</xdr:rowOff>
    </xdr:from>
    <xdr:to>
      <xdr:col>4</xdr:col>
      <xdr:colOff>420840</xdr:colOff>
      <xdr:row>105</xdr:row>
      <xdr:rowOff>388080</xdr:rowOff>
    </xdr:to>
    <xdr:pic>
      <xdr:nvPicPr>
        <xdr:cNvPr id="69" name="Рисунок 121" descr=""/>
        <xdr:cNvPicPr/>
      </xdr:nvPicPr>
      <xdr:blipFill>
        <a:blip r:embed="rId70"/>
        <a:stretch/>
      </xdr:blipFill>
      <xdr:spPr>
        <a:xfrm>
          <a:off x="4334400" y="52935480"/>
          <a:ext cx="287640" cy="359640"/>
        </a:xfrm>
        <a:prstGeom prst="rect">
          <a:avLst/>
        </a:prstGeom>
        <a:ln w="0">
          <a:noFill/>
        </a:ln>
      </xdr:spPr>
    </xdr:pic>
    <xdr:clientData/>
  </xdr:twoCellAnchor>
  <xdr:twoCellAnchor editAs="oneCell">
    <xdr:from>
      <xdr:col>4</xdr:col>
      <xdr:colOff>190440</xdr:colOff>
      <xdr:row>106</xdr:row>
      <xdr:rowOff>19080</xdr:rowOff>
    </xdr:from>
    <xdr:to>
      <xdr:col>4</xdr:col>
      <xdr:colOff>471600</xdr:colOff>
      <xdr:row>106</xdr:row>
      <xdr:rowOff>378720</xdr:rowOff>
    </xdr:to>
    <xdr:pic>
      <xdr:nvPicPr>
        <xdr:cNvPr id="70" name="Рисунок 122" descr=""/>
        <xdr:cNvPicPr/>
      </xdr:nvPicPr>
      <xdr:blipFill>
        <a:blip r:embed="rId71"/>
        <a:stretch/>
      </xdr:blipFill>
      <xdr:spPr>
        <a:xfrm>
          <a:off x="4391640" y="53497440"/>
          <a:ext cx="281160" cy="359640"/>
        </a:xfrm>
        <a:prstGeom prst="rect">
          <a:avLst/>
        </a:prstGeom>
        <a:ln w="0">
          <a:noFill/>
        </a:ln>
      </xdr:spPr>
    </xdr:pic>
    <xdr:clientData/>
  </xdr:twoCellAnchor>
  <xdr:twoCellAnchor editAs="oneCell">
    <xdr:from>
      <xdr:col>4</xdr:col>
      <xdr:colOff>190440</xdr:colOff>
      <xdr:row>107</xdr:row>
      <xdr:rowOff>28440</xdr:rowOff>
    </xdr:from>
    <xdr:to>
      <xdr:col>4</xdr:col>
      <xdr:colOff>466560</xdr:colOff>
      <xdr:row>107</xdr:row>
      <xdr:rowOff>388080</xdr:rowOff>
    </xdr:to>
    <xdr:pic>
      <xdr:nvPicPr>
        <xdr:cNvPr id="71" name="Рисунок 123" descr=""/>
        <xdr:cNvPicPr/>
      </xdr:nvPicPr>
      <xdr:blipFill>
        <a:blip r:embed="rId72"/>
        <a:stretch/>
      </xdr:blipFill>
      <xdr:spPr>
        <a:xfrm>
          <a:off x="4391640" y="54078480"/>
          <a:ext cx="276120" cy="359640"/>
        </a:xfrm>
        <a:prstGeom prst="rect">
          <a:avLst/>
        </a:prstGeom>
        <a:ln w="0">
          <a:noFill/>
        </a:ln>
      </xdr:spPr>
    </xdr:pic>
    <xdr:clientData/>
  </xdr:twoCellAnchor>
  <xdr:twoCellAnchor editAs="oneCell">
    <xdr:from>
      <xdr:col>4</xdr:col>
      <xdr:colOff>152280</xdr:colOff>
      <xdr:row>108</xdr:row>
      <xdr:rowOff>28440</xdr:rowOff>
    </xdr:from>
    <xdr:to>
      <xdr:col>4</xdr:col>
      <xdr:colOff>498960</xdr:colOff>
      <xdr:row>108</xdr:row>
      <xdr:rowOff>388080</xdr:rowOff>
    </xdr:to>
    <xdr:pic>
      <xdr:nvPicPr>
        <xdr:cNvPr id="72" name="Рисунок 125" descr=""/>
        <xdr:cNvPicPr/>
      </xdr:nvPicPr>
      <xdr:blipFill>
        <a:blip r:embed="rId73"/>
        <a:stretch/>
      </xdr:blipFill>
      <xdr:spPr>
        <a:xfrm>
          <a:off x="4353480" y="54649800"/>
          <a:ext cx="346680" cy="359640"/>
        </a:xfrm>
        <a:prstGeom prst="rect">
          <a:avLst/>
        </a:prstGeom>
        <a:ln w="0">
          <a:noFill/>
        </a:ln>
      </xdr:spPr>
    </xdr:pic>
    <xdr:clientData/>
  </xdr:twoCellAnchor>
  <xdr:twoCellAnchor editAs="oneCell">
    <xdr:from>
      <xdr:col>4</xdr:col>
      <xdr:colOff>53280</xdr:colOff>
      <xdr:row>109</xdr:row>
      <xdr:rowOff>60840</xdr:rowOff>
    </xdr:from>
    <xdr:to>
      <xdr:col>4</xdr:col>
      <xdr:colOff>467280</xdr:colOff>
      <xdr:row>109</xdr:row>
      <xdr:rowOff>420480</xdr:rowOff>
    </xdr:to>
    <xdr:pic>
      <xdr:nvPicPr>
        <xdr:cNvPr id="73" name="Рисунок 127" descr=""/>
        <xdr:cNvPicPr/>
      </xdr:nvPicPr>
      <xdr:blipFill>
        <a:blip r:embed="rId74"/>
        <a:stretch/>
      </xdr:blipFill>
      <xdr:spPr>
        <a:xfrm rot="252000">
          <a:off x="4254120" y="55253520"/>
          <a:ext cx="414000" cy="359640"/>
        </a:xfrm>
        <a:prstGeom prst="rect">
          <a:avLst/>
        </a:prstGeom>
        <a:ln w="0">
          <a:noFill/>
        </a:ln>
      </xdr:spPr>
    </xdr:pic>
    <xdr:clientData/>
  </xdr:twoCellAnchor>
  <xdr:twoCellAnchor editAs="oneCell">
    <xdr:from>
      <xdr:col>4</xdr:col>
      <xdr:colOff>28440</xdr:colOff>
      <xdr:row>110</xdr:row>
      <xdr:rowOff>47520</xdr:rowOff>
    </xdr:from>
    <xdr:to>
      <xdr:col>4</xdr:col>
      <xdr:colOff>484920</xdr:colOff>
      <xdr:row>110</xdr:row>
      <xdr:rowOff>407160</xdr:rowOff>
    </xdr:to>
    <xdr:pic>
      <xdr:nvPicPr>
        <xdr:cNvPr id="74" name="Рисунок 129" descr=""/>
        <xdr:cNvPicPr/>
      </xdr:nvPicPr>
      <xdr:blipFill>
        <a:blip r:embed="rId75"/>
        <a:stretch/>
      </xdr:blipFill>
      <xdr:spPr>
        <a:xfrm>
          <a:off x="4229640" y="55811880"/>
          <a:ext cx="456480" cy="359640"/>
        </a:xfrm>
        <a:prstGeom prst="rect">
          <a:avLst/>
        </a:prstGeom>
        <a:ln w="0">
          <a:noFill/>
        </a:ln>
      </xdr:spPr>
    </xdr:pic>
    <xdr:clientData/>
  </xdr:twoCellAnchor>
  <xdr:twoCellAnchor editAs="oneCell">
    <xdr:from>
      <xdr:col>4</xdr:col>
      <xdr:colOff>38160</xdr:colOff>
      <xdr:row>111</xdr:row>
      <xdr:rowOff>28440</xdr:rowOff>
    </xdr:from>
    <xdr:to>
      <xdr:col>4</xdr:col>
      <xdr:colOff>442800</xdr:colOff>
      <xdr:row>111</xdr:row>
      <xdr:rowOff>388080</xdr:rowOff>
    </xdr:to>
    <xdr:pic>
      <xdr:nvPicPr>
        <xdr:cNvPr id="75" name="Рисунок 131" descr=""/>
        <xdr:cNvPicPr/>
      </xdr:nvPicPr>
      <xdr:blipFill>
        <a:blip r:embed="rId76"/>
        <a:stretch/>
      </xdr:blipFill>
      <xdr:spPr>
        <a:xfrm>
          <a:off x="4239360" y="56364480"/>
          <a:ext cx="404640" cy="359640"/>
        </a:xfrm>
        <a:prstGeom prst="rect">
          <a:avLst/>
        </a:prstGeom>
        <a:ln w="0">
          <a:noFill/>
        </a:ln>
      </xdr:spPr>
    </xdr:pic>
    <xdr:clientData/>
  </xdr:twoCellAnchor>
  <xdr:twoCellAnchor editAs="oneCell">
    <xdr:from>
      <xdr:col>4</xdr:col>
      <xdr:colOff>63000</xdr:colOff>
      <xdr:row>112</xdr:row>
      <xdr:rowOff>12960</xdr:rowOff>
    </xdr:from>
    <xdr:to>
      <xdr:col>4</xdr:col>
      <xdr:colOff>469440</xdr:colOff>
      <xdr:row>112</xdr:row>
      <xdr:rowOff>372600</xdr:rowOff>
    </xdr:to>
    <xdr:pic>
      <xdr:nvPicPr>
        <xdr:cNvPr id="76" name="Рисунок 132" descr=""/>
        <xdr:cNvPicPr/>
      </xdr:nvPicPr>
      <xdr:blipFill>
        <a:blip r:embed="rId77"/>
        <a:stretch/>
      </xdr:blipFill>
      <xdr:spPr>
        <a:xfrm rot="252000">
          <a:off x="4263840" y="56920320"/>
          <a:ext cx="406440" cy="359640"/>
        </a:xfrm>
        <a:prstGeom prst="rect">
          <a:avLst/>
        </a:prstGeom>
        <a:ln w="0">
          <a:noFill/>
        </a:ln>
      </xdr:spPr>
    </xdr:pic>
    <xdr:clientData/>
  </xdr:twoCellAnchor>
  <xdr:twoCellAnchor editAs="oneCell">
    <xdr:from>
      <xdr:col>4</xdr:col>
      <xdr:colOff>28440</xdr:colOff>
      <xdr:row>113</xdr:row>
      <xdr:rowOff>104760</xdr:rowOff>
    </xdr:from>
    <xdr:to>
      <xdr:col>4</xdr:col>
      <xdr:colOff>551880</xdr:colOff>
      <xdr:row>113</xdr:row>
      <xdr:rowOff>464400</xdr:rowOff>
    </xdr:to>
    <xdr:pic>
      <xdr:nvPicPr>
        <xdr:cNvPr id="77" name="Рисунок 134" descr=""/>
        <xdr:cNvPicPr/>
      </xdr:nvPicPr>
      <xdr:blipFill>
        <a:blip r:embed="rId78"/>
        <a:stretch/>
      </xdr:blipFill>
      <xdr:spPr>
        <a:xfrm>
          <a:off x="4229640" y="57583800"/>
          <a:ext cx="523440" cy="359640"/>
        </a:xfrm>
        <a:prstGeom prst="rect">
          <a:avLst/>
        </a:prstGeom>
        <a:ln w="0">
          <a:noFill/>
        </a:ln>
      </xdr:spPr>
    </xdr:pic>
    <xdr:clientData/>
  </xdr:twoCellAnchor>
  <xdr:twoCellAnchor editAs="oneCell">
    <xdr:from>
      <xdr:col>4</xdr:col>
      <xdr:colOff>38160</xdr:colOff>
      <xdr:row>114</xdr:row>
      <xdr:rowOff>95400</xdr:rowOff>
    </xdr:from>
    <xdr:to>
      <xdr:col>4</xdr:col>
      <xdr:colOff>561600</xdr:colOff>
      <xdr:row>114</xdr:row>
      <xdr:rowOff>455040</xdr:rowOff>
    </xdr:to>
    <xdr:pic>
      <xdr:nvPicPr>
        <xdr:cNvPr id="78" name="Рисунок 135" descr=""/>
        <xdr:cNvPicPr/>
      </xdr:nvPicPr>
      <xdr:blipFill>
        <a:blip r:embed="rId79"/>
        <a:stretch/>
      </xdr:blipFill>
      <xdr:spPr>
        <a:xfrm>
          <a:off x="4239360" y="58145760"/>
          <a:ext cx="523440" cy="359640"/>
        </a:xfrm>
        <a:prstGeom prst="rect">
          <a:avLst/>
        </a:prstGeom>
        <a:ln w="0">
          <a:noFill/>
        </a:ln>
      </xdr:spPr>
    </xdr:pic>
    <xdr:clientData/>
  </xdr:twoCellAnchor>
  <xdr:twoCellAnchor editAs="oneCell">
    <xdr:from>
      <xdr:col>4</xdr:col>
      <xdr:colOff>142920</xdr:colOff>
      <xdr:row>118</xdr:row>
      <xdr:rowOff>38160</xdr:rowOff>
    </xdr:from>
    <xdr:to>
      <xdr:col>4</xdr:col>
      <xdr:colOff>430560</xdr:colOff>
      <xdr:row>118</xdr:row>
      <xdr:rowOff>397800</xdr:rowOff>
    </xdr:to>
    <xdr:pic>
      <xdr:nvPicPr>
        <xdr:cNvPr id="79" name="Рисунок 137" descr=""/>
        <xdr:cNvPicPr/>
      </xdr:nvPicPr>
      <xdr:blipFill>
        <a:blip r:embed="rId80"/>
        <a:stretch/>
      </xdr:blipFill>
      <xdr:spPr>
        <a:xfrm>
          <a:off x="4344120" y="60374520"/>
          <a:ext cx="287640" cy="359640"/>
        </a:xfrm>
        <a:prstGeom prst="rect">
          <a:avLst/>
        </a:prstGeom>
        <a:ln w="0">
          <a:noFill/>
        </a:ln>
      </xdr:spPr>
    </xdr:pic>
    <xdr:clientData/>
  </xdr:twoCellAnchor>
  <xdr:twoCellAnchor editAs="oneCell">
    <xdr:from>
      <xdr:col>4</xdr:col>
      <xdr:colOff>114480</xdr:colOff>
      <xdr:row>120</xdr:row>
      <xdr:rowOff>38160</xdr:rowOff>
    </xdr:from>
    <xdr:to>
      <xdr:col>4</xdr:col>
      <xdr:colOff>460440</xdr:colOff>
      <xdr:row>120</xdr:row>
      <xdr:rowOff>397800</xdr:rowOff>
    </xdr:to>
    <xdr:pic>
      <xdr:nvPicPr>
        <xdr:cNvPr id="80" name="Рисунок 139" descr=""/>
        <xdr:cNvPicPr/>
      </xdr:nvPicPr>
      <xdr:blipFill>
        <a:blip r:embed="rId81"/>
        <a:stretch/>
      </xdr:blipFill>
      <xdr:spPr>
        <a:xfrm>
          <a:off x="4315680" y="61089120"/>
          <a:ext cx="345960" cy="359640"/>
        </a:xfrm>
        <a:prstGeom prst="rect">
          <a:avLst/>
        </a:prstGeom>
        <a:ln w="0">
          <a:noFill/>
        </a:ln>
      </xdr:spPr>
    </xdr:pic>
    <xdr:clientData/>
  </xdr:twoCellAnchor>
  <xdr:twoCellAnchor editAs="oneCell">
    <xdr:from>
      <xdr:col>4</xdr:col>
      <xdr:colOff>76320</xdr:colOff>
      <xdr:row>121</xdr:row>
      <xdr:rowOff>19080</xdr:rowOff>
    </xdr:from>
    <xdr:to>
      <xdr:col>4</xdr:col>
      <xdr:colOff>448560</xdr:colOff>
      <xdr:row>121</xdr:row>
      <xdr:rowOff>378720</xdr:rowOff>
    </xdr:to>
    <xdr:pic>
      <xdr:nvPicPr>
        <xdr:cNvPr id="81" name="Рисунок 141" descr=""/>
        <xdr:cNvPicPr/>
      </xdr:nvPicPr>
      <xdr:blipFill>
        <a:blip r:embed="rId82"/>
        <a:stretch/>
      </xdr:blipFill>
      <xdr:spPr>
        <a:xfrm>
          <a:off x="4277520" y="61641360"/>
          <a:ext cx="372240" cy="359640"/>
        </a:xfrm>
        <a:prstGeom prst="rect">
          <a:avLst/>
        </a:prstGeom>
        <a:ln w="0">
          <a:noFill/>
        </a:ln>
      </xdr:spPr>
    </xdr:pic>
    <xdr:clientData/>
  </xdr:twoCellAnchor>
  <xdr:twoCellAnchor editAs="oneCell">
    <xdr:from>
      <xdr:col>4</xdr:col>
      <xdr:colOff>209520</xdr:colOff>
      <xdr:row>122</xdr:row>
      <xdr:rowOff>9360</xdr:rowOff>
    </xdr:from>
    <xdr:to>
      <xdr:col>4</xdr:col>
      <xdr:colOff>416520</xdr:colOff>
      <xdr:row>122</xdr:row>
      <xdr:rowOff>369000</xdr:rowOff>
    </xdr:to>
    <xdr:pic>
      <xdr:nvPicPr>
        <xdr:cNvPr id="82" name="Рисунок 143" descr=""/>
        <xdr:cNvPicPr/>
      </xdr:nvPicPr>
      <xdr:blipFill>
        <a:blip r:embed="rId83"/>
        <a:stretch/>
      </xdr:blipFill>
      <xdr:spPr>
        <a:xfrm>
          <a:off x="4410720" y="62203320"/>
          <a:ext cx="207000" cy="359640"/>
        </a:xfrm>
        <a:prstGeom prst="rect">
          <a:avLst/>
        </a:prstGeom>
        <a:ln w="0">
          <a:noFill/>
        </a:ln>
      </xdr:spPr>
    </xdr:pic>
    <xdr:clientData/>
  </xdr:twoCellAnchor>
  <xdr:twoCellAnchor editAs="oneCell">
    <xdr:from>
      <xdr:col>4</xdr:col>
      <xdr:colOff>190440</xdr:colOff>
      <xdr:row>123</xdr:row>
      <xdr:rowOff>19080</xdr:rowOff>
    </xdr:from>
    <xdr:to>
      <xdr:col>4</xdr:col>
      <xdr:colOff>493200</xdr:colOff>
      <xdr:row>123</xdr:row>
      <xdr:rowOff>378720</xdr:rowOff>
    </xdr:to>
    <xdr:pic>
      <xdr:nvPicPr>
        <xdr:cNvPr id="83" name="Рисунок 145" descr=""/>
        <xdr:cNvPicPr/>
      </xdr:nvPicPr>
      <xdr:blipFill>
        <a:blip r:embed="rId84"/>
        <a:stretch/>
      </xdr:blipFill>
      <xdr:spPr>
        <a:xfrm>
          <a:off x="4391640" y="62784360"/>
          <a:ext cx="302760" cy="359640"/>
        </a:xfrm>
        <a:prstGeom prst="rect">
          <a:avLst/>
        </a:prstGeom>
        <a:ln w="0">
          <a:noFill/>
        </a:ln>
      </xdr:spPr>
    </xdr:pic>
    <xdr:clientData/>
  </xdr:twoCellAnchor>
  <xdr:twoCellAnchor editAs="oneCell">
    <xdr:from>
      <xdr:col>4</xdr:col>
      <xdr:colOff>123840</xdr:colOff>
      <xdr:row>124</xdr:row>
      <xdr:rowOff>9360</xdr:rowOff>
    </xdr:from>
    <xdr:to>
      <xdr:col>4</xdr:col>
      <xdr:colOff>471240</xdr:colOff>
      <xdr:row>124</xdr:row>
      <xdr:rowOff>369000</xdr:rowOff>
    </xdr:to>
    <xdr:pic>
      <xdr:nvPicPr>
        <xdr:cNvPr id="84" name="Рисунок 147" descr=""/>
        <xdr:cNvPicPr/>
      </xdr:nvPicPr>
      <xdr:blipFill>
        <a:blip r:embed="rId85"/>
        <a:stretch/>
      </xdr:blipFill>
      <xdr:spPr>
        <a:xfrm>
          <a:off x="4325040" y="63346320"/>
          <a:ext cx="347400" cy="359640"/>
        </a:xfrm>
        <a:prstGeom prst="rect">
          <a:avLst/>
        </a:prstGeom>
        <a:ln w="0">
          <a:noFill/>
        </a:ln>
      </xdr:spPr>
    </xdr:pic>
    <xdr:clientData/>
  </xdr:twoCellAnchor>
  <xdr:twoCellAnchor editAs="oneCell">
    <xdr:from>
      <xdr:col>4</xdr:col>
      <xdr:colOff>123840</xdr:colOff>
      <xdr:row>125</xdr:row>
      <xdr:rowOff>66600</xdr:rowOff>
    </xdr:from>
    <xdr:to>
      <xdr:col>4</xdr:col>
      <xdr:colOff>548280</xdr:colOff>
      <xdr:row>125</xdr:row>
      <xdr:rowOff>426240</xdr:rowOff>
    </xdr:to>
    <xdr:pic>
      <xdr:nvPicPr>
        <xdr:cNvPr id="85" name="Рисунок 149" descr=""/>
        <xdr:cNvPicPr/>
      </xdr:nvPicPr>
      <xdr:blipFill>
        <a:blip r:embed="rId86"/>
        <a:stretch/>
      </xdr:blipFill>
      <xdr:spPr>
        <a:xfrm>
          <a:off x="4325040" y="63974880"/>
          <a:ext cx="424440" cy="359640"/>
        </a:xfrm>
        <a:prstGeom prst="rect">
          <a:avLst/>
        </a:prstGeom>
        <a:ln w="0">
          <a:noFill/>
        </a:ln>
      </xdr:spPr>
    </xdr:pic>
    <xdr:clientData/>
  </xdr:twoCellAnchor>
  <xdr:twoCellAnchor editAs="oneCell">
    <xdr:from>
      <xdr:col>4</xdr:col>
      <xdr:colOff>123840</xdr:colOff>
      <xdr:row>126</xdr:row>
      <xdr:rowOff>47520</xdr:rowOff>
    </xdr:from>
    <xdr:to>
      <xdr:col>4</xdr:col>
      <xdr:colOff>476640</xdr:colOff>
      <xdr:row>126</xdr:row>
      <xdr:rowOff>407160</xdr:rowOff>
    </xdr:to>
    <xdr:pic>
      <xdr:nvPicPr>
        <xdr:cNvPr id="86" name="Рисунок 151" descr=""/>
        <xdr:cNvPicPr/>
      </xdr:nvPicPr>
      <xdr:blipFill>
        <a:blip r:embed="rId87"/>
        <a:stretch/>
      </xdr:blipFill>
      <xdr:spPr>
        <a:xfrm>
          <a:off x="4325040" y="64527480"/>
          <a:ext cx="352800" cy="359640"/>
        </a:xfrm>
        <a:prstGeom prst="rect">
          <a:avLst/>
        </a:prstGeom>
        <a:ln w="0">
          <a:noFill/>
        </a:ln>
      </xdr:spPr>
    </xdr:pic>
    <xdr:clientData/>
  </xdr:twoCellAnchor>
  <xdr:twoCellAnchor editAs="oneCell">
    <xdr:from>
      <xdr:col>4</xdr:col>
      <xdr:colOff>95400</xdr:colOff>
      <xdr:row>127</xdr:row>
      <xdr:rowOff>28440</xdr:rowOff>
    </xdr:from>
    <xdr:to>
      <xdr:col>4</xdr:col>
      <xdr:colOff>448560</xdr:colOff>
      <xdr:row>127</xdr:row>
      <xdr:rowOff>388080</xdr:rowOff>
    </xdr:to>
    <xdr:pic>
      <xdr:nvPicPr>
        <xdr:cNvPr id="87" name="Рисунок 153" descr=""/>
        <xdr:cNvPicPr/>
      </xdr:nvPicPr>
      <xdr:blipFill>
        <a:blip r:embed="rId88"/>
        <a:stretch/>
      </xdr:blipFill>
      <xdr:spPr>
        <a:xfrm>
          <a:off x="4296600" y="65079720"/>
          <a:ext cx="353160" cy="359640"/>
        </a:xfrm>
        <a:prstGeom prst="rect">
          <a:avLst/>
        </a:prstGeom>
        <a:ln w="0">
          <a:noFill/>
        </a:ln>
      </xdr:spPr>
    </xdr:pic>
    <xdr:clientData/>
  </xdr:twoCellAnchor>
  <xdr:twoCellAnchor editAs="oneCell">
    <xdr:from>
      <xdr:col>4</xdr:col>
      <xdr:colOff>85680</xdr:colOff>
      <xdr:row>128</xdr:row>
      <xdr:rowOff>19080</xdr:rowOff>
    </xdr:from>
    <xdr:to>
      <xdr:col>4</xdr:col>
      <xdr:colOff>464040</xdr:colOff>
      <xdr:row>128</xdr:row>
      <xdr:rowOff>378720</xdr:rowOff>
    </xdr:to>
    <xdr:pic>
      <xdr:nvPicPr>
        <xdr:cNvPr id="88" name="Рисунок 155" descr=""/>
        <xdr:cNvPicPr/>
      </xdr:nvPicPr>
      <xdr:blipFill>
        <a:blip r:embed="rId89"/>
        <a:stretch/>
      </xdr:blipFill>
      <xdr:spPr>
        <a:xfrm>
          <a:off x="4286880" y="65642040"/>
          <a:ext cx="378360" cy="359640"/>
        </a:xfrm>
        <a:prstGeom prst="rect">
          <a:avLst/>
        </a:prstGeom>
        <a:ln w="0">
          <a:noFill/>
        </a:ln>
      </xdr:spPr>
    </xdr:pic>
    <xdr:clientData/>
  </xdr:twoCellAnchor>
  <xdr:twoCellAnchor editAs="oneCell">
    <xdr:from>
      <xdr:col>4</xdr:col>
      <xdr:colOff>162000</xdr:colOff>
      <xdr:row>129</xdr:row>
      <xdr:rowOff>38160</xdr:rowOff>
    </xdr:from>
    <xdr:to>
      <xdr:col>4</xdr:col>
      <xdr:colOff>481680</xdr:colOff>
      <xdr:row>129</xdr:row>
      <xdr:rowOff>397800</xdr:rowOff>
    </xdr:to>
    <xdr:pic>
      <xdr:nvPicPr>
        <xdr:cNvPr id="89" name="Рисунок 157" descr=""/>
        <xdr:cNvPicPr/>
      </xdr:nvPicPr>
      <xdr:blipFill>
        <a:blip r:embed="rId90"/>
        <a:stretch/>
      </xdr:blipFill>
      <xdr:spPr>
        <a:xfrm>
          <a:off x="4363200" y="66232440"/>
          <a:ext cx="319680" cy="359640"/>
        </a:xfrm>
        <a:prstGeom prst="rect">
          <a:avLst/>
        </a:prstGeom>
        <a:ln w="0">
          <a:noFill/>
        </a:ln>
      </xdr:spPr>
    </xdr:pic>
    <xdr:clientData/>
  </xdr:twoCellAnchor>
  <xdr:twoCellAnchor editAs="oneCell">
    <xdr:from>
      <xdr:col>4</xdr:col>
      <xdr:colOff>237960</xdr:colOff>
      <xdr:row>131</xdr:row>
      <xdr:rowOff>19080</xdr:rowOff>
    </xdr:from>
    <xdr:to>
      <xdr:col>4</xdr:col>
      <xdr:colOff>452160</xdr:colOff>
      <xdr:row>131</xdr:row>
      <xdr:rowOff>378720</xdr:rowOff>
    </xdr:to>
    <xdr:pic>
      <xdr:nvPicPr>
        <xdr:cNvPr id="90" name="Рисунок 159" descr=""/>
        <xdr:cNvPicPr/>
      </xdr:nvPicPr>
      <xdr:blipFill>
        <a:blip r:embed="rId91"/>
        <a:stretch/>
      </xdr:blipFill>
      <xdr:spPr>
        <a:xfrm>
          <a:off x="4439160" y="66927600"/>
          <a:ext cx="214200" cy="359640"/>
        </a:xfrm>
        <a:prstGeom prst="rect">
          <a:avLst/>
        </a:prstGeom>
        <a:ln w="0">
          <a:noFill/>
        </a:ln>
      </xdr:spPr>
    </xdr:pic>
    <xdr:clientData/>
  </xdr:twoCellAnchor>
  <xdr:twoCellAnchor editAs="oneCell">
    <xdr:from>
      <xdr:col>4</xdr:col>
      <xdr:colOff>257040</xdr:colOff>
      <xdr:row>132</xdr:row>
      <xdr:rowOff>9360</xdr:rowOff>
    </xdr:from>
    <xdr:to>
      <xdr:col>4</xdr:col>
      <xdr:colOff>471240</xdr:colOff>
      <xdr:row>132</xdr:row>
      <xdr:rowOff>369000</xdr:rowOff>
    </xdr:to>
    <xdr:pic>
      <xdr:nvPicPr>
        <xdr:cNvPr id="91" name="Рисунок 160" descr=""/>
        <xdr:cNvPicPr/>
      </xdr:nvPicPr>
      <xdr:blipFill>
        <a:blip r:embed="rId92"/>
        <a:stretch/>
      </xdr:blipFill>
      <xdr:spPr>
        <a:xfrm>
          <a:off x="4458240" y="67489560"/>
          <a:ext cx="214200" cy="359640"/>
        </a:xfrm>
        <a:prstGeom prst="rect">
          <a:avLst/>
        </a:prstGeom>
        <a:ln w="0">
          <a:noFill/>
        </a:ln>
      </xdr:spPr>
    </xdr:pic>
    <xdr:clientData/>
  </xdr:twoCellAnchor>
  <xdr:twoCellAnchor editAs="oneCell">
    <xdr:from>
      <xdr:col>4</xdr:col>
      <xdr:colOff>209520</xdr:colOff>
      <xdr:row>133</xdr:row>
      <xdr:rowOff>57240</xdr:rowOff>
    </xdr:from>
    <xdr:to>
      <xdr:col>4</xdr:col>
      <xdr:colOff>527760</xdr:colOff>
      <xdr:row>133</xdr:row>
      <xdr:rowOff>416880</xdr:rowOff>
    </xdr:to>
    <xdr:pic>
      <xdr:nvPicPr>
        <xdr:cNvPr id="92" name="Рисунок 162" descr=""/>
        <xdr:cNvPicPr/>
      </xdr:nvPicPr>
      <xdr:blipFill>
        <a:blip r:embed="rId93"/>
        <a:stretch/>
      </xdr:blipFill>
      <xdr:spPr>
        <a:xfrm>
          <a:off x="4410720" y="68108760"/>
          <a:ext cx="318240" cy="359640"/>
        </a:xfrm>
        <a:prstGeom prst="rect">
          <a:avLst/>
        </a:prstGeom>
        <a:ln w="0">
          <a:noFill/>
        </a:ln>
      </xdr:spPr>
    </xdr:pic>
    <xdr:clientData/>
  </xdr:twoCellAnchor>
  <xdr:twoCellAnchor editAs="oneCell">
    <xdr:from>
      <xdr:col>4</xdr:col>
      <xdr:colOff>123840</xdr:colOff>
      <xdr:row>134</xdr:row>
      <xdr:rowOff>57240</xdr:rowOff>
    </xdr:from>
    <xdr:to>
      <xdr:col>4</xdr:col>
      <xdr:colOff>598680</xdr:colOff>
      <xdr:row>134</xdr:row>
      <xdr:rowOff>416880</xdr:rowOff>
    </xdr:to>
    <xdr:pic>
      <xdr:nvPicPr>
        <xdr:cNvPr id="93" name="Рисунок 164" descr=""/>
        <xdr:cNvPicPr/>
      </xdr:nvPicPr>
      <xdr:blipFill>
        <a:blip r:embed="rId94"/>
        <a:stretch/>
      </xdr:blipFill>
      <xdr:spPr>
        <a:xfrm>
          <a:off x="4325040" y="68680440"/>
          <a:ext cx="474840" cy="359640"/>
        </a:xfrm>
        <a:prstGeom prst="rect">
          <a:avLst/>
        </a:prstGeom>
        <a:ln w="0">
          <a:noFill/>
        </a:ln>
      </xdr:spPr>
    </xdr:pic>
    <xdr:clientData/>
  </xdr:twoCellAnchor>
  <xdr:twoCellAnchor editAs="oneCell">
    <xdr:from>
      <xdr:col>4</xdr:col>
      <xdr:colOff>114480</xdr:colOff>
      <xdr:row>135</xdr:row>
      <xdr:rowOff>57240</xdr:rowOff>
    </xdr:from>
    <xdr:to>
      <xdr:col>4</xdr:col>
      <xdr:colOff>573120</xdr:colOff>
      <xdr:row>135</xdr:row>
      <xdr:rowOff>416880</xdr:rowOff>
    </xdr:to>
    <xdr:pic>
      <xdr:nvPicPr>
        <xdr:cNvPr id="94" name="Рисунок 166" descr=""/>
        <xdr:cNvPicPr/>
      </xdr:nvPicPr>
      <xdr:blipFill>
        <a:blip r:embed="rId95"/>
        <a:stretch/>
      </xdr:blipFill>
      <xdr:spPr>
        <a:xfrm>
          <a:off x="4315680" y="69251760"/>
          <a:ext cx="458640" cy="359640"/>
        </a:xfrm>
        <a:prstGeom prst="rect">
          <a:avLst/>
        </a:prstGeom>
        <a:ln w="0">
          <a:noFill/>
        </a:ln>
      </xdr:spPr>
    </xdr:pic>
    <xdr:clientData/>
  </xdr:twoCellAnchor>
  <xdr:twoCellAnchor editAs="oneCell">
    <xdr:from>
      <xdr:col>4</xdr:col>
      <xdr:colOff>76320</xdr:colOff>
      <xdr:row>137</xdr:row>
      <xdr:rowOff>28440</xdr:rowOff>
    </xdr:from>
    <xdr:to>
      <xdr:col>4</xdr:col>
      <xdr:colOff>490320</xdr:colOff>
      <xdr:row>137</xdr:row>
      <xdr:rowOff>388080</xdr:rowOff>
    </xdr:to>
    <xdr:pic>
      <xdr:nvPicPr>
        <xdr:cNvPr id="95" name="Рисунок 168" descr=""/>
        <xdr:cNvPicPr/>
      </xdr:nvPicPr>
      <xdr:blipFill>
        <a:blip r:embed="rId96"/>
        <a:stretch/>
      </xdr:blipFill>
      <xdr:spPr>
        <a:xfrm>
          <a:off x="4277520" y="70365960"/>
          <a:ext cx="414000" cy="359640"/>
        </a:xfrm>
        <a:prstGeom prst="rect">
          <a:avLst/>
        </a:prstGeom>
        <a:ln w="0">
          <a:noFill/>
        </a:ln>
      </xdr:spPr>
    </xdr:pic>
    <xdr:clientData/>
  </xdr:twoCellAnchor>
  <xdr:twoCellAnchor editAs="oneCell">
    <xdr:from>
      <xdr:col>4</xdr:col>
      <xdr:colOff>57240</xdr:colOff>
      <xdr:row>138</xdr:row>
      <xdr:rowOff>66600</xdr:rowOff>
    </xdr:from>
    <xdr:to>
      <xdr:col>4</xdr:col>
      <xdr:colOff>558000</xdr:colOff>
      <xdr:row>138</xdr:row>
      <xdr:rowOff>426240</xdr:rowOff>
    </xdr:to>
    <xdr:pic>
      <xdr:nvPicPr>
        <xdr:cNvPr id="96" name="Рисунок 170" descr=""/>
        <xdr:cNvPicPr/>
      </xdr:nvPicPr>
      <xdr:blipFill>
        <a:blip r:embed="rId97"/>
        <a:stretch/>
      </xdr:blipFill>
      <xdr:spPr>
        <a:xfrm>
          <a:off x="4258440" y="70975800"/>
          <a:ext cx="500760" cy="359640"/>
        </a:xfrm>
        <a:prstGeom prst="rect">
          <a:avLst/>
        </a:prstGeom>
        <a:ln w="0">
          <a:noFill/>
        </a:ln>
      </xdr:spPr>
    </xdr:pic>
    <xdr:clientData/>
  </xdr:twoCellAnchor>
  <xdr:twoCellAnchor editAs="oneCell">
    <xdr:from>
      <xdr:col>4</xdr:col>
      <xdr:colOff>76320</xdr:colOff>
      <xdr:row>139</xdr:row>
      <xdr:rowOff>28440</xdr:rowOff>
    </xdr:from>
    <xdr:to>
      <xdr:col>4</xdr:col>
      <xdr:colOff>513720</xdr:colOff>
      <xdr:row>139</xdr:row>
      <xdr:rowOff>388080</xdr:rowOff>
    </xdr:to>
    <xdr:pic>
      <xdr:nvPicPr>
        <xdr:cNvPr id="97" name="Рисунок 172" descr=""/>
        <xdr:cNvPicPr/>
      </xdr:nvPicPr>
      <xdr:blipFill>
        <a:blip r:embed="rId98"/>
        <a:stretch/>
      </xdr:blipFill>
      <xdr:spPr>
        <a:xfrm>
          <a:off x="4277520" y="71508960"/>
          <a:ext cx="437400" cy="359640"/>
        </a:xfrm>
        <a:prstGeom prst="rect">
          <a:avLst/>
        </a:prstGeom>
        <a:ln w="0">
          <a:noFill/>
        </a:ln>
      </xdr:spPr>
    </xdr:pic>
    <xdr:clientData/>
  </xdr:twoCellAnchor>
  <xdr:twoCellAnchor editAs="oneCell">
    <xdr:from>
      <xdr:col>4</xdr:col>
      <xdr:colOff>66600</xdr:colOff>
      <xdr:row>140</xdr:row>
      <xdr:rowOff>19080</xdr:rowOff>
    </xdr:from>
    <xdr:to>
      <xdr:col>4</xdr:col>
      <xdr:colOff>439200</xdr:colOff>
      <xdr:row>140</xdr:row>
      <xdr:rowOff>378720</xdr:rowOff>
    </xdr:to>
    <xdr:pic>
      <xdr:nvPicPr>
        <xdr:cNvPr id="98" name="Рисунок 175" descr=""/>
        <xdr:cNvPicPr/>
      </xdr:nvPicPr>
      <xdr:blipFill>
        <a:blip r:embed="rId99"/>
        <a:stretch/>
      </xdr:blipFill>
      <xdr:spPr>
        <a:xfrm>
          <a:off x="4267800" y="72071280"/>
          <a:ext cx="372600" cy="359640"/>
        </a:xfrm>
        <a:prstGeom prst="rect">
          <a:avLst/>
        </a:prstGeom>
        <a:ln w="0">
          <a:noFill/>
        </a:ln>
      </xdr:spPr>
    </xdr:pic>
    <xdr:clientData/>
  </xdr:twoCellAnchor>
  <xdr:twoCellAnchor editAs="twoCell">
    <xdr:from>
      <xdr:col>0</xdr:col>
      <xdr:colOff>0</xdr:colOff>
      <xdr:row>0</xdr:row>
      <xdr:rowOff>495360</xdr:rowOff>
    </xdr:from>
    <xdr:to>
      <xdr:col>2</xdr:col>
      <xdr:colOff>66600</xdr:colOff>
      <xdr:row>2</xdr:row>
      <xdr:rowOff>100800</xdr:rowOff>
    </xdr:to>
    <xdr:pic>
      <xdr:nvPicPr>
        <xdr:cNvPr id="99" name="Рисунок 1" descr="ПОЛЯНКА.БЕЛ"/>
        <xdr:cNvPicPr/>
      </xdr:nvPicPr>
      <xdr:blipFill>
        <a:blip r:embed="rId100"/>
        <a:stretch/>
      </xdr:blipFill>
      <xdr:spPr>
        <a:xfrm>
          <a:off x="0" y="495360"/>
          <a:ext cx="1036800" cy="357840"/>
        </a:xfrm>
        <a:prstGeom prst="rect">
          <a:avLst/>
        </a:prstGeom>
        <a:ln w="0">
          <a:noFill/>
        </a:ln>
      </xdr:spPr>
    </xdr:pic>
    <xdr:clientData/>
  </xdr:twoCellAnchor>
  <xdr:twoCellAnchor editAs="oneCell">
    <xdr:from>
      <xdr:col>4</xdr:col>
      <xdr:colOff>133200</xdr:colOff>
      <xdr:row>24</xdr:row>
      <xdr:rowOff>9360</xdr:rowOff>
    </xdr:from>
    <xdr:to>
      <xdr:col>4</xdr:col>
      <xdr:colOff>480600</xdr:colOff>
      <xdr:row>24</xdr:row>
      <xdr:rowOff>369000</xdr:rowOff>
    </xdr:to>
    <xdr:pic>
      <xdr:nvPicPr>
        <xdr:cNvPr id="100" name="Рисунок 118" descr=""/>
        <xdr:cNvPicPr/>
      </xdr:nvPicPr>
      <xdr:blipFill>
        <a:blip r:embed="rId101"/>
        <a:stretch/>
      </xdr:blipFill>
      <xdr:spPr>
        <a:xfrm>
          <a:off x="4334400" y="7958160"/>
          <a:ext cx="347400" cy="359640"/>
        </a:xfrm>
        <a:prstGeom prst="rect">
          <a:avLst/>
        </a:prstGeom>
        <a:ln w="0">
          <a:noFill/>
        </a:ln>
      </xdr:spPr>
    </xdr:pic>
    <xdr:clientData/>
  </xdr:twoCellAnchor>
  <xdr:twoCellAnchor editAs="oneCell">
    <xdr:from>
      <xdr:col>4</xdr:col>
      <xdr:colOff>47520</xdr:colOff>
      <xdr:row>295</xdr:row>
      <xdr:rowOff>123840</xdr:rowOff>
    </xdr:from>
    <xdr:to>
      <xdr:col>4</xdr:col>
      <xdr:colOff>515160</xdr:colOff>
      <xdr:row>295</xdr:row>
      <xdr:rowOff>483480</xdr:rowOff>
    </xdr:to>
    <xdr:pic>
      <xdr:nvPicPr>
        <xdr:cNvPr id="101" name="Рисунок 119" descr=""/>
        <xdr:cNvPicPr/>
      </xdr:nvPicPr>
      <xdr:blipFill>
        <a:blip r:embed="rId102"/>
        <a:stretch/>
      </xdr:blipFill>
      <xdr:spPr>
        <a:xfrm>
          <a:off x="4248720" y="127202760"/>
          <a:ext cx="467640" cy="359640"/>
        </a:xfrm>
        <a:prstGeom prst="rect">
          <a:avLst/>
        </a:prstGeom>
        <a:ln w="0">
          <a:noFill/>
        </a:ln>
      </xdr:spPr>
    </xdr:pic>
    <xdr:clientData/>
  </xdr:twoCellAnchor>
  <xdr:twoCellAnchor editAs="oneCell">
    <xdr:from>
      <xdr:col>4</xdr:col>
      <xdr:colOff>38160</xdr:colOff>
      <xdr:row>296</xdr:row>
      <xdr:rowOff>190440</xdr:rowOff>
    </xdr:from>
    <xdr:to>
      <xdr:col>4</xdr:col>
      <xdr:colOff>511920</xdr:colOff>
      <xdr:row>296</xdr:row>
      <xdr:rowOff>550080</xdr:rowOff>
    </xdr:to>
    <xdr:pic>
      <xdr:nvPicPr>
        <xdr:cNvPr id="102" name="Рисунок 126" descr=""/>
        <xdr:cNvPicPr/>
      </xdr:nvPicPr>
      <xdr:blipFill>
        <a:blip r:embed="rId103"/>
        <a:stretch/>
      </xdr:blipFill>
      <xdr:spPr>
        <a:xfrm>
          <a:off x="4239360" y="128031120"/>
          <a:ext cx="473760" cy="359640"/>
        </a:xfrm>
        <a:prstGeom prst="rect">
          <a:avLst/>
        </a:prstGeom>
        <a:ln w="0">
          <a:noFill/>
        </a:ln>
      </xdr:spPr>
    </xdr:pic>
    <xdr:clientData/>
  </xdr:twoCellAnchor>
  <xdr:twoCellAnchor editAs="oneCell">
    <xdr:from>
      <xdr:col>4</xdr:col>
      <xdr:colOff>38160</xdr:colOff>
      <xdr:row>297</xdr:row>
      <xdr:rowOff>123840</xdr:rowOff>
    </xdr:from>
    <xdr:to>
      <xdr:col>4</xdr:col>
      <xdr:colOff>511920</xdr:colOff>
      <xdr:row>297</xdr:row>
      <xdr:rowOff>483480</xdr:rowOff>
    </xdr:to>
    <xdr:pic>
      <xdr:nvPicPr>
        <xdr:cNvPr id="103" name="Рисунок 127" descr=""/>
        <xdr:cNvPicPr/>
      </xdr:nvPicPr>
      <xdr:blipFill>
        <a:blip r:embed="rId104"/>
        <a:stretch/>
      </xdr:blipFill>
      <xdr:spPr>
        <a:xfrm>
          <a:off x="4239360" y="128726640"/>
          <a:ext cx="473760" cy="359640"/>
        </a:xfrm>
        <a:prstGeom prst="rect">
          <a:avLst/>
        </a:prstGeom>
        <a:ln w="0">
          <a:noFill/>
        </a:ln>
      </xdr:spPr>
    </xdr:pic>
    <xdr:clientData/>
  </xdr:twoCellAnchor>
  <xdr:twoCellAnchor editAs="oneCell">
    <xdr:from>
      <xdr:col>4</xdr:col>
      <xdr:colOff>38160</xdr:colOff>
      <xdr:row>298</xdr:row>
      <xdr:rowOff>181080</xdr:rowOff>
    </xdr:from>
    <xdr:to>
      <xdr:col>4</xdr:col>
      <xdr:colOff>519840</xdr:colOff>
      <xdr:row>298</xdr:row>
      <xdr:rowOff>540720</xdr:rowOff>
    </xdr:to>
    <xdr:pic>
      <xdr:nvPicPr>
        <xdr:cNvPr id="104" name="Рисунок 128" descr=""/>
        <xdr:cNvPicPr/>
      </xdr:nvPicPr>
      <xdr:blipFill>
        <a:blip r:embed="rId105"/>
        <a:stretch/>
      </xdr:blipFill>
      <xdr:spPr>
        <a:xfrm>
          <a:off x="4239360" y="129546000"/>
          <a:ext cx="481680" cy="359640"/>
        </a:xfrm>
        <a:prstGeom prst="rect">
          <a:avLst/>
        </a:prstGeom>
        <a:ln w="0">
          <a:noFill/>
        </a:ln>
      </xdr:spPr>
    </xdr:pic>
    <xdr:clientData/>
  </xdr:twoCellAnchor>
  <xdr:twoCellAnchor editAs="oneCell">
    <xdr:from>
      <xdr:col>4</xdr:col>
      <xdr:colOff>19080</xdr:colOff>
      <xdr:row>300</xdr:row>
      <xdr:rowOff>66600</xdr:rowOff>
    </xdr:from>
    <xdr:to>
      <xdr:col>4</xdr:col>
      <xdr:colOff>481680</xdr:colOff>
      <xdr:row>300</xdr:row>
      <xdr:rowOff>426240</xdr:rowOff>
    </xdr:to>
    <xdr:pic>
      <xdr:nvPicPr>
        <xdr:cNvPr id="105" name="Рисунок 130" descr=""/>
        <xdr:cNvPicPr/>
      </xdr:nvPicPr>
      <xdr:blipFill>
        <a:blip r:embed="rId106"/>
        <a:stretch/>
      </xdr:blipFill>
      <xdr:spPr>
        <a:xfrm>
          <a:off x="4220280" y="130336200"/>
          <a:ext cx="462600" cy="359640"/>
        </a:xfrm>
        <a:prstGeom prst="rect">
          <a:avLst/>
        </a:prstGeom>
        <a:ln w="0">
          <a:noFill/>
        </a:ln>
      </xdr:spPr>
    </xdr:pic>
    <xdr:clientData/>
  </xdr:twoCellAnchor>
  <xdr:twoCellAnchor editAs="oneCell">
    <xdr:from>
      <xdr:col>4</xdr:col>
      <xdr:colOff>28440</xdr:colOff>
      <xdr:row>301</xdr:row>
      <xdr:rowOff>47520</xdr:rowOff>
    </xdr:from>
    <xdr:to>
      <xdr:col>4</xdr:col>
      <xdr:colOff>449640</xdr:colOff>
      <xdr:row>301</xdr:row>
      <xdr:rowOff>407160</xdr:rowOff>
    </xdr:to>
    <xdr:pic>
      <xdr:nvPicPr>
        <xdr:cNvPr id="106" name="Рисунок 132" descr=""/>
        <xdr:cNvPicPr/>
      </xdr:nvPicPr>
      <xdr:blipFill>
        <a:blip r:embed="rId107"/>
        <a:stretch/>
      </xdr:blipFill>
      <xdr:spPr>
        <a:xfrm>
          <a:off x="4229640" y="131079240"/>
          <a:ext cx="421200" cy="359640"/>
        </a:xfrm>
        <a:prstGeom prst="rect">
          <a:avLst/>
        </a:prstGeom>
        <a:ln w="0">
          <a:noFill/>
        </a:ln>
      </xdr:spPr>
    </xdr:pic>
    <xdr:clientData/>
  </xdr:twoCellAnchor>
  <xdr:twoCellAnchor editAs="oneCell">
    <xdr:from>
      <xdr:col>4</xdr:col>
      <xdr:colOff>28440</xdr:colOff>
      <xdr:row>302</xdr:row>
      <xdr:rowOff>76320</xdr:rowOff>
    </xdr:from>
    <xdr:to>
      <xdr:col>4</xdr:col>
      <xdr:colOff>511920</xdr:colOff>
      <xdr:row>302</xdr:row>
      <xdr:rowOff>435960</xdr:rowOff>
    </xdr:to>
    <xdr:pic>
      <xdr:nvPicPr>
        <xdr:cNvPr id="107" name="Рисунок 134" descr=""/>
        <xdr:cNvPicPr/>
      </xdr:nvPicPr>
      <xdr:blipFill>
        <a:blip r:embed="rId108"/>
        <a:stretch/>
      </xdr:blipFill>
      <xdr:spPr>
        <a:xfrm>
          <a:off x="4229640" y="131869800"/>
          <a:ext cx="483480" cy="359640"/>
        </a:xfrm>
        <a:prstGeom prst="rect">
          <a:avLst/>
        </a:prstGeom>
        <a:ln w="0">
          <a:noFill/>
        </a:ln>
      </xdr:spPr>
    </xdr:pic>
    <xdr:clientData/>
  </xdr:twoCellAnchor>
  <xdr:twoCellAnchor editAs="oneCell">
    <xdr:from>
      <xdr:col>4</xdr:col>
      <xdr:colOff>38160</xdr:colOff>
      <xdr:row>303</xdr:row>
      <xdr:rowOff>123840</xdr:rowOff>
    </xdr:from>
    <xdr:to>
      <xdr:col>4</xdr:col>
      <xdr:colOff>581040</xdr:colOff>
      <xdr:row>303</xdr:row>
      <xdr:rowOff>483480</xdr:rowOff>
    </xdr:to>
    <xdr:pic>
      <xdr:nvPicPr>
        <xdr:cNvPr id="108" name="Рисунок 136" descr=""/>
        <xdr:cNvPicPr/>
      </xdr:nvPicPr>
      <xdr:blipFill>
        <a:blip r:embed="rId109"/>
        <a:stretch/>
      </xdr:blipFill>
      <xdr:spPr>
        <a:xfrm>
          <a:off x="4239360" y="132679440"/>
          <a:ext cx="542880" cy="359640"/>
        </a:xfrm>
        <a:prstGeom prst="rect">
          <a:avLst/>
        </a:prstGeom>
        <a:ln w="0">
          <a:noFill/>
        </a:ln>
      </xdr:spPr>
    </xdr:pic>
    <xdr:clientData/>
  </xdr:twoCellAnchor>
  <xdr:twoCellAnchor editAs="oneCell">
    <xdr:from>
      <xdr:col>4</xdr:col>
      <xdr:colOff>38160</xdr:colOff>
      <xdr:row>304</xdr:row>
      <xdr:rowOff>57240</xdr:rowOff>
    </xdr:from>
    <xdr:to>
      <xdr:col>4</xdr:col>
      <xdr:colOff>454320</xdr:colOff>
      <xdr:row>304</xdr:row>
      <xdr:rowOff>416880</xdr:rowOff>
    </xdr:to>
    <xdr:pic>
      <xdr:nvPicPr>
        <xdr:cNvPr id="109" name="Рисунок 137" descr=""/>
        <xdr:cNvPicPr/>
      </xdr:nvPicPr>
      <xdr:blipFill>
        <a:blip r:embed="rId110"/>
        <a:stretch/>
      </xdr:blipFill>
      <xdr:spPr>
        <a:xfrm>
          <a:off x="4239360" y="133374960"/>
          <a:ext cx="416160" cy="359640"/>
        </a:xfrm>
        <a:prstGeom prst="rect">
          <a:avLst/>
        </a:prstGeom>
        <a:ln w="0">
          <a:noFill/>
        </a:ln>
      </xdr:spPr>
    </xdr:pic>
    <xdr:clientData/>
  </xdr:twoCellAnchor>
  <xdr:twoCellAnchor editAs="oneCell">
    <xdr:from>
      <xdr:col>4</xdr:col>
      <xdr:colOff>38160</xdr:colOff>
      <xdr:row>305</xdr:row>
      <xdr:rowOff>28440</xdr:rowOff>
    </xdr:from>
    <xdr:to>
      <xdr:col>4</xdr:col>
      <xdr:colOff>454320</xdr:colOff>
      <xdr:row>305</xdr:row>
      <xdr:rowOff>388080</xdr:rowOff>
    </xdr:to>
    <xdr:pic>
      <xdr:nvPicPr>
        <xdr:cNvPr id="110" name="Рисунок 138" descr=""/>
        <xdr:cNvPicPr/>
      </xdr:nvPicPr>
      <xdr:blipFill>
        <a:blip r:embed="rId111"/>
        <a:stretch/>
      </xdr:blipFill>
      <xdr:spPr>
        <a:xfrm>
          <a:off x="4239360" y="134107920"/>
          <a:ext cx="416160" cy="359640"/>
        </a:xfrm>
        <a:prstGeom prst="rect">
          <a:avLst/>
        </a:prstGeom>
        <a:ln w="0">
          <a:noFill/>
        </a:ln>
      </xdr:spPr>
    </xdr:pic>
    <xdr:clientData/>
  </xdr:twoCellAnchor>
  <xdr:twoCellAnchor editAs="oneCell">
    <xdr:from>
      <xdr:col>4</xdr:col>
      <xdr:colOff>28440</xdr:colOff>
      <xdr:row>306</xdr:row>
      <xdr:rowOff>76320</xdr:rowOff>
    </xdr:from>
    <xdr:to>
      <xdr:col>4</xdr:col>
      <xdr:colOff>504360</xdr:colOff>
      <xdr:row>306</xdr:row>
      <xdr:rowOff>435960</xdr:rowOff>
    </xdr:to>
    <xdr:pic>
      <xdr:nvPicPr>
        <xdr:cNvPr id="111" name="Рисунок 139" descr=""/>
        <xdr:cNvPicPr/>
      </xdr:nvPicPr>
      <xdr:blipFill>
        <a:blip r:embed="rId112"/>
        <a:stretch/>
      </xdr:blipFill>
      <xdr:spPr>
        <a:xfrm>
          <a:off x="4229640" y="134917920"/>
          <a:ext cx="475920" cy="359640"/>
        </a:xfrm>
        <a:prstGeom prst="rect">
          <a:avLst/>
        </a:prstGeom>
        <a:ln w="0">
          <a:noFill/>
        </a:ln>
      </xdr:spPr>
    </xdr:pic>
    <xdr:clientData/>
  </xdr:twoCellAnchor>
  <xdr:twoCellAnchor editAs="oneCell">
    <xdr:from>
      <xdr:col>4</xdr:col>
      <xdr:colOff>19080</xdr:colOff>
      <xdr:row>307</xdr:row>
      <xdr:rowOff>66600</xdr:rowOff>
    </xdr:from>
    <xdr:to>
      <xdr:col>4</xdr:col>
      <xdr:colOff>488880</xdr:colOff>
      <xdr:row>307</xdr:row>
      <xdr:rowOff>426240</xdr:rowOff>
    </xdr:to>
    <xdr:pic>
      <xdr:nvPicPr>
        <xdr:cNvPr id="112" name="Рисунок 140" descr=""/>
        <xdr:cNvPicPr/>
      </xdr:nvPicPr>
      <xdr:blipFill>
        <a:blip r:embed="rId113"/>
        <a:stretch/>
      </xdr:blipFill>
      <xdr:spPr>
        <a:xfrm>
          <a:off x="4220280" y="135670320"/>
          <a:ext cx="469800" cy="359640"/>
        </a:xfrm>
        <a:prstGeom prst="rect">
          <a:avLst/>
        </a:prstGeom>
        <a:ln w="0">
          <a:noFill/>
        </a:ln>
      </xdr:spPr>
    </xdr:pic>
    <xdr:clientData/>
  </xdr:twoCellAnchor>
  <xdr:twoCellAnchor editAs="oneCell">
    <xdr:from>
      <xdr:col>4</xdr:col>
      <xdr:colOff>19080</xdr:colOff>
      <xdr:row>308</xdr:row>
      <xdr:rowOff>66600</xdr:rowOff>
    </xdr:from>
    <xdr:to>
      <xdr:col>4</xdr:col>
      <xdr:colOff>487440</xdr:colOff>
      <xdr:row>308</xdr:row>
      <xdr:rowOff>426240</xdr:rowOff>
    </xdr:to>
    <xdr:pic>
      <xdr:nvPicPr>
        <xdr:cNvPr id="113" name="Рисунок 141" descr=""/>
        <xdr:cNvPicPr/>
      </xdr:nvPicPr>
      <xdr:blipFill>
        <a:blip r:embed="rId114"/>
        <a:stretch/>
      </xdr:blipFill>
      <xdr:spPr>
        <a:xfrm>
          <a:off x="4220280" y="136432080"/>
          <a:ext cx="468360" cy="359640"/>
        </a:xfrm>
        <a:prstGeom prst="rect">
          <a:avLst/>
        </a:prstGeom>
        <a:ln w="0">
          <a:noFill/>
        </a:ln>
      </xdr:spPr>
    </xdr:pic>
    <xdr:clientData/>
  </xdr:twoCellAnchor>
  <xdr:twoCellAnchor editAs="oneCell">
    <xdr:from>
      <xdr:col>4</xdr:col>
      <xdr:colOff>19080</xdr:colOff>
      <xdr:row>309</xdr:row>
      <xdr:rowOff>28440</xdr:rowOff>
    </xdr:from>
    <xdr:to>
      <xdr:col>4</xdr:col>
      <xdr:colOff>440280</xdr:colOff>
      <xdr:row>309</xdr:row>
      <xdr:rowOff>388080</xdr:rowOff>
    </xdr:to>
    <xdr:pic>
      <xdr:nvPicPr>
        <xdr:cNvPr id="114" name="Рисунок 142" descr=""/>
        <xdr:cNvPicPr/>
      </xdr:nvPicPr>
      <xdr:blipFill>
        <a:blip r:embed="rId115"/>
        <a:stretch/>
      </xdr:blipFill>
      <xdr:spPr>
        <a:xfrm>
          <a:off x="4220280" y="137156040"/>
          <a:ext cx="421200" cy="359640"/>
        </a:xfrm>
        <a:prstGeom prst="rect">
          <a:avLst/>
        </a:prstGeom>
        <a:ln w="0">
          <a:noFill/>
        </a:ln>
      </xdr:spPr>
    </xdr:pic>
    <xdr:clientData/>
  </xdr:twoCellAnchor>
  <xdr:twoCellAnchor editAs="oneCell">
    <xdr:from>
      <xdr:col>4</xdr:col>
      <xdr:colOff>19080</xdr:colOff>
      <xdr:row>310</xdr:row>
      <xdr:rowOff>104760</xdr:rowOff>
    </xdr:from>
    <xdr:to>
      <xdr:col>4</xdr:col>
      <xdr:colOff>502560</xdr:colOff>
      <xdr:row>310</xdr:row>
      <xdr:rowOff>464400</xdr:rowOff>
    </xdr:to>
    <xdr:pic>
      <xdr:nvPicPr>
        <xdr:cNvPr id="115" name="Рисунок 143" descr=""/>
        <xdr:cNvPicPr/>
      </xdr:nvPicPr>
      <xdr:blipFill>
        <a:blip r:embed="rId116"/>
        <a:stretch/>
      </xdr:blipFill>
      <xdr:spPr>
        <a:xfrm>
          <a:off x="4220280" y="137994480"/>
          <a:ext cx="483480" cy="359640"/>
        </a:xfrm>
        <a:prstGeom prst="rect">
          <a:avLst/>
        </a:prstGeom>
        <a:ln w="0">
          <a:noFill/>
        </a:ln>
      </xdr:spPr>
    </xdr:pic>
    <xdr:clientData/>
  </xdr:twoCellAnchor>
  <xdr:twoCellAnchor editAs="oneCell">
    <xdr:from>
      <xdr:col>4</xdr:col>
      <xdr:colOff>57240</xdr:colOff>
      <xdr:row>313</xdr:row>
      <xdr:rowOff>38160</xdr:rowOff>
    </xdr:from>
    <xdr:to>
      <xdr:col>4</xdr:col>
      <xdr:colOff>431640</xdr:colOff>
      <xdr:row>313</xdr:row>
      <xdr:rowOff>397800</xdr:rowOff>
    </xdr:to>
    <xdr:pic>
      <xdr:nvPicPr>
        <xdr:cNvPr id="116" name="Рисунок 145" descr=""/>
        <xdr:cNvPicPr/>
      </xdr:nvPicPr>
      <xdr:blipFill>
        <a:blip r:embed="rId117"/>
        <a:stretch/>
      </xdr:blipFill>
      <xdr:spPr>
        <a:xfrm>
          <a:off x="4258440" y="139594680"/>
          <a:ext cx="374400" cy="359640"/>
        </a:xfrm>
        <a:prstGeom prst="rect">
          <a:avLst/>
        </a:prstGeom>
        <a:ln w="0">
          <a:noFill/>
        </a:ln>
      </xdr:spPr>
    </xdr:pic>
    <xdr:clientData/>
  </xdr:twoCellAnchor>
  <xdr:twoCellAnchor editAs="oneCell">
    <xdr:from>
      <xdr:col>4</xdr:col>
      <xdr:colOff>47520</xdr:colOff>
      <xdr:row>312</xdr:row>
      <xdr:rowOff>76320</xdr:rowOff>
    </xdr:from>
    <xdr:to>
      <xdr:col>4</xdr:col>
      <xdr:colOff>503280</xdr:colOff>
      <xdr:row>312</xdr:row>
      <xdr:rowOff>435960</xdr:rowOff>
    </xdr:to>
    <xdr:pic>
      <xdr:nvPicPr>
        <xdr:cNvPr id="117" name="Рисунок 147" descr=""/>
        <xdr:cNvPicPr/>
      </xdr:nvPicPr>
      <xdr:blipFill>
        <a:blip r:embed="rId118"/>
        <a:stretch/>
      </xdr:blipFill>
      <xdr:spPr>
        <a:xfrm>
          <a:off x="4248720" y="138870720"/>
          <a:ext cx="455760" cy="359640"/>
        </a:xfrm>
        <a:prstGeom prst="rect">
          <a:avLst/>
        </a:prstGeom>
        <a:ln w="0">
          <a:noFill/>
        </a:ln>
      </xdr:spPr>
    </xdr:pic>
    <xdr:clientData/>
  </xdr:twoCellAnchor>
  <xdr:twoCellAnchor editAs="oneCell">
    <xdr:from>
      <xdr:col>4</xdr:col>
      <xdr:colOff>66600</xdr:colOff>
      <xdr:row>314</xdr:row>
      <xdr:rowOff>38160</xdr:rowOff>
    </xdr:from>
    <xdr:to>
      <xdr:col>4</xdr:col>
      <xdr:colOff>426240</xdr:colOff>
      <xdr:row>314</xdr:row>
      <xdr:rowOff>397800</xdr:rowOff>
    </xdr:to>
    <xdr:pic>
      <xdr:nvPicPr>
        <xdr:cNvPr id="118" name="Рисунок 149" descr=""/>
        <xdr:cNvPicPr/>
      </xdr:nvPicPr>
      <xdr:blipFill>
        <a:blip r:embed="rId119"/>
        <a:stretch/>
      </xdr:blipFill>
      <xdr:spPr>
        <a:xfrm>
          <a:off x="4267800" y="140356800"/>
          <a:ext cx="359640" cy="359640"/>
        </a:xfrm>
        <a:prstGeom prst="rect">
          <a:avLst/>
        </a:prstGeom>
        <a:ln w="0">
          <a:noFill/>
        </a:ln>
      </xdr:spPr>
    </xdr:pic>
    <xdr:clientData/>
  </xdr:twoCellAnchor>
  <xdr:twoCellAnchor editAs="oneCell">
    <xdr:from>
      <xdr:col>4</xdr:col>
      <xdr:colOff>57240</xdr:colOff>
      <xdr:row>316</xdr:row>
      <xdr:rowOff>38160</xdr:rowOff>
    </xdr:from>
    <xdr:to>
      <xdr:col>4</xdr:col>
      <xdr:colOff>431640</xdr:colOff>
      <xdr:row>316</xdr:row>
      <xdr:rowOff>397800</xdr:rowOff>
    </xdr:to>
    <xdr:pic>
      <xdr:nvPicPr>
        <xdr:cNvPr id="119" name="Рисунок 150" descr=""/>
        <xdr:cNvPicPr/>
      </xdr:nvPicPr>
      <xdr:blipFill>
        <a:blip r:embed="rId120"/>
        <a:stretch/>
      </xdr:blipFill>
      <xdr:spPr>
        <a:xfrm>
          <a:off x="4258440" y="141880680"/>
          <a:ext cx="374400" cy="359640"/>
        </a:xfrm>
        <a:prstGeom prst="rect">
          <a:avLst/>
        </a:prstGeom>
        <a:ln w="0">
          <a:noFill/>
        </a:ln>
      </xdr:spPr>
    </xdr:pic>
    <xdr:clientData/>
  </xdr:twoCellAnchor>
  <xdr:twoCellAnchor editAs="oneCell">
    <xdr:from>
      <xdr:col>4</xdr:col>
      <xdr:colOff>57240</xdr:colOff>
      <xdr:row>315</xdr:row>
      <xdr:rowOff>66600</xdr:rowOff>
    </xdr:from>
    <xdr:to>
      <xdr:col>4</xdr:col>
      <xdr:colOff>513000</xdr:colOff>
      <xdr:row>315</xdr:row>
      <xdr:rowOff>426240</xdr:rowOff>
    </xdr:to>
    <xdr:pic>
      <xdr:nvPicPr>
        <xdr:cNvPr id="120" name="Рисунок 151" descr=""/>
        <xdr:cNvPicPr/>
      </xdr:nvPicPr>
      <xdr:blipFill>
        <a:blip r:embed="rId121"/>
        <a:stretch/>
      </xdr:blipFill>
      <xdr:spPr>
        <a:xfrm>
          <a:off x="4258440" y="141147000"/>
          <a:ext cx="455760" cy="359640"/>
        </a:xfrm>
        <a:prstGeom prst="rect">
          <a:avLst/>
        </a:prstGeom>
        <a:ln w="0">
          <a:noFill/>
        </a:ln>
      </xdr:spPr>
    </xdr:pic>
    <xdr:clientData/>
  </xdr:twoCellAnchor>
  <xdr:twoCellAnchor editAs="oneCell">
    <xdr:from>
      <xdr:col>4</xdr:col>
      <xdr:colOff>66600</xdr:colOff>
      <xdr:row>317</xdr:row>
      <xdr:rowOff>38160</xdr:rowOff>
    </xdr:from>
    <xdr:to>
      <xdr:col>4</xdr:col>
      <xdr:colOff>431280</xdr:colOff>
      <xdr:row>317</xdr:row>
      <xdr:rowOff>397800</xdr:rowOff>
    </xdr:to>
    <xdr:pic>
      <xdr:nvPicPr>
        <xdr:cNvPr id="121" name="Рисунок 152" descr=""/>
        <xdr:cNvPicPr/>
      </xdr:nvPicPr>
      <xdr:blipFill>
        <a:blip r:embed="rId122"/>
        <a:stretch/>
      </xdr:blipFill>
      <xdr:spPr>
        <a:xfrm>
          <a:off x="4267800" y="142642800"/>
          <a:ext cx="364680" cy="359640"/>
        </a:xfrm>
        <a:prstGeom prst="rect">
          <a:avLst/>
        </a:prstGeom>
        <a:ln w="0">
          <a:noFill/>
        </a:ln>
      </xdr:spPr>
    </xdr:pic>
    <xdr:clientData/>
  </xdr:twoCellAnchor>
  <xdr:twoCellAnchor editAs="oneCell">
    <xdr:from>
      <xdr:col>4</xdr:col>
      <xdr:colOff>57240</xdr:colOff>
      <xdr:row>319</xdr:row>
      <xdr:rowOff>28440</xdr:rowOff>
    </xdr:from>
    <xdr:to>
      <xdr:col>4</xdr:col>
      <xdr:colOff>431640</xdr:colOff>
      <xdr:row>319</xdr:row>
      <xdr:rowOff>388080</xdr:rowOff>
    </xdr:to>
    <xdr:pic>
      <xdr:nvPicPr>
        <xdr:cNvPr id="122" name="Рисунок 153" descr=""/>
        <xdr:cNvPicPr/>
      </xdr:nvPicPr>
      <xdr:blipFill>
        <a:blip r:embed="rId123"/>
        <a:stretch/>
      </xdr:blipFill>
      <xdr:spPr>
        <a:xfrm>
          <a:off x="4258440" y="144156960"/>
          <a:ext cx="374400" cy="359640"/>
        </a:xfrm>
        <a:prstGeom prst="rect">
          <a:avLst/>
        </a:prstGeom>
        <a:ln w="0">
          <a:noFill/>
        </a:ln>
      </xdr:spPr>
    </xdr:pic>
    <xdr:clientData/>
  </xdr:twoCellAnchor>
  <xdr:twoCellAnchor editAs="oneCell">
    <xdr:from>
      <xdr:col>4</xdr:col>
      <xdr:colOff>57240</xdr:colOff>
      <xdr:row>318</xdr:row>
      <xdr:rowOff>66600</xdr:rowOff>
    </xdr:from>
    <xdr:to>
      <xdr:col>4</xdr:col>
      <xdr:colOff>513000</xdr:colOff>
      <xdr:row>318</xdr:row>
      <xdr:rowOff>426240</xdr:rowOff>
    </xdr:to>
    <xdr:pic>
      <xdr:nvPicPr>
        <xdr:cNvPr id="123" name="Рисунок 154" descr=""/>
        <xdr:cNvPicPr/>
      </xdr:nvPicPr>
      <xdr:blipFill>
        <a:blip r:embed="rId124"/>
        <a:stretch/>
      </xdr:blipFill>
      <xdr:spPr>
        <a:xfrm>
          <a:off x="4258440" y="143433000"/>
          <a:ext cx="455760" cy="359640"/>
        </a:xfrm>
        <a:prstGeom prst="rect">
          <a:avLst/>
        </a:prstGeom>
        <a:ln w="0">
          <a:noFill/>
        </a:ln>
      </xdr:spPr>
    </xdr:pic>
    <xdr:clientData/>
  </xdr:twoCellAnchor>
  <xdr:twoCellAnchor editAs="oneCell">
    <xdr:from>
      <xdr:col>4</xdr:col>
      <xdr:colOff>66600</xdr:colOff>
      <xdr:row>320</xdr:row>
      <xdr:rowOff>28440</xdr:rowOff>
    </xdr:from>
    <xdr:to>
      <xdr:col>4</xdr:col>
      <xdr:colOff>431280</xdr:colOff>
      <xdr:row>320</xdr:row>
      <xdr:rowOff>388080</xdr:rowOff>
    </xdr:to>
    <xdr:pic>
      <xdr:nvPicPr>
        <xdr:cNvPr id="124" name="Рисунок 155" descr=""/>
        <xdr:cNvPicPr/>
      </xdr:nvPicPr>
      <xdr:blipFill>
        <a:blip r:embed="rId125"/>
        <a:stretch/>
      </xdr:blipFill>
      <xdr:spPr>
        <a:xfrm>
          <a:off x="4267800" y="144919080"/>
          <a:ext cx="364680" cy="359640"/>
        </a:xfrm>
        <a:prstGeom prst="rect">
          <a:avLst/>
        </a:prstGeom>
        <a:ln w="0">
          <a:noFill/>
        </a:ln>
      </xdr:spPr>
    </xdr:pic>
    <xdr:clientData/>
  </xdr:twoCellAnchor>
  <xdr:twoCellAnchor editAs="oneCell">
    <xdr:from>
      <xdr:col>4</xdr:col>
      <xdr:colOff>57240</xdr:colOff>
      <xdr:row>322</xdr:row>
      <xdr:rowOff>38160</xdr:rowOff>
    </xdr:from>
    <xdr:to>
      <xdr:col>4</xdr:col>
      <xdr:colOff>431640</xdr:colOff>
      <xdr:row>322</xdr:row>
      <xdr:rowOff>397800</xdr:rowOff>
    </xdr:to>
    <xdr:pic>
      <xdr:nvPicPr>
        <xdr:cNvPr id="125" name="Рисунок 156" descr=""/>
        <xdr:cNvPicPr/>
      </xdr:nvPicPr>
      <xdr:blipFill>
        <a:blip r:embed="rId126"/>
        <a:stretch/>
      </xdr:blipFill>
      <xdr:spPr>
        <a:xfrm>
          <a:off x="4258440" y="146452680"/>
          <a:ext cx="374400" cy="359640"/>
        </a:xfrm>
        <a:prstGeom prst="rect">
          <a:avLst/>
        </a:prstGeom>
        <a:ln w="0">
          <a:noFill/>
        </a:ln>
      </xdr:spPr>
    </xdr:pic>
    <xdr:clientData/>
  </xdr:twoCellAnchor>
  <xdr:twoCellAnchor editAs="oneCell">
    <xdr:from>
      <xdr:col>4</xdr:col>
      <xdr:colOff>47520</xdr:colOff>
      <xdr:row>321</xdr:row>
      <xdr:rowOff>66600</xdr:rowOff>
    </xdr:from>
    <xdr:to>
      <xdr:col>4</xdr:col>
      <xdr:colOff>503280</xdr:colOff>
      <xdr:row>321</xdr:row>
      <xdr:rowOff>426240</xdr:rowOff>
    </xdr:to>
    <xdr:pic>
      <xdr:nvPicPr>
        <xdr:cNvPr id="126" name="Рисунок 157" descr=""/>
        <xdr:cNvPicPr/>
      </xdr:nvPicPr>
      <xdr:blipFill>
        <a:blip r:embed="rId127"/>
        <a:stretch/>
      </xdr:blipFill>
      <xdr:spPr>
        <a:xfrm>
          <a:off x="4248720" y="145719000"/>
          <a:ext cx="455760" cy="359640"/>
        </a:xfrm>
        <a:prstGeom prst="rect">
          <a:avLst/>
        </a:prstGeom>
        <a:ln w="0">
          <a:noFill/>
        </a:ln>
      </xdr:spPr>
    </xdr:pic>
    <xdr:clientData/>
  </xdr:twoCellAnchor>
  <xdr:twoCellAnchor editAs="oneCell">
    <xdr:from>
      <xdr:col>4</xdr:col>
      <xdr:colOff>57240</xdr:colOff>
      <xdr:row>323</xdr:row>
      <xdr:rowOff>38160</xdr:rowOff>
    </xdr:from>
    <xdr:to>
      <xdr:col>4</xdr:col>
      <xdr:colOff>421920</xdr:colOff>
      <xdr:row>323</xdr:row>
      <xdr:rowOff>397800</xdr:rowOff>
    </xdr:to>
    <xdr:pic>
      <xdr:nvPicPr>
        <xdr:cNvPr id="127" name="Рисунок 158" descr=""/>
        <xdr:cNvPicPr/>
      </xdr:nvPicPr>
      <xdr:blipFill>
        <a:blip r:embed="rId128"/>
        <a:stretch/>
      </xdr:blipFill>
      <xdr:spPr>
        <a:xfrm>
          <a:off x="4258440" y="147214800"/>
          <a:ext cx="364680" cy="359640"/>
        </a:xfrm>
        <a:prstGeom prst="rect">
          <a:avLst/>
        </a:prstGeom>
        <a:ln w="0">
          <a:noFill/>
        </a:ln>
      </xdr:spPr>
    </xdr:pic>
    <xdr:clientData/>
  </xdr:twoCellAnchor>
  <xdr:twoCellAnchor editAs="oneCell">
    <xdr:from>
      <xdr:col>4</xdr:col>
      <xdr:colOff>66600</xdr:colOff>
      <xdr:row>325</xdr:row>
      <xdr:rowOff>19080</xdr:rowOff>
    </xdr:from>
    <xdr:to>
      <xdr:col>4</xdr:col>
      <xdr:colOff>452160</xdr:colOff>
      <xdr:row>325</xdr:row>
      <xdr:rowOff>378720</xdr:rowOff>
    </xdr:to>
    <xdr:pic>
      <xdr:nvPicPr>
        <xdr:cNvPr id="128" name="Рисунок 122" descr=""/>
        <xdr:cNvPicPr/>
      </xdr:nvPicPr>
      <xdr:blipFill>
        <a:blip r:embed="rId129"/>
        <a:stretch/>
      </xdr:blipFill>
      <xdr:spPr>
        <a:xfrm>
          <a:off x="4267800" y="148100400"/>
          <a:ext cx="385560" cy="359640"/>
        </a:xfrm>
        <a:prstGeom prst="rect">
          <a:avLst/>
        </a:prstGeom>
        <a:ln w="0">
          <a:noFill/>
        </a:ln>
      </xdr:spPr>
    </xdr:pic>
    <xdr:clientData/>
  </xdr:twoCellAnchor>
  <xdr:twoCellAnchor editAs="oneCell">
    <xdr:from>
      <xdr:col>4</xdr:col>
      <xdr:colOff>237960</xdr:colOff>
      <xdr:row>328</xdr:row>
      <xdr:rowOff>28440</xdr:rowOff>
    </xdr:from>
    <xdr:to>
      <xdr:col>4</xdr:col>
      <xdr:colOff>393120</xdr:colOff>
      <xdr:row>328</xdr:row>
      <xdr:rowOff>388080</xdr:rowOff>
    </xdr:to>
    <xdr:pic>
      <xdr:nvPicPr>
        <xdr:cNvPr id="129" name="Рисунок 161" descr=""/>
        <xdr:cNvPicPr/>
      </xdr:nvPicPr>
      <xdr:blipFill>
        <a:blip r:embed="rId130"/>
        <a:stretch/>
      </xdr:blipFill>
      <xdr:spPr>
        <a:xfrm>
          <a:off x="4439160" y="149776560"/>
          <a:ext cx="155160" cy="359640"/>
        </a:xfrm>
        <a:prstGeom prst="rect">
          <a:avLst/>
        </a:prstGeom>
        <a:ln w="0">
          <a:noFill/>
        </a:ln>
      </xdr:spPr>
    </xdr:pic>
    <xdr:clientData/>
  </xdr:twoCellAnchor>
  <xdr:twoCellAnchor editAs="oneCell">
    <xdr:from>
      <xdr:col>25</xdr:col>
      <xdr:colOff>199080</xdr:colOff>
      <xdr:row>328</xdr:row>
      <xdr:rowOff>285840</xdr:rowOff>
    </xdr:from>
    <xdr:to>
      <xdr:col>25</xdr:col>
      <xdr:colOff>430560</xdr:colOff>
      <xdr:row>328</xdr:row>
      <xdr:rowOff>645480</xdr:rowOff>
    </xdr:to>
    <xdr:pic>
      <xdr:nvPicPr>
        <xdr:cNvPr id="130" name="Рисунок 148" descr=""/>
        <xdr:cNvPicPr/>
      </xdr:nvPicPr>
      <xdr:blipFill>
        <a:blip r:embed="rId131"/>
        <a:stretch/>
      </xdr:blipFill>
      <xdr:spPr>
        <a:xfrm>
          <a:off x="16558560" y="150033960"/>
          <a:ext cx="231480" cy="359640"/>
        </a:xfrm>
        <a:prstGeom prst="rect">
          <a:avLst/>
        </a:prstGeom>
        <a:ln w="0">
          <a:noFill/>
        </a:ln>
      </xdr:spPr>
    </xdr:pic>
    <xdr:clientData/>
  </xdr:twoCellAnchor>
  <xdr:twoCellAnchor editAs="oneCell">
    <xdr:from>
      <xdr:col>24</xdr:col>
      <xdr:colOff>528120</xdr:colOff>
      <xdr:row>329</xdr:row>
      <xdr:rowOff>0</xdr:rowOff>
    </xdr:from>
    <xdr:to>
      <xdr:col>25</xdr:col>
      <xdr:colOff>553680</xdr:colOff>
      <xdr:row>332</xdr:row>
      <xdr:rowOff>115200</xdr:rowOff>
    </xdr:to>
    <xdr:pic>
      <xdr:nvPicPr>
        <xdr:cNvPr id="131" name="Рисунок 150" descr=""/>
        <xdr:cNvPicPr/>
      </xdr:nvPicPr>
      <xdr:blipFill>
        <a:blip r:embed="rId132"/>
        <a:stretch/>
      </xdr:blipFill>
      <xdr:spPr>
        <a:xfrm>
          <a:off x="16284960" y="150510240"/>
          <a:ext cx="628200" cy="649800"/>
        </a:xfrm>
        <a:prstGeom prst="rect">
          <a:avLst/>
        </a:prstGeom>
        <a:ln w="0">
          <a:noFill/>
        </a:ln>
      </xdr:spPr>
    </xdr:pic>
    <xdr:clientData/>
  </xdr:twoCellAnchor>
  <xdr:twoCellAnchor editAs="oneCell">
    <xdr:from>
      <xdr:col>4</xdr:col>
      <xdr:colOff>123840</xdr:colOff>
      <xdr:row>327</xdr:row>
      <xdr:rowOff>28440</xdr:rowOff>
    </xdr:from>
    <xdr:to>
      <xdr:col>4</xdr:col>
      <xdr:colOff>441000</xdr:colOff>
      <xdr:row>327</xdr:row>
      <xdr:rowOff>388080</xdr:rowOff>
    </xdr:to>
    <xdr:pic>
      <xdr:nvPicPr>
        <xdr:cNvPr id="132" name="Рисунок 152" descr=""/>
        <xdr:cNvPicPr/>
      </xdr:nvPicPr>
      <xdr:blipFill>
        <a:blip r:embed="rId133"/>
        <a:stretch/>
      </xdr:blipFill>
      <xdr:spPr>
        <a:xfrm>
          <a:off x="4325040" y="149014800"/>
          <a:ext cx="317160" cy="359640"/>
        </a:xfrm>
        <a:prstGeom prst="rect">
          <a:avLst/>
        </a:prstGeom>
        <a:ln w="0">
          <a:noFill/>
        </a:ln>
      </xdr:spPr>
    </xdr:pic>
    <xdr:clientData/>
  </xdr:twoCellAnchor>
  <xdr:twoCellAnchor editAs="oneCell">
    <xdr:from>
      <xdr:col>4</xdr:col>
      <xdr:colOff>190440</xdr:colOff>
      <xdr:row>163</xdr:row>
      <xdr:rowOff>9360</xdr:rowOff>
    </xdr:from>
    <xdr:to>
      <xdr:col>4</xdr:col>
      <xdr:colOff>403560</xdr:colOff>
      <xdr:row>163</xdr:row>
      <xdr:rowOff>369000</xdr:rowOff>
    </xdr:to>
    <xdr:pic>
      <xdr:nvPicPr>
        <xdr:cNvPr id="133" name="Рисунок 151" descr=""/>
        <xdr:cNvPicPr/>
      </xdr:nvPicPr>
      <xdr:blipFill>
        <a:blip r:embed="rId134"/>
        <a:stretch/>
      </xdr:blipFill>
      <xdr:spPr>
        <a:xfrm>
          <a:off x="4391640" y="82640520"/>
          <a:ext cx="213120" cy="359640"/>
        </a:xfrm>
        <a:prstGeom prst="rect">
          <a:avLst/>
        </a:prstGeom>
        <a:ln w="0">
          <a:noFill/>
        </a:ln>
      </xdr:spPr>
    </xdr:pic>
    <xdr:clientData/>
  </xdr:twoCellAnchor>
  <xdr:twoCellAnchor editAs="oneCell">
    <xdr:from>
      <xdr:col>4</xdr:col>
      <xdr:colOff>209520</xdr:colOff>
      <xdr:row>168</xdr:row>
      <xdr:rowOff>19080</xdr:rowOff>
    </xdr:from>
    <xdr:to>
      <xdr:col>4</xdr:col>
      <xdr:colOff>426240</xdr:colOff>
      <xdr:row>168</xdr:row>
      <xdr:rowOff>378720</xdr:rowOff>
    </xdr:to>
    <xdr:pic>
      <xdr:nvPicPr>
        <xdr:cNvPr id="134" name="Рисунок 153" descr=""/>
        <xdr:cNvPicPr/>
      </xdr:nvPicPr>
      <xdr:blipFill>
        <a:blip r:embed="rId135"/>
        <a:stretch/>
      </xdr:blipFill>
      <xdr:spPr>
        <a:xfrm>
          <a:off x="4410720" y="84434760"/>
          <a:ext cx="216720" cy="359640"/>
        </a:xfrm>
        <a:prstGeom prst="rect">
          <a:avLst/>
        </a:prstGeom>
        <a:ln w="0">
          <a:noFill/>
        </a:ln>
      </xdr:spPr>
    </xdr:pic>
    <xdr:clientData/>
  </xdr:twoCellAnchor>
  <xdr:twoCellAnchor editAs="oneCell">
    <xdr:from>
      <xdr:col>4</xdr:col>
      <xdr:colOff>104760</xdr:colOff>
      <xdr:row>187</xdr:row>
      <xdr:rowOff>209520</xdr:rowOff>
    </xdr:from>
    <xdr:to>
      <xdr:col>4</xdr:col>
      <xdr:colOff>414360</xdr:colOff>
      <xdr:row>187</xdr:row>
      <xdr:rowOff>569160</xdr:rowOff>
    </xdr:to>
    <xdr:pic>
      <xdr:nvPicPr>
        <xdr:cNvPr id="135" name="Рисунок 155" descr=""/>
        <xdr:cNvPicPr/>
      </xdr:nvPicPr>
      <xdr:blipFill>
        <a:blip r:embed="rId136"/>
        <a:stretch/>
      </xdr:blipFill>
      <xdr:spPr>
        <a:xfrm>
          <a:off x="4305960" y="89533080"/>
          <a:ext cx="309600" cy="359640"/>
        </a:xfrm>
        <a:prstGeom prst="rect">
          <a:avLst/>
        </a:prstGeom>
        <a:ln w="0">
          <a:noFill/>
        </a:ln>
      </xdr:spPr>
    </xdr:pic>
    <xdr:clientData/>
  </xdr:twoCellAnchor>
  <xdr:twoCellAnchor editAs="oneCell">
    <xdr:from>
      <xdr:col>4</xdr:col>
      <xdr:colOff>54000</xdr:colOff>
      <xdr:row>193</xdr:row>
      <xdr:rowOff>106200</xdr:rowOff>
    </xdr:from>
    <xdr:to>
      <xdr:col>4</xdr:col>
      <xdr:colOff>327960</xdr:colOff>
      <xdr:row>193</xdr:row>
      <xdr:rowOff>465840</xdr:rowOff>
    </xdr:to>
    <xdr:pic>
      <xdr:nvPicPr>
        <xdr:cNvPr id="136" name="Рисунок 157" descr=""/>
        <xdr:cNvPicPr/>
      </xdr:nvPicPr>
      <xdr:blipFill>
        <a:blip r:embed="rId137"/>
        <a:stretch/>
      </xdr:blipFill>
      <xdr:spPr>
        <a:xfrm>
          <a:off x="4255200" y="92104200"/>
          <a:ext cx="273960" cy="359640"/>
        </a:xfrm>
        <a:prstGeom prst="rect">
          <a:avLst/>
        </a:prstGeom>
        <a:ln w="0">
          <a:noFill/>
        </a:ln>
      </xdr:spPr>
    </xdr:pic>
    <xdr:clientData/>
  </xdr:twoCellAnchor>
  <xdr:twoCellAnchor editAs="oneCell">
    <xdr:from>
      <xdr:col>4</xdr:col>
      <xdr:colOff>39600</xdr:colOff>
      <xdr:row>194</xdr:row>
      <xdr:rowOff>69840</xdr:rowOff>
    </xdr:from>
    <xdr:to>
      <xdr:col>4</xdr:col>
      <xdr:colOff>320040</xdr:colOff>
      <xdr:row>194</xdr:row>
      <xdr:rowOff>429480</xdr:rowOff>
    </xdr:to>
    <xdr:pic>
      <xdr:nvPicPr>
        <xdr:cNvPr id="137" name="Рисунок 159" descr=""/>
        <xdr:cNvPicPr/>
      </xdr:nvPicPr>
      <xdr:blipFill>
        <a:blip r:embed="rId138"/>
        <a:stretch/>
      </xdr:blipFill>
      <xdr:spPr>
        <a:xfrm>
          <a:off x="4240800" y="92696760"/>
          <a:ext cx="280440" cy="359640"/>
        </a:xfrm>
        <a:prstGeom prst="rect">
          <a:avLst/>
        </a:prstGeom>
        <a:ln w="0">
          <a:noFill/>
        </a:ln>
      </xdr:spPr>
    </xdr:pic>
    <xdr:clientData/>
  </xdr:twoCellAnchor>
  <xdr:twoCellAnchor editAs="oneCell">
    <xdr:from>
      <xdr:col>4</xdr:col>
      <xdr:colOff>42840</xdr:colOff>
      <xdr:row>195</xdr:row>
      <xdr:rowOff>47520</xdr:rowOff>
    </xdr:from>
    <xdr:to>
      <xdr:col>4</xdr:col>
      <xdr:colOff>330480</xdr:colOff>
      <xdr:row>195</xdr:row>
      <xdr:rowOff>407160</xdr:rowOff>
    </xdr:to>
    <xdr:pic>
      <xdr:nvPicPr>
        <xdr:cNvPr id="138" name="Рисунок 161" descr=""/>
        <xdr:cNvPicPr/>
      </xdr:nvPicPr>
      <xdr:blipFill>
        <a:blip r:embed="rId139"/>
        <a:stretch/>
      </xdr:blipFill>
      <xdr:spPr>
        <a:xfrm>
          <a:off x="4244040" y="93303000"/>
          <a:ext cx="287640" cy="359640"/>
        </a:xfrm>
        <a:prstGeom prst="rect">
          <a:avLst/>
        </a:prstGeom>
        <a:ln w="0">
          <a:noFill/>
        </a:ln>
      </xdr:spPr>
    </xdr:pic>
    <xdr:clientData/>
  </xdr:twoCellAnchor>
  <xdr:twoCellAnchor editAs="oneCell">
    <xdr:from>
      <xdr:col>4</xdr:col>
      <xdr:colOff>66600</xdr:colOff>
      <xdr:row>196</xdr:row>
      <xdr:rowOff>139680</xdr:rowOff>
    </xdr:from>
    <xdr:to>
      <xdr:col>4</xdr:col>
      <xdr:colOff>350640</xdr:colOff>
      <xdr:row>196</xdr:row>
      <xdr:rowOff>499320</xdr:rowOff>
    </xdr:to>
    <xdr:pic>
      <xdr:nvPicPr>
        <xdr:cNvPr id="139" name="Рисунок 163" descr=""/>
        <xdr:cNvPicPr/>
      </xdr:nvPicPr>
      <xdr:blipFill>
        <a:blip r:embed="rId140"/>
        <a:stretch/>
      </xdr:blipFill>
      <xdr:spPr>
        <a:xfrm>
          <a:off x="4267800" y="94023720"/>
          <a:ext cx="284040" cy="359640"/>
        </a:xfrm>
        <a:prstGeom prst="rect">
          <a:avLst/>
        </a:prstGeom>
        <a:ln w="0">
          <a:noFill/>
        </a:ln>
      </xdr:spPr>
    </xdr:pic>
    <xdr:clientData/>
  </xdr:twoCellAnchor>
  <xdr:twoCellAnchor editAs="oneCell">
    <xdr:from>
      <xdr:col>4</xdr:col>
      <xdr:colOff>82440</xdr:colOff>
      <xdr:row>197</xdr:row>
      <xdr:rowOff>98280</xdr:rowOff>
    </xdr:from>
    <xdr:to>
      <xdr:col>4</xdr:col>
      <xdr:colOff>363960</xdr:colOff>
      <xdr:row>197</xdr:row>
      <xdr:rowOff>457920</xdr:rowOff>
    </xdr:to>
    <xdr:pic>
      <xdr:nvPicPr>
        <xdr:cNvPr id="140" name="Рисунок 165" descr=""/>
        <xdr:cNvPicPr/>
      </xdr:nvPicPr>
      <xdr:blipFill>
        <a:blip r:embed="rId141"/>
        <a:stretch/>
      </xdr:blipFill>
      <xdr:spPr>
        <a:xfrm>
          <a:off x="4283640" y="94610880"/>
          <a:ext cx="281520" cy="359640"/>
        </a:xfrm>
        <a:prstGeom prst="rect">
          <a:avLst/>
        </a:prstGeom>
        <a:ln w="0">
          <a:noFill/>
        </a:ln>
      </xdr:spPr>
    </xdr:pic>
    <xdr:clientData/>
  </xdr:twoCellAnchor>
  <xdr:twoCellAnchor editAs="oneCell">
    <xdr:from>
      <xdr:col>4</xdr:col>
      <xdr:colOff>162000</xdr:colOff>
      <xdr:row>198</xdr:row>
      <xdr:rowOff>19080</xdr:rowOff>
    </xdr:from>
    <xdr:to>
      <xdr:col>4</xdr:col>
      <xdr:colOff>435960</xdr:colOff>
      <xdr:row>198</xdr:row>
      <xdr:rowOff>378720</xdr:rowOff>
    </xdr:to>
    <xdr:pic>
      <xdr:nvPicPr>
        <xdr:cNvPr id="141" name="Рисунок 166" descr=""/>
        <xdr:cNvPicPr/>
      </xdr:nvPicPr>
      <xdr:blipFill>
        <a:blip r:embed="rId142"/>
        <a:stretch/>
      </xdr:blipFill>
      <xdr:spPr>
        <a:xfrm>
          <a:off x="4363200" y="95160600"/>
          <a:ext cx="273960" cy="359640"/>
        </a:xfrm>
        <a:prstGeom prst="rect">
          <a:avLst/>
        </a:prstGeom>
        <a:ln w="0">
          <a:noFill/>
        </a:ln>
      </xdr:spPr>
    </xdr:pic>
    <xdr:clientData/>
  </xdr:twoCellAnchor>
  <xdr:twoCellAnchor editAs="oneCell">
    <xdr:from>
      <xdr:col>4</xdr:col>
      <xdr:colOff>181080</xdr:colOff>
      <xdr:row>199</xdr:row>
      <xdr:rowOff>19080</xdr:rowOff>
    </xdr:from>
    <xdr:to>
      <xdr:col>4</xdr:col>
      <xdr:colOff>460800</xdr:colOff>
      <xdr:row>199</xdr:row>
      <xdr:rowOff>378720</xdr:rowOff>
    </xdr:to>
    <xdr:pic>
      <xdr:nvPicPr>
        <xdr:cNvPr id="142" name="Рисунок 167" descr=""/>
        <xdr:cNvPicPr/>
      </xdr:nvPicPr>
      <xdr:blipFill>
        <a:blip r:embed="rId143"/>
        <a:stretch/>
      </xdr:blipFill>
      <xdr:spPr>
        <a:xfrm>
          <a:off x="4382280" y="95789160"/>
          <a:ext cx="279720" cy="359640"/>
        </a:xfrm>
        <a:prstGeom prst="rect">
          <a:avLst/>
        </a:prstGeom>
        <a:ln w="0">
          <a:noFill/>
        </a:ln>
      </xdr:spPr>
    </xdr:pic>
    <xdr:clientData/>
  </xdr:twoCellAnchor>
  <xdr:twoCellAnchor editAs="oneCell">
    <xdr:from>
      <xdr:col>4</xdr:col>
      <xdr:colOff>171360</xdr:colOff>
      <xdr:row>200</xdr:row>
      <xdr:rowOff>38160</xdr:rowOff>
    </xdr:from>
    <xdr:to>
      <xdr:col>4</xdr:col>
      <xdr:colOff>460080</xdr:colOff>
      <xdr:row>200</xdr:row>
      <xdr:rowOff>397800</xdr:rowOff>
    </xdr:to>
    <xdr:pic>
      <xdr:nvPicPr>
        <xdr:cNvPr id="143" name="Рисунок 168" descr=""/>
        <xdr:cNvPicPr/>
      </xdr:nvPicPr>
      <xdr:blipFill>
        <a:blip r:embed="rId144"/>
        <a:stretch/>
      </xdr:blipFill>
      <xdr:spPr>
        <a:xfrm>
          <a:off x="4372560" y="96436800"/>
          <a:ext cx="288720" cy="359640"/>
        </a:xfrm>
        <a:prstGeom prst="rect">
          <a:avLst/>
        </a:prstGeom>
        <a:ln w="0">
          <a:noFill/>
        </a:ln>
      </xdr:spPr>
    </xdr:pic>
    <xdr:clientData/>
  </xdr:twoCellAnchor>
  <xdr:twoCellAnchor editAs="oneCell">
    <xdr:from>
      <xdr:col>4</xdr:col>
      <xdr:colOff>19080</xdr:colOff>
      <xdr:row>50</xdr:row>
      <xdr:rowOff>27720</xdr:rowOff>
    </xdr:from>
    <xdr:to>
      <xdr:col>4</xdr:col>
      <xdr:colOff>640440</xdr:colOff>
      <xdr:row>50</xdr:row>
      <xdr:rowOff>519120</xdr:rowOff>
    </xdr:to>
    <xdr:pic>
      <xdr:nvPicPr>
        <xdr:cNvPr id="144" name="Рисунок 162" descr=""/>
        <xdr:cNvPicPr/>
      </xdr:nvPicPr>
      <xdr:blipFill>
        <a:blip r:embed="rId145"/>
        <a:stretch/>
      </xdr:blipFill>
      <xdr:spPr>
        <a:xfrm>
          <a:off x="4220280" y="22359240"/>
          <a:ext cx="621360" cy="491400"/>
        </a:xfrm>
        <a:prstGeom prst="rect">
          <a:avLst/>
        </a:prstGeom>
        <a:ln w="0">
          <a:noFill/>
        </a:ln>
      </xdr:spPr>
    </xdr:pic>
    <xdr:clientData/>
  </xdr:twoCellAnchor>
  <xdr:twoCellAnchor editAs="oneCell">
    <xdr:from>
      <xdr:col>4</xdr:col>
      <xdr:colOff>60480</xdr:colOff>
      <xdr:row>51</xdr:row>
      <xdr:rowOff>481320</xdr:rowOff>
    </xdr:from>
    <xdr:to>
      <xdr:col>4</xdr:col>
      <xdr:colOff>556920</xdr:colOff>
      <xdr:row>52</xdr:row>
      <xdr:rowOff>269640</xdr:rowOff>
    </xdr:to>
    <xdr:pic>
      <xdr:nvPicPr>
        <xdr:cNvPr id="145" name="Рисунок 164" descr=""/>
        <xdr:cNvPicPr/>
      </xdr:nvPicPr>
      <xdr:blipFill>
        <a:blip r:embed="rId146"/>
        <a:stretch/>
      </xdr:blipFill>
      <xdr:spPr>
        <a:xfrm>
          <a:off x="4261680" y="23384520"/>
          <a:ext cx="496440" cy="359640"/>
        </a:xfrm>
        <a:prstGeom prst="rect">
          <a:avLst/>
        </a:prstGeom>
        <a:ln w="0">
          <a:noFill/>
        </a:ln>
      </xdr:spPr>
    </xdr:pic>
    <xdr:clientData/>
  </xdr:twoCellAnchor>
  <xdr:twoCellAnchor editAs="oneCell">
    <xdr:from>
      <xdr:col>4</xdr:col>
      <xdr:colOff>96120</xdr:colOff>
      <xdr:row>52</xdr:row>
      <xdr:rowOff>182880</xdr:rowOff>
    </xdr:from>
    <xdr:to>
      <xdr:col>4</xdr:col>
      <xdr:colOff>588960</xdr:colOff>
      <xdr:row>52</xdr:row>
      <xdr:rowOff>542520</xdr:rowOff>
    </xdr:to>
    <xdr:pic>
      <xdr:nvPicPr>
        <xdr:cNvPr id="146" name="Рисунок 166" descr=""/>
        <xdr:cNvPicPr/>
      </xdr:nvPicPr>
      <xdr:blipFill>
        <a:blip r:embed="rId147"/>
        <a:stretch/>
      </xdr:blipFill>
      <xdr:spPr>
        <a:xfrm>
          <a:off x="4297320" y="23657400"/>
          <a:ext cx="492840" cy="359640"/>
        </a:xfrm>
        <a:prstGeom prst="rect">
          <a:avLst/>
        </a:prstGeom>
        <a:ln w="0">
          <a:noFill/>
        </a:ln>
      </xdr:spPr>
    </xdr:pic>
    <xdr:clientData/>
  </xdr:twoCellAnchor>
  <xdr:twoCellAnchor editAs="oneCell">
    <xdr:from>
      <xdr:col>4</xdr:col>
      <xdr:colOff>123840</xdr:colOff>
      <xdr:row>54</xdr:row>
      <xdr:rowOff>317880</xdr:rowOff>
    </xdr:from>
    <xdr:to>
      <xdr:col>4</xdr:col>
      <xdr:colOff>609840</xdr:colOff>
      <xdr:row>55</xdr:row>
      <xdr:rowOff>106200</xdr:rowOff>
    </xdr:to>
    <xdr:pic>
      <xdr:nvPicPr>
        <xdr:cNvPr id="147" name="Рисунок 168" descr=""/>
        <xdr:cNvPicPr/>
      </xdr:nvPicPr>
      <xdr:blipFill>
        <a:blip r:embed="rId148"/>
        <a:stretch/>
      </xdr:blipFill>
      <xdr:spPr>
        <a:xfrm>
          <a:off x="4325040" y="24935400"/>
          <a:ext cx="486000" cy="360000"/>
        </a:xfrm>
        <a:prstGeom prst="rect">
          <a:avLst/>
        </a:prstGeom>
        <a:ln w="0">
          <a:noFill/>
        </a:ln>
      </xdr:spPr>
    </xdr:pic>
    <xdr:clientData/>
  </xdr:twoCellAnchor>
  <xdr:twoCellAnchor editAs="oneCell">
    <xdr:from>
      <xdr:col>4</xdr:col>
      <xdr:colOff>95400</xdr:colOff>
      <xdr:row>56</xdr:row>
      <xdr:rowOff>114480</xdr:rowOff>
    </xdr:from>
    <xdr:to>
      <xdr:col>4</xdr:col>
      <xdr:colOff>580680</xdr:colOff>
      <xdr:row>56</xdr:row>
      <xdr:rowOff>474120</xdr:rowOff>
    </xdr:to>
    <xdr:pic>
      <xdr:nvPicPr>
        <xdr:cNvPr id="148" name="Рисунок 169" descr=""/>
        <xdr:cNvPicPr/>
      </xdr:nvPicPr>
      <xdr:blipFill>
        <a:blip r:embed="rId149"/>
        <a:stretch/>
      </xdr:blipFill>
      <xdr:spPr>
        <a:xfrm>
          <a:off x="4296600" y="25875000"/>
          <a:ext cx="485280" cy="359640"/>
        </a:xfrm>
        <a:prstGeom prst="rect">
          <a:avLst/>
        </a:prstGeom>
        <a:ln w="0">
          <a:noFill/>
        </a:ln>
      </xdr:spPr>
    </xdr:pic>
    <xdr:clientData/>
  </xdr:twoCellAnchor>
  <xdr:twoCellAnchor editAs="oneCell">
    <xdr:from>
      <xdr:col>4</xdr:col>
      <xdr:colOff>115200</xdr:colOff>
      <xdr:row>53</xdr:row>
      <xdr:rowOff>518760</xdr:rowOff>
    </xdr:from>
    <xdr:to>
      <xdr:col>4</xdr:col>
      <xdr:colOff>596160</xdr:colOff>
      <xdr:row>54</xdr:row>
      <xdr:rowOff>307080</xdr:rowOff>
    </xdr:to>
    <xdr:pic>
      <xdr:nvPicPr>
        <xdr:cNvPr id="149" name="Рисунок 177" descr=""/>
        <xdr:cNvPicPr/>
      </xdr:nvPicPr>
      <xdr:blipFill>
        <a:blip r:embed="rId150"/>
        <a:stretch/>
      </xdr:blipFill>
      <xdr:spPr>
        <a:xfrm>
          <a:off x="4316400" y="24564960"/>
          <a:ext cx="480960" cy="359640"/>
        </a:xfrm>
        <a:prstGeom prst="rect">
          <a:avLst/>
        </a:prstGeom>
        <a:ln w="0">
          <a:noFill/>
        </a:ln>
      </xdr:spPr>
    </xdr:pic>
    <xdr:clientData/>
  </xdr:twoCellAnchor>
  <xdr:twoCellAnchor editAs="oneCell">
    <xdr:from>
      <xdr:col>4</xdr:col>
      <xdr:colOff>95400</xdr:colOff>
      <xdr:row>73</xdr:row>
      <xdr:rowOff>85680</xdr:rowOff>
    </xdr:from>
    <xdr:to>
      <xdr:col>4</xdr:col>
      <xdr:colOff>487800</xdr:colOff>
      <xdr:row>73</xdr:row>
      <xdr:rowOff>445320</xdr:rowOff>
    </xdr:to>
    <xdr:pic>
      <xdr:nvPicPr>
        <xdr:cNvPr id="150" name="Рисунок 164" descr=""/>
        <xdr:cNvPicPr/>
      </xdr:nvPicPr>
      <xdr:blipFill>
        <a:blip r:embed="rId151"/>
        <a:stretch/>
      </xdr:blipFill>
      <xdr:spPr>
        <a:xfrm>
          <a:off x="4296600" y="35133120"/>
          <a:ext cx="392400" cy="359640"/>
        </a:xfrm>
        <a:prstGeom prst="rect">
          <a:avLst/>
        </a:prstGeom>
        <a:ln w="0">
          <a:noFill/>
        </a:ln>
      </xdr:spPr>
    </xdr:pic>
    <xdr:clientData/>
  </xdr:twoCellAnchor>
  <xdr:twoCellAnchor editAs="oneCell">
    <xdr:from>
      <xdr:col>4</xdr:col>
      <xdr:colOff>162000</xdr:colOff>
      <xdr:row>417</xdr:row>
      <xdr:rowOff>38160</xdr:rowOff>
    </xdr:from>
    <xdr:to>
      <xdr:col>4</xdr:col>
      <xdr:colOff>521640</xdr:colOff>
      <xdr:row>417</xdr:row>
      <xdr:rowOff>397800</xdr:rowOff>
    </xdr:to>
    <xdr:pic>
      <xdr:nvPicPr>
        <xdr:cNvPr id="151" name="Рисунок 164" descr=""/>
        <xdr:cNvPicPr/>
      </xdr:nvPicPr>
      <xdr:blipFill>
        <a:blip r:embed="rId152"/>
        <a:stretch/>
      </xdr:blipFill>
      <xdr:spPr>
        <a:xfrm>
          <a:off x="4363200" y="172452240"/>
          <a:ext cx="359640" cy="359640"/>
        </a:xfrm>
        <a:prstGeom prst="rect">
          <a:avLst/>
        </a:prstGeom>
        <a:ln w="0">
          <a:noFill/>
        </a:ln>
      </xdr:spPr>
    </xdr:pic>
    <xdr:clientData/>
  </xdr:twoCellAnchor>
  <xdr:twoCellAnchor editAs="oneCell">
    <xdr:from>
      <xdr:col>4</xdr:col>
      <xdr:colOff>66600</xdr:colOff>
      <xdr:row>349</xdr:row>
      <xdr:rowOff>47520</xdr:rowOff>
    </xdr:from>
    <xdr:to>
      <xdr:col>4</xdr:col>
      <xdr:colOff>182880</xdr:colOff>
      <xdr:row>350</xdr:row>
      <xdr:rowOff>26640</xdr:rowOff>
    </xdr:to>
    <xdr:pic>
      <xdr:nvPicPr>
        <xdr:cNvPr id="152" name="Рисунок 165" descr=""/>
        <xdr:cNvPicPr/>
      </xdr:nvPicPr>
      <xdr:blipFill>
        <a:blip r:embed="rId153"/>
        <a:stretch/>
      </xdr:blipFill>
      <xdr:spPr>
        <a:xfrm>
          <a:off x="4267800" y="155369160"/>
          <a:ext cx="116280" cy="360000"/>
        </a:xfrm>
        <a:prstGeom prst="rect">
          <a:avLst/>
        </a:prstGeom>
        <a:ln w="0">
          <a:noFill/>
        </a:ln>
      </xdr:spPr>
    </xdr:pic>
    <xdr:clientData/>
  </xdr:twoCellAnchor>
  <xdr:twoCellAnchor editAs="oneCell">
    <xdr:from>
      <xdr:col>4</xdr:col>
      <xdr:colOff>66600</xdr:colOff>
      <xdr:row>350</xdr:row>
      <xdr:rowOff>76320</xdr:rowOff>
    </xdr:from>
    <xdr:to>
      <xdr:col>4</xdr:col>
      <xdr:colOff>179280</xdr:colOff>
      <xdr:row>351</xdr:row>
      <xdr:rowOff>98280</xdr:rowOff>
    </xdr:to>
    <xdr:pic>
      <xdr:nvPicPr>
        <xdr:cNvPr id="153" name="Рисунок 167" descr=""/>
        <xdr:cNvPicPr/>
      </xdr:nvPicPr>
      <xdr:blipFill>
        <a:blip r:embed="rId154"/>
        <a:stretch/>
      </xdr:blipFill>
      <xdr:spPr>
        <a:xfrm>
          <a:off x="4267800" y="155778840"/>
          <a:ext cx="112680" cy="355320"/>
        </a:xfrm>
        <a:prstGeom prst="rect">
          <a:avLst/>
        </a:prstGeom>
        <a:ln w="0">
          <a:noFill/>
        </a:ln>
      </xdr:spPr>
    </xdr:pic>
    <xdr:clientData/>
  </xdr:twoCellAnchor>
  <xdr:twoCellAnchor editAs="oneCell">
    <xdr:from>
      <xdr:col>4</xdr:col>
      <xdr:colOff>57240</xdr:colOff>
      <xdr:row>351</xdr:row>
      <xdr:rowOff>66600</xdr:rowOff>
    </xdr:from>
    <xdr:to>
      <xdr:col>4</xdr:col>
      <xdr:colOff>178560</xdr:colOff>
      <xdr:row>352</xdr:row>
      <xdr:rowOff>123120</xdr:rowOff>
    </xdr:to>
    <xdr:pic>
      <xdr:nvPicPr>
        <xdr:cNvPr id="154" name="Рисунок 169" descr=""/>
        <xdr:cNvPicPr/>
      </xdr:nvPicPr>
      <xdr:blipFill>
        <a:blip r:embed="rId155"/>
        <a:stretch/>
      </xdr:blipFill>
      <xdr:spPr>
        <a:xfrm>
          <a:off x="4258440" y="156102480"/>
          <a:ext cx="121320" cy="361440"/>
        </a:xfrm>
        <a:prstGeom prst="rect">
          <a:avLst/>
        </a:prstGeom>
        <a:ln w="0">
          <a:noFill/>
        </a:ln>
      </xdr:spPr>
    </xdr:pic>
    <xdr:clientData/>
  </xdr:twoCellAnchor>
  <xdr:twoCellAnchor editAs="oneCell">
    <xdr:from>
      <xdr:col>4</xdr:col>
      <xdr:colOff>38160</xdr:colOff>
      <xdr:row>352</xdr:row>
      <xdr:rowOff>76320</xdr:rowOff>
    </xdr:from>
    <xdr:to>
      <xdr:col>4</xdr:col>
      <xdr:colOff>166320</xdr:colOff>
      <xdr:row>353</xdr:row>
      <xdr:rowOff>124200</xdr:rowOff>
    </xdr:to>
    <xdr:pic>
      <xdr:nvPicPr>
        <xdr:cNvPr id="155" name="Рисунок 171" descr=""/>
        <xdr:cNvPicPr/>
      </xdr:nvPicPr>
      <xdr:blipFill>
        <a:blip r:embed="rId156"/>
        <a:stretch/>
      </xdr:blipFill>
      <xdr:spPr>
        <a:xfrm>
          <a:off x="4239360" y="156417120"/>
          <a:ext cx="128160" cy="362160"/>
        </a:xfrm>
        <a:prstGeom prst="rect">
          <a:avLst/>
        </a:prstGeom>
        <a:ln w="0">
          <a:noFill/>
        </a:ln>
      </xdr:spPr>
    </xdr:pic>
    <xdr:clientData/>
  </xdr:twoCellAnchor>
  <xdr:twoCellAnchor editAs="oneCell">
    <xdr:from>
      <xdr:col>4</xdr:col>
      <xdr:colOff>152280</xdr:colOff>
      <xdr:row>166</xdr:row>
      <xdr:rowOff>200160</xdr:rowOff>
    </xdr:from>
    <xdr:to>
      <xdr:col>4</xdr:col>
      <xdr:colOff>456480</xdr:colOff>
      <xdr:row>167</xdr:row>
      <xdr:rowOff>312840</xdr:rowOff>
    </xdr:to>
    <xdr:pic>
      <xdr:nvPicPr>
        <xdr:cNvPr id="156" name="Рисунок 168" descr="Взрослый чувствительный лосось"/>
        <xdr:cNvPicPr/>
      </xdr:nvPicPr>
      <xdr:blipFill>
        <a:blip r:embed="rId157"/>
        <a:stretch/>
      </xdr:blipFill>
      <xdr:spPr>
        <a:xfrm>
          <a:off x="4353480" y="84009240"/>
          <a:ext cx="304200" cy="359280"/>
        </a:xfrm>
        <a:prstGeom prst="rect">
          <a:avLst/>
        </a:prstGeom>
        <a:ln w="0">
          <a:noFill/>
        </a:ln>
      </xdr:spPr>
    </xdr:pic>
    <xdr:clientData/>
  </xdr:twoCellAnchor>
  <xdr:twoCellAnchor editAs="oneCell">
    <xdr:from>
      <xdr:col>4</xdr:col>
      <xdr:colOff>28440</xdr:colOff>
      <xdr:row>25</xdr:row>
      <xdr:rowOff>38160</xdr:rowOff>
    </xdr:from>
    <xdr:to>
      <xdr:col>4</xdr:col>
      <xdr:colOff>474840</xdr:colOff>
      <xdr:row>25</xdr:row>
      <xdr:rowOff>397800</xdr:rowOff>
    </xdr:to>
    <xdr:pic>
      <xdr:nvPicPr>
        <xdr:cNvPr id="157" name="Рисунок 1" descr=""/>
        <xdr:cNvPicPr/>
      </xdr:nvPicPr>
      <xdr:blipFill>
        <a:blip r:embed="rId158"/>
        <a:stretch/>
      </xdr:blipFill>
      <xdr:spPr>
        <a:xfrm>
          <a:off x="4229640" y="8558640"/>
          <a:ext cx="446400" cy="359640"/>
        </a:xfrm>
        <a:prstGeom prst="rect">
          <a:avLst/>
        </a:prstGeom>
        <a:ln w="0">
          <a:noFill/>
        </a:ln>
      </xdr:spPr>
    </xdr:pic>
    <xdr:clientData/>
  </xdr:twoCellAnchor>
  <xdr:twoCellAnchor editAs="oneCell">
    <xdr:from>
      <xdr:col>4</xdr:col>
      <xdr:colOff>28440</xdr:colOff>
      <xdr:row>26</xdr:row>
      <xdr:rowOff>28440</xdr:rowOff>
    </xdr:from>
    <xdr:to>
      <xdr:col>4</xdr:col>
      <xdr:colOff>469440</xdr:colOff>
      <xdr:row>26</xdr:row>
      <xdr:rowOff>388080</xdr:rowOff>
    </xdr:to>
    <xdr:pic>
      <xdr:nvPicPr>
        <xdr:cNvPr id="158" name="Рисунок 175" descr=""/>
        <xdr:cNvPicPr/>
      </xdr:nvPicPr>
      <xdr:blipFill>
        <a:blip r:embed="rId159"/>
        <a:stretch/>
      </xdr:blipFill>
      <xdr:spPr>
        <a:xfrm>
          <a:off x="4229640" y="9120240"/>
          <a:ext cx="441000" cy="359640"/>
        </a:xfrm>
        <a:prstGeom prst="rect">
          <a:avLst/>
        </a:prstGeom>
        <a:ln w="0">
          <a:noFill/>
        </a:ln>
      </xdr:spPr>
    </xdr:pic>
    <xdr:clientData/>
  </xdr:twoCellAnchor>
  <xdr:twoCellAnchor editAs="oneCell">
    <xdr:from>
      <xdr:col>4</xdr:col>
      <xdr:colOff>19080</xdr:colOff>
      <xdr:row>42</xdr:row>
      <xdr:rowOff>38160</xdr:rowOff>
    </xdr:from>
    <xdr:to>
      <xdr:col>4</xdr:col>
      <xdr:colOff>463320</xdr:colOff>
      <xdr:row>42</xdr:row>
      <xdr:rowOff>397800</xdr:rowOff>
    </xdr:to>
    <xdr:pic>
      <xdr:nvPicPr>
        <xdr:cNvPr id="159" name="Рисунок 3" descr=""/>
        <xdr:cNvPicPr/>
      </xdr:nvPicPr>
      <xdr:blipFill>
        <a:blip r:embed="rId160"/>
        <a:stretch/>
      </xdr:blipFill>
      <xdr:spPr>
        <a:xfrm>
          <a:off x="4220280" y="18226440"/>
          <a:ext cx="444240" cy="359640"/>
        </a:xfrm>
        <a:prstGeom prst="rect">
          <a:avLst/>
        </a:prstGeom>
        <a:ln w="0">
          <a:noFill/>
        </a:ln>
      </xdr:spPr>
    </xdr:pic>
    <xdr:clientData/>
  </xdr:twoCellAnchor>
  <xdr:twoCellAnchor editAs="oneCell">
    <xdr:from>
      <xdr:col>4</xdr:col>
      <xdr:colOff>19080</xdr:colOff>
      <xdr:row>43</xdr:row>
      <xdr:rowOff>47520</xdr:rowOff>
    </xdr:from>
    <xdr:to>
      <xdr:col>4</xdr:col>
      <xdr:colOff>463320</xdr:colOff>
      <xdr:row>43</xdr:row>
      <xdr:rowOff>407160</xdr:rowOff>
    </xdr:to>
    <xdr:pic>
      <xdr:nvPicPr>
        <xdr:cNvPr id="160" name="Рисунок 4" descr=""/>
        <xdr:cNvPicPr/>
      </xdr:nvPicPr>
      <xdr:blipFill>
        <a:blip r:embed="rId161"/>
        <a:stretch/>
      </xdr:blipFill>
      <xdr:spPr>
        <a:xfrm>
          <a:off x="4220280" y="18807480"/>
          <a:ext cx="444240" cy="359640"/>
        </a:xfrm>
        <a:prstGeom prst="rect">
          <a:avLst/>
        </a:prstGeom>
        <a:ln w="0">
          <a:noFill/>
        </a:ln>
      </xdr:spPr>
    </xdr:pic>
    <xdr:clientData/>
  </xdr:twoCellAnchor>
  <xdr:twoCellAnchor editAs="oneCell">
    <xdr:from>
      <xdr:col>4</xdr:col>
      <xdr:colOff>19080</xdr:colOff>
      <xdr:row>44</xdr:row>
      <xdr:rowOff>38160</xdr:rowOff>
    </xdr:from>
    <xdr:to>
      <xdr:col>4</xdr:col>
      <xdr:colOff>473760</xdr:colOff>
      <xdr:row>44</xdr:row>
      <xdr:rowOff>397800</xdr:rowOff>
    </xdr:to>
    <xdr:pic>
      <xdr:nvPicPr>
        <xdr:cNvPr id="161" name="Рисунок 5" descr=""/>
        <xdr:cNvPicPr/>
      </xdr:nvPicPr>
      <xdr:blipFill>
        <a:blip r:embed="rId162"/>
        <a:stretch/>
      </xdr:blipFill>
      <xdr:spPr>
        <a:xfrm>
          <a:off x="4220280" y="19369440"/>
          <a:ext cx="454680" cy="359640"/>
        </a:xfrm>
        <a:prstGeom prst="rect">
          <a:avLst/>
        </a:prstGeom>
        <a:ln w="0">
          <a:noFill/>
        </a:ln>
      </xdr:spPr>
    </xdr:pic>
    <xdr:clientData/>
  </xdr:twoCellAnchor>
  <xdr:twoCellAnchor editAs="oneCell">
    <xdr:from>
      <xdr:col>4</xdr:col>
      <xdr:colOff>88200</xdr:colOff>
      <xdr:row>78</xdr:row>
      <xdr:rowOff>37080</xdr:rowOff>
    </xdr:from>
    <xdr:to>
      <xdr:col>4</xdr:col>
      <xdr:colOff>621720</xdr:colOff>
      <xdr:row>78</xdr:row>
      <xdr:rowOff>466920</xdr:rowOff>
    </xdr:to>
    <xdr:pic>
      <xdr:nvPicPr>
        <xdr:cNvPr id="162" name="Рисунок 6" descr=""/>
        <xdr:cNvPicPr/>
      </xdr:nvPicPr>
      <xdr:blipFill>
        <a:blip r:embed="rId163"/>
        <a:stretch/>
      </xdr:blipFill>
      <xdr:spPr>
        <a:xfrm>
          <a:off x="4289400" y="37942200"/>
          <a:ext cx="533520" cy="429840"/>
        </a:xfrm>
        <a:prstGeom prst="rect">
          <a:avLst/>
        </a:prstGeom>
        <a:ln w="0">
          <a:noFill/>
        </a:ln>
      </xdr:spPr>
    </xdr:pic>
    <xdr:clientData/>
  </xdr:twoCellAnchor>
  <xdr:twoCellAnchor editAs="oneCell">
    <xdr:from>
      <xdr:col>4</xdr:col>
      <xdr:colOff>19080</xdr:colOff>
      <xdr:row>96</xdr:row>
      <xdr:rowOff>38160</xdr:rowOff>
    </xdr:from>
    <xdr:to>
      <xdr:col>4</xdr:col>
      <xdr:colOff>473760</xdr:colOff>
      <xdr:row>96</xdr:row>
      <xdr:rowOff>397800</xdr:rowOff>
    </xdr:to>
    <xdr:pic>
      <xdr:nvPicPr>
        <xdr:cNvPr id="163" name="Рисунок 7" descr=""/>
        <xdr:cNvPicPr/>
      </xdr:nvPicPr>
      <xdr:blipFill>
        <a:blip r:embed="rId164"/>
        <a:stretch/>
      </xdr:blipFill>
      <xdr:spPr>
        <a:xfrm>
          <a:off x="4220280" y="47801520"/>
          <a:ext cx="454680" cy="359640"/>
        </a:xfrm>
        <a:prstGeom prst="rect">
          <a:avLst/>
        </a:prstGeom>
        <a:ln w="0">
          <a:noFill/>
        </a:ln>
      </xdr:spPr>
    </xdr:pic>
    <xdr:clientData/>
  </xdr:twoCellAnchor>
  <xdr:twoCellAnchor editAs="oneCell">
    <xdr:from>
      <xdr:col>4</xdr:col>
      <xdr:colOff>28440</xdr:colOff>
      <xdr:row>97</xdr:row>
      <xdr:rowOff>19080</xdr:rowOff>
    </xdr:from>
    <xdr:to>
      <xdr:col>4</xdr:col>
      <xdr:colOff>484920</xdr:colOff>
      <xdr:row>97</xdr:row>
      <xdr:rowOff>378720</xdr:rowOff>
    </xdr:to>
    <xdr:pic>
      <xdr:nvPicPr>
        <xdr:cNvPr id="164" name="Рисунок 182" descr=""/>
        <xdr:cNvPicPr/>
      </xdr:nvPicPr>
      <xdr:blipFill>
        <a:blip r:embed="rId165"/>
        <a:stretch/>
      </xdr:blipFill>
      <xdr:spPr>
        <a:xfrm>
          <a:off x="4229640" y="48354120"/>
          <a:ext cx="456480" cy="359640"/>
        </a:xfrm>
        <a:prstGeom prst="rect">
          <a:avLst/>
        </a:prstGeom>
        <a:ln w="0">
          <a:noFill/>
        </a:ln>
      </xdr:spPr>
    </xdr:pic>
    <xdr:clientData/>
  </xdr:twoCellAnchor>
  <xdr:twoCellAnchor editAs="oneCell">
    <xdr:from>
      <xdr:col>4</xdr:col>
      <xdr:colOff>28440</xdr:colOff>
      <xdr:row>98</xdr:row>
      <xdr:rowOff>9360</xdr:rowOff>
    </xdr:from>
    <xdr:to>
      <xdr:col>4</xdr:col>
      <xdr:colOff>491760</xdr:colOff>
      <xdr:row>98</xdr:row>
      <xdr:rowOff>369000</xdr:rowOff>
    </xdr:to>
    <xdr:pic>
      <xdr:nvPicPr>
        <xdr:cNvPr id="165" name="Рисунок 183" descr=""/>
        <xdr:cNvPicPr/>
      </xdr:nvPicPr>
      <xdr:blipFill>
        <a:blip r:embed="rId166"/>
        <a:stretch/>
      </xdr:blipFill>
      <xdr:spPr>
        <a:xfrm>
          <a:off x="4229640" y="48915720"/>
          <a:ext cx="463320" cy="359640"/>
        </a:xfrm>
        <a:prstGeom prst="rect">
          <a:avLst/>
        </a:prstGeom>
        <a:ln w="0">
          <a:noFill/>
        </a:ln>
      </xdr:spPr>
    </xdr:pic>
    <xdr:clientData/>
  </xdr:twoCellAnchor>
  <xdr:twoCellAnchor editAs="oneCell">
    <xdr:from>
      <xdr:col>4</xdr:col>
      <xdr:colOff>63360</xdr:colOff>
      <xdr:row>115</xdr:row>
      <xdr:rowOff>54720</xdr:rowOff>
    </xdr:from>
    <xdr:to>
      <xdr:col>4</xdr:col>
      <xdr:colOff>596520</xdr:colOff>
      <xdr:row>115</xdr:row>
      <xdr:rowOff>482760</xdr:rowOff>
    </xdr:to>
    <xdr:pic>
      <xdr:nvPicPr>
        <xdr:cNvPr id="166" name="Рисунок 8" descr=""/>
        <xdr:cNvPicPr/>
      </xdr:nvPicPr>
      <xdr:blipFill>
        <a:blip r:embed="rId167"/>
        <a:stretch/>
      </xdr:blipFill>
      <xdr:spPr>
        <a:xfrm>
          <a:off x="4264560" y="58676760"/>
          <a:ext cx="533160" cy="428040"/>
        </a:xfrm>
        <a:prstGeom prst="rect">
          <a:avLst/>
        </a:prstGeom>
        <a:ln w="0">
          <a:noFill/>
        </a:ln>
      </xdr:spPr>
    </xdr:pic>
    <xdr:clientData/>
  </xdr:twoCellAnchor>
  <xdr:twoCellAnchor editAs="oneCell">
    <xdr:from>
      <xdr:col>4</xdr:col>
      <xdr:colOff>53640</xdr:colOff>
      <xdr:row>116</xdr:row>
      <xdr:rowOff>73440</xdr:rowOff>
    </xdr:from>
    <xdr:to>
      <xdr:col>4</xdr:col>
      <xdr:colOff>597240</xdr:colOff>
      <xdr:row>116</xdr:row>
      <xdr:rowOff>501480</xdr:rowOff>
    </xdr:to>
    <xdr:pic>
      <xdr:nvPicPr>
        <xdr:cNvPr id="167" name="Рисунок 185" descr=""/>
        <xdr:cNvPicPr/>
      </xdr:nvPicPr>
      <xdr:blipFill>
        <a:blip r:embed="rId168"/>
        <a:stretch/>
      </xdr:blipFill>
      <xdr:spPr>
        <a:xfrm>
          <a:off x="4254840" y="59266800"/>
          <a:ext cx="543600" cy="428040"/>
        </a:xfrm>
        <a:prstGeom prst="rect">
          <a:avLst/>
        </a:prstGeom>
        <a:ln w="0">
          <a:noFill/>
        </a:ln>
      </xdr:spPr>
    </xdr:pic>
    <xdr:clientData/>
  </xdr:twoCellAnchor>
  <xdr:twoCellAnchor editAs="oneCell">
    <xdr:from>
      <xdr:col>4</xdr:col>
      <xdr:colOff>133200</xdr:colOff>
      <xdr:row>117</xdr:row>
      <xdr:rowOff>19080</xdr:rowOff>
    </xdr:from>
    <xdr:to>
      <xdr:col>4</xdr:col>
      <xdr:colOff>420840</xdr:colOff>
      <xdr:row>117</xdr:row>
      <xdr:rowOff>378720</xdr:rowOff>
    </xdr:to>
    <xdr:pic>
      <xdr:nvPicPr>
        <xdr:cNvPr id="168" name="Рисунок 137" descr=""/>
        <xdr:cNvPicPr/>
      </xdr:nvPicPr>
      <xdr:blipFill>
        <a:blip r:embed="rId169"/>
        <a:stretch/>
      </xdr:blipFill>
      <xdr:spPr>
        <a:xfrm>
          <a:off x="4334400" y="59784120"/>
          <a:ext cx="287640" cy="359640"/>
        </a:xfrm>
        <a:prstGeom prst="rect">
          <a:avLst/>
        </a:prstGeom>
        <a:ln w="0">
          <a:noFill/>
        </a:ln>
      </xdr:spPr>
    </xdr:pic>
    <xdr:clientData/>
  </xdr:twoCellAnchor>
  <xdr:twoCellAnchor editAs="oneCell">
    <xdr:from>
      <xdr:col>3</xdr:col>
      <xdr:colOff>2687040</xdr:colOff>
      <xdr:row>45</xdr:row>
      <xdr:rowOff>0</xdr:rowOff>
    </xdr:from>
    <xdr:to>
      <xdr:col>5</xdr:col>
      <xdr:colOff>34560</xdr:colOff>
      <xdr:row>46</xdr:row>
      <xdr:rowOff>6840</xdr:rowOff>
    </xdr:to>
    <xdr:pic>
      <xdr:nvPicPr>
        <xdr:cNvPr id="169" name="Рисунок 9" descr=""/>
        <xdr:cNvPicPr/>
      </xdr:nvPicPr>
      <xdr:blipFill>
        <a:blip r:embed="rId170"/>
        <a:stretch/>
      </xdr:blipFill>
      <xdr:spPr>
        <a:xfrm>
          <a:off x="4137840" y="19902960"/>
          <a:ext cx="757080" cy="578160"/>
        </a:xfrm>
        <a:prstGeom prst="rect">
          <a:avLst/>
        </a:prstGeom>
        <a:ln w="0">
          <a:noFill/>
        </a:ln>
      </xdr:spPr>
    </xdr:pic>
    <xdr:clientData/>
  </xdr:twoCellAnchor>
  <xdr:twoCellAnchor editAs="oneCell">
    <xdr:from>
      <xdr:col>4</xdr:col>
      <xdr:colOff>47520</xdr:colOff>
      <xdr:row>46</xdr:row>
      <xdr:rowOff>38160</xdr:rowOff>
    </xdr:from>
    <xdr:to>
      <xdr:col>5</xdr:col>
      <xdr:colOff>14760</xdr:colOff>
      <xdr:row>46</xdr:row>
      <xdr:rowOff>545400</xdr:rowOff>
    </xdr:to>
    <xdr:pic>
      <xdr:nvPicPr>
        <xdr:cNvPr id="170" name="Рисунок 10" descr=""/>
        <xdr:cNvPicPr/>
      </xdr:nvPicPr>
      <xdr:blipFill>
        <a:blip r:embed="rId171"/>
        <a:stretch/>
      </xdr:blipFill>
      <xdr:spPr>
        <a:xfrm>
          <a:off x="4248720" y="20512440"/>
          <a:ext cx="626400" cy="507240"/>
        </a:xfrm>
        <a:prstGeom prst="rect">
          <a:avLst/>
        </a:prstGeom>
        <a:ln w="0">
          <a:noFill/>
        </a:ln>
      </xdr:spPr>
    </xdr:pic>
    <xdr:clientData/>
  </xdr:twoCellAnchor>
  <xdr:twoCellAnchor editAs="oneCell">
    <xdr:from>
      <xdr:col>4</xdr:col>
      <xdr:colOff>28440</xdr:colOff>
      <xdr:row>48</xdr:row>
      <xdr:rowOff>47520</xdr:rowOff>
    </xdr:from>
    <xdr:to>
      <xdr:col>4</xdr:col>
      <xdr:colOff>479880</xdr:colOff>
      <xdr:row>48</xdr:row>
      <xdr:rowOff>407160</xdr:rowOff>
    </xdr:to>
    <xdr:pic>
      <xdr:nvPicPr>
        <xdr:cNvPr id="171" name="Рисунок 11" descr=""/>
        <xdr:cNvPicPr/>
      </xdr:nvPicPr>
      <xdr:blipFill>
        <a:blip r:embed="rId172"/>
        <a:stretch/>
      </xdr:blipFill>
      <xdr:spPr>
        <a:xfrm>
          <a:off x="4229640" y="21236040"/>
          <a:ext cx="451440" cy="359640"/>
        </a:xfrm>
        <a:prstGeom prst="rect">
          <a:avLst/>
        </a:prstGeom>
        <a:ln w="0">
          <a:noFill/>
        </a:ln>
      </xdr:spPr>
    </xdr:pic>
    <xdr:clientData/>
  </xdr:twoCellAnchor>
  <xdr:twoCellAnchor editAs="oneCell">
    <xdr:from>
      <xdr:col>4</xdr:col>
      <xdr:colOff>53640</xdr:colOff>
      <xdr:row>136</xdr:row>
      <xdr:rowOff>63360</xdr:rowOff>
    </xdr:from>
    <xdr:to>
      <xdr:col>4</xdr:col>
      <xdr:colOff>597240</xdr:colOff>
      <xdr:row>136</xdr:row>
      <xdr:rowOff>507960</xdr:rowOff>
    </xdr:to>
    <xdr:pic>
      <xdr:nvPicPr>
        <xdr:cNvPr id="172" name="Рисунок 12" descr=""/>
        <xdr:cNvPicPr/>
      </xdr:nvPicPr>
      <xdr:blipFill>
        <a:blip r:embed="rId173"/>
        <a:stretch/>
      </xdr:blipFill>
      <xdr:spPr>
        <a:xfrm>
          <a:off x="4254840" y="69829560"/>
          <a:ext cx="543600" cy="444600"/>
        </a:xfrm>
        <a:prstGeom prst="rect">
          <a:avLst/>
        </a:prstGeom>
        <a:ln w="0">
          <a:noFill/>
        </a:ln>
      </xdr:spPr>
    </xdr:pic>
    <xdr:clientData/>
  </xdr:twoCellAnchor>
  <xdr:twoCellAnchor editAs="oneCell">
    <xdr:from>
      <xdr:col>4</xdr:col>
      <xdr:colOff>60480</xdr:colOff>
      <xdr:row>191</xdr:row>
      <xdr:rowOff>41400</xdr:rowOff>
    </xdr:from>
    <xdr:to>
      <xdr:col>4</xdr:col>
      <xdr:colOff>470520</xdr:colOff>
      <xdr:row>192</xdr:row>
      <xdr:rowOff>41040</xdr:rowOff>
    </xdr:to>
    <xdr:pic>
      <xdr:nvPicPr>
        <xdr:cNvPr id="173" name="Рисунок 13" descr=""/>
        <xdr:cNvPicPr/>
      </xdr:nvPicPr>
      <xdr:blipFill>
        <a:blip r:embed="rId174"/>
        <a:stretch/>
      </xdr:blipFill>
      <xdr:spPr>
        <a:xfrm>
          <a:off x="4261680" y="91251000"/>
          <a:ext cx="410040" cy="359640"/>
        </a:xfrm>
        <a:prstGeom prst="rect">
          <a:avLst/>
        </a:prstGeom>
        <a:ln w="0">
          <a:noFill/>
        </a:ln>
      </xdr:spPr>
    </xdr:pic>
    <xdr:clientData/>
  </xdr:twoCellAnchor>
  <xdr:twoCellAnchor editAs="oneCell">
    <xdr:from>
      <xdr:col>4</xdr:col>
      <xdr:colOff>19080</xdr:colOff>
      <xdr:row>261</xdr:row>
      <xdr:rowOff>160200</xdr:rowOff>
    </xdr:from>
    <xdr:to>
      <xdr:col>4</xdr:col>
      <xdr:colOff>604440</xdr:colOff>
      <xdr:row>262</xdr:row>
      <xdr:rowOff>306000</xdr:rowOff>
    </xdr:to>
    <xdr:pic>
      <xdr:nvPicPr>
        <xdr:cNvPr id="174" name="Рисунок 14" descr=""/>
        <xdr:cNvPicPr/>
      </xdr:nvPicPr>
      <xdr:blipFill>
        <a:blip r:embed="rId175"/>
        <a:stretch/>
      </xdr:blipFill>
      <xdr:spPr>
        <a:xfrm>
          <a:off x="4220280" y="113334840"/>
          <a:ext cx="585360" cy="496440"/>
        </a:xfrm>
        <a:prstGeom prst="rect">
          <a:avLst/>
        </a:prstGeom>
        <a:ln w="0">
          <a:noFill/>
        </a:ln>
      </xdr:spPr>
    </xdr:pic>
    <xdr:clientData/>
  </xdr:twoCellAnchor>
  <xdr:twoCellAnchor editAs="oneCell">
    <xdr:from>
      <xdr:col>4</xdr:col>
      <xdr:colOff>21240</xdr:colOff>
      <xdr:row>269</xdr:row>
      <xdr:rowOff>17640</xdr:rowOff>
    </xdr:from>
    <xdr:to>
      <xdr:col>4</xdr:col>
      <xdr:colOff>443520</xdr:colOff>
      <xdr:row>269</xdr:row>
      <xdr:rowOff>412200</xdr:rowOff>
    </xdr:to>
    <xdr:pic>
      <xdr:nvPicPr>
        <xdr:cNvPr id="175" name="Рисунок 15" descr=""/>
        <xdr:cNvPicPr/>
      </xdr:nvPicPr>
      <xdr:blipFill>
        <a:blip r:embed="rId176"/>
        <a:stretch/>
      </xdr:blipFill>
      <xdr:spPr>
        <a:xfrm>
          <a:off x="4222440" y="115836480"/>
          <a:ext cx="422280" cy="394560"/>
        </a:xfrm>
        <a:prstGeom prst="rect">
          <a:avLst/>
        </a:prstGeom>
        <a:ln w="0">
          <a:noFill/>
        </a:ln>
      </xdr:spPr>
    </xdr:pic>
    <xdr:clientData/>
  </xdr:twoCellAnchor>
  <xdr:twoCellAnchor editAs="oneCell">
    <xdr:from>
      <xdr:col>4</xdr:col>
      <xdr:colOff>11880</xdr:colOff>
      <xdr:row>270</xdr:row>
      <xdr:rowOff>14400</xdr:rowOff>
    </xdr:from>
    <xdr:to>
      <xdr:col>4</xdr:col>
      <xdr:colOff>433080</xdr:colOff>
      <xdr:row>270</xdr:row>
      <xdr:rowOff>408960</xdr:rowOff>
    </xdr:to>
    <xdr:pic>
      <xdr:nvPicPr>
        <xdr:cNvPr id="176" name="Рисунок 16" descr=""/>
        <xdr:cNvPicPr/>
      </xdr:nvPicPr>
      <xdr:blipFill>
        <a:blip r:embed="rId177"/>
        <a:stretch/>
      </xdr:blipFill>
      <xdr:spPr>
        <a:xfrm>
          <a:off x="4213080" y="116347680"/>
          <a:ext cx="421200" cy="394560"/>
        </a:xfrm>
        <a:prstGeom prst="rect">
          <a:avLst/>
        </a:prstGeom>
        <a:ln w="0">
          <a:noFill/>
        </a:ln>
      </xdr:spPr>
    </xdr:pic>
    <xdr:clientData/>
  </xdr:twoCellAnchor>
  <xdr:twoCellAnchor editAs="oneCell">
    <xdr:from>
      <xdr:col>4</xdr:col>
      <xdr:colOff>9360</xdr:colOff>
      <xdr:row>271</xdr:row>
      <xdr:rowOff>27000</xdr:rowOff>
    </xdr:from>
    <xdr:to>
      <xdr:col>4</xdr:col>
      <xdr:colOff>507600</xdr:colOff>
      <xdr:row>271</xdr:row>
      <xdr:rowOff>421560</xdr:rowOff>
    </xdr:to>
    <xdr:pic>
      <xdr:nvPicPr>
        <xdr:cNvPr id="177" name="Рисунок 17" descr=""/>
        <xdr:cNvPicPr/>
      </xdr:nvPicPr>
      <xdr:blipFill>
        <a:blip r:embed="rId178"/>
        <a:stretch/>
      </xdr:blipFill>
      <xdr:spPr>
        <a:xfrm>
          <a:off x="4210560" y="116817480"/>
          <a:ext cx="498240" cy="394560"/>
        </a:xfrm>
        <a:prstGeom prst="rect">
          <a:avLst/>
        </a:prstGeom>
        <a:ln w="0">
          <a:noFill/>
        </a:ln>
      </xdr:spPr>
    </xdr:pic>
    <xdr:clientData/>
  </xdr:twoCellAnchor>
  <xdr:twoCellAnchor editAs="oneCell">
    <xdr:from>
      <xdr:col>4</xdr:col>
      <xdr:colOff>33480</xdr:colOff>
      <xdr:row>272</xdr:row>
      <xdr:rowOff>39600</xdr:rowOff>
    </xdr:from>
    <xdr:to>
      <xdr:col>4</xdr:col>
      <xdr:colOff>523800</xdr:colOff>
      <xdr:row>272</xdr:row>
      <xdr:rowOff>434160</xdr:rowOff>
    </xdr:to>
    <xdr:pic>
      <xdr:nvPicPr>
        <xdr:cNvPr id="178" name="Рисунок 18" descr=""/>
        <xdr:cNvPicPr/>
      </xdr:nvPicPr>
      <xdr:blipFill>
        <a:blip r:embed="rId179"/>
        <a:stretch/>
      </xdr:blipFill>
      <xdr:spPr>
        <a:xfrm>
          <a:off x="4234680" y="117306360"/>
          <a:ext cx="490320" cy="394560"/>
        </a:xfrm>
        <a:prstGeom prst="rect">
          <a:avLst/>
        </a:prstGeom>
        <a:ln w="0">
          <a:noFill/>
        </a:ln>
      </xdr:spPr>
    </xdr:pic>
    <xdr:clientData/>
  </xdr:twoCellAnchor>
  <xdr:twoCellAnchor editAs="oneCell">
    <xdr:from>
      <xdr:col>4</xdr:col>
      <xdr:colOff>28440</xdr:colOff>
      <xdr:row>284</xdr:row>
      <xdr:rowOff>95400</xdr:rowOff>
    </xdr:from>
    <xdr:to>
      <xdr:col>4</xdr:col>
      <xdr:colOff>475920</xdr:colOff>
      <xdr:row>284</xdr:row>
      <xdr:rowOff>542880</xdr:rowOff>
    </xdr:to>
    <xdr:pic>
      <xdr:nvPicPr>
        <xdr:cNvPr id="179" name="Рисунок 19" descr=""/>
        <xdr:cNvPicPr/>
      </xdr:nvPicPr>
      <xdr:blipFill>
        <a:blip r:embed="rId180"/>
        <a:stretch/>
      </xdr:blipFill>
      <xdr:spPr>
        <a:xfrm>
          <a:off x="4229640" y="121872600"/>
          <a:ext cx="447480" cy="447480"/>
        </a:xfrm>
        <a:prstGeom prst="rect">
          <a:avLst/>
        </a:prstGeom>
        <a:ln w="0">
          <a:noFill/>
        </a:ln>
      </xdr:spPr>
    </xdr:pic>
    <xdr:clientData/>
  </xdr:twoCellAnchor>
  <xdr:twoCellAnchor editAs="oneCell">
    <xdr:from>
      <xdr:col>4</xdr:col>
      <xdr:colOff>21240</xdr:colOff>
      <xdr:row>281</xdr:row>
      <xdr:rowOff>19080</xdr:rowOff>
    </xdr:from>
    <xdr:to>
      <xdr:col>4</xdr:col>
      <xdr:colOff>437760</xdr:colOff>
      <xdr:row>281</xdr:row>
      <xdr:rowOff>466560</xdr:rowOff>
    </xdr:to>
    <xdr:pic>
      <xdr:nvPicPr>
        <xdr:cNvPr id="180" name="Рисунок 20" descr=""/>
        <xdr:cNvPicPr/>
      </xdr:nvPicPr>
      <xdr:blipFill>
        <a:blip r:embed="rId181"/>
        <a:stretch/>
      </xdr:blipFill>
      <xdr:spPr>
        <a:xfrm>
          <a:off x="4222440" y="120100680"/>
          <a:ext cx="416520" cy="447480"/>
        </a:xfrm>
        <a:prstGeom prst="rect">
          <a:avLst/>
        </a:prstGeom>
        <a:ln w="0">
          <a:noFill/>
        </a:ln>
      </xdr:spPr>
    </xdr:pic>
    <xdr:clientData/>
  </xdr:twoCellAnchor>
  <xdr:twoCellAnchor editAs="oneCell">
    <xdr:from>
      <xdr:col>4</xdr:col>
      <xdr:colOff>0</xdr:colOff>
      <xdr:row>287</xdr:row>
      <xdr:rowOff>28440</xdr:rowOff>
    </xdr:from>
    <xdr:to>
      <xdr:col>4</xdr:col>
      <xdr:colOff>447480</xdr:colOff>
      <xdr:row>287</xdr:row>
      <xdr:rowOff>475920</xdr:rowOff>
    </xdr:to>
    <xdr:pic>
      <xdr:nvPicPr>
        <xdr:cNvPr id="181" name="Рисунок 21" descr=""/>
        <xdr:cNvPicPr/>
      </xdr:nvPicPr>
      <xdr:blipFill>
        <a:blip r:embed="rId182"/>
        <a:stretch/>
      </xdr:blipFill>
      <xdr:spPr>
        <a:xfrm>
          <a:off x="4201200" y="123729480"/>
          <a:ext cx="447480" cy="447480"/>
        </a:xfrm>
        <a:prstGeom prst="rect">
          <a:avLst/>
        </a:prstGeom>
        <a:ln w="0">
          <a:noFill/>
        </a:ln>
      </xdr:spPr>
    </xdr:pic>
    <xdr:clientData/>
  </xdr:twoCellAnchor>
  <xdr:twoCellAnchor editAs="oneCell">
    <xdr:from>
      <xdr:col>4</xdr:col>
      <xdr:colOff>28440</xdr:colOff>
      <xdr:row>289</xdr:row>
      <xdr:rowOff>57240</xdr:rowOff>
    </xdr:from>
    <xdr:to>
      <xdr:col>4</xdr:col>
      <xdr:colOff>475920</xdr:colOff>
      <xdr:row>289</xdr:row>
      <xdr:rowOff>504720</xdr:rowOff>
    </xdr:to>
    <xdr:pic>
      <xdr:nvPicPr>
        <xdr:cNvPr id="182" name="Рисунок 22" descr=""/>
        <xdr:cNvPicPr/>
      </xdr:nvPicPr>
      <xdr:blipFill>
        <a:blip r:embed="rId183"/>
        <a:stretch/>
      </xdr:blipFill>
      <xdr:spPr>
        <a:xfrm>
          <a:off x="4229640" y="124920360"/>
          <a:ext cx="447480" cy="447480"/>
        </a:xfrm>
        <a:prstGeom prst="rect">
          <a:avLst/>
        </a:prstGeom>
        <a:ln w="0">
          <a:noFill/>
        </a:ln>
      </xdr:spPr>
    </xdr:pic>
    <xdr:clientData/>
  </xdr:twoCellAnchor>
  <xdr:twoCellAnchor editAs="oneCell">
    <xdr:from>
      <xdr:col>4</xdr:col>
      <xdr:colOff>28440</xdr:colOff>
      <xdr:row>285</xdr:row>
      <xdr:rowOff>57240</xdr:rowOff>
    </xdr:from>
    <xdr:to>
      <xdr:col>4</xdr:col>
      <xdr:colOff>475920</xdr:colOff>
      <xdr:row>285</xdr:row>
      <xdr:rowOff>504720</xdr:rowOff>
    </xdr:to>
    <xdr:pic>
      <xdr:nvPicPr>
        <xdr:cNvPr id="183" name="Рисунок 202" descr=""/>
        <xdr:cNvPicPr/>
      </xdr:nvPicPr>
      <xdr:blipFill>
        <a:blip r:embed="rId184"/>
        <a:stretch/>
      </xdr:blipFill>
      <xdr:spPr>
        <a:xfrm>
          <a:off x="4229640" y="122520240"/>
          <a:ext cx="447480" cy="447480"/>
        </a:xfrm>
        <a:prstGeom prst="rect">
          <a:avLst/>
        </a:prstGeom>
        <a:ln w="0">
          <a:noFill/>
        </a:ln>
      </xdr:spPr>
    </xdr:pic>
    <xdr:clientData/>
  </xdr:twoCellAnchor>
  <xdr:twoCellAnchor editAs="oneCell">
    <xdr:from>
      <xdr:col>4</xdr:col>
      <xdr:colOff>28440</xdr:colOff>
      <xdr:row>286</xdr:row>
      <xdr:rowOff>95400</xdr:rowOff>
    </xdr:from>
    <xdr:to>
      <xdr:col>4</xdr:col>
      <xdr:colOff>475920</xdr:colOff>
      <xdr:row>286</xdr:row>
      <xdr:rowOff>542880</xdr:rowOff>
    </xdr:to>
    <xdr:pic>
      <xdr:nvPicPr>
        <xdr:cNvPr id="184" name="Рисунок 203" descr=""/>
        <xdr:cNvPicPr/>
      </xdr:nvPicPr>
      <xdr:blipFill>
        <a:blip r:embed="rId185"/>
        <a:stretch/>
      </xdr:blipFill>
      <xdr:spPr>
        <a:xfrm>
          <a:off x="4229640" y="123139440"/>
          <a:ext cx="447480" cy="447480"/>
        </a:xfrm>
        <a:prstGeom prst="rect">
          <a:avLst/>
        </a:prstGeom>
        <a:ln w="0">
          <a:noFill/>
        </a:ln>
      </xdr:spPr>
    </xdr:pic>
    <xdr:clientData/>
  </xdr:twoCellAnchor>
  <xdr:twoCellAnchor editAs="oneCell">
    <xdr:from>
      <xdr:col>4</xdr:col>
      <xdr:colOff>27720</xdr:colOff>
      <xdr:row>283</xdr:row>
      <xdr:rowOff>36360</xdr:rowOff>
    </xdr:from>
    <xdr:to>
      <xdr:col>4</xdr:col>
      <xdr:colOff>444240</xdr:colOff>
      <xdr:row>283</xdr:row>
      <xdr:rowOff>483840</xdr:rowOff>
    </xdr:to>
    <xdr:pic>
      <xdr:nvPicPr>
        <xdr:cNvPr id="185" name="Рисунок 204" descr=""/>
        <xdr:cNvPicPr/>
      </xdr:nvPicPr>
      <xdr:blipFill>
        <a:blip r:embed="rId186"/>
        <a:stretch/>
      </xdr:blipFill>
      <xdr:spPr>
        <a:xfrm>
          <a:off x="4228920" y="121260960"/>
          <a:ext cx="416520" cy="447480"/>
        </a:xfrm>
        <a:prstGeom prst="rect">
          <a:avLst/>
        </a:prstGeom>
        <a:ln w="0">
          <a:noFill/>
        </a:ln>
      </xdr:spPr>
    </xdr:pic>
    <xdr:clientData/>
  </xdr:twoCellAnchor>
  <xdr:twoCellAnchor editAs="oneCell">
    <xdr:from>
      <xdr:col>4</xdr:col>
      <xdr:colOff>9360</xdr:colOff>
      <xdr:row>282</xdr:row>
      <xdr:rowOff>95400</xdr:rowOff>
    </xdr:from>
    <xdr:to>
      <xdr:col>4</xdr:col>
      <xdr:colOff>456840</xdr:colOff>
      <xdr:row>282</xdr:row>
      <xdr:rowOff>542880</xdr:rowOff>
    </xdr:to>
    <xdr:pic>
      <xdr:nvPicPr>
        <xdr:cNvPr id="186" name="Рисунок 205" descr=""/>
        <xdr:cNvPicPr/>
      </xdr:nvPicPr>
      <xdr:blipFill>
        <a:blip r:embed="rId187"/>
        <a:stretch/>
      </xdr:blipFill>
      <xdr:spPr>
        <a:xfrm>
          <a:off x="4210560" y="120691440"/>
          <a:ext cx="447480" cy="447480"/>
        </a:xfrm>
        <a:prstGeom prst="rect">
          <a:avLst/>
        </a:prstGeom>
        <a:ln w="0">
          <a:noFill/>
        </a:ln>
      </xdr:spPr>
    </xdr:pic>
    <xdr:clientData/>
  </xdr:twoCellAnchor>
  <xdr:twoCellAnchor editAs="oneCell">
    <xdr:from>
      <xdr:col>4</xdr:col>
      <xdr:colOff>19080</xdr:colOff>
      <xdr:row>288</xdr:row>
      <xdr:rowOff>85680</xdr:rowOff>
    </xdr:from>
    <xdr:to>
      <xdr:col>4</xdr:col>
      <xdr:colOff>466560</xdr:colOff>
      <xdr:row>288</xdr:row>
      <xdr:rowOff>533160</xdr:rowOff>
    </xdr:to>
    <xdr:pic>
      <xdr:nvPicPr>
        <xdr:cNvPr id="187" name="Рисунок 206" descr=""/>
        <xdr:cNvPicPr/>
      </xdr:nvPicPr>
      <xdr:blipFill>
        <a:blip r:embed="rId188"/>
        <a:stretch/>
      </xdr:blipFill>
      <xdr:spPr>
        <a:xfrm>
          <a:off x="4220280" y="124310880"/>
          <a:ext cx="447480" cy="447480"/>
        </a:xfrm>
        <a:prstGeom prst="rect">
          <a:avLst/>
        </a:prstGeom>
        <a:ln w="0">
          <a:noFill/>
        </a:ln>
      </xdr:spPr>
    </xdr:pic>
    <xdr:clientData/>
  </xdr:twoCellAnchor>
  <xdr:twoCellAnchor editAs="oneCell">
    <xdr:from>
      <xdr:col>4</xdr:col>
      <xdr:colOff>9360</xdr:colOff>
      <xdr:row>290</xdr:row>
      <xdr:rowOff>47520</xdr:rowOff>
    </xdr:from>
    <xdr:to>
      <xdr:col>4</xdr:col>
      <xdr:colOff>456840</xdr:colOff>
      <xdr:row>290</xdr:row>
      <xdr:rowOff>495000</xdr:rowOff>
    </xdr:to>
    <xdr:pic>
      <xdr:nvPicPr>
        <xdr:cNvPr id="188" name="Рисунок 207" descr=""/>
        <xdr:cNvPicPr/>
      </xdr:nvPicPr>
      <xdr:blipFill>
        <a:blip r:embed="rId189"/>
        <a:stretch/>
      </xdr:blipFill>
      <xdr:spPr>
        <a:xfrm>
          <a:off x="4210560" y="125501400"/>
          <a:ext cx="447480" cy="447480"/>
        </a:xfrm>
        <a:prstGeom prst="rect">
          <a:avLst/>
        </a:prstGeom>
        <a:ln w="0">
          <a:noFill/>
        </a:ln>
      </xdr:spPr>
    </xdr:pic>
    <xdr:clientData/>
  </xdr:twoCellAnchor>
  <xdr:twoCellAnchor editAs="oneCell">
    <xdr:from>
      <xdr:col>4</xdr:col>
      <xdr:colOff>9360</xdr:colOff>
      <xdr:row>291</xdr:row>
      <xdr:rowOff>19080</xdr:rowOff>
    </xdr:from>
    <xdr:to>
      <xdr:col>4</xdr:col>
      <xdr:colOff>456840</xdr:colOff>
      <xdr:row>291</xdr:row>
      <xdr:rowOff>466560</xdr:rowOff>
    </xdr:to>
    <xdr:pic>
      <xdr:nvPicPr>
        <xdr:cNvPr id="189" name="Рисунок 208" descr=""/>
        <xdr:cNvPicPr/>
      </xdr:nvPicPr>
      <xdr:blipFill>
        <a:blip r:embed="rId190"/>
        <a:stretch/>
      </xdr:blipFill>
      <xdr:spPr>
        <a:xfrm>
          <a:off x="4210560" y="126082440"/>
          <a:ext cx="447480" cy="447480"/>
        </a:xfrm>
        <a:prstGeom prst="rect">
          <a:avLst/>
        </a:prstGeom>
        <a:ln w="0">
          <a:noFill/>
        </a:ln>
      </xdr:spPr>
    </xdr:pic>
    <xdr:clientData/>
  </xdr:twoCellAnchor>
  <xdr:twoCellAnchor editAs="oneCell">
    <xdr:from>
      <xdr:col>4</xdr:col>
      <xdr:colOff>66600</xdr:colOff>
      <xdr:row>192</xdr:row>
      <xdr:rowOff>57240</xdr:rowOff>
    </xdr:from>
    <xdr:to>
      <xdr:col>4</xdr:col>
      <xdr:colOff>476640</xdr:colOff>
      <xdr:row>192</xdr:row>
      <xdr:rowOff>416880</xdr:rowOff>
    </xdr:to>
    <xdr:pic>
      <xdr:nvPicPr>
        <xdr:cNvPr id="190" name="Рисунок 13" descr=""/>
        <xdr:cNvPicPr/>
      </xdr:nvPicPr>
      <xdr:blipFill>
        <a:blip r:embed="rId191"/>
        <a:stretch/>
      </xdr:blipFill>
      <xdr:spPr>
        <a:xfrm>
          <a:off x="4267800" y="91626840"/>
          <a:ext cx="410040" cy="359640"/>
        </a:xfrm>
        <a:prstGeom prst="rect">
          <a:avLst/>
        </a:prstGeom>
        <a:ln w="0">
          <a:noFill/>
        </a:ln>
      </xdr:spPr>
    </xdr:pic>
    <xdr:clientData/>
  </xdr:twoCellAnchor>
  <xdr:twoCellAnchor editAs="oneCell">
    <xdr:from>
      <xdr:col>4</xdr:col>
      <xdr:colOff>142920</xdr:colOff>
      <xdr:row>146</xdr:row>
      <xdr:rowOff>28440</xdr:rowOff>
    </xdr:from>
    <xdr:to>
      <xdr:col>4</xdr:col>
      <xdr:colOff>504360</xdr:colOff>
      <xdr:row>146</xdr:row>
      <xdr:rowOff>444960</xdr:rowOff>
    </xdr:to>
    <xdr:pic>
      <xdr:nvPicPr>
        <xdr:cNvPr id="191" name="Рисунок 1" descr=""/>
        <xdr:cNvPicPr/>
      </xdr:nvPicPr>
      <xdr:blipFill>
        <a:blip r:embed="rId192"/>
        <a:stretch/>
      </xdr:blipFill>
      <xdr:spPr>
        <a:xfrm>
          <a:off x="4344120" y="73800360"/>
          <a:ext cx="361440" cy="416520"/>
        </a:xfrm>
        <a:prstGeom prst="rect">
          <a:avLst/>
        </a:prstGeom>
        <a:ln w="0">
          <a:noFill/>
        </a:ln>
      </xdr:spPr>
    </xdr:pic>
    <xdr:clientData/>
  </xdr:twoCellAnchor>
  <xdr:twoCellAnchor editAs="oneCell">
    <xdr:from>
      <xdr:col>4</xdr:col>
      <xdr:colOff>133200</xdr:colOff>
      <xdr:row>147</xdr:row>
      <xdr:rowOff>66600</xdr:rowOff>
    </xdr:from>
    <xdr:to>
      <xdr:col>4</xdr:col>
      <xdr:colOff>494640</xdr:colOff>
      <xdr:row>147</xdr:row>
      <xdr:rowOff>483120</xdr:rowOff>
    </xdr:to>
    <xdr:pic>
      <xdr:nvPicPr>
        <xdr:cNvPr id="192" name="Рисунок 213" descr=""/>
        <xdr:cNvPicPr/>
      </xdr:nvPicPr>
      <xdr:blipFill>
        <a:blip r:embed="rId193"/>
        <a:stretch/>
      </xdr:blipFill>
      <xdr:spPr>
        <a:xfrm>
          <a:off x="4334400" y="74305080"/>
          <a:ext cx="361440" cy="416520"/>
        </a:xfrm>
        <a:prstGeom prst="rect">
          <a:avLst/>
        </a:prstGeom>
        <a:ln w="0">
          <a:noFill/>
        </a:ln>
      </xdr:spPr>
    </xdr:pic>
    <xdr:clientData/>
  </xdr:twoCellAnchor>
  <xdr:twoCellAnchor editAs="oneCell">
    <xdr:from>
      <xdr:col>4</xdr:col>
      <xdr:colOff>133200</xdr:colOff>
      <xdr:row>148</xdr:row>
      <xdr:rowOff>66600</xdr:rowOff>
    </xdr:from>
    <xdr:to>
      <xdr:col>4</xdr:col>
      <xdr:colOff>494640</xdr:colOff>
      <xdr:row>148</xdr:row>
      <xdr:rowOff>483120</xdr:rowOff>
    </xdr:to>
    <xdr:pic>
      <xdr:nvPicPr>
        <xdr:cNvPr id="193" name="Рисунок 214" descr=""/>
        <xdr:cNvPicPr/>
      </xdr:nvPicPr>
      <xdr:blipFill>
        <a:blip r:embed="rId194"/>
        <a:stretch/>
      </xdr:blipFill>
      <xdr:spPr>
        <a:xfrm>
          <a:off x="4334400" y="74876760"/>
          <a:ext cx="361440" cy="416520"/>
        </a:xfrm>
        <a:prstGeom prst="rect">
          <a:avLst/>
        </a:prstGeom>
        <a:ln w="0">
          <a:noFill/>
        </a:ln>
      </xdr:spPr>
    </xdr:pic>
    <xdr:clientData/>
  </xdr:twoCellAnchor>
  <xdr:twoCellAnchor editAs="oneCell">
    <xdr:from>
      <xdr:col>4</xdr:col>
      <xdr:colOff>152280</xdr:colOff>
      <xdr:row>149</xdr:row>
      <xdr:rowOff>85680</xdr:rowOff>
    </xdr:from>
    <xdr:to>
      <xdr:col>4</xdr:col>
      <xdr:colOff>504360</xdr:colOff>
      <xdr:row>149</xdr:row>
      <xdr:rowOff>491400</xdr:rowOff>
    </xdr:to>
    <xdr:pic>
      <xdr:nvPicPr>
        <xdr:cNvPr id="194" name="Рисунок 2" descr=""/>
        <xdr:cNvPicPr/>
      </xdr:nvPicPr>
      <xdr:blipFill>
        <a:blip r:embed="rId195"/>
        <a:stretch/>
      </xdr:blipFill>
      <xdr:spPr>
        <a:xfrm>
          <a:off x="4353480" y="75467160"/>
          <a:ext cx="352080" cy="405720"/>
        </a:xfrm>
        <a:prstGeom prst="rect">
          <a:avLst/>
        </a:prstGeom>
        <a:ln w="0">
          <a:noFill/>
        </a:ln>
      </xdr:spPr>
    </xdr:pic>
    <xdr:clientData/>
  </xdr:twoCellAnchor>
  <xdr:twoCellAnchor editAs="oneCell">
    <xdr:from>
      <xdr:col>4</xdr:col>
      <xdr:colOff>152280</xdr:colOff>
      <xdr:row>150</xdr:row>
      <xdr:rowOff>85680</xdr:rowOff>
    </xdr:from>
    <xdr:to>
      <xdr:col>4</xdr:col>
      <xdr:colOff>504360</xdr:colOff>
      <xdr:row>150</xdr:row>
      <xdr:rowOff>491400</xdr:rowOff>
    </xdr:to>
    <xdr:pic>
      <xdr:nvPicPr>
        <xdr:cNvPr id="195" name="Рисунок 216" descr=""/>
        <xdr:cNvPicPr/>
      </xdr:nvPicPr>
      <xdr:blipFill>
        <a:blip r:embed="rId196"/>
        <a:stretch/>
      </xdr:blipFill>
      <xdr:spPr>
        <a:xfrm>
          <a:off x="4353480" y="76038840"/>
          <a:ext cx="352080" cy="405720"/>
        </a:xfrm>
        <a:prstGeom prst="rect">
          <a:avLst/>
        </a:prstGeom>
        <a:ln w="0">
          <a:noFill/>
        </a:ln>
      </xdr:spPr>
    </xdr:pic>
    <xdr:clientData/>
  </xdr:twoCellAnchor>
  <xdr:twoCellAnchor editAs="oneCell">
    <xdr:from>
      <xdr:col>4</xdr:col>
      <xdr:colOff>152280</xdr:colOff>
      <xdr:row>151</xdr:row>
      <xdr:rowOff>85680</xdr:rowOff>
    </xdr:from>
    <xdr:to>
      <xdr:col>4</xdr:col>
      <xdr:colOff>504360</xdr:colOff>
      <xdr:row>151</xdr:row>
      <xdr:rowOff>491400</xdr:rowOff>
    </xdr:to>
    <xdr:pic>
      <xdr:nvPicPr>
        <xdr:cNvPr id="196" name="Рисунок 217" descr=""/>
        <xdr:cNvPicPr/>
      </xdr:nvPicPr>
      <xdr:blipFill>
        <a:blip r:embed="rId197"/>
        <a:stretch/>
      </xdr:blipFill>
      <xdr:spPr>
        <a:xfrm>
          <a:off x="4353480" y="76610160"/>
          <a:ext cx="352080" cy="405720"/>
        </a:xfrm>
        <a:prstGeom prst="rect">
          <a:avLst/>
        </a:prstGeom>
        <a:ln w="0">
          <a:noFill/>
        </a:ln>
      </xdr:spPr>
    </xdr:pic>
    <xdr:clientData/>
  </xdr:twoCellAnchor>
  <xdr:twoCellAnchor editAs="oneCell">
    <xdr:from>
      <xdr:col>4</xdr:col>
      <xdr:colOff>162000</xdr:colOff>
      <xdr:row>152</xdr:row>
      <xdr:rowOff>66600</xdr:rowOff>
    </xdr:from>
    <xdr:to>
      <xdr:col>4</xdr:col>
      <xdr:colOff>514080</xdr:colOff>
      <xdr:row>152</xdr:row>
      <xdr:rowOff>472320</xdr:rowOff>
    </xdr:to>
    <xdr:pic>
      <xdr:nvPicPr>
        <xdr:cNvPr id="197" name="Рисунок 218" descr=""/>
        <xdr:cNvPicPr/>
      </xdr:nvPicPr>
      <xdr:blipFill>
        <a:blip r:embed="rId198"/>
        <a:stretch/>
      </xdr:blipFill>
      <xdr:spPr>
        <a:xfrm>
          <a:off x="4363200" y="77162760"/>
          <a:ext cx="352080" cy="405720"/>
        </a:xfrm>
        <a:prstGeom prst="rect">
          <a:avLst/>
        </a:prstGeom>
        <a:ln w="0">
          <a:noFill/>
        </a:ln>
      </xdr:spPr>
    </xdr:pic>
    <xdr:clientData/>
  </xdr:twoCellAnchor>
  <xdr:twoCellAnchor editAs="oneCell">
    <xdr:from>
      <xdr:col>4</xdr:col>
      <xdr:colOff>171360</xdr:colOff>
      <xdr:row>153</xdr:row>
      <xdr:rowOff>85680</xdr:rowOff>
    </xdr:from>
    <xdr:to>
      <xdr:col>4</xdr:col>
      <xdr:colOff>523440</xdr:colOff>
      <xdr:row>153</xdr:row>
      <xdr:rowOff>491400</xdr:rowOff>
    </xdr:to>
    <xdr:pic>
      <xdr:nvPicPr>
        <xdr:cNvPr id="198" name="Рисунок 3" descr=""/>
        <xdr:cNvPicPr/>
      </xdr:nvPicPr>
      <xdr:blipFill>
        <a:blip r:embed="rId199"/>
        <a:stretch/>
      </xdr:blipFill>
      <xdr:spPr>
        <a:xfrm>
          <a:off x="4372560" y="77753160"/>
          <a:ext cx="352080" cy="405720"/>
        </a:xfrm>
        <a:prstGeom prst="rect">
          <a:avLst/>
        </a:prstGeom>
        <a:ln w="0">
          <a:noFill/>
        </a:ln>
      </xdr:spPr>
    </xdr:pic>
    <xdr:clientData/>
  </xdr:twoCellAnchor>
  <xdr:twoCellAnchor editAs="oneCell">
    <xdr:from>
      <xdr:col>4</xdr:col>
      <xdr:colOff>171360</xdr:colOff>
      <xdr:row>154</xdr:row>
      <xdr:rowOff>85680</xdr:rowOff>
    </xdr:from>
    <xdr:to>
      <xdr:col>4</xdr:col>
      <xdr:colOff>523440</xdr:colOff>
      <xdr:row>154</xdr:row>
      <xdr:rowOff>491400</xdr:rowOff>
    </xdr:to>
    <xdr:pic>
      <xdr:nvPicPr>
        <xdr:cNvPr id="199" name="Рисунок 220" descr=""/>
        <xdr:cNvPicPr/>
      </xdr:nvPicPr>
      <xdr:blipFill>
        <a:blip r:embed="rId200"/>
        <a:stretch/>
      </xdr:blipFill>
      <xdr:spPr>
        <a:xfrm>
          <a:off x="4372560" y="78324840"/>
          <a:ext cx="352080" cy="405720"/>
        </a:xfrm>
        <a:prstGeom prst="rect">
          <a:avLst/>
        </a:prstGeom>
        <a:ln w="0">
          <a:noFill/>
        </a:ln>
      </xdr:spPr>
    </xdr:pic>
    <xdr:clientData/>
  </xdr:twoCellAnchor>
  <xdr:twoCellAnchor editAs="oneCell">
    <xdr:from>
      <xdr:col>4</xdr:col>
      <xdr:colOff>142920</xdr:colOff>
      <xdr:row>157</xdr:row>
      <xdr:rowOff>66600</xdr:rowOff>
    </xdr:from>
    <xdr:to>
      <xdr:col>4</xdr:col>
      <xdr:colOff>533160</xdr:colOff>
      <xdr:row>157</xdr:row>
      <xdr:rowOff>518400</xdr:rowOff>
    </xdr:to>
    <xdr:pic>
      <xdr:nvPicPr>
        <xdr:cNvPr id="200" name="Рисунок 223" descr=""/>
        <xdr:cNvPicPr/>
      </xdr:nvPicPr>
      <xdr:blipFill>
        <a:blip r:embed="rId201"/>
        <a:stretch/>
      </xdr:blipFill>
      <xdr:spPr>
        <a:xfrm>
          <a:off x="4344120" y="80020080"/>
          <a:ext cx="390240" cy="451800"/>
        </a:xfrm>
        <a:prstGeom prst="rect">
          <a:avLst/>
        </a:prstGeom>
        <a:ln w="0">
          <a:noFill/>
        </a:ln>
      </xdr:spPr>
    </xdr:pic>
    <xdr:clientData/>
  </xdr:twoCellAnchor>
  <xdr:twoCellAnchor editAs="oneCell">
    <xdr:from>
      <xdr:col>4</xdr:col>
      <xdr:colOff>133200</xdr:colOff>
      <xdr:row>155</xdr:row>
      <xdr:rowOff>95400</xdr:rowOff>
    </xdr:from>
    <xdr:to>
      <xdr:col>4</xdr:col>
      <xdr:colOff>523440</xdr:colOff>
      <xdr:row>155</xdr:row>
      <xdr:rowOff>547200</xdr:rowOff>
    </xdr:to>
    <xdr:pic>
      <xdr:nvPicPr>
        <xdr:cNvPr id="201" name="Рисунок 224" descr=""/>
        <xdr:cNvPicPr/>
      </xdr:nvPicPr>
      <xdr:blipFill>
        <a:blip r:embed="rId202"/>
        <a:stretch/>
      </xdr:blipFill>
      <xdr:spPr>
        <a:xfrm>
          <a:off x="4334400" y="78905880"/>
          <a:ext cx="390240" cy="451800"/>
        </a:xfrm>
        <a:prstGeom prst="rect">
          <a:avLst/>
        </a:prstGeom>
        <a:ln w="0">
          <a:noFill/>
        </a:ln>
      </xdr:spPr>
    </xdr:pic>
    <xdr:clientData/>
  </xdr:twoCellAnchor>
  <xdr:twoCellAnchor editAs="oneCell">
    <xdr:from>
      <xdr:col>4</xdr:col>
      <xdr:colOff>133200</xdr:colOff>
      <xdr:row>156</xdr:row>
      <xdr:rowOff>95400</xdr:rowOff>
    </xdr:from>
    <xdr:to>
      <xdr:col>4</xdr:col>
      <xdr:colOff>523440</xdr:colOff>
      <xdr:row>156</xdr:row>
      <xdr:rowOff>547200</xdr:rowOff>
    </xdr:to>
    <xdr:pic>
      <xdr:nvPicPr>
        <xdr:cNvPr id="202" name="Рисунок 225" descr=""/>
        <xdr:cNvPicPr/>
      </xdr:nvPicPr>
      <xdr:blipFill>
        <a:blip r:embed="rId203"/>
        <a:stretch/>
      </xdr:blipFill>
      <xdr:spPr>
        <a:xfrm>
          <a:off x="4334400" y="79477560"/>
          <a:ext cx="390240" cy="451800"/>
        </a:xfrm>
        <a:prstGeom prst="rect">
          <a:avLst/>
        </a:prstGeom>
        <a:ln w="0">
          <a:noFill/>
        </a:ln>
      </xdr:spPr>
    </xdr:pic>
    <xdr:clientData/>
  </xdr:twoCellAnchor>
  <xdr:twoCellAnchor editAs="oneCell">
    <xdr:from>
      <xdr:col>4</xdr:col>
      <xdr:colOff>142920</xdr:colOff>
      <xdr:row>158</xdr:row>
      <xdr:rowOff>76320</xdr:rowOff>
    </xdr:from>
    <xdr:to>
      <xdr:col>4</xdr:col>
      <xdr:colOff>531000</xdr:colOff>
      <xdr:row>158</xdr:row>
      <xdr:rowOff>523800</xdr:rowOff>
    </xdr:to>
    <xdr:pic>
      <xdr:nvPicPr>
        <xdr:cNvPr id="203" name="Рисунок 5" descr=""/>
        <xdr:cNvPicPr/>
      </xdr:nvPicPr>
      <xdr:blipFill>
        <a:blip r:embed="rId204"/>
        <a:stretch/>
      </xdr:blipFill>
      <xdr:spPr>
        <a:xfrm>
          <a:off x="4344120" y="80601480"/>
          <a:ext cx="388080" cy="447480"/>
        </a:xfrm>
        <a:prstGeom prst="rect">
          <a:avLst/>
        </a:prstGeom>
        <a:ln w="0">
          <a:noFill/>
        </a:ln>
      </xdr:spPr>
    </xdr:pic>
    <xdr:clientData/>
  </xdr:twoCellAnchor>
  <xdr:twoCellAnchor editAs="oneCell">
    <xdr:from>
      <xdr:col>4</xdr:col>
      <xdr:colOff>142920</xdr:colOff>
      <xdr:row>159</xdr:row>
      <xdr:rowOff>57240</xdr:rowOff>
    </xdr:from>
    <xdr:to>
      <xdr:col>4</xdr:col>
      <xdr:colOff>531000</xdr:colOff>
      <xdr:row>159</xdr:row>
      <xdr:rowOff>504720</xdr:rowOff>
    </xdr:to>
    <xdr:pic>
      <xdr:nvPicPr>
        <xdr:cNvPr id="204" name="Рисунок 227" descr=""/>
        <xdr:cNvPicPr/>
      </xdr:nvPicPr>
      <xdr:blipFill>
        <a:blip r:embed="rId205"/>
        <a:stretch/>
      </xdr:blipFill>
      <xdr:spPr>
        <a:xfrm>
          <a:off x="4344120" y="81153720"/>
          <a:ext cx="388080" cy="447480"/>
        </a:xfrm>
        <a:prstGeom prst="rect">
          <a:avLst/>
        </a:prstGeom>
        <a:ln w="0">
          <a:noFill/>
        </a:ln>
      </xdr:spPr>
    </xdr:pic>
    <xdr:clientData/>
  </xdr:twoCellAnchor>
  <xdr:twoCellAnchor editAs="oneCell">
    <xdr:from>
      <xdr:col>4</xdr:col>
      <xdr:colOff>142920</xdr:colOff>
      <xdr:row>160</xdr:row>
      <xdr:rowOff>57240</xdr:rowOff>
    </xdr:from>
    <xdr:to>
      <xdr:col>4</xdr:col>
      <xdr:colOff>531000</xdr:colOff>
      <xdr:row>160</xdr:row>
      <xdr:rowOff>504720</xdr:rowOff>
    </xdr:to>
    <xdr:pic>
      <xdr:nvPicPr>
        <xdr:cNvPr id="205" name="Рисунок 228" descr=""/>
        <xdr:cNvPicPr/>
      </xdr:nvPicPr>
      <xdr:blipFill>
        <a:blip r:embed="rId206"/>
        <a:stretch/>
      </xdr:blipFill>
      <xdr:spPr>
        <a:xfrm>
          <a:off x="4344120" y="81725400"/>
          <a:ext cx="388080" cy="447480"/>
        </a:xfrm>
        <a:prstGeom prst="rect">
          <a:avLst/>
        </a:prstGeom>
        <a:ln w="0">
          <a:noFill/>
        </a:ln>
      </xdr:spPr>
    </xdr:pic>
    <xdr:clientData/>
  </xdr:twoCellAnchor>
  <xdr:twoCellAnchor editAs="oneCell">
    <xdr:from>
      <xdr:col>4</xdr:col>
      <xdr:colOff>34560</xdr:colOff>
      <xdr:row>37</xdr:row>
      <xdr:rowOff>32400</xdr:rowOff>
    </xdr:from>
    <xdr:to>
      <xdr:col>4</xdr:col>
      <xdr:colOff>570960</xdr:colOff>
      <xdr:row>37</xdr:row>
      <xdr:rowOff>461520</xdr:rowOff>
    </xdr:to>
    <xdr:pic>
      <xdr:nvPicPr>
        <xdr:cNvPr id="206" name="Рисунок 4" descr=""/>
        <xdr:cNvPicPr/>
      </xdr:nvPicPr>
      <xdr:blipFill>
        <a:blip r:embed="rId207"/>
        <a:stretch/>
      </xdr:blipFill>
      <xdr:spPr>
        <a:xfrm>
          <a:off x="4235760" y="15410880"/>
          <a:ext cx="536400" cy="42912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Тема Office">
  <a:themeElements>
    <a:clrScheme name="Стандартная">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mpsitalia.it/prodotto/skudo-cat_travel/" TargetMode="External"/><Relationship Id="rId2" Type="http://schemas.openxmlformats.org/officeDocument/2006/relationships/hyperlink" Target="https://mpsitalia.it/prodotto/hydro/" TargetMode="External"/><Relationship Id="rId3" Type="http://schemas.openxmlformats.org/officeDocument/2006/relationships/hyperlink" Target="https://mpsitalia.it/prodotto/hydro/" TargetMode="External"/><Relationship Id="rId4" Type="http://schemas.openxmlformats.org/officeDocument/2006/relationships/hyperlink" Target="https://mpsitalia.it/prodotto/hydro/" TargetMode="External"/><Relationship Id="rId5" Type="http://schemas.openxmlformats.org/officeDocument/2006/relationships/hyperlink" Target="https://mpsitalia.it/prodotto/skudo-car/" TargetMode="External"/><Relationship Id="rId6" Type="http://schemas.openxmlformats.org/officeDocument/2006/relationships/hyperlink" Target="https://mpsitalia.it/prodotto/skudo-car/" TargetMode="External"/><Relationship Id="rId7" Type="http://schemas.openxmlformats.org/officeDocument/2006/relationships/hyperlink" Target="https://mpsitalia.it/prodotto/skudo-car/" TargetMode="External"/><Relationship Id="rId8" Type="http://schemas.openxmlformats.org/officeDocument/2006/relationships/hyperlink" Target="https://mpsitalia.it/prodotto/pratiko-plastica/" TargetMode="External"/><Relationship Id="rId9" Type="http://schemas.openxmlformats.org/officeDocument/2006/relationships/hyperlink" Target="https://mpsitalia.it/prodotto/pratiko-plastica/" TargetMode="External"/><Relationship Id="rId10" Type="http://schemas.openxmlformats.org/officeDocument/2006/relationships/hyperlink" Target="https://mpsitalia.it/prodotto/pratiko-3-open/" TargetMode="External"/><Relationship Id="rId11" Type="http://schemas.openxmlformats.org/officeDocument/2006/relationships/hyperlink" Target="https://mpsitalia.it/prodotto/pratiko-metal/" TargetMode="External"/><Relationship Id="rId12" Type="http://schemas.openxmlformats.org/officeDocument/2006/relationships/hyperlink" Target="https://mpsitalia.it/prodotto/pratiko-metal/" TargetMode="External"/><Relationship Id="rId13" Type="http://schemas.openxmlformats.org/officeDocument/2006/relationships/hyperlink" Target="https://mpsitalia.it/prodotto/pratiko-metal/" TargetMode="External"/><Relationship Id="rId14" Type="http://schemas.openxmlformats.org/officeDocument/2006/relationships/hyperlink" Target="https://mpsitalia.it/prodotto/portobello/" TargetMode="External"/><Relationship Id="rId15" Type="http://schemas.openxmlformats.org/officeDocument/2006/relationships/hyperlink" Target="https://mpsitalia.it/prodotto/sirio/" TargetMode="External"/><Relationship Id="rId16" Type="http://schemas.openxmlformats.org/officeDocument/2006/relationships/hyperlink" Target="https://mpsitalia.it/prodotto/sirio/" TargetMode="External"/><Relationship Id="rId17" Type="http://schemas.openxmlformats.org/officeDocument/2006/relationships/hyperlink" Target="https://mpsitalia.it/prodotto/sirio/" TargetMode="External"/><Relationship Id="rId18" Type="http://schemas.openxmlformats.org/officeDocument/2006/relationships/hyperlink" Target="https://mpsitalia.it/prodotto/avior/" TargetMode="External"/><Relationship Id="rId19" Type="http://schemas.openxmlformats.org/officeDocument/2006/relationships/hyperlink" Target="https://mpsitalia.it/prodotto/p-bag/" TargetMode="External"/><Relationship Id="rId20" Type="http://schemas.openxmlformats.org/officeDocument/2006/relationships/hyperlink" Target="https://mpsitalia.it/?s=BARAKA+M&amp;lang=it" TargetMode="External"/><Relationship Id="rId21" Type="http://schemas.openxmlformats.org/officeDocument/2006/relationships/hyperlink" Target="https://mpsitalia.it/prodotto/straka/" TargetMode="External"/><Relationship Id="rId22" Type="http://schemas.openxmlformats.org/officeDocument/2006/relationships/hyperlink" Target="https://mpsitalia.it/prodotto/straka/" TargetMode="External"/><Relationship Id="rId23" Type="http://schemas.openxmlformats.org/officeDocument/2006/relationships/hyperlink" Target="https://mpsitalia.it/prodotto/straka/" TargetMode="External"/><Relationship Id="rId24" Type="http://schemas.openxmlformats.org/officeDocument/2006/relationships/hyperlink" Target="https://mpsitalia.it/prodotto/straka/" TargetMode="External"/><Relationship Id="rId25" Type="http://schemas.openxmlformats.org/officeDocument/2006/relationships/hyperlink" Target="https://mpsitalia.it/prodotto/straka/" TargetMode="External"/><Relationship Id="rId26" Type="http://schemas.openxmlformats.org/officeDocument/2006/relationships/hyperlink" Target="https://mpsitalia.it/prodotto/straka/" TargetMode="External"/><Relationship Id="rId27" Type="http://schemas.openxmlformats.org/officeDocument/2006/relationships/hyperlink" Target="https://mpsitalia.it/prodotto/straka/" TargetMode="External"/><Relationship Id="rId28" Type="http://schemas.openxmlformats.org/officeDocument/2006/relationships/hyperlink" Target="https://mpsitalia.it/prodotto/straka/" TargetMode="External"/><Relationship Id="rId29" Type="http://schemas.openxmlformats.org/officeDocument/2006/relationships/hyperlink" Target="https://mpsitalia.it/prodotto/straka/" TargetMode="External"/><Relationship Id="rId30" Type="http://schemas.openxmlformats.org/officeDocument/2006/relationships/hyperlink" Target="https://mpsitalia.it/prodotto/straka/" TargetMode="External"/><Relationship Id="rId31" Type="http://schemas.openxmlformats.org/officeDocument/2006/relationships/hyperlink" Target="https://mpsitalia.it/prodotto/nella-teppy/" TargetMode="External"/><Relationship Id="rId32" Type="http://schemas.openxmlformats.org/officeDocument/2006/relationships/hyperlink" Target="https://mpsitalia.it/prodotto/palette/" TargetMode="External"/><Relationship Id="rId33" Type="http://schemas.openxmlformats.org/officeDocument/2006/relationships/hyperlink" Target="https://mpsitalia.it/prodotto/palette/" TargetMode="External"/><Relationship Id="rId34" Type="http://schemas.openxmlformats.org/officeDocument/2006/relationships/hyperlink" Target="https://mpsitalia.it/prodotto/gemini/" TargetMode="External"/><Relationship Id="rId35" Type="http://schemas.openxmlformats.org/officeDocument/2006/relationships/hyperlink" Target="https://mpsitalia.it/prodotto/beta/" TargetMode="External"/><Relationship Id="rId36" Type="http://schemas.openxmlformats.org/officeDocument/2006/relationships/hyperlink" Target="https://mpsitalia.it/prodotto/beta_plus/" TargetMode="External"/><Relationship Id="rId37" Type="http://schemas.openxmlformats.org/officeDocument/2006/relationships/hyperlink" Target="https://mpsitalia.it/prodotto/beta_plus/" TargetMode="External"/><Relationship Id="rId38" Type="http://schemas.openxmlformats.org/officeDocument/2006/relationships/hyperlink" Target="https://mpsitalia.it/prodotto/nella-teppy/" TargetMode="External"/><Relationship Id="rId39" Type="http://schemas.openxmlformats.org/officeDocument/2006/relationships/hyperlink" Target="https://mpsitalia.it/prodotto/nella-teppy/" TargetMode="External"/><Relationship Id="rId40" Type="http://schemas.openxmlformats.org/officeDocument/2006/relationships/hyperlink" Target="https://mpsitalia.it/prodotto/virgo/" TargetMode="External"/><Relationship Id="rId41" Type="http://schemas.openxmlformats.org/officeDocument/2006/relationships/hyperlink" Target="https://mpsitalia.it/prodotto/corner_open/" TargetMode="External"/><Relationship Id="rId42" Type="http://schemas.openxmlformats.org/officeDocument/2006/relationships/hyperlink" Target="https://mpsitalia.it/prodotto/netta_open/" TargetMode="External"/><Relationship Id="rId43" Type="http://schemas.openxmlformats.org/officeDocument/2006/relationships/hyperlink" Target="https://mpsitalia.it/prodotto/miso/" TargetMode="External"/><Relationship Id="rId44" Type="http://schemas.openxmlformats.org/officeDocument/2006/relationships/hyperlink" Target="https://mpsitalia.it/prodotto/krono-kroxi/" TargetMode="External"/><Relationship Id="rId45" Type="http://schemas.openxmlformats.org/officeDocument/2006/relationships/hyperlink" Target="https://mpsitalia.it/prodotto/krono-kroxi/" TargetMode="External"/><Relationship Id="rId46" Type="http://schemas.openxmlformats.org/officeDocument/2006/relationships/hyperlink" Target="https://mpsitalia.it/prodotto/nova/" TargetMode="External"/><Relationship Id="rId47" Type="http://schemas.openxmlformats.org/officeDocument/2006/relationships/hyperlink" Target="https://mpsitalia.it/prodotto/krono-plus/" TargetMode="External"/><Relationship Id="rId48" Type="http://schemas.openxmlformats.org/officeDocument/2006/relationships/hyperlink" Target="https://mpsitalia.it/prodotto/netta/" TargetMode="External"/><Relationship Id="rId49" Type="http://schemas.openxmlformats.org/officeDocument/2006/relationships/hyperlink" Target="https://mpsitalia.it/prodotto/netta/" TargetMode="External"/><Relationship Id="rId50" Type="http://schemas.openxmlformats.org/officeDocument/2006/relationships/hyperlink" Target="https://mpsitalia.it/prodotto/corner/" TargetMode="External"/><Relationship Id="rId51" Type="http://schemas.openxmlformats.org/officeDocument/2006/relationships/hyperlink" Target="https://mpsitalia.it/prodotto/80s/" TargetMode="External"/><Relationship Id="rId52" Type="http://schemas.openxmlformats.org/officeDocument/2006/relationships/hyperlink" Target="https://mpsitalia.it/prodotto/maya-no-gommini/" TargetMode="External"/><Relationship Id="rId53" Type="http://schemas.openxmlformats.org/officeDocument/2006/relationships/hyperlink" Target="https://mpsitalia.it/prodotto/maya-con-gommini/" TargetMode="External"/><Relationship Id="rId54" Type="http://schemas.openxmlformats.org/officeDocument/2006/relationships/hyperlink" Target="https://mpsitalia.it/prodotto/maya-no-gommini/" TargetMode="External"/><Relationship Id="rId55" Type="http://schemas.openxmlformats.org/officeDocument/2006/relationships/hyperlink" Target="https://mpsitalia.it/prodotto/maya-no-gommini/" TargetMode="External"/><Relationship Id="rId56" Type="http://schemas.openxmlformats.org/officeDocument/2006/relationships/hyperlink" Target="https://mpsitalia.it/prodotto/maya-con-gommini/" TargetMode="External"/><Relationship Id="rId57" Type="http://schemas.openxmlformats.org/officeDocument/2006/relationships/hyperlink" Target="https://mpsitalia.it/prodotto/maya-no-gommini/" TargetMode="External"/><Relationship Id="rId58" Type="http://schemas.openxmlformats.org/officeDocument/2006/relationships/hyperlink" Target="https://mpsitalia.it/prodotto/maya-con-gommini/" TargetMode="External"/><Relationship Id="rId59" Type="http://schemas.openxmlformats.org/officeDocument/2006/relationships/hyperlink" Target="https://mpsitalia.it/prodotto/maya-no-gommini/" TargetMode="External"/><Relationship Id="rId60" Type="http://schemas.openxmlformats.org/officeDocument/2006/relationships/hyperlink" Target="https://mpsitalia.it/prodotto/maya-con-gommini/" TargetMode="External"/><Relationship Id="rId61" Type="http://schemas.openxmlformats.org/officeDocument/2006/relationships/hyperlink" Target="https://mpsitalia.it/prodotto/maya-no-gommini/" TargetMode="External"/><Relationship Id="rId62" Type="http://schemas.openxmlformats.org/officeDocument/2006/relationships/hyperlink" Target="https://mpsitalia.it/prodotto/potty/" TargetMode="External"/><Relationship Id="rId63" Type="http://schemas.openxmlformats.org/officeDocument/2006/relationships/hyperlink" Target="https://mpsitalia.it/prodotto/potty/" TargetMode="External"/><Relationship Id="rId64" Type="http://schemas.openxmlformats.org/officeDocument/2006/relationships/hyperlink" Target="https://neconpetfood.com/en/turkey-and-rice/" TargetMode="External"/><Relationship Id="rId65" Type="http://schemas.openxmlformats.org/officeDocument/2006/relationships/hyperlink" Target="https://neconpetfood.com/en/turkey-and-rice/" TargetMode="External"/><Relationship Id="rId66" Type="http://schemas.openxmlformats.org/officeDocument/2006/relationships/hyperlink" Target="https://fidapet.com/pages/autobrake-leash" TargetMode="External"/><Relationship Id="rId67" Type="http://schemas.openxmlformats.org/officeDocument/2006/relationships/hyperlink" Target="https://fidapet.com/pages/autobrake-leash" TargetMode="External"/><Relationship Id="rId68" Type="http://schemas.openxmlformats.org/officeDocument/2006/relationships/hyperlink" Target="https://fidapet.com/pages/autobrake-leash" TargetMode="External"/><Relationship Id="rId69" Type="http://schemas.openxmlformats.org/officeDocument/2006/relationships/hyperlink" Target="https://fidapet.com/pages/autobrake-leash" TargetMode="External"/><Relationship Id="rId70" Type="http://schemas.openxmlformats.org/officeDocument/2006/relationships/hyperlink" Target="https://fidapet.com/products/fida-durable-slip-lead" TargetMode="External"/><Relationship Id="rId71" Type="http://schemas.openxmlformats.org/officeDocument/2006/relationships/hyperlink" Target="https://www.versele-laga.com/en/be/verselelaga/products/verselelaga-extremecompact75l" TargetMode="External"/><Relationship Id="rId7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J419"/>
  <sheetViews>
    <sheetView showFormulas="false" showGridLines="true" showRowColHeaders="true" showZeros="true" rightToLeft="false" tabSelected="true" showOutlineSymbols="true" defaultGridColor="true" view="normal" topLeftCell="A320" colorId="64" zoomScale="110" zoomScaleNormal="110" zoomScalePageLayoutView="100" workbookViewId="0">
      <selection pane="topLeft" activeCell="I276" activeCellId="0" sqref="I276:I280"/>
    </sheetView>
  </sheetViews>
  <sheetFormatPr defaultColWidth="10.66796875" defaultRowHeight="11.25" zeroHeight="false" outlineLevelRow="3" outlineLevelCol="0"/>
  <cols>
    <col collapsed="false" customWidth="true" hidden="false" outlineLevel="0" max="1" min="1" style="0" width="1.17"/>
    <col collapsed="false" customWidth="true" hidden="false" outlineLevel="0" max="2" min="2" style="0" width="16"/>
    <col collapsed="false" customWidth="true" hidden="false" outlineLevel="0" max="3" min="3" style="0" width="8.5"/>
    <col collapsed="false" customWidth="true" hidden="false" outlineLevel="0" max="4" min="4" style="0" width="48.66"/>
    <col collapsed="false" customWidth="true" hidden="false" outlineLevel="0" max="5" min="5" style="0" width="11.66"/>
    <col collapsed="false" customWidth="true" hidden="false" outlineLevel="0" max="6" min="6" style="1" width="8.17"/>
    <col collapsed="false" customWidth="true" hidden="false" outlineLevel="0" max="7" min="7" style="0" width="12"/>
    <col collapsed="false" customWidth="true" hidden="false" outlineLevel="0" max="8" min="8" style="0" width="6.66"/>
    <col collapsed="false" customWidth="true" hidden="false" outlineLevel="0" max="9" min="9" style="0" width="7.5"/>
    <col collapsed="false" customWidth="true" hidden="false" outlineLevel="0" max="10" min="10" style="0" width="15"/>
    <col collapsed="false" customWidth="true" hidden="false" outlineLevel="0" max="11" min="11" style="2" width="8.34"/>
    <col collapsed="false" customWidth="true" hidden="false" outlineLevel="0" max="12" min="12" style="0" width="9"/>
    <col collapsed="false" customWidth="true" hidden="false" outlineLevel="0" max="13" min="13" style="0" width="6"/>
    <col collapsed="false" customWidth="true" hidden="false" outlineLevel="0" max="14" min="14" style="3" width="13.5"/>
    <col collapsed="false" customWidth="false" hidden="false" outlineLevel="0" max="62" min="15" style="4" width="10.66"/>
  </cols>
  <sheetData>
    <row r="1" customFormat="false" ht="48" hidden="false" customHeight="true" outlineLevel="0" collapsed="false">
      <c r="B1" s="5" t="s">
        <v>0</v>
      </c>
    </row>
    <row r="2" customFormat="false" ht="11.25" hidden="false" customHeight="true" outlineLevel="0" collapsed="false"/>
    <row r="3" customFormat="false" ht="11.25" hidden="false" customHeight="true" outlineLevel="0" collapsed="false"/>
    <row r="4" customFormat="false" ht="11.25" hidden="false" customHeight="true" outlineLevel="0" collapsed="false">
      <c r="B4" s="6" t="s">
        <v>1</v>
      </c>
      <c r="C4" s="6"/>
      <c r="D4" s="7" t="s">
        <v>2</v>
      </c>
      <c r="E4" s="7"/>
      <c r="F4" s="7"/>
      <c r="G4" s="7"/>
      <c r="H4" s="7"/>
      <c r="I4" s="7"/>
      <c r="J4" s="7"/>
      <c r="K4" s="7"/>
      <c r="L4" s="7"/>
    </row>
    <row r="5" customFormat="false" ht="13.5" hidden="false" customHeight="true" outlineLevel="0" collapsed="false">
      <c r="B5" s="6"/>
      <c r="C5" s="6"/>
      <c r="D5" s="7" t="s">
        <v>3</v>
      </c>
      <c r="E5" s="7"/>
      <c r="F5" s="7"/>
      <c r="G5" s="7"/>
      <c r="H5" s="7"/>
      <c r="I5" s="7"/>
      <c r="J5" s="7"/>
      <c r="K5" s="7"/>
      <c r="L5" s="7"/>
    </row>
    <row r="6" s="8" customFormat="true" ht="11.25" hidden="false" customHeight="true" outlineLevel="0" collapsed="false">
      <c r="B6" s="6"/>
      <c r="C6" s="6"/>
      <c r="D6" s="7" t="s">
        <v>4</v>
      </c>
      <c r="E6" s="7"/>
      <c r="F6" s="7"/>
      <c r="G6" s="7"/>
      <c r="H6" s="7"/>
      <c r="I6" s="7"/>
      <c r="J6" s="7"/>
      <c r="K6" s="7"/>
      <c r="L6" s="7"/>
      <c r="N6" s="9"/>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row>
    <row r="7" s="8" customFormat="true" ht="11.45" hidden="false" customHeight="false" outlineLevel="0" collapsed="false">
      <c r="B7" s="11"/>
      <c r="C7" s="9"/>
      <c r="D7" s="7" t="s">
        <v>5</v>
      </c>
      <c r="E7" s="7"/>
      <c r="F7" s="7"/>
      <c r="G7" s="7"/>
      <c r="H7" s="7"/>
      <c r="I7" s="7"/>
      <c r="J7" s="7"/>
      <c r="K7" s="7"/>
      <c r="L7" s="7"/>
      <c r="N7" s="9"/>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row>
    <row r="8" s="8" customFormat="true" ht="11.45" hidden="false" customHeight="false" outlineLevel="0" collapsed="false">
      <c r="B8" s="11"/>
      <c r="C8" s="9"/>
      <c r="D8" s="7" t="s">
        <v>6</v>
      </c>
      <c r="E8" s="7"/>
      <c r="F8" s="7"/>
      <c r="G8" s="7"/>
      <c r="H8" s="7"/>
      <c r="I8" s="7"/>
      <c r="J8" s="7"/>
      <c r="K8" s="7"/>
      <c r="L8" s="7"/>
      <c r="N8" s="9"/>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row>
    <row r="9" s="8" customFormat="true" ht="15" hidden="false" customHeight="true" outlineLevel="0" collapsed="false">
      <c r="B9" s="12" t="s">
        <v>7</v>
      </c>
      <c r="C9" s="12"/>
      <c r="D9" s="13"/>
      <c r="F9" s="14"/>
      <c r="K9" s="15"/>
      <c r="N9" s="9"/>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row>
    <row r="10" s="8" customFormat="true" ht="16.5" hidden="false" customHeight="true" outlineLevel="0" collapsed="false">
      <c r="B10" s="16" t="s">
        <v>8</v>
      </c>
      <c r="C10" s="16"/>
      <c r="D10" s="17"/>
      <c r="F10" s="14"/>
      <c r="K10" s="15"/>
      <c r="N10" s="9"/>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customFormat="false" ht="8.25" hidden="false" customHeight="true" outlineLevel="0" collapsed="false"/>
    <row r="12" customFormat="false" ht="11.25" hidden="false" customHeight="true" outlineLevel="0" collapsed="false">
      <c r="B12" s="18" t="s">
        <v>9</v>
      </c>
      <c r="C12" s="18" t="s">
        <v>10</v>
      </c>
      <c r="D12" s="19" t="s">
        <v>11</v>
      </c>
      <c r="E12" s="18" t="s">
        <v>12</v>
      </c>
      <c r="F12" s="20" t="s">
        <v>13</v>
      </c>
      <c r="G12" s="18" t="s">
        <v>14</v>
      </c>
      <c r="H12" s="18" t="s">
        <v>15</v>
      </c>
      <c r="I12" s="18" t="s">
        <v>16</v>
      </c>
      <c r="J12" s="18" t="s">
        <v>17</v>
      </c>
      <c r="K12" s="21" t="s">
        <v>18</v>
      </c>
      <c r="L12" s="18" t="s">
        <v>19</v>
      </c>
      <c r="M12" s="22" t="s">
        <v>20</v>
      </c>
    </row>
    <row r="13" customFormat="false" ht="11.25" hidden="false" customHeight="true" outlineLevel="0" collapsed="false">
      <c r="B13" s="18"/>
      <c r="C13" s="18"/>
      <c r="D13" s="19"/>
      <c r="E13" s="18"/>
      <c r="F13" s="20"/>
      <c r="G13" s="18"/>
      <c r="H13" s="18"/>
      <c r="I13" s="18"/>
      <c r="J13" s="18"/>
      <c r="K13" s="21"/>
      <c r="L13" s="18"/>
      <c r="M13" s="22"/>
    </row>
    <row r="14" customFormat="false" ht="12" hidden="false" customHeight="true" outlineLevel="0" collapsed="false">
      <c r="B14" s="23"/>
      <c r="C14" s="23"/>
      <c r="D14" s="24" t="s">
        <v>21</v>
      </c>
      <c r="E14" s="25"/>
      <c r="F14" s="26"/>
      <c r="G14" s="23"/>
      <c r="H14" s="23"/>
      <c r="I14" s="23"/>
      <c r="J14" s="23"/>
      <c r="K14" s="27"/>
      <c r="L14" s="25"/>
    </row>
    <row r="15" customFormat="false" ht="11.25" hidden="false" customHeight="true" outlineLevel="1" collapsed="false">
      <c r="B15" s="28"/>
      <c r="C15" s="28"/>
      <c r="D15" s="29" t="s">
        <v>22</v>
      </c>
      <c r="E15" s="30"/>
      <c r="F15" s="31"/>
      <c r="G15" s="28"/>
      <c r="H15" s="28"/>
      <c r="I15" s="28"/>
      <c r="J15" s="28"/>
      <c r="K15" s="32"/>
      <c r="L15" s="30"/>
    </row>
    <row r="16" customFormat="false" ht="48" hidden="false" customHeight="true" outlineLevel="2" collapsed="false">
      <c r="B16" s="33" t="s">
        <v>23</v>
      </c>
      <c r="C16" s="34" t="n">
        <v>1.26</v>
      </c>
      <c r="D16" s="35" t="s">
        <v>24</v>
      </c>
      <c r="E16" s="36"/>
      <c r="F16" s="37" t="s">
        <v>25</v>
      </c>
      <c r="G16" s="33" t="s">
        <v>26</v>
      </c>
      <c r="H16" s="38" t="n">
        <v>1</v>
      </c>
      <c r="I16" s="38"/>
      <c r="J16" s="33" t="s">
        <v>27</v>
      </c>
      <c r="K16" s="39"/>
      <c r="L16" s="40" t="n">
        <v>62.66</v>
      </c>
      <c r="M16" s="41" t="n">
        <f aca="false">K16*L16</f>
        <v>0</v>
      </c>
    </row>
    <row r="17" customFormat="false" ht="48" hidden="false" customHeight="true" outlineLevel="2" collapsed="false">
      <c r="B17" s="33" t="s">
        <v>28</v>
      </c>
      <c r="C17" s="34" t="n">
        <v>1.68</v>
      </c>
      <c r="D17" s="35" t="s">
        <v>29</v>
      </c>
      <c r="E17" s="36"/>
      <c r="F17" s="37" t="s">
        <v>25</v>
      </c>
      <c r="G17" s="33" t="s">
        <v>26</v>
      </c>
      <c r="H17" s="38" t="n">
        <v>1</v>
      </c>
      <c r="I17" s="38" t="n">
        <v>2</v>
      </c>
      <c r="J17" s="33" t="s">
        <v>30</v>
      </c>
      <c r="K17" s="39"/>
      <c r="L17" s="40" t="n">
        <v>77.76</v>
      </c>
      <c r="M17" s="41" t="n">
        <f aca="false">K17*L17</f>
        <v>0</v>
      </c>
    </row>
    <row r="18" customFormat="false" ht="45" hidden="false" customHeight="true" outlineLevel="2" collapsed="false">
      <c r="B18" s="33" t="s">
        <v>31</v>
      </c>
      <c r="C18" s="34" t="n">
        <v>2.85</v>
      </c>
      <c r="D18" s="35" t="s">
        <v>32</v>
      </c>
      <c r="E18" s="36"/>
      <c r="F18" s="42" t="s">
        <v>33</v>
      </c>
      <c r="G18" s="33" t="s">
        <v>26</v>
      </c>
      <c r="H18" s="38" t="n">
        <v>1</v>
      </c>
      <c r="I18" s="43" t="n">
        <v>30</v>
      </c>
      <c r="J18" s="33" t="s">
        <v>34</v>
      </c>
      <c r="K18" s="32"/>
      <c r="L18" s="43" t="n">
        <v>163.85</v>
      </c>
      <c r="M18" s="41" t="n">
        <f aca="false">K18*L18</f>
        <v>0</v>
      </c>
    </row>
    <row r="19" customFormat="false" ht="45" hidden="false" customHeight="true" outlineLevel="2" collapsed="false">
      <c r="B19" s="33" t="s">
        <v>35</v>
      </c>
      <c r="C19" s="34" t="n">
        <v>2.07</v>
      </c>
      <c r="D19" s="35" t="s">
        <v>36</v>
      </c>
      <c r="E19" s="36"/>
      <c r="F19" s="37" t="s">
        <v>25</v>
      </c>
      <c r="G19" s="33" t="s">
        <v>26</v>
      </c>
      <c r="H19" s="38" t="n">
        <v>1</v>
      </c>
      <c r="I19" s="38" t="n">
        <v>30</v>
      </c>
      <c r="J19" s="33" t="s">
        <v>37</v>
      </c>
      <c r="K19" s="39"/>
      <c r="L19" s="40" t="n">
        <v>91.15</v>
      </c>
      <c r="M19" s="41" t="n">
        <f aca="false">K19*L19</f>
        <v>0</v>
      </c>
    </row>
    <row r="20" customFormat="false" ht="45" hidden="false" customHeight="true" outlineLevel="2" collapsed="false">
      <c r="B20" s="33" t="s">
        <v>38</v>
      </c>
      <c r="C20" s="34" t="n">
        <v>3.86</v>
      </c>
      <c r="D20" s="35" t="s">
        <v>39</v>
      </c>
      <c r="E20" s="36"/>
      <c r="F20" s="37" t="s">
        <v>40</v>
      </c>
      <c r="G20" s="33" t="s">
        <v>26</v>
      </c>
      <c r="H20" s="38" t="n">
        <v>1</v>
      </c>
      <c r="I20" s="38" t="n">
        <v>10</v>
      </c>
      <c r="J20" s="33" t="s">
        <v>41</v>
      </c>
      <c r="K20" s="39"/>
      <c r="L20" s="40" t="n">
        <v>209.15</v>
      </c>
      <c r="M20" s="41" t="n">
        <f aca="false">K20*L20</f>
        <v>0</v>
      </c>
    </row>
    <row r="21" customFormat="false" ht="45" hidden="false" customHeight="true" outlineLevel="2" collapsed="false">
      <c r="B21" s="33" t="s">
        <v>42</v>
      </c>
      <c r="C21" s="34" t="n">
        <v>7.16</v>
      </c>
      <c r="D21" s="35" t="s">
        <v>43</v>
      </c>
      <c r="E21" s="36"/>
      <c r="F21" s="37" t="s">
        <v>40</v>
      </c>
      <c r="G21" s="33" t="s">
        <v>26</v>
      </c>
      <c r="H21" s="38" t="n">
        <v>1</v>
      </c>
      <c r="I21" s="43" t="n">
        <v>10</v>
      </c>
      <c r="J21" s="33" t="s">
        <v>44</v>
      </c>
      <c r="K21" s="39"/>
      <c r="L21" s="40" t="n">
        <v>299.77</v>
      </c>
      <c r="M21" s="41" t="n">
        <f aca="false">K21*L21</f>
        <v>0</v>
      </c>
    </row>
    <row r="22" customFormat="false" ht="45" hidden="false" customHeight="true" outlineLevel="2" collapsed="false">
      <c r="B22" s="33" t="s">
        <v>45</v>
      </c>
      <c r="C22" s="34" t="n">
        <v>9.47</v>
      </c>
      <c r="D22" s="35" t="s">
        <v>46</v>
      </c>
      <c r="E22" s="44"/>
      <c r="F22" s="45" t="s">
        <v>40</v>
      </c>
      <c r="G22" s="33" t="s">
        <v>26</v>
      </c>
      <c r="H22" s="38" t="n">
        <v>1</v>
      </c>
      <c r="I22" s="38" t="n">
        <v>1</v>
      </c>
      <c r="J22" s="33" t="s">
        <v>47</v>
      </c>
      <c r="K22" s="39"/>
      <c r="L22" s="40" t="n">
        <v>332.32</v>
      </c>
      <c r="M22" s="41" t="n">
        <f aca="false">K22*L22</f>
        <v>0</v>
      </c>
    </row>
    <row r="23" customFormat="false" ht="45" hidden="false" customHeight="true" outlineLevel="2" collapsed="false">
      <c r="B23" s="33" t="s">
        <v>48</v>
      </c>
      <c r="C23" s="46" t="n">
        <v>10.2</v>
      </c>
      <c r="D23" s="35" t="s">
        <v>49</v>
      </c>
      <c r="E23" s="36"/>
      <c r="F23" s="37" t="s">
        <v>40</v>
      </c>
      <c r="G23" s="33" t="s">
        <v>26</v>
      </c>
      <c r="H23" s="38" t="n">
        <v>1</v>
      </c>
      <c r="I23" s="43" t="n">
        <v>1</v>
      </c>
      <c r="J23" s="33" t="s">
        <v>50</v>
      </c>
      <c r="K23" s="39"/>
      <c r="L23" s="40" t="n">
        <v>413.22</v>
      </c>
      <c r="M23" s="41" t="n">
        <f aca="false">K23*L23</f>
        <v>0</v>
      </c>
    </row>
    <row r="24" customFormat="false" ht="45" hidden="false" customHeight="true" outlineLevel="2" collapsed="false">
      <c r="B24" s="33" t="s">
        <v>51</v>
      </c>
      <c r="C24" s="47" t="n">
        <v>0.082</v>
      </c>
      <c r="D24" s="35" t="s">
        <v>52</v>
      </c>
      <c r="E24" s="36"/>
      <c r="F24" s="37" t="s">
        <v>53</v>
      </c>
      <c r="G24" s="33" t="s">
        <v>26</v>
      </c>
      <c r="H24" s="38" t="n">
        <v>1</v>
      </c>
      <c r="I24" s="43" t="n">
        <v>12</v>
      </c>
      <c r="J24" s="33" t="s">
        <v>54</v>
      </c>
      <c r="K24" s="39"/>
      <c r="L24" s="40" t="n">
        <v>32.05</v>
      </c>
      <c r="M24" s="41" t="n">
        <f aca="false">K24*L24</f>
        <v>0</v>
      </c>
    </row>
    <row r="25" customFormat="false" ht="45" hidden="false" customHeight="true" outlineLevel="2" collapsed="false">
      <c r="B25" s="33" t="s">
        <v>55</v>
      </c>
      <c r="C25" s="34" t="n">
        <v>0.13</v>
      </c>
      <c r="D25" s="35" t="s">
        <v>56</v>
      </c>
      <c r="E25" s="36"/>
      <c r="F25" s="37"/>
      <c r="G25" s="33" t="s">
        <v>26</v>
      </c>
      <c r="H25" s="38" t="n">
        <v>1</v>
      </c>
      <c r="I25" s="38" t="n">
        <v>12</v>
      </c>
      <c r="J25" s="33" t="s">
        <v>57</v>
      </c>
      <c r="K25" s="32"/>
      <c r="L25" s="43" t="n">
        <v>48.44</v>
      </c>
      <c r="M25" s="41" t="n">
        <f aca="false">K25*L25</f>
        <v>0</v>
      </c>
    </row>
    <row r="26" customFormat="false" ht="45" hidden="false" customHeight="true" outlineLevel="2" collapsed="false">
      <c r="B26" s="48" t="s">
        <v>58</v>
      </c>
      <c r="C26" s="34" t="n">
        <v>1.35</v>
      </c>
      <c r="D26" s="35" t="s">
        <v>59</v>
      </c>
      <c r="E26" s="36"/>
      <c r="F26" s="37"/>
      <c r="G26" s="33" t="s">
        <v>26</v>
      </c>
      <c r="H26" s="38"/>
      <c r="I26" s="38" t="n">
        <v>12</v>
      </c>
      <c r="J26" s="33" t="s">
        <v>60</v>
      </c>
      <c r="K26" s="32"/>
      <c r="L26" s="43" t="n">
        <v>87.67</v>
      </c>
      <c r="M26" s="41" t="n">
        <f aca="false">K26*L26</f>
        <v>0</v>
      </c>
    </row>
    <row r="27" customFormat="false" ht="45" hidden="false" customHeight="true" outlineLevel="2" collapsed="false">
      <c r="B27" s="48" t="s">
        <v>61</v>
      </c>
      <c r="C27" s="34" t="n">
        <v>1.15</v>
      </c>
      <c r="D27" s="35" t="s">
        <v>62</v>
      </c>
      <c r="E27" s="36"/>
      <c r="F27" s="37"/>
      <c r="G27" s="33" t="s">
        <v>26</v>
      </c>
      <c r="H27" s="38"/>
      <c r="I27" s="43" t="n">
        <v>12</v>
      </c>
      <c r="J27" s="33" t="s">
        <v>63</v>
      </c>
      <c r="K27" s="32"/>
      <c r="L27" s="43" t="n">
        <v>94.03</v>
      </c>
      <c r="M27" s="41" t="n">
        <f aca="false">K27*L27</f>
        <v>0</v>
      </c>
    </row>
    <row r="28" customFormat="false" ht="45" hidden="false" customHeight="true" outlineLevel="2" collapsed="false">
      <c r="B28" s="33" t="s">
        <v>64</v>
      </c>
      <c r="C28" s="38" t="n">
        <v>1</v>
      </c>
      <c r="D28" s="35" t="s">
        <v>65</v>
      </c>
      <c r="E28" s="36"/>
      <c r="F28" s="37" t="s">
        <v>53</v>
      </c>
      <c r="G28" s="33" t="s">
        <v>26</v>
      </c>
      <c r="H28" s="38" t="n">
        <v>1</v>
      </c>
      <c r="I28" s="38" t="n">
        <v>20</v>
      </c>
      <c r="J28" s="33" t="s">
        <v>66</v>
      </c>
      <c r="K28" s="39"/>
      <c r="L28" s="40" t="n">
        <v>64.67</v>
      </c>
      <c r="M28" s="41" t="n">
        <f aca="false">K28*L28</f>
        <v>0</v>
      </c>
    </row>
    <row r="29" customFormat="false" ht="45" hidden="false" customHeight="true" outlineLevel="2" collapsed="false">
      <c r="B29" s="33" t="s">
        <v>67</v>
      </c>
      <c r="C29" s="34" t="n">
        <v>1.16</v>
      </c>
      <c r="D29" s="35" t="s">
        <v>68</v>
      </c>
      <c r="E29" s="36"/>
      <c r="F29" s="37" t="s">
        <v>53</v>
      </c>
      <c r="G29" s="33" t="s">
        <v>26</v>
      </c>
      <c r="H29" s="38" t="n">
        <v>1</v>
      </c>
      <c r="I29" s="38" t="n">
        <v>20</v>
      </c>
      <c r="J29" s="33" t="s">
        <v>69</v>
      </c>
      <c r="K29" s="32"/>
      <c r="L29" s="43" t="n">
        <v>88.12</v>
      </c>
      <c r="M29" s="41" t="n">
        <f aca="false">K29*L29</f>
        <v>0</v>
      </c>
    </row>
    <row r="30" customFormat="false" ht="45" hidden="false" customHeight="true" outlineLevel="2" collapsed="false">
      <c r="B30" s="33" t="s">
        <v>70</v>
      </c>
      <c r="C30" s="34" t="n">
        <v>0.12</v>
      </c>
      <c r="D30" s="35" t="s">
        <v>71</v>
      </c>
      <c r="E30" s="36"/>
      <c r="F30" s="42" t="s">
        <v>72</v>
      </c>
      <c r="G30" s="33" t="s">
        <v>26</v>
      </c>
      <c r="H30" s="38" t="n">
        <v>1</v>
      </c>
      <c r="I30" s="43"/>
      <c r="J30" s="33" t="s">
        <v>73</v>
      </c>
      <c r="K30" s="39"/>
      <c r="L30" s="40" t="n">
        <v>21.07</v>
      </c>
      <c r="M30" s="41" t="n">
        <f aca="false">K30*L30</f>
        <v>0</v>
      </c>
    </row>
    <row r="31" customFormat="false" ht="45" hidden="false" customHeight="true" outlineLevel="2" collapsed="false">
      <c r="B31" s="33" t="s">
        <v>74</v>
      </c>
      <c r="C31" s="34" t="n">
        <v>0.12</v>
      </c>
      <c r="D31" s="35" t="s">
        <v>75</v>
      </c>
      <c r="E31" s="36"/>
      <c r="F31" s="42" t="s">
        <v>72</v>
      </c>
      <c r="G31" s="33" t="s">
        <v>26</v>
      </c>
      <c r="H31" s="38" t="n">
        <v>1</v>
      </c>
      <c r="I31" s="38"/>
      <c r="J31" s="33" t="s">
        <v>76</v>
      </c>
      <c r="K31" s="39"/>
      <c r="L31" s="40" t="n">
        <v>25.99</v>
      </c>
      <c r="M31" s="41" t="n">
        <f aca="false">K31*L31</f>
        <v>0</v>
      </c>
    </row>
    <row r="32" customFormat="false" ht="45" hidden="false" customHeight="true" outlineLevel="2" collapsed="false">
      <c r="B32" s="33" t="s">
        <v>77</v>
      </c>
      <c r="C32" s="34" t="n">
        <v>0.13</v>
      </c>
      <c r="D32" s="35" t="s">
        <v>78</v>
      </c>
      <c r="E32" s="36"/>
      <c r="F32" s="42" t="s">
        <v>72</v>
      </c>
      <c r="G32" s="33" t="s">
        <v>26</v>
      </c>
      <c r="H32" s="38" t="n">
        <v>1</v>
      </c>
      <c r="I32" s="43"/>
      <c r="J32" s="33" t="s">
        <v>79</v>
      </c>
      <c r="K32" s="39"/>
      <c r="L32" s="40" t="n">
        <v>31.1</v>
      </c>
      <c r="M32" s="41" t="n">
        <f aca="false">K32*L32</f>
        <v>0</v>
      </c>
    </row>
    <row r="33" customFormat="false" ht="45" hidden="false" customHeight="true" outlineLevel="2" collapsed="false">
      <c r="B33" s="33" t="s">
        <v>80</v>
      </c>
      <c r="C33" s="46" t="n">
        <v>4.6</v>
      </c>
      <c r="D33" s="35" t="s">
        <v>81</v>
      </c>
      <c r="E33" s="36"/>
      <c r="F33" s="42" t="s">
        <v>82</v>
      </c>
      <c r="G33" s="33" t="s">
        <v>26</v>
      </c>
      <c r="H33" s="38" t="n">
        <v>1</v>
      </c>
      <c r="I33" s="43" t="n">
        <v>35</v>
      </c>
      <c r="J33" s="33" t="s">
        <v>83</v>
      </c>
      <c r="K33" s="39"/>
      <c r="L33" s="40" t="n">
        <v>271.57</v>
      </c>
      <c r="M33" s="41" t="n">
        <f aca="false">K33*L33</f>
        <v>0</v>
      </c>
    </row>
    <row r="34" customFormat="false" ht="45" hidden="false" customHeight="true" outlineLevel="2" collapsed="false">
      <c r="B34" s="33" t="s">
        <v>84</v>
      </c>
      <c r="C34" s="34" t="n">
        <v>5.45</v>
      </c>
      <c r="D34" s="35" t="s">
        <v>85</v>
      </c>
      <c r="E34" s="36"/>
      <c r="F34" s="42" t="s">
        <v>82</v>
      </c>
      <c r="G34" s="33" t="s">
        <v>26</v>
      </c>
      <c r="H34" s="38" t="n">
        <v>1</v>
      </c>
      <c r="I34" s="43" t="n">
        <v>26</v>
      </c>
      <c r="J34" s="33" t="s">
        <v>86</v>
      </c>
      <c r="K34" s="39"/>
      <c r="L34" s="40" t="n">
        <v>329.62</v>
      </c>
      <c r="M34" s="41" t="n">
        <f aca="false">K34*L34</f>
        <v>0</v>
      </c>
    </row>
    <row r="35" customFormat="false" ht="45" hidden="false" customHeight="true" outlineLevel="2" collapsed="false">
      <c r="B35" s="33" t="s">
        <v>87</v>
      </c>
      <c r="C35" s="34" t="n">
        <v>8.78</v>
      </c>
      <c r="D35" s="35" t="s">
        <v>88</v>
      </c>
      <c r="E35" s="38"/>
      <c r="F35" s="42" t="s">
        <v>82</v>
      </c>
      <c r="G35" s="33" t="s">
        <v>26</v>
      </c>
      <c r="H35" s="38" t="n">
        <v>1</v>
      </c>
      <c r="I35" s="43" t="n">
        <v>1</v>
      </c>
      <c r="J35" s="33" t="s">
        <v>89</v>
      </c>
      <c r="K35" s="39"/>
      <c r="L35" s="40" t="n">
        <v>389.96</v>
      </c>
      <c r="M35" s="41" t="n">
        <f aca="false">K35*L35</f>
        <v>0</v>
      </c>
    </row>
    <row r="36" customFormat="false" ht="45" hidden="false" customHeight="true" outlineLevel="2" collapsed="false">
      <c r="B36" s="33" t="s">
        <v>90</v>
      </c>
      <c r="C36" s="34" t="n">
        <v>0.92</v>
      </c>
      <c r="D36" s="35" t="s">
        <v>91</v>
      </c>
      <c r="E36" s="38"/>
      <c r="F36" s="42" t="s">
        <v>92</v>
      </c>
      <c r="G36" s="33" t="s">
        <v>26</v>
      </c>
      <c r="H36" s="38" t="n">
        <v>1</v>
      </c>
      <c r="I36" s="43"/>
      <c r="J36" s="33" t="s">
        <v>93</v>
      </c>
      <c r="K36" s="39"/>
      <c r="L36" s="40" t="n">
        <v>34.04</v>
      </c>
      <c r="M36" s="41" t="n">
        <f aca="false">K36*L36</f>
        <v>0</v>
      </c>
    </row>
    <row r="37" customFormat="false" ht="45" hidden="false" customHeight="true" outlineLevel="2" collapsed="false">
      <c r="B37" s="33" t="s">
        <v>94</v>
      </c>
      <c r="C37" s="34" t="n">
        <v>1.25</v>
      </c>
      <c r="D37" s="35" t="s">
        <v>95</v>
      </c>
      <c r="E37" s="38"/>
      <c r="F37" s="42" t="s">
        <v>92</v>
      </c>
      <c r="G37" s="33" t="s">
        <v>26</v>
      </c>
      <c r="H37" s="38" t="n">
        <v>1</v>
      </c>
      <c r="I37" s="43" t="n">
        <v>20</v>
      </c>
      <c r="J37" s="33" t="s">
        <v>96</v>
      </c>
      <c r="K37" s="39"/>
      <c r="L37" s="40" t="n">
        <v>43.15</v>
      </c>
      <c r="M37" s="41" t="n">
        <f aca="false">K37*L37</f>
        <v>0</v>
      </c>
    </row>
    <row r="38" customFormat="false" ht="41.25" hidden="false" customHeight="true" outlineLevel="2" collapsed="false">
      <c r="B38" s="33" t="s">
        <v>97</v>
      </c>
      <c r="C38" s="34" t="n">
        <v>1.87</v>
      </c>
      <c r="D38" s="35" t="s">
        <v>98</v>
      </c>
      <c r="E38" s="33"/>
      <c r="F38" s="49" t="s">
        <v>99</v>
      </c>
      <c r="G38" s="33" t="s">
        <v>26</v>
      </c>
      <c r="H38" s="33" t="n">
        <v>1</v>
      </c>
      <c r="I38" s="38" t="n">
        <v>12</v>
      </c>
      <c r="J38" s="33" t="s">
        <v>100</v>
      </c>
      <c r="K38" s="43"/>
      <c r="L38" s="50" t="n">
        <v>88.03</v>
      </c>
    </row>
    <row r="39" customFormat="false" ht="45" hidden="false" customHeight="true" outlineLevel="2" collapsed="false">
      <c r="B39" s="33" t="s">
        <v>101</v>
      </c>
      <c r="C39" s="34" t="n">
        <v>1.02</v>
      </c>
      <c r="D39" s="35" t="s">
        <v>102</v>
      </c>
      <c r="E39" s="38"/>
      <c r="F39" s="42" t="s">
        <v>103</v>
      </c>
      <c r="G39" s="33" t="s">
        <v>26</v>
      </c>
      <c r="H39" s="38" t="n">
        <v>1</v>
      </c>
      <c r="I39" s="43"/>
      <c r="J39" s="33" t="s">
        <v>104</v>
      </c>
      <c r="K39" s="39"/>
      <c r="L39" s="40" t="n">
        <v>46.87</v>
      </c>
      <c r="M39" s="41" t="n">
        <f aca="false">K39*L39</f>
        <v>0</v>
      </c>
    </row>
    <row r="40" customFormat="false" ht="45" hidden="false" customHeight="true" outlineLevel="2" collapsed="false">
      <c r="B40" s="33" t="s">
        <v>105</v>
      </c>
      <c r="C40" s="46" t="n">
        <v>1.4</v>
      </c>
      <c r="D40" s="35" t="s">
        <v>106</v>
      </c>
      <c r="E40" s="38"/>
      <c r="F40" s="42" t="s">
        <v>103</v>
      </c>
      <c r="G40" s="33" t="s">
        <v>26</v>
      </c>
      <c r="H40" s="38" t="n">
        <v>1</v>
      </c>
      <c r="I40" s="43" t="n">
        <v>30</v>
      </c>
      <c r="J40" s="33" t="s">
        <v>107</v>
      </c>
      <c r="K40" s="39"/>
      <c r="L40" s="40" t="n">
        <v>57.73</v>
      </c>
      <c r="M40" s="41" t="n">
        <f aca="false">K40*L40</f>
        <v>0</v>
      </c>
    </row>
    <row r="41" customFormat="false" ht="45" hidden="false" customHeight="true" outlineLevel="2" collapsed="false">
      <c r="B41" s="33" t="s">
        <v>108</v>
      </c>
      <c r="C41" s="47" t="n">
        <v>1.778</v>
      </c>
      <c r="D41" s="35" t="s">
        <v>109</v>
      </c>
      <c r="E41" s="38"/>
      <c r="F41" s="42" t="s">
        <v>103</v>
      </c>
      <c r="G41" s="33" t="s">
        <v>26</v>
      </c>
      <c r="H41" s="38" t="n">
        <v>1</v>
      </c>
      <c r="I41" s="43" t="n">
        <v>1</v>
      </c>
      <c r="J41" s="33" t="s">
        <v>110</v>
      </c>
      <c r="K41" s="39"/>
      <c r="L41" s="40" t="n">
        <v>70.31</v>
      </c>
      <c r="M41" s="41" t="n">
        <f aca="false">K41*L41</f>
        <v>0</v>
      </c>
    </row>
    <row r="42" customFormat="false" ht="45" hidden="false" customHeight="true" outlineLevel="2" collapsed="false">
      <c r="B42" s="33" t="s">
        <v>111</v>
      </c>
      <c r="C42" s="34" t="n">
        <v>0.48</v>
      </c>
      <c r="D42" s="35" t="s">
        <v>112</v>
      </c>
      <c r="E42" s="38"/>
      <c r="F42" s="42" t="s">
        <v>113</v>
      </c>
      <c r="G42" s="33" t="s">
        <v>26</v>
      </c>
      <c r="H42" s="38" t="n">
        <v>1</v>
      </c>
      <c r="I42" s="38"/>
      <c r="J42" s="33" t="s">
        <v>114</v>
      </c>
      <c r="K42" s="39"/>
      <c r="L42" s="40" t="n">
        <v>23.2</v>
      </c>
      <c r="M42" s="41" t="n">
        <f aca="false">K42*L42</f>
        <v>0</v>
      </c>
    </row>
    <row r="43" customFormat="false" ht="45" hidden="false" customHeight="true" outlineLevel="2" collapsed="false">
      <c r="B43" s="48" t="s">
        <v>115</v>
      </c>
      <c r="C43" s="34" t="n">
        <v>1.19</v>
      </c>
      <c r="D43" s="35" t="s">
        <v>116</v>
      </c>
      <c r="E43" s="38"/>
      <c r="F43" s="49" t="s">
        <v>117</v>
      </c>
      <c r="G43" s="33" t="s">
        <v>26</v>
      </c>
      <c r="H43" s="38"/>
      <c r="I43" s="38"/>
      <c r="J43" s="33" t="s">
        <v>118</v>
      </c>
      <c r="K43" s="39"/>
      <c r="L43" s="40" t="n">
        <v>46.09</v>
      </c>
      <c r="M43" s="41" t="n">
        <f aca="false">K43*L43</f>
        <v>0</v>
      </c>
    </row>
    <row r="44" customFormat="false" ht="45" hidden="false" customHeight="true" outlineLevel="2" collapsed="false">
      <c r="B44" s="48" t="s">
        <v>119</v>
      </c>
      <c r="C44" s="34" t="n">
        <v>1.19</v>
      </c>
      <c r="D44" s="35" t="s">
        <v>120</v>
      </c>
      <c r="E44" s="38"/>
      <c r="F44" s="49" t="s">
        <v>117</v>
      </c>
      <c r="G44" s="33" t="s">
        <v>26</v>
      </c>
      <c r="H44" s="38"/>
      <c r="I44" s="38"/>
      <c r="J44" s="33" t="s">
        <v>118</v>
      </c>
      <c r="K44" s="39"/>
      <c r="L44" s="40" t="n">
        <v>46.09</v>
      </c>
      <c r="M44" s="41" t="n">
        <f aca="false">K44*L44</f>
        <v>0</v>
      </c>
    </row>
    <row r="45" customFormat="false" ht="45" hidden="false" customHeight="true" outlineLevel="2" collapsed="false">
      <c r="B45" s="48" t="s">
        <v>121</v>
      </c>
      <c r="C45" s="34" t="n">
        <v>1.19</v>
      </c>
      <c r="D45" s="35" t="s">
        <v>122</v>
      </c>
      <c r="E45" s="38"/>
      <c r="F45" s="49" t="s">
        <v>117</v>
      </c>
      <c r="G45" s="33" t="s">
        <v>26</v>
      </c>
      <c r="H45" s="38"/>
      <c r="I45" s="38"/>
      <c r="J45" s="33" t="s">
        <v>118</v>
      </c>
      <c r="K45" s="39"/>
      <c r="L45" s="40" t="n">
        <v>46.09</v>
      </c>
      <c r="M45" s="41" t="n">
        <f aca="false">K45*L45</f>
        <v>0</v>
      </c>
    </row>
    <row r="46" customFormat="false" ht="45" hidden="false" customHeight="true" outlineLevel="2" collapsed="false">
      <c r="B46" s="48" t="s">
        <v>123</v>
      </c>
      <c r="C46" s="46" t="n">
        <v>1.4</v>
      </c>
      <c r="D46" s="35" t="s">
        <v>124</v>
      </c>
      <c r="E46" s="38"/>
      <c r="F46" s="49" t="s">
        <v>125</v>
      </c>
      <c r="G46" s="33" t="s">
        <v>26</v>
      </c>
      <c r="H46" s="38"/>
      <c r="I46" s="38" t="n">
        <v>3</v>
      </c>
      <c r="J46" s="33" t="s">
        <v>126</v>
      </c>
      <c r="K46" s="39"/>
      <c r="L46" s="40" t="n">
        <v>61.43</v>
      </c>
      <c r="M46" s="41" t="n">
        <f aca="false">K46*L46</f>
        <v>0</v>
      </c>
    </row>
    <row r="47" customFormat="false" ht="45" hidden="false" customHeight="true" outlineLevel="2" collapsed="false">
      <c r="B47" s="48" t="s">
        <v>127</v>
      </c>
      <c r="C47" s="34" t="n">
        <v>0.74</v>
      </c>
      <c r="D47" s="35" t="s">
        <v>128</v>
      </c>
      <c r="E47" s="38"/>
      <c r="F47" s="49" t="s">
        <v>129</v>
      </c>
      <c r="G47" s="33" t="s">
        <v>26</v>
      </c>
      <c r="H47" s="38"/>
      <c r="I47" s="38"/>
      <c r="J47" s="33" t="s">
        <v>130</v>
      </c>
      <c r="K47" s="39"/>
      <c r="L47" s="40" t="n">
        <v>54.74</v>
      </c>
      <c r="M47" s="41" t="n">
        <f aca="false">K47*L47</f>
        <v>0</v>
      </c>
    </row>
    <row r="48" customFormat="false" ht="11.25" hidden="false" customHeight="false" outlineLevel="1" collapsed="false">
      <c r="B48" s="28"/>
      <c r="C48" s="28"/>
      <c r="D48" s="29" t="s">
        <v>131</v>
      </c>
      <c r="E48" s="30"/>
      <c r="F48" s="31"/>
      <c r="G48" s="28"/>
      <c r="H48" s="28"/>
      <c r="I48" s="38"/>
      <c r="J48" s="28"/>
      <c r="K48" s="32"/>
      <c r="L48" s="30"/>
      <c r="M48" s="41" t="n">
        <f aca="false">K48*L48</f>
        <v>0</v>
      </c>
    </row>
    <row r="49" customFormat="false" ht="45" hidden="false" customHeight="true" outlineLevel="2" collapsed="false">
      <c r="B49" s="33" t="s">
        <v>132</v>
      </c>
      <c r="C49" s="38" t="n">
        <v>8</v>
      </c>
      <c r="D49" s="35" t="s">
        <v>133</v>
      </c>
      <c r="E49" s="43"/>
      <c r="F49" s="51" t="s">
        <v>134</v>
      </c>
      <c r="G49" s="33" t="s">
        <v>26</v>
      </c>
      <c r="H49" s="38" t="n">
        <v>1</v>
      </c>
      <c r="I49" s="38" t="n">
        <v>1</v>
      </c>
      <c r="J49" s="33" t="s">
        <v>135</v>
      </c>
      <c r="K49" s="39"/>
      <c r="L49" s="40" t="n">
        <v>290.27</v>
      </c>
      <c r="M49" s="41" t="n">
        <f aca="false">K49*L49</f>
        <v>0</v>
      </c>
    </row>
    <row r="50" customFormat="false" ht="45" hidden="false" customHeight="true" outlineLevel="2" collapsed="false">
      <c r="B50" s="33" t="s">
        <v>136</v>
      </c>
      <c r="C50" s="47" t="n">
        <v>0.476</v>
      </c>
      <c r="D50" s="35" t="s">
        <v>137</v>
      </c>
      <c r="E50" s="38"/>
      <c r="F50" s="42" t="s">
        <v>138</v>
      </c>
      <c r="G50" s="33" t="s">
        <v>26</v>
      </c>
      <c r="H50" s="38" t="n">
        <v>1</v>
      </c>
      <c r="I50" s="43"/>
      <c r="J50" s="33" t="s">
        <v>139</v>
      </c>
      <c r="K50" s="39"/>
      <c r="L50" s="40" t="n">
        <v>26.23</v>
      </c>
      <c r="M50" s="41" t="n">
        <f aca="false">K50*L50</f>
        <v>0</v>
      </c>
    </row>
    <row r="51" customFormat="false" ht="45" hidden="false" customHeight="true" outlineLevel="2" collapsed="false">
      <c r="B51" s="33" t="s">
        <v>140</v>
      </c>
      <c r="C51" s="34" t="n">
        <v>0.21</v>
      </c>
      <c r="D51" s="35" t="s">
        <v>141</v>
      </c>
      <c r="E51" s="38"/>
      <c r="F51" s="42" t="s">
        <v>138</v>
      </c>
      <c r="G51" s="33" t="s">
        <v>26</v>
      </c>
      <c r="H51" s="38" t="n">
        <v>1</v>
      </c>
      <c r="I51" s="43" t="n">
        <v>8</v>
      </c>
      <c r="J51" s="33" t="s">
        <v>142</v>
      </c>
      <c r="K51" s="39"/>
      <c r="L51" s="40" t="n">
        <v>20.82</v>
      </c>
      <c r="M51" s="41" t="n">
        <f aca="false">K51*L51</f>
        <v>0</v>
      </c>
    </row>
    <row r="52" customFormat="false" ht="45" hidden="false" customHeight="true" outlineLevel="2" collapsed="false">
      <c r="B52" s="33" t="s">
        <v>143</v>
      </c>
      <c r="C52" s="34" t="n">
        <v>0.72</v>
      </c>
      <c r="D52" s="35" t="s">
        <v>144</v>
      </c>
      <c r="E52" s="38"/>
      <c r="F52" s="42" t="s">
        <v>138</v>
      </c>
      <c r="G52" s="33" t="s">
        <v>26</v>
      </c>
      <c r="H52" s="38" t="n">
        <v>1</v>
      </c>
      <c r="I52" s="43"/>
      <c r="J52" s="33" t="s">
        <v>145</v>
      </c>
      <c r="K52" s="39"/>
      <c r="L52" s="40" t="n">
        <v>38.11</v>
      </c>
      <c r="M52" s="41" t="n">
        <f aca="false">K52*L52</f>
        <v>0</v>
      </c>
    </row>
    <row r="53" customFormat="false" ht="45" hidden="false" customHeight="true" outlineLevel="2" collapsed="false">
      <c r="B53" s="33" t="s">
        <v>146</v>
      </c>
      <c r="C53" s="34" t="n">
        <v>0.37</v>
      </c>
      <c r="D53" s="35" t="s">
        <v>147</v>
      </c>
      <c r="E53" s="38"/>
      <c r="F53" s="42" t="s">
        <v>138</v>
      </c>
      <c r="G53" s="33" t="s">
        <v>26</v>
      </c>
      <c r="H53" s="38" t="n">
        <v>1</v>
      </c>
      <c r="I53" s="43" t="n">
        <v>8</v>
      </c>
      <c r="J53" s="33" t="s">
        <v>148</v>
      </c>
      <c r="K53" s="39"/>
      <c r="L53" s="40" t="n">
        <v>31.44</v>
      </c>
      <c r="M53" s="41" t="n">
        <f aca="false">K53*L53</f>
        <v>0</v>
      </c>
    </row>
    <row r="54" customFormat="false" ht="45" hidden="false" customHeight="true" outlineLevel="2" collapsed="false">
      <c r="B54" s="33" t="s">
        <v>149</v>
      </c>
      <c r="C54" s="34" t="n">
        <v>1.32</v>
      </c>
      <c r="D54" s="35" t="s">
        <v>150</v>
      </c>
      <c r="E54" s="38"/>
      <c r="F54" s="42" t="s">
        <v>138</v>
      </c>
      <c r="G54" s="33" t="s">
        <v>26</v>
      </c>
      <c r="H54" s="38" t="n">
        <v>1</v>
      </c>
      <c r="I54" s="43"/>
      <c r="J54" s="33" t="s">
        <v>151</v>
      </c>
      <c r="K54" s="39"/>
      <c r="L54" s="40" t="n">
        <v>53.44</v>
      </c>
      <c r="M54" s="41" t="n">
        <f aca="false">K54*L54</f>
        <v>0</v>
      </c>
    </row>
    <row r="55" customFormat="false" ht="45" hidden="false" customHeight="true" outlineLevel="2" collapsed="false">
      <c r="B55" s="33" t="s">
        <v>152</v>
      </c>
      <c r="C55" s="34" t="n">
        <v>0.66</v>
      </c>
      <c r="D55" s="35" t="s">
        <v>153</v>
      </c>
      <c r="E55" s="38"/>
      <c r="F55" s="42" t="s">
        <v>138</v>
      </c>
      <c r="G55" s="33" t="s">
        <v>26</v>
      </c>
      <c r="H55" s="38" t="n">
        <v>1</v>
      </c>
      <c r="I55" s="43" t="n">
        <v>6</v>
      </c>
      <c r="J55" s="33" t="s">
        <v>154</v>
      </c>
      <c r="K55" s="39"/>
      <c r="L55" s="40" t="n">
        <v>50.82</v>
      </c>
      <c r="M55" s="41" t="n">
        <f aca="false">K55*L55</f>
        <v>0</v>
      </c>
    </row>
    <row r="56" customFormat="false" ht="45" hidden="false" customHeight="true" outlineLevel="2" collapsed="false">
      <c r="B56" s="33" t="s">
        <v>155</v>
      </c>
      <c r="C56" s="34" t="n">
        <v>1.95</v>
      </c>
      <c r="D56" s="35" t="s">
        <v>156</v>
      </c>
      <c r="E56" s="43"/>
      <c r="F56" s="42" t="s">
        <v>138</v>
      </c>
      <c r="G56" s="33" t="s">
        <v>26</v>
      </c>
      <c r="H56" s="38" t="n">
        <v>1</v>
      </c>
      <c r="I56" s="38"/>
      <c r="J56" s="33" t="s">
        <v>157</v>
      </c>
      <c r="K56" s="39"/>
      <c r="L56" s="40" t="n">
        <v>69.14</v>
      </c>
      <c r="M56" s="41" t="n">
        <f aca="false">K56*L56</f>
        <v>0</v>
      </c>
    </row>
    <row r="57" customFormat="false" ht="45" hidden="false" customHeight="true" outlineLevel="2" collapsed="false">
      <c r="B57" s="33" t="s">
        <v>158</v>
      </c>
      <c r="C57" s="34" t="n">
        <v>0.94</v>
      </c>
      <c r="D57" s="35" t="s">
        <v>159</v>
      </c>
      <c r="E57" s="43"/>
      <c r="F57" s="42" t="s">
        <v>138</v>
      </c>
      <c r="G57" s="33" t="s">
        <v>26</v>
      </c>
      <c r="H57" s="38" t="n">
        <v>1</v>
      </c>
      <c r="I57" s="43" t="n">
        <v>1</v>
      </c>
      <c r="J57" s="33" t="s">
        <v>160</v>
      </c>
      <c r="K57" s="39"/>
      <c r="L57" s="40" t="n">
        <v>65.56</v>
      </c>
      <c r="M57" s="41" t="n">
        <f aca="false">K57*L57</f>
        <v>0</v>
      </c>
    </row>
    <row r="58" customFormat="false" ht="45" hidden="false" customHeight="true" outlineLevel="2" collapsed="false">
      <c r="B58" s="33" t="s">
        <v>161</v>
      </c>
      <c r="C58" s="34" t="n">
        <v>3.14</v>
      </c>
      <c r="D58" s="35" t="s">
        <v>162</v>
      </c>
      <c r="E58" s="43"/>
      <c r="F58" s="42" t="s">
        <v>138</v>
      </c>
      <c r="G58" s="33" t="s">
        <v>26</v>
      </c>
      <c r="H58" s="38" t="n">
        <v>1</v>
      </c>
      <c r="I58" s="43"/>
      <c r="J58" s="33" t="s">
        <v>163</v>
      </c>
      <c r="K58" s="39"/>
      <c r="L58" s="40" t="n">
        <v>86.99</v>
      </c>
      <c r="M58" s="41" t="n">
        <f aca="false">K58*L58</f>
        <v>0</v>
      </c>
    </row>
    <row r="59" customFormat="false" ht="45" hidden="false" customHeight="true" outlineLevel="2" collapsed="false">
      <c r="B59" s="33" t="s">
        <v>164</v>
      </c>
      <c r="C59" s="34" t="n">
        <v>1.33</v>
      </c>
      <c r="D59" s="35" t="s">
        <v>165</v>
      </c>
      <c r="E59" s="43"/>
      <c r="F59" s="42" t="s">
        <v>138</v>
      </c>
      <c r="G59" s="33" t="s">
        <v>26</v>
      </c>
      <c r="H59" s="38" t="n">
        <v>1</v>
      </c>
      <c r="I59" s="43"/>
      <c r="J59" s="33" t="s">
        <v>166</v>
      </c>
      <c r="K59" s="39"/>
      <c r="L59" s="40" t="n">
        <v>87.98</v>
      </c>
      <c r="M59" s="41" t="n">
        <f aca="false">K59*L59</f>
        <v>0</v>
      </c>
    </row>
    <row r="60" customFormat="false" ht="11.25" hidden="false" customHeight="false" outlineLevel="1" collapsed="false">
      <c r="B60" s="28"/>
      <c r="C60" s="28"/>
      <c r="D60" s="29" t="s">
        <v>167</v>
      </c>
      <c r="E60" s="30"/>
      <c r="F60" s="31"/>
      <c r="G60" s="28"/>
      <c r="H60" s="28"/>
      <c r="I60" s="43"/>
      <c r="J60" s="28"/>
      <c r="K60" s="32"/>
      <c r="L60" s="30"/>
      <c r="M60" s="41" t="n">
        <f aca="false">K60*L60</f>
        <v>0</v>
      </c>
    </row>
    <row r="61" customFormat="false" ht="45" hidden="false" customHeight="true" outlineLevel="2" collapsed="false">
      <c r="B61" s="33" t="s">
        <v>168</v>
      </c>
      <c r="C61" s="47" t="n">
        <v>0.697</v>
      </c>
      <c r="D61" s="35" t="s">
        <v>169</v>
      </c>
      <c r="E61" s="38"/>
      <c r="F61" s="42" t="s">
        <v>170</v>
      </c>
      <c r="G61" s="33" t="s">
        <v>26</v>
      </c>
      <c r="H61" s="38" t="n">
        <v>1</v>
      </c>
      <c r="I61" s="38" t="n">
        <v>27</v>
      </c>
      <c r="J61" s="33" t="s">
        <v>171</v>
      </c>
      <c r="K61" s="39"/>
      <c r="L61" s="40" t="n">
        <v>27.76</v>
      </c>
      <c r="M61" s="41" t="n">
        <f aca="false">K61*L61</f>
        <v>0</v>
      </c>
    </row>
    <row r="62" customFormat="false" ht="45" hidden="false" customHeight="true" outlineLevel="2" collapsed="false">
      <c r="B62" s="33" t="s">
        <v>172</v>
      </c>
      <c r="C62" s="34" t="n">
        <v>0.01</v>
      </c>
      <c r="D62" s="35" t="s">
        <v>173</v>
      </c>
      <c r="E62" s="52"/>
      <c r="F62" s="53" t="s">
        <v>174</v>
      </c>
      <c r="G62" s="33" t="s">
        <v>26</v>
      </c>
      <c r="H62" s="38" t="n">
        <v>1</v>
      </c>
      <c r="I62" s="43" t="n">
        <v>1200</v>
      </c>
      <c r="J62" s="33" t="s">
        <v>175</v>
      </c>
      <c r="K62" s="39"/>
      <c r="L62" s="40" t="n">
        <v>2.04</v>
      </c>
      <c r="M62" s="41" t="n">
        <f aca="false">K62*L62</f>
        <v>0</v>
      </c>
    </row>
    <row r="63" customFormat="false" ht="45" hidden="false" customHeight="true" outlineLevel="2" collapsed="false">
      <c r="B63" s="33" t="s">
        <v>176</v>
      </c>
      <c r="C63" s="34" t="n">
        <v>0.04</v>
      </c>
      <c r="D63" s="35" t="s">
        <v>177</v>
      </c>
      <c r="E63" s="38"/>
      <c r="F63" s="53" t="s">
        <v>174</v>
      </c>
      <c r="G63" s="33" t="s">
        <v>26</v>
      </c>
      <c r="H63" s="38" t="n">
        <v>1</v>
      </c>
      <c r="I63" s="43" t="n">
        <v>120</v>
      </c>
      <c r="J63" s="33" t="s">
        <v>178</v>
      </c>
      <c r="K63" s="32"/>
      <c r="L63" s="43" t="n">
        <v>4.08</v>
      </c>
      <c r="M63" s="41" t="n">
        <f aca="false">K63*L63</f>
        <v>0</v>
      </c>
    </row>
    <row r="64" customFormat="false" ht="45" hidden="false" customHeight="true" outlineLevel="2" collapsed="false">
      <c r="B64" s="33" t="s">
        <v>179</v>
      </c>
      <c r="C64" s="47" t="n">
        <v>0.245</v>
      </c>
      <c r="D64" s="35" t="s">
        <v>180</v>
      </c>
      <c r="E64" s="38"/>
      <c r="F64" s="42" t="s">
        <v>181</v>
      </c>
      <c r="G64" s="33" t="s">
        <v>26</v>
      </c>
      <c r="H64" s="38" t="n">
        <v>1</v>
      </c>
      <c r="I64" s="43"/>
      <c r="J64" s="33" t="s">
        <v>182</v>
      </c>
      <c r="K64" s="39"/>
      <c r="L64" s="40" t="n">
        <v>8.06</v>
      </c>
      <c r="M64" s="41" t="n">
        <f aca="false">K64*L64</f>
        <v>0</v>
      </c>
    </row>
    <row r="65" customFormat="false" ht="45" hidden="false" customHeight="true" outlineLevel="2" collapsed="false">
      <c r="B65" s="33" t="s">
        <v>183</v>
      </c>
      <c r="C65" s="47" t="n">
        <v>0.645</v>
      </c>
      <c r="D65" s="35" t="s">
        <v>184</v>
      </c>
      <c r="E65" s="38"/>
      <c r="F65" s="42" t="s">
        <v>185</v>
      </c>
      <c r="G65" s="33" t="s">
        <v>26</v>
      </c>
      <c r="H65" s="38" t="n">
        <v>1</v>
      </c>
      <c r="I65" s="43" t="n">
        <v>3</v>
      </c>
      <c r="J65" s="33" t="s">
        <v>186</v>
      </c>
      <c r="K65" s="39"/>
      <c r="L65" s="40" t="n">
        <v>23.27</v>
      </c>
      <c r="M65" s="41" t="n">
        <f aca="false">K65*L65</f>
        <v>0</v>
      </c>
    </row>
    <row r="66" customFormat="false" ht="45" hidden="false" customHeight="true" outlineLevel="2" collapsed="false">
      <c r="B66" s="33" t="s">
        <v>187</v>
      </c>
      <c r="C66" s="34" t="n">
        <v>0.48</v>
      </c>
      <c r="D66" s="35" t="s">
        <v>188</v>
      </c>
      <c r="E66" s="38"/>
      <c r="F66" s="42" t="s">
        <v>189</v>
      </c>
      <c r="G66" s="33" t="s">
        <v>26</v>
      </c>
      <c r="H66" s="38" t="n">
        <v>1</v>
      </c>
      <c r="I66" s="43" t="n">
        <v>40</v>
      </c>
      <c r="J66" s="33" t="s">
        <v>190</v>
      </c>
      <c r="K66" s="39"/>
      <c r="L66" s="40" t="n">
        <v>18.38</v>
      </c>
      <c r="M66" s="41" t="n">
        <f aca="false">K66*L66</f>
        <v>0</v>
      </c>
    </row>
    <row r="67" customFormat="false" ht="45" hidden="false" customHeight="true" outlineLevel="2" collapsed="false">
      <c r="B67" s="33" t="s">
        <v>191</v>
      </c>
      <c r="C67" s="34" t="n">
        <v>0.74</v>
      </c>
      <c r="D67" s="35" t="s">
        <v>192</v>
      </c>
      <c r="E67" s="38"/>
      <c r="F67" s="42" t="s">
        <v>189</v>
      </c>
      <c r="G67" s="33" t="s">
        <v>26</v>
      </c>
      <c r="H67" s="38" t="n">
        <v>1</v>
      </c>
      <c r="I67" s="43" t="n">
        <v>25</v>
      </c>
      <c r="J67" s="33" t="s">
        <v>193</v>
      </c>
      <c r="K67" s="39"/>
      <c r="L67" s="40" t="n">
        <v>26.8</v>
      </c>
      <c r="M67" s="41" t="n">
        <f aca="false">K67*L67</f>
        <v>0</v>
      </c>
    </row>
    <row r="68" customFormat="false" ht="45" hidden="false" customHeight="true" outlineLevel="2" collapsed="false">
      <c r="B68" s="33" t="s">
        <v>194</v>
      </c>
      <c r="C68" s="34" t="n">
        <v>0.84</v>
      </c>
      <c r="D68" s="35" t="s">
        <v>195</v>
      </c>
      <c r="E68" s="38"/>
      <c r="F68" s="42" t="s">
        <v>170</v>
      </c>
      <c r="G68" s="33" t="s">
        <v>26</v>
      </c>
      <c r="H68" s="38" t="n">
        <v>1</v>
      </c>
      <c r="I68" s="43" t="n">
        <v>69</v>
      </c>
      <c r="J68" s="33" t="s">
        <v>196</v>
      </c>
      <c r="K68" s="39"/>
      <c r="L68" s="40" t="n">
        <v>34.26</v>
      </c>
      <c r="M68" s="41" t="n">
        <f aca="false">K68*L68</f>
        <v>0</v>
      </c>
    </row>
    <row r="69" customFormat="false" ht="45" hidden="false" customHeight="true" outlineLevel="2" collapsed="false">
      <c r="B69" s="33" t="s">
        <v>197</v>
      </c>
      <c r="C69" s="34" t="n">
        <v>0.14</v>
      </c>
      <c r="D69" s="35" t="s">
        <v>198</v>
      </c>
      <c r="E69" s="38"/>
      <c r="F69" s="42" t="s">
        <v>170</v>
      </c>
      <c r="G69" s="33" t="s">
        <v>26</v>
      </c>
      <c r="H69" s="38" t="n">
        <v>1</v>
      </c>
      <c r="I69" s="43" t="n">
        <v>25</v>
      </c>
      <c r="J69" s="33" t="s">
        <v>199</v>
      </c>
      <c r="K69" s="39"/>
      <c r="L69" s="40" t="n">
        <v>7.22</v>
      </c>
      <c r="M69" s="41" t="n">
        <f aca="false">K69*L69</f>
        <v>0</v>
      </c>
    </row>
    <row r="70" customFormat="false" ht="45" hidden="false" customHeight="true" outlineLevel="2" collapsed="false">
      <c r="B70" s="33" t="s">
        <v>200</v>
      </c>
      <c r="C70" s="34" t="n">
        <v>0.72</v>
      </c>
      <c r="D70" s="35" t="s">
        <v>201</v>
      </c>
      <c r="E70" s="38"/>
      <c r="F70" s="42" t="s">
        <v>202</v>
      </c>
      <c r="G70" s="33" t="s">
        <v>26</v>
      </c>
      <c r="H70" s="38" t="n">
        <v>1</v>
      </c>
      <c r="I70" s="38" t="n">
        <v>32</v>
      </c>
      <c r="J70" s="33" t="s">
        <v>203</v>
      </c>
      <c r="K70" s="39"/>
      <c r="L70" s="40" t="n">
        <v>26.47</v>
      </c>
      <c r="M70" s="41" t="n">
        <f aca="false">K70*L70</f>
        <v>0</v>
      </c>
    </row>
    <row r="71" customFormat="false" ht="45" hidden="false" customHeight="true" outlineLevel="2" collapsed="false">
      <c r="B71" s="33" t="s">
        <v>204</v>
      </c>
      <c r="C71" s="34" t="n">
        <v>0.87</v>
      </c>
      <c r="D71" s="35" t="s">
        <v>205</v>
      </c>
      <c r="E71" s="38"/>
      <c r="F71" s="42" t="s">
        <v>206</v>
      </c>
      <c r="G71" s="33" t="s">
        <v>26</v>
      </c>
      <c r="H71" s="38" t="n">
        <v>1</v>
      </c>
      <c r="I71" s="38" t="n">
        <v>38</v>
      </c>
      <c r="J71" s="33" t="s">
        <v>207</v>
      </c>
      <c r="K71" s="39"/>
      <c r="L71" s="40" t="n">
        <v>31.33</v>
      </c>
      <c r="M71" s="41" t="n">
        <f aca="false">K71*L71</f>
        <v>0</v>
      </c>
    </row>
    <row r="72" customFormat="false" ht="45" hidden="false" customHeight="true" outlineLevel="2" collapsed="false">
      <c r="B72" s="33" t="s">
        <v>208</v>
      </c>
      <c r="C72" s="34" t="n">
        <v>0.91</v>
      </c>
      <c r="D72" s="35" t="s">
        <v>209</v>
      </c>
      <c r="E72" s="38"/>
      <c r="F72" s="42" t="s">
        <v>210</v>
      </c>
      <c r="G72" s="33" t="s">
        <v>26</v>
      </c>
      <c r="H72" s="38" t="n">
        <v>1</v>
      </c>
      <c r="I72" s="38" t="n">
        <v>24</v>
      </c>
      <c r="J72" s="33" t="s">
        <v>211</v>
      </c>
      <c r="K72" s="39"/>
      <c r="L72" s="40" t="n">
        <v>34.54</v>
      </c>
      <c r="M72" s="41" t="n">
        <f aca="false">K72*L72</f>
        <v>0</v>
      </c>
    </row>
    <row r="73" customFormat="false" ht="45" hidden="false" customHeight="true" outlineLevel="2" collapsed="false">
      <c r="B73" s="33" t="s">
        <v>212</v>
      </c>
      <c r="C73" s="34" t="n">
        <v>2.15</v>
      </c>
      <c r="D73" s="35" t="s">
        <v>213</v>
      </c>
      <c r="E73" s="38"/>
      <c r="F73" s="37" t="s">
        <v>214</v>
      </c>
      <c r="G73" s="33" t="s">
        <v>26</v>
      </c>
      <c r="H73" s="38" t="n">
        <v>1</v>
      </c>
      <c r="I73" s="38" t="n">
        <v>8</v>
      </c>
      <c r="J73" s="33" t="s">
        <v>215</v>
      </c>
      <c r="K73" s="32"/>
      <c r="L73" s="43" t="n">
        <v>82.3</v>
      </c>
      <c r="M73" s="41" t="n">
        <f aca="false">K73*L73</f>
        <v>0</v>
      </c>
    </row>
    <row r="74" customFormat="false" ht="45" hidden="false" customHeight="true" outlineLevel="2" collapsed="false">
      <c r="B74" s="33" t="s">
        <v>216</v>
      </c>
      <c r="C74" s="34" t="n">
        <v>1.75</v>
      </c>
      <c r="D74" s="35" t="s">
        <v>217</v>
      </c>
      <c r="E74" s="38"/>
      <c r="F74" s="37" t="s">
        <v>214</v>
      </c>
      <c r="G74" s="33" t="s">
        <v>26</v>
      </c>
      <c r="H74" s="38" t="n">
        <v>1</v>
      </c>
      <c r="I74" s="38" t="n">
        <v>14</v>
      </c>
      <c r="J74" s="33" t="s">
        <v>218</v>
      </c>
      <c r="K74" s="32"/>
      <c r="L74" s="43" t="n">
        <v>61.74</v>
      </c>
      <c r="M74" s="41" t="n">
        <f aca="false">K74*L74</f>
        <v>0</v>
      </c>
    </row>
    <row r="75" customFormat="false" ht="45" hidden="false" customHeight="true" outlineLevel="2" collapsed="false">
      <c r="B75" s="33" t="s">
        <v>219</v>
      </c>
      <c r="C75" s="34" t="n">
        <v>1.67</v>
      </c>
      <c r="D75" s="35" t="s">
        <v>220</v>
      </c>
      <c r="E75" s="38"/>
      <c r="F75" s="42" t="s">
        <v>221</v>
      </c>
      <c r="G75" s="33" t="s">
        <v>26</v>
      </c>
      <c r="H75" s="38" t="n">
        <v>1</v>
      </c>
      <c r="I75" s="38" t="n">
        <v>8</v>
      </c>
      <c r="J75" s="33" t="s">
        <v>222</v>
      </c>
      <c r="K75" s="39"/>
      <c r="L75" s="40" t="n">
        <v>49.34</v>
      </c>
      <c r="M75" s="41" t="n">
        <f aca="false">K75*L75</f>
        <v>0</v>
      </c>
    </row>
    <row r="76" customFormat="false" ht="45" hidden="false" customHeight="true" outlineLevel="2" collapsed="false">
      <c r="B76" s="33" t="s">
        <v>223</v>
      </c>
      <c r="C76" s="34" t="n">
        <v>1.21</v>
      </c>
      <c r="D76" s="35" t="s">
        <v>224</v>
      </c>
      <c r="E76" s="38"/>
      <c r="F76" s="42" t="s">
        <v>225</v>
      </c>
      <c r="G76" s="33" t="s">
        <v>26</v>
      </c>
      <c r="H76" s="38" t="n">
        <v>1</v>
      </c>
      <c r="I76" s="43"/>
      <c r="J76" s="33" t="s">
        <v>226</v>
      </c>
      <c r="K76" s="39"/>
      <c r="L76" s="40" t="n">
        <v>32.89</v>
      </c>
      <c r="M76" s="41" t="n">
        <f aca="false">K76*L76</f>
        <v>0</v>
      </c>
    </row>
    <row r="77" customFormat="false" ht="45" hidden="false" customHeight="true" outlineLevel="2" collapsed="false">
      <c r="B77" s="33" t="s">
        <v>227</v>
      </c>
      <c r="C77" s="46" t="n">
        <v>1.3</v>
      </c>
      <c r="D77" s="35" t="s">
        <v>228</v>
      </c>
      <c r="E77" s="38"/>
      <c r="F77" s="42" t="s">
        <v>225</v>
      </c>
      <c r="G77" s="33" t="s">
        <v>26</v>
      </c>
      <c r="H77" s="38" t="n">
        <v>1</v>
      </c>
      <c r="I77" s="43" t="n">
        <v>25</v>
      </c>
      <c r="J77" s="33" t="s">
        <v>229</v>
      </c>
      <c r="K77" s="39"/>
      <c r="L77" s="40" t="n">
        <v>37.31</v>
      </c>
      <c r="M77" s="41" t="n">
        <f aca="false">K77*L77</f>
        <v>0</v>
      </c>
    </row>
    <row r="78" customFormat="false" ht="45" hidden="false" customHeight="true" outlineLevel="2" collapsed="false">
      <c r="B78" s="33" t="s">
        <v>230</v>
      </c>
      <c r="C78" s="34" t="n">
        <v>1.39</v>
      </c>
      <c r="D78" s="35" t="s">
        <v>231</v>
      </c>
      <c r="E78" s="38"/>
      <c r="F78" s="37" t="s">
        <v>232</v>
      </c>
      <c r="G78" s="33" t="s">
        <v>26</v>
      </c>
      <c r="H78" s="38" t="n">
        <v>1</v>
      </c>
      <c r="I78" s="38" t="n">
        <v>150</v>
      </c>
      <c r="J78" s="33" t="s">
        <v>233</v>
      </c>
      <c r="K78" s="39"/>
      <c r="L78" s="54" t="n">
        <v>44.6</v>
      </c>
      <c r="M78" s="41" t="n">
        <f aca="false">K78*L78</f>
        <v>0</v>
      </c>
    </row>
    <row r="79" customFormat="false" ht="45" hidden="false" customHeight="true" outlineLevel="2" collapsed="false">
      <c r="B79" s="33" t="s">
        <v>234</v>
      </c>
      <c r="C79" s="34" t="n">
        <v>1.56</v>
      </c>
      <c r="D79" s="35" t="s">
        <v>235</v>
      </c>
      <c r="E79" s="38"/>
      <c r="F79" s="42" t="s">
        <v>236</v>
      </c>
      <c r="G79" s="33" t="s">
        <v>26</v>
      </c>
      <c r="H79" s="38" t="n">
        <v>1</v>
      </c>
      <c r="I79" s="43" t="n">
        <v>50</v>
      </c>
      <c r="J79" s="33" t="s">
        <v>237</v>
      </c>
      <c r="K79" s="39"/>
      <c r="L79" s="40" t="n">
        <v>42.95</v>
      </c>
      <c r="M79" s="41" t="n">
        <f aca="false">K79*L79</f>
        <v>0</v>
      </c>
    </row>
    <row r="80" customFormat="false" ht="45" hidden="false" customHeight="true" outlineLevel="2" collapsed="false">
      <c r="B80" s="33" t="s">
        <v>238</v>
      </c>
      <c r="C80" s="34" t="n">
        <v>1.38</v>
      </c>
      <c r="D80" s="35" t="s">
        <v>239</v>
      </c>
      <c r="E80" s="38"/>
      <c r="F80" s="42" t="s">
        <v>240</v>
      </c>
      <c r="G80" s="33" t="s">
        <v>26</v>
      </c>
      <c r="H80" s="38" t="n">
        <v>1</v>
      </c>
      <c r="I80" s="38"/>
      <c r="J80" s="33" t="s">
        <v>241</v>
      </c>
      <c r="K80" s="39"/>
      <c r="L80" s="40" t="n">
        <v>41</v>
      </c>
      <c r="M80" s="41" t="n">
        <f aca="false">K80*L80</f>
        <v>0</v>
      </c>
    </row>
    <row r="81" customFormat="false" ht="45" hidden="false" customHeight="true" outlineLevel="2" collapsed="false">
      <c r="B81" s="33" t="s">
        <v>242</v>
      </c>
      <c r="C81" s="34" t="n">
        <v>1.53</v>
      </c>
      <c r="D81" s="35" t="s">
        <v>243</v>
      </c>
      <c r="E81" s="38"/>
      <c r="F81" s="42" t="s">
        <v>244</v>
      </c>
      <c r="G81" s="33" t="s">
        <v>26</v>
      </c>
      <c r="H81" s="38" t="n">
        <v>1</v>
      </c>
      <c r="I81" s="38" t="n">
        <v>53</v>
      </c>
      <c r="J81" s="33" t="s">
        <v>245</v>
      </c>
      <c r="K81" s="39"/>
      <c r="L81" s="40" t="n">
        <v>55.28</v>
      </c>
      <c r="M81" s="41" t="n">
        <f aca="false">K81*L81</f>
        <v>0</v>
      </c>
    </row>
    <row r="82" customFormat="false" ht="45" hidden="false" customHeight="true" outlineLevel="2" collapsed="false">
      <c r="B82" s="33" t="s">
        <v>246</v>
      </c>
      <c r="C82" s="34" t="n">
        <v>2.68</v>
      </c>
      <c r="D82" s="35" t="s">
        <v>247</v>
      </c>
      <c r="E82" s="38"/>
      <c r="F82" s="42" t="s">
        <v>244</v>
      </c>
      <c r="G82" s="33" t="s">
        <v>26</v>
      </c>
      <c r="H82" s="38" t="n">
        <v>1</v>
      </c>
      <c r="I82" s="38" t="n">
        <v>10</v>
      </c>
      <c r="J82" s="33" t="s">
        <v>248</v>
      </c>
      <c r="K82" s="39"/>
      <c r="L82" s="40" t="n">
        <v>90.5</v>
      </c>
      <c r="M82" s="41" t="n">
        <f aca="false">K82*L82</f>
        <v>0</v>
      </c>
    </row>
    <row r="83" customFormat="false" ht="45" hidden="false" customHeight="true" outlineLevel="2" collapsed="false">
      <c r="B83" s="33" t="s">
        <v>249</v>
      </c>
      <c r="C83" s="34" t="n">
        <v>1.78</v>
      </c>
      <c r="D83" s="35" t="s">
        <v>250</v>
      </c>
      <c r="E83" s="38"/>
      <c r="F83" s="42" t="s">
        <v>251</v>
      </c>
      <c r="G83" s="33" t="s">
        <v>26</v>
      </c>
      <c r="H83" s="38" t="n">
        <v>1</v>
      </c>
      <c r="I83" s="38" t="n">
        <v>14</v>
      </c>
      <c r="J83" s="33" t="s">
        <v>252</v>
      </c>
      <c r="K83" s="39"/>
      <c r="L83" s="40" t="n">
        <v>69.29</v>
      </c>
      <c r="M83" s="41" t="n">
        <f aca="false">K83*L83</f>
        <v>0</v>
      </c>
    </row>
    <row r="84" customFormat="false" ht="45" hidden="false" customHeight="true" outlineLevel="2" collapsed="false">
      <c r="B84" s="33" t="s">
        <v>253</v>
      </c>
      <c r="C84" s="34" t="n">
        <v>2.35</v>
      </c>
      <c r="D84" s="35" t="s">
        <v>254</v>
      </c>
      <c r="E84" s="38"/>
      <c r="F84" s="42" t="s">
        <v>255</v>
      </c>
      <c r="G84" s="33" t="s">
        <v>26</v>
      </c>
      <c r="H84" s="38" t="n">
        <v>1</v>
      </c>
      <c r="I84" s="38" t="n">
        <v>3</v>
      </c>
      <c r="J84" s="33" t="s">
        <v>256</v>
      </c>
      <c r="K84" s="39"/>
      <c r="L84" s="40" t="n">
        <v>80.52</v>
      </c>
      <c r="M84" s="41" t="n">
        <f aca="false">K84*L84</f>
        <v>0</v>
      </c>
    </row>
    <row r="85" customFormat="false" ht="11.25" hidden="false" customHeight="false" outlineLevel="1" collapsed="false">
      <c r="B85" s="28"/>
      <c r="C85" s="28"/>
      <c r="D85" s="29" t="s">
        <v>257</v>
      </c>
      <c r="E85" s="30"/>
      <c r="F85" s="31"/>
      <c r="G85" s="28"/>
      <c r="H85" s="28"/>
      <c r="I85" s="28"/>
      <c r="J85" s="28"/>
      <c r="K85" s="32"/>
      <c r="L85" s="30"/>
      <c r="M85" s="41" t="n">
        <f aca="false">K85*L85</f>
        <v>0</v>
      </c>
    </row>
    <row r="86" customFormat="false" ht="45" hidden="false" customHeight="true" outlineLevel="2" collapsed="false">
      <c r="B86" s="33" t="s">
        <v>258</v>
      </c>
      <c r="C86" s="34" t="n">
        <v>0.05</v>
      </c>
      <c r="D86" s="35" t="s">
        <v>259</v>
      </c>
      <c r="E86" s="38"/>
      <c r="F86" s="42" t="s">
        <v>260</v>
      </c>
      <c r="G86" s="33" t="s">
        <v>26</v>
      </c>
      <c r="H86" s="38" t="n">
        <v>1</v>
      </c>
      <c r="I86" s="38"/>
      <c r="J86" s="33" t="s">
        <v>261</v>
      </c>
      <c r="K86" s="39"/>
      <c r="L86" s="40" t="n">
        <v>3.44</v>
      </c>
      <c r="M86" s="41" t="n">
        <f aca="false">K86*L86</f>
        <v>0</v>
      </c>
    </row>
    <row r="87" customFormat="false" ht="45" hidden="false" customHeight="true" outlineLevel="2" collapsed="false">
      <c r="B87" s="33" t="s">
        <v>262</v>
      </c>
      <c r="C87" s="34" t="n">
        <v>0.06</v>
      </c>
      <c r="D87" s="35" t="s">
        <v>263</v>
      </c>
      <c r="E87" s="38"/>
      <c r="F87" s="42" t="s">
        <v>264</v>
      </c>
      <c r="G87" s="33" t="s">
        <v>26</v>
      </c>
      <c r="H87" s="38" t="n">
        <v>1</v>
      </c>
      <c r="I87" s="38"/>
      <c r="J87" s="33" t="s">
        <v>265</v>
      </c>
      <c r="K87" s="39"/>
      <c r="L87" s="40" t="n">
        <v>4.16</v>
      </c>
      <c r="M87" s="41" t="n">
        <f aca="false">K87*L87</f>
        <v>0</v>
      </c>
    </row>
    <row r="88" customFormat="false" ht="45" hidden="false" customHeight="true" outlineLevel="2" collapsed="false">
      <c r="B88" s="33" t="s">
        <v>266</v>
      </c>
      <c r="C88" s="34" t="n">
        <v>0.07</v>
      </c>
      <c r="D88" s="35" t="s">
        <v>267</v>
      </c>
      <c r="E88" s="38"/>
      <c r="F88" s="42" t="s">
        <v>260</v>
      </c>
      <c r="G88" s="33" t="s">
        <v>26</v>
      </c>
      <c r="H88" s="38" t="n">
        <v>1</v>
      </c>
      <c r="I88" s="38"/>
      <c r="J88" s="33" t="s">
        <v>268</v>
      </c>
      <c r="K88" s="39"/>
      <c r="L88" s="40" t="n">
        <v>3.84</v>
      </c>
      <c r="M88" s="41" t="n">
        <f aca="false">K88*L88</f>
        <v>0</v>
      </c>
    </row>
    <row r="89" customFormat="false" ht="45" hidden="false" customHeight="true" outlineLevel="2" collapsed="false">
      <c r="B89" s="33" t="s">
        <v>269</v>
      </c>
      <c r="C89" s="34" t="n">
        <v>0.07</v>
      </c>
      <c r="D89" s="35" t="s">
        <v>270</v>
      </c>
      <c r="E89" s="38"/>
      <c r="F89" s="37" t="s">
        <v>264</v>
      </c>
      <c r="G89" s="33" t="s">
        <v>26</v>
      </c>
      <c r="H89" s="38" t="n">
        <v>1</v>
      </c>
      <c r="I89" s="38"/>
      <c r="J89" s="33" t="s">
        <v>271</v>
      </c>
      <c r="K89" s="39"/>
      <c r="L89" s="40" t="n">
        <v>4.64</v>
      </c>
      <c r="M89" s="41" t="n">
        <f aca="false">K89*L89</f>
        <v>0</v>
      </c>
    </row>
    <row r="90" customFormat="false" ht="45" hidden="false" customHeight="true" outlineLevel="2" collapsed="false">
      <c r="B90" s="33" t="s">
        <v>272</v>
      </c>
      <c r="C90" s="34" t="n">
        <v>0.09</v>
      </c>
      <c r="D90" s="35" t="s">
        <v>273</v>
      </c>
      <c r="E90" s="38"/>
      <c r="F90" s="42" t="s">
        <v>260</v>
      </c>
      <c r="G90" s="33" t="s">
        <v>26</v>
      </c>
      <c r="H90" s="38" t="n">
        <v>1</v>
      </c>
      <c r="I90" s="38"/>
      <c r="J90" s="33" t="s">
        <v>274</v>
      </c>
      <c r="K90" s="39"/>
      <c r="L90" s="40" t="n">
        <v>4.32</v>
      </c>
      <c r="M90" s="41" t="n">
        <f aca="false">K90*L90</f>
        <v>0</v>
      </c>
    </row>
    <row r="91" customFormat="false" ht="45" hidden="false" customHeight="true" outlineLevel="2" collapsed="false">
      <c r="B91" s="33" t="s">
        <v>275</v>
      </c>
      <c r="C91" s="34" t="n">
        <v>0.09</v>
      </c>
      <c r="D91" s="35" t="s">
        <v>276</v>
      </c>
      <c r="E91" s="38"/>
      <c r="F91" s="42" t="s">
        <v>264</v>
      </c>
      <c r="G91" s="33" t="s">
        <v>26</v>
      </c>
      <c r="H91" s="38" t="n">
        <v>1</v>
      </c>
      <c r="I91" s="38"/>
      <c r="J91" s="33" t="s">
        <v>277</v>
      </c>
      <c r="K91" s="39"/>
      <c r="L91" s="40" t="n">
        <v>5.6</v>
      </c>
      <c r="M91" s="41" t="n">
        <f aca="false">K91*L91</f>
        <v>0</v>
      </c>
    </row>
    <row r="92" customFormat="false" ht="45" hidden="false" customHeight="true" outlineLevel="2" collapsed="false">
      <c r="B92" s="33" t="s">
        <v>278</v>
      </c>
      <c r="C92" s="34" t="n">
        <v>0.14</v>
      </c>
      <c r="D92" s="35" t="s">
        <v>279</v>
      </c>
      <c r="E92" s="38"/>
      <c r="F92" s="42" t="s">
        <v>260</v>
      </c>
      <c r="G92" s="33" t="s">
        <v>26</v>
      </c>
      <c r="H92" s="38" t="n">
        <v>1</v>
      </c>
      <c r="I92" s="38" t="n">
        <v>4</v>
      </c>
      <c r="J92" s="33" t="s">
        <v>280</v>
      </c>
      <c r="K92" s="39"/>
      <c r="L92" s="40" t="n">
        <v>5.6</v>
      </c>
      <c r="M92" s="41" t="n">
        <f aca="false">K92*L92</f>
        <v>0</v>
      </c>
    </row>
    <row r="93" customFormat="false" ht="45" hidden="false" customHeight="true" outlineLevel="2" collapsed="false">
      <c r="B93" s="33" t="s">
        <v>281</v>
      </c>
      <c r="C93" s="34" t="n">
        <v>0.14</v>
      </c>
      <c r="D93" s="35" t="s">
        <v>282</v>
      </c>
      <c r="E93" s="38"/>
      <c r="F93" s="42" t="s">
        <v>264</v>
      </c>
      <c r="G93" s="33" t="s">
        <v>26</v>
      </c>
      <c r="H93" s="38" t="n">
        <v>1</v>
      </c>
      <c r="I93" s="38" t="n">
        <v>7</v>
      </c>
      <c r="J93" s="33" t="s">
        <v>283</v>
      </c>
      <c r="K93" s="39"/>
      <c r="L93" s="40" t="n">
        <v>6.56</v>
      </c>
      <c r="M93" s="41" t="n">
        <f aca="false">K93*L93</f>
        <v>0</v>
      </c>
    </row>
    <row r="94" customFormat="false" ht="45" hidden="false" customHeight="true" outlineLevel="2" collapsed="false">
      <c r="B94" s="33" t="s">
        <v>284</v>
      </c>
      <c r="C94" s="34" t="n">
        <v>0.26</v>
      </c>
      <c r="D94" s="35" t="s">
        <v>285</v>
      </c>
      <c r="E94" s="38"/>
      <c r="F94" s="42" t="s">
        <v>260</v>
      </c>
      <c r="G94" s="33" t="s">
        <v>26</v>
      </c>
      <c r="H94" s="38" t="n">
        <v>1</v>
      </c>
      <c r="I94" s="43"/>
      <c r="J94" s="33" t="s">
        <v>286</v>
      </c>
      <c r="K94" s="39"/>
      <c r="L94" s="40" t="n">
        <v>8.72</v>
      </c>
      <c r="M94" s="41" t="n">
        <f aca="false">K94*L94</f>
        <v>0</v>
      </c>
    </row>
    <row r="95" customFormat="false" ht="45" hidden="false" customHeight="true" outlineLevel="2" collapsed="false">
      <c r="B95" s="33" t="s">
        <v>287</v>
      </c>
      <c r="C95" s="34" t="n">
        <v>0.27</v>
      </c>
      <c r="D95" s="35" t="s">
        <v>288</v>
      </c>
      <c r="E95" s="38"/>
      <c r="F95" s="42" t="s">
        <v>264</v>
      </c>
      <c r="G95" s="33" t="s">
        <v>26</v>
      </c>
      <c r="H95" s="38" t="n">
        <v>1</v>
      </c>
      <c r="I95" s="38" t="n">
        <v>4</v>
      </c>
      <c r="J95" s="33" t="s">
        <v>289</v>
      </c>
      <c r="K95" s="39"/>
      <c r="L95" s="40" t="n">
        <v>9.68</v>
      </c>
      <c r="M95" s="41" t="n">
        <f aca="false">K95*L95</f>
        <v>0</v>
      </c>
    </row>
    <row r="96" customFormat="false" ht="45" hidden="false" customHeight="true" outlineLevel="2" collapsed="false">
      <c r="B96" s="33" t="s">
        <v>290</v>
      </c>
      <c r="C96" s="34" t="n">
        <v>0.41</v>
      </c>
      <c r="D96" s="35" t="s">
        <v>291</v>
      </c>
      <c r="E96" s="38"/>
      <c r="F96" s="42" t="s">
        <v>260</v>
      </c>
      <c r="G96" s="33" t="s">
        <v>26</v>
      </c>
      <c r="H96" s="38" t="n">
        <v>1</v>
      </c>
      <c r="I96" s="43"/>
      <c r="J96" s="33" t="s">
        <v>292</v>
      </c>
      <c r="K96" s="39"/>
      <c r="L96" s="40" t="n">
        <v>10.73</v>
      </c>
      <c r="M96" s="41" t="n">
        <f aca="false">K96*L96</f>
        <v>0</v>
      </c>
    </row>
    <row r="97" customFormat="false" ht="45" hidden="false" customHeight="true" outlineLevel="2" collapsed="false">
      <c r="B97" s="55" t="s">
        <v>293</v>
      </c>
      <c r="C97" s="56" t="n">
        <v>0.09</v>
      </c>
      <c r="D97" s="57" t="s">
        <v>294</v>
      </c>
      <c r="E97" s="58"/>
      <c r="F97" s="59"/>
      <c r="G97" s="55" t="s">
        <v>26</v>
      </c>
      <c r="H97" s="58"/>
      <c r="I97" s="58" t="n">
        <v>24</v>
      </c>
      <c r="J97" s="55" t="s">
        <v>295</v>
      </c>
      <c r="K97" s="60"/>
      <c r="L97" s="60" t="n">
        <v>6.04</v>
      </c>
      <c r="M97" s="41" t="n">
        <f aca="false">K97*L97</f>
        <v>0</v>
      </c>
    </row>
    <row r="98" customFormat="false" ht="45" hidden="false" customHeight="true" outlineLevel="2" collapsed="false">
      <c r="B98" s="55" t="s">
        <v>296</v>
      </c>
      <c r="C98" s="56" t="n">
        <v>0.13</v>
      </c>
      <c r="D98" s="57" t="s">
        <v>297</v>
      </c>
      <c r="E98" s="58"/>
      <c r="F98" s="59"/>
      <c r="G98" s="55" t="s">
        <v>26</v>
      </c>
      <c r="H98" s="58"/>
      <c r="I98" s="58" t="n">
        <v>24</v>
      </c>
      <c r="J98" s="55" t="s">
        <v>298</v>
      </c>
      <c r="K98" s="60"/>
      <c r="L98" s="60" t="n">
        <v>6.95</v>
      </c>
      <c r="M98" s="41" t="n">
        <f aca="false">K98*L98</f>
        <v>0</v>
      </c>
    </row>
    <row r="99" customFormat="false" ht="45" hidden="false" customHeight="true" outlineLevel="2" collapsed="false">
      <c r="B99" s="55" t="s">
        <v>299</v>
      </c>
      <c r="C99" s="56" t="n">
        <v>0.25</v>
      </c>
      <c r="D99" s="57" t="s">
        <v>300</v>
      </c>
      <c r="E99" s="58"/>
      <c r="F99" s="59"/>
      <c r="G99" s="55" t="s">
        <v>26</v>
      </c>
      <c r="H99" s="58"/>
      <c r="I99" s="58" t="n">
        <v>12</v>
      </c>
      <c r="J99" s="55" t="s">
        <v>301</v>
      </c>
      <c r="K99" s="60"/>
      <c r="L99" s="60" t="n">
        <v>11.68</v>
      </c>
      <c r="M99" s="41" t="n">
        <f aca="false">K99*L99</f>
        <v>0</v>
      </c>
    </row>
    <row r="100" customFormat="false" ht="45" hidden="false" customHeight="true" outlineLevel="2" collapsed="false">
      <c r="B100" s="33" t="s">
        <v>302</v>
      </c>
      <c r="C100" s="34" t="n">
        <v>0.05</v>
      </c>
      <c r="D100" s="35" t="s">
        <v>303</v>
      </c>
      <c r="E100" s="38"/>
      <c r="F100" s="37" t="s">
        <v>304</v>
      </c>
      <c r="G100" s="33" t="s">
        <v>26</v>
      </c>
      <c r="H100" s="38" t="n">
        <v>1</v>
      </c>
      <c r="I100" s="43"/>
      <c r="J100" s="33" t="s">
        <v>305</v>
      </c>
      <c r="K100" s="39"/>
      <c r="L100" s="40" t="n">
        <v>3.73</v>
      </c>
      <c r="M100" s="41" t="n">
        <f aca="false">K100*L100</f>
        <v>0</v>
      </c>
    </row>
    <row r="101" customFormat="false" ht="45" hidden="false" customHeight="true" outlineLevel="2" collapsed="false">
      <c r="B101" s="33" t="s">
        <v>306</v>
      </c>
      <c r="C101" s="34" t="n">
        <v>0.08</v>
      </c>
      <c r="D101" s="35" t="s">
        <v>307</v>
      </c>
      <c r="E101" s="38"/>
      <c r="F101" s="37" t="s">
        <v>304</v>
      </c>
      <c r="G101" s="33" t="s">
        <v>26</v>
      </c>
      <c r="H101" s="38" t="n">
        <v>1</v>
      </c>
      <c r="I101" s="38" t="n">
        <v>40</v>
      </c>
      <c r="J101" s="33" t="s">
        <v>308</v>
      </c>
      <c r="K101" s="39"/>
      <c r="L101" s="40" t="n">
        <v>4.27</v>
      </c>
      <c r="M101" s="41" t="n">
        <f aca="false">K101*L101</f>
        <v>0</v>
      </c>
    </row>
    <row r="102" customFormat="false" ht="45" hidden="false" customHeight="true" outlineLevel="2" collapsed="false">
      <c r="B102" s="33" t="s">
        <v>309</v>
      </c>
      <c r="C102" s="34" t="n">
        <v>0.18</v>
      </c>
      <c r="D102" s="35" t="s">
        <v>310</v>
      </c>
      <c r="E102" s="38"/>
      <c r="F102" s="37" t="s">
        <v>304</v>
      </c>
      <c r="G102" s="33" t="s">
        <v>26</v>
      </c>
      <c r="H102" s="38" t="n">
        <v>1</v>
      </c>
      <c r="I102" s="38" t="n">
        <v>30</v>
      </c>
      <c r="J102" s="33" t="s">
        <v>311</v>
      </c>
      <c r="K102" s="39"/>
      <c r="L102" s="40" t="n">
        <v>6.44</v>
      </c>
      <c r="M102" s="41" t="n">
        <f aca="false">K102*L102</f>
        <v>0</v>
      </c>
    </row>
    <row r="103" customFormat="false" ht="45" hidden="false" customHeight="true" outlineLevel="2" collapsed="false">
      <c r="B103" s="33" t="s">
        <v>312</v>
      </c>
      <c r="C103" s="34" t="n">
        <v>0.09</v>
      </c>
      <c r="D103" s="35" t="s">
        <v>313</v>
      </c>
      <c r="E103" s="38"/>
      <c r="F103" s="37" t="s">
        <v>314</v>
      </c>
      <c r="G103" s="33" t="s">
        <v>26</v>
      </c>
      <c r="H103" s="38" t="n">
        <v>1</v>
      </c>
      <c r="I103" s="43" t="n">
        <v>30</v>
      </c>
      <c r="J103" s="33" t="s">
        <v>315</v>
      </c>
      <c r="K103" s="39"/>
      <c r="L103" s="40" t="n">
        <v>9.44</v>
      </c>
      <c r="M103" s="41" t="n">
        <f aca="false">K103*L103</f>
        <v>0</v>
      </c>
    </row>
    <row r="104" customFormat="false" ht="45" hidden="false" customHeight="true" outlineLevel="2" collapsed="false">
      <c r="B104" s="33" t="s">
        <v>316</v>
      </c>
      <c r="C104" s="47" t="n">
        <v>0.257</v>
      </c>
      <c r="D104" s="35" t="s">
        <v>317</v>
      </c>
      <c r="E104" s="38"/>
      <c r="F104" s="37" t="s">
        <v>314</v>
      </c>
      <c r="G104" s="33" t="s">
        <v>26</v>
      </c>
      <c r="H104" s="38" t="n">
        <v>1</v>
      </c>
      <c r="I104" s="38" t="n">
        <v>20</v>
      </c>
      <c r="J104" s="33" t="s">
        <v>318</v>
      </c>
      <c r="K104" s="39"/>
      <c r="L104" s="40" t="n">
        <v>13.31</v>
      </c>
      <c r="M104" s="41" t="n">
        <f aca="false">K104*L104</f>
        <v>0</v>
      </c>
    </row>
    <row r="105" customFormat="false" ht="45" hidden="false" customHeight="true" outlineLevel="2" collapsed="false">
      <c r="B105" s="33" t="s">
        <v>319</v>
      </c>
      <c r="C105" s="47" t="n">
        <v>0.413</v>
      </c>
      <c r="D105" s="35" t="s">
        <v>320</v>
      </c>
      <c r="E105" s="38"/>
      <c r="F105" s="37" t="s">
        <v>314</v>
      </c>
      <c r="G105" s="33" t="s">
        <v>26</v>
      </c>
      <c r="H105" s="38" t="n">
        <v>1</v>
      </c>
      <c r="I105" s="38" t="n">
        <v>10</v>
      </c>
      <c r="J105" s="33" t="s">
        <v>321</v>
      </c>
      <c r="K105" s="39"/>
      <c r="L105" s="40" t="n">
        <v>18.56</v>
      </c>
      <c r="M105" s="41" t="n">
        <f aca="false">K105*L105</f>
        <v>0</v>
      </c>
    </row>
    <row r="106" customFormat="false" ht="45" hidden="false" customHeight="true" outlineLevel="2" collapsed="false">
      <c r="B106" s="33" t="s">
        <v>322</v>
      </c>
      <c r="C106" s="34" t="n">
        <v>0.09</v>
      </c>
      <c r="D106" s="35" t="s">
        <v>323</v>
      </c>
      <c r="E106" s="38"/>
      <c r="F106" s="37" t="s">
        <v>314</v>
      </c>
      <c r="G106" s="33" t="s">
        <v>26</v>
      </c>
      <c r="H106" s="38" t="n">
        <v>1</v>
      </c>
      <c r="I106" s="43" t="n">
        <v>40</v>
      </c>
      <c r="J106" s="33" t="s">
        <v>324</v>
      </c>
      <c r="K106" s="39"/>
      <c r="L106" s="40" t="n">
        <v>9.44</v>
      </c>
      <c r="M106" s="41" t="n">
        <f aca="false">K106*L106</f>
        <v>0</v>
      </c>
    </row>
    <row r="107" customFormat="false" ht="45" hidden="false" customHeight="true" outlineLevel="2" collapsed="false">
      <c r="B107" s="33" t="s">
        <v>325</v>
      </c>
      <c r="C107" s="47" t="n">
        <v>0.257</v>
      </c>
      <c r="D107" s="35" t="s">
        <v>326</v>
      </c>
      <c r="E107" s="38"/>
      <c r="F107" s="37" t="s">
        <v>314</v>
      </c>
      <c r="G107" s="33" t="s">
        <v>26</v>
      </c>
      <c r="H107" s="38" t="n">
        <v>1</v>
      </c>
      <c r="I107" s="38" t="n">
        <v>20</v>
      </c>
      <c r="J107" s="33" t="s">
        <v>327</v>
      </c>
      <c r="K107" s="39"/>
      <c r="L107" s="40" t="n">
        <v>13.31</v>
      </c>
      <c r="M107" s="41" t="n">
        <f aca="false">K107*L107</f>
        <v>0</v>
      </c>
    </row>
    <row r="108" customFormat="false" ht="45" hidden="false" customHeight="true" outlineLevel="2" collapsed="false">
      <c r="B108" s="33" t="s">
        <v>328</v>
      </c>
      <c r="C108" s="47" t="n">
        <v>0.413</v>
      </c>
      <c r="D108" s="35" t="s">
        <v>329</v>
      </c>
      <c r="E108" s="38"/>
      <c r="F108" s="37" t="s">
        <v>314</v>
      </c>
      <c r="G108" s="33" t="s">
        <v>26</v>
      </c>
      <c r="H108" s="38" t="n">
        <v>1</v>
      </c>
      <c r="I108" s="38" t="n">
        <v>23</v>
      </c>
      <c r="J108" s="33" t="s">
        <v>330</v>
      </c>
      <c r="K108" s="39"/>
      <c r="L108" s="40" t="n">
        <v>18.58</v>
      </c>
      <c r="M108" s="41" t="n">
        <f aca="false">K108*L108</f>
        <v>0</v>
      </c>
    </row>
    <row r="109" customFormat="false" ht="45" hidden="false" customHeight="true" outlineLevel="2" collapsed="false">
      <c r="B109" s="33" t="s">
        <v>331</v>
      </c>
      <c r="C109" s="46" t="n">
        <v>0.7</v>
      </c>
      <c r="D109" s="35" t="s">
        <v>332</v>
      </c>
      <c r="E109" s="38"/>
      <c r="F109" s="37" t="s">
        <v>333</v>
      </c>
      <c r="G109" s="33" t="s">
        <v>26</v>
      </c>
      <c r="H109" s="38" t="n">
        <v>1</v>
      </c>
      <c r="I109" s="43" t="n">
        <v>20</v>
      </c>
      <c r="J109" s="33" t="s">
        <v>334</v>
      </c>
      <c r="K109" s="39"/>
      <c r="L109" s="40" t="n">
        <v>35.77</v>
      </c>
      <c r="M109" s="41" t="n">
        <f aca="false">K109*L109</f>
        <v>0</v>
      </c>
    </row>
    <row r="110" customFormat="false" ht="45" hidden="false" customHeight="true" outlineLevel="2" collapsed="false">
      <c r="B110" s="33" t="s">
        <v>335</v>
      </c>
      <c r="C110" s="47" t="n">
        <v>0.084</v>
      </c>
      <c r="D110" s="35" t="s">
        <v>336</v>
      </c>
      <c r="E110" s="38"/>
      <c r="F110" s="37" t="s">
        <v>337</v>
      </c>
      <c r="G110" s="33" t="s">
        <v>26</v>
      </c>
      <c r="H110" s="38" t="n">
        <v>1</v>
      </c>
      <c r="I110" s="38" t="n">
        <v>36</v>
      </c>
      <c r="J110" s="33" t="s">
        <v>338</v>
      </c>
      <c r="K110" s="39"/>
      <c r="L110" s="40" t="n">
        <v>6.08</v>
      </c>
      <c r="M110" s="41" t="n">
        <f aca="false">K110*L110</f>
        <v>0</v>
      </c>
    </row>
    <row r="111" customFormat="false" ht="45" hidden="false" customHeight="true" outlineLevel="2" collapsed="false">
      <c r="B111" s="33" t="s">
        <v>339</v>
      </c>
      <c r="C111" s="47" t="n">
        <v>0.123</v>
      </c>
      <c r="D111" s="35" t="s">
        <v>340</v>
      </c>
      <c r="E111" s="38"/>
      <c r="F111" s="37" t="s">
        <v>337</v>
      </c>
      <c r="G111" s="33" t="s">
        <v>26</v>
      </c>
      <c r="H111" s="38" t="n">
        <v>1</v>
      </c>
      <c r="I111" s="38" t="n">
        <v>41</v>
      </c>
      <c r="J111" s="33" t="s">
        <v>341</v>
      </c>
      <c r="K111" s="39"/>
      <c r="L111" s="40" t="n">
        <v>7.52</v>
      </c>
      <c r="M111" s="41" t="n">
        <f aca="false">K111*L111</f>
        <v>0</v>
      </c>
    </row>
    <row r="112" customFormat="false" ht="45" hidden="false" customHeight="true" outlineLevel="2" collapsed="false">
      <c r="B112" s="33" t="s">
        <v>342</v>
      </c>
      <c r="C112" s="47" t="n">
        <v>0.185</v>
      </c>
      <c r="D112" s="35" t="s">
        <v>343</v>
      </c>
      <c r="E112" s="38"/>
      <c r="F112" s="37" t="s">
        <v>337</v>
      </c>
      <c r="G112" s="33" t="s">
        <v>26</v>
      </c>
      <c r="H112" s="38" t="n">
        <v>1</v>
      </c>
      <c r="I112" s="38" t="n">
        <v>43</v>
      </c>
      <c r="J112" s="33" t="s">
        <v>344</v>
      </c>
      <c r="K112" s="39"/>
      <c r="L112" s="40" t="n">
        <v>9.29</v>
      </c>
      <c r="M112" s="41" t="n">
        <f aca="false">K112*L112</f>
        <v>0</v>
      </c>
    </row>
    <row r="113" customFormat="false" ht="45" hidden="false" customHeight="true" outlineLevel="2" collapsed="false">
      <c r="B113" s="33" t="s">
        <v>345</v>
      </c>
      <c r="C113" s="47" t="n">
        <v>0.286</v>
      </c>
      <c r="D113" s="35" t="s">
        <v>346</v>
      </c>
      <c r="E113" s="38"/>
      <c r="F113" s="37" t="s">
        <v>337</v>
      </c>
      <c r="G113" s="33" t="s">
        <v>26</v>
      </c>
      <c r="H113" s="38" t="n">
        <v>1</v>
      </c>
      <c r="I113" s="38" t="n">
        <v>22</v>
      </c>
      <c r="J113" s="33" t="s">
        <v>347</v>
      </c>
      <c r="K113" s="39"/>
      <c r="L113" s="40" t="n">
        <v>12.73</v>
      </c>
      <c r="M113" s="41" t="n">
        <f aca="false">K113*L113</f>
        <v>0</v>
      </c>
    </row>
    <row r="114" customFormat="false" ht="45" hidden="false" customHeight="true" outlineLevel="2" collapsed="false">
      <c r="B114" s="33" t="s">
        <v>348</v>
      </c>
      <c r="C114" s="46" t="n">
        <v>0.7</v>
      </c>
      <c r="D114" s="35" t="s">
        <v>349</v>
      </c>
      <c r="E114" s="38"/>
      <c r="F114" s="42" t="s">
        <v>350</v>
      </c>
      <c r="G114" s="33" t="s">
        <v>26</v>
      </c>
      <c r="H114" s="38" t="n">
        <v>1</v>
      </c>
      <c r="I114" s="38" t="n">
        <v>13</v>
      </c>
      <c r="J114" s="33" t="s">
        <v>351</v>
      </c>
      <c r="K114" s="39"/>
      <c r="L114" s="40" t="n">
        <v>27.06</v>
      </c>
      <c r="M114" s="41" t="n">
        <f aca="false">K114*L114</f>
        <v>0</v>
      </c>
    </row>
    <row r="115" customFormat="false" ht="45" hidden="false" customHeight="true" outlineLevel="2" collapsed="false">
      <c r="B115" s="33" t="s">
        <v>352</v>
      </c>
      <c r="C115" s="46" t="n">
        <v>1.4</v>
      </c>
      <c r="D115" s="35" t="s">
        <v>353</v>
      </c>
      <c r="E115" s="38"/>
      <c r="F115" s="42" t="s">
        <v>350</v>
      </c>
      <c r="G115" s="33" t="s">
        <v>26</v>
      </c>
      <c r="H115" s="38" t="n">
        <v>1</v>
      </c>
      <c r="I115" s="38" t="n">
        <v>30</v>
      </c>
      <c r="J115" s="33" t="s">
        <v>354</v>
      </c>
      <c r="K115" s="39"/>
      <c r="L115" s="40" t="n">
        <v>50.51</v>
      </c>
      <c r="M115" s="41" t="n">
        <f aca="false">K115*L115</f>
        <v>0</v>
      </c>
    </row>
    <row r="116" customFormat="false" ht="45" hidden="false" customHeight="true" outlineLevel="2" collapsed="false">
      <c r="B116" s="55" t="s">
        <v>355</v>
      </c>
      <c r="C116" s="56" t="n">
        <v>0.19</v>
      </c>
      <c r="D116" s="57" t="s">
        <v>356</v>
      </c>
      <c r="E116" s="58"/>
      <c r="F116" s="59"/>
      <c r="G116" s="55" t="s">
        <v>26</v>
      </c>
      <c r="H116" s="58"/>
      <c r="I116" s="58" t="n">
        <v>96</v>
      </c>
      <c r="J116" s="55" t="s">
        <v>357</v>
      </c>
      <c r="K116" s="60"/>
      <c r="L116" s="60" t="n">
        <v>11.68</v>
      </c>
      <c r="M116" s="41" t="n">
        <f aca="false">K116*L116</f>
        <v>0</v>
      </c>
    </row>
    <row r="117" customFormat="false" ht="45" hidden="false" customHeight="true" outlineLevel="2" collapsed="false">
      <c r="B117" s="55" t="s">
        <v>358</v>
      </c>
      <c r="C117" s="56" t="n">
        <v>0.46</v>
      </c>
      <c r="D117" s="57" t="s">
        <v>359</v>
      </c>
      <c r="E117" s="58"/>
      <c r="F117" s="59"/>
      <c r="G117" s="55" t="s">
        <v>26</v>
      </c>
      <c r="H117" s="58"/>
      <c r="I117" s="58" t="n">
        <v>84</v>
      </c>
      <c r="J117" s="55" t="s">
        <v>360</v>
      </c>
      <c r="K117" s="60"/>
      <c r="L117" s="60" t="n">
        <v>17.58</v>
      </c>
      <c r="M117" s="41" t="n">
        <f aca="false">K117*L117</f>
        <v>0</v>
      </c>
    </row>
    <row r="118" customFormat="false" ht="45" hidden="false" customHeight="true" outlineLevel="2" collapsed="false">
      <c r="B118" s="33" t="s">
        <v>361</v>
      </c>
      <c r="C118" s="47" t="n">
        <v>0.696</v>
      </c>
      <c r="D118" s="35" t="s">
        <v>362</v>
      </c>
      <c r="E118" s="43"/>
      <c r="F118" s="45" t="s">
        <v>363</v>
      </c>
      <c r="G118" s="33" t="s">
        <v>26</v>
      </c>
      <c r="H118" s="38" t="n">
        <v>1</v>
      </c>
      <c r="I118" s="38" t="n">
        <v>36</v>
      </c>
      <c r="J118" s="33" t="s">
        <v>364</v>
      </c>
      <c r="K118" s="39"/>
      <c r="L118" s="40" t="n">
        <v>38.93</v>
      </c>
      <c r="M118" s="41" t="n">
        <f aca="false">K118*L118</f>
        <v>0</v>
      </c>
    </row>
    <row r="119" customFormat="false" ht="45" hidden="false" customHeight="true" outlineLevel="2" collapsed="false">
      <c r="B119" s="33" t="s">
        <v>365</v>
      </c>
      <c r="C119" s="34" t="n">
        <v>2.28</v>
      </c>
      <c r="D119" s="35" t="s">
        <v>366</v>
      </c>
      <c r="E119" s="38"/>
      <c r="F119" s="37" t="s">
        <v>363</v>
      </c>
      <c r="G119" s="33" t="s">
        <v>26</v>
      </c>
      <c r="H119" s="38" t="n">
        <v>1</v>
      </c>
      <c r="I119" s="38" t="n">
        <v>10</v>
      </c>
      <c r="J119" s="33" t="s">
        <v>367</v>
      </c>
      <c r="K119" s="39"/>
      <c r="L119" s="40" t="n">
        <v>74.66</v>
      </c>
      <c r="M119" s="41" t="n">
        <f aca="false">K119*L119</f>
        <v>0</v>
      </c>
    </row>
    <row r="120" customFormat="false" ht="11.25" hidden="false" customHeight="false" outlineLevel="1" collapsed="false">
      <c r="B120" s="28"/>
      <c r="C120" s="28"/>
      <c r="D120" s="29" t="s">
        <v>368</v>
      </c>
      <c r="E120" s="30"/>
      <c r="F120" s="31"/>
      <c r="G120" s="28"/>
      <c r="H120" s="28"/>
      <c r="I120" s="61"/>
      <c r="J120" s="28"/>
      <c r="K120" s="32"/>
      <c r="L120" s="30"/>
      <c r="M120" s="41" t="n">
        <f aca="false">K120*L120</f>
        <v>0</v>
      </c>
    </row>
    <row r="121" customFormat="false" ht="45" hidden="false" customHeight="true" outlineLevel="2" collapsed="false">
      <c r="B121" s="33" t="s">
        <v>369</v>
      </c>
      <c r="C121" s="34" t="n">
        <v>2.17</v>
      </c>
      <c r="D121" s="35" t="s">
        <v>370</v>
      </c>
      <c r="E121" s="38"/>
      <c r="F121" s="37" t="s">
        <v>371</v>
      </c>
      <c r="G121" s="33" t="s">
        <v>26</v>
      </c>
      <c r="H121" s="38" t="n">
        <v>1</v>
      </c>
      <c r="I121" s="38" t="n">
        <v>4</v>
      </c>
      <c r="J121" s="33" t="s">
        <v>372</v>
      </c>
      <c r="K121" s="39"/>
      <c r="L121" s="40" t="n">
        <v>118.02</v>
      </c>
      <c r="M121" s="41" t="n">
        <f aca="false">K121*L121</f>
        <v>0</v>
      </c>
    </row>
    <row r="122" customFormat="false" ht="45" hidden="false" customHeight="true" outlineLevel="2" collapsed="false">
      <c r="B122" s="33" t="s">
        <v>373</v>
      </c>
      <c r="C122" s="34" t="n">
        <v>2.81</v>
      </c>
      <c r="D122" s="35" t="s">
        <v>374</v>
      </c>
      <c r="E122" s="38"/>
      <c r="F122" s="37" t="s">
        <v>375</v>
      </c>
      <c r="G122" s="33" t="s">
        <v>26</v>
      </c>
      <c r="H122" s="38" t="n">
        <v>1</v>
      </c>
      <c r="I122" s="38"/>
      <c r="J122" s="33" t="s">
        <v>376</v>
      </c>
      <c r="K122" s="39"/>
      <c r="L122" s="40" t="n">
        <v>131.46</v>
      </c>
      <c r="M122" s="41" t="n">
        <f aca="false">K122*L122</f>
        <v>0</v>
      </c>
    </row>
    <row r="123" customFormat="false" ht="45" hidden="false" customHeight="true" outlineLevel="2" collapsed="false">
      <c r="B123" s="33" t="s">
        <v>377</v>
      </c>
      <c r="C123" s="34" t="n">
        <v>3.66</v>
      </c>
      <c r="D123" s="35" t="s">
        <v>378</v>
      </c>
      <c r="E123" s="43"/>
      <c r="F123" s="45" t="s">
        <v>379</v>
      </c>
      <c r="G123" s="33" t="s">
        <v>26</v>
      </c>
      <c r="H123" s="38" t="n">
        <v>1</v>
      </c>
      <c r="I123" s="38"/>
      <c r="J123" s="33" t="s">
        <v>380</v>
      </c>
      <c r="K123" s="39"/>
      <c r="L123" s="40" t="n">
        <v>173.56</v>
      </c>
      <c r="M123" s="41" t="n">
        <f aca="false">K123*L123</f>
        <v>0</v>
      </c>
    </row>
    <row r="124" customFormat="false" ht="45" hidden="false" customHeight="true" outlineLevel="2" collapsed="false">
      <c r="B124" s="33" t="s">
        <v>381</v>
      </c>
      <c r="C124" s="38" t="n">
        <v>3</v>
      </c>
      <c r="D124" s="35" t="s">
        <v>382</v>
      </c>
      <c r="E124" s="38"/>
      <c r="F124" s="37" t="s">
        <v>383</v>
      </c>
      <c r="G124" s="33" t="s">
        <v>26</v>
      </c>
      <c r="H124" s="38" t="n">
        <v>1</v>
      </c>
      <c r="I124" s="38"/>
      <c r="J124" s="33" t="s">
        <v>384</v>
      </c>
      <c r="K124" s="39"/>
      <c r="L124" s="40" t="n">
        <v>184.08</v>
      </c>
      <c r="M124" s="41" t="n">
        <f aca="false">K124*L124</f>
        <v>0</v>
      </c>
    </row>
    <row r="125" customFormat="false" ht="45" hidden="false" customHeight="true" outlineLevel="2" collapsed="false">
      <c r="B125" s="33" t="s">
        <v>385</v>
      </c>
      <c r="C125" s="34" t="n">
        <v>3.04</v>
      </c>
      <c r="D125" s="35" t="s">
        <v>386</v>
      </c>
      <c r="E125" s="38"/>
      <c r="F125" s="37" t="s">
        <v>387</v>
      </c>
      <c r="G125" s="33" t="s">
        <v>26</v>
      </c>
      <c r="H125" s="38" t="n">
        <v>1</v>
      </c>
      <c r="I125" s="43"/>
      <c r="J125" s="33" t="s">
        <v>388</v>
      </c>
      <c r="K125" s="39"/>
      <c r="L125" s="40" t="n">
        <v>139.25</v>
      </c>
      <c r="M125" s="41" t="n">
        <f aca="false">K125*L125</f>
        <v>0</v>
      </c>
    </row>
    <row r="126" customFormat="false" ht="45" hidden="false" customHeight="true" outlineLevel="2" collapsed="false">
      <c r="B126" s="33" t="s">
        <v>389</v>
      </c>
      <c r="C126" s="46" t="n">
        <v>5.1</v>
      </c>
      <c r="D126" s="35" t="s">
        <v>390</v>
      </c>
      <c r="E126" s="38"/>
      <c r="F126" s="37" t="s">
        <v>391</v>
      </c>
      <c r="G126" s="33" t="s">
        <v>26</v>
      </c>
      <c r="H126" s="38" t="n">
        <v>1</v>
      </c>
      <c r="I126" s="38" t="n">
        <v>10</v>
      </c>
      <c r="J126" s="33" t="s">
        <v>392</v>
      </c>
      <c r="K126" s="39"/>
      <c r="L126" s="40" t="n">
        <v>310.9</v>
      </c>
      <c r="M126" s="41" t="n">
        <f aca="false">K126*L126</f>
        <v>0</v>
      </c>
    </row>
    <row r="127" customFormat="false" ht="45" hidden="false" customHeight="true" outlineLevel="2" collapsed="false">
      <c r="B127" s="33" t="s">
        <v>393</v>
      </c>
      <c r="C127" s="46" t="n">
        <v>5.1</v>
      </c>
      <c r="D127" s="35" t="s">
        <v>394</v>
      </c>
      <c r="E127" s="38"/>
      <c r="F127" s="37" t="s">
        <v>395</v>
      </c>
      <c r="G127" s="33" t="s">
        <v>26</v>
      </c>
      <c r="H127" s="38" t="n">
        <v>1</v>
      </c>
      <c r="I127" s="38" t="n">
        <v>2</v>
      </c>
      <c r="J127" s="62" t="n">
        <v>8022967067837</v>
      </c>
      <c r="K127" s="32"/>
      <c r="L127" s="43" t="n">
        <v>363.35</v>
      </c>
      <c r="M127" s="41" t="n">
        <f aca="false">K127*L127</f>
        <v>0</v>
      </c>
    </row>
    <row r="128" customFormat="false" ht="45" hidden="false" customHeight="true" outlineLevel="2" collapsed="false">
      <c r="B128" s="33" t="s">
        <v>396</v>
      </c>
      <c r="C128" s="46" t="n">
        <v>5.6</v>
      </c>
      <c r="D128" s="35" t="s">
        <v>397</v>
      </c>
      <c r="E128" s="38"/>
      <c r="F128" s="37" t="s">
        <v>398</v>
      </c>
      <c r="G128" s="33" t="s">
        <v>26</v>
      </c>
      <c r="H128" s="38" t="n">
        <v>1</v>
      </c>
      <c r="I128" s="38"/>
      <c r="J128" s="33" t="s">
        <v>399</v>
      </c>
      <c r="K128" s="32"/>
      <c r="L128" s="43" t="n">
        <v>277.76</v>
      </c>
      <c r="M128" s="41" t="n">
        <f aca="false">K128*L128</f>
        <v>0</v>
      </c>
    </row>
    <row r="129" customFormat="false" ht="45" hidden="false" customHeight="true" outlineLevel="2" collapsed="false">
      <c r="B129" s="33" t="s">
        <v>400</v>
      </c>
      <c r="C129" s="34" t="n">
        <v>4.93</v>
      </c>
      <c r="D129" s="35" t="s">
        <v>401</v>
      </c>
      <c r="E129" s="38"/>
      <c r="F129" s="37" t="s">
        <v>402</v>
      </c>
      <c r="G129" s="33" t="s">
        <v>26</v>
      </c>
      <c r="H129" s="38" t="n">
        <v>1</v>
      </c>
      <c r="I129" s="38"/>
      <c r="J129" s="33" t="s">
        <v>403</v>
      </c>
      <c r="K129" s="32"/>
      <c r="L129" s="43" t="n">
        <v>277.76</v>
      </c>
      <c r="M129" s="41" t="n">
        <f aca="false">K129*L129</f>
        <v>0</v>
      </c>
    </row>
    <row r="130" customFormat="false" ht="45" hidden="false" customHeight="true" outlineLevel="2" collapsed="false">
      <c r="B130" s="33" t="s">
        <v>404</v>
      </c>
      <c r="C130" s="38" t="n">
        <v>6</v>
      </c>
      <c r="D130" s="35" t="s">
        <v>405</v>
      </c>
      <c r="E130" s="38"/>
      <c r="F130" s="37" t="s">
        <v>406</v>
      </c>
      <c r="G130" s="33" t="s">
        <v>26</v>
      </c>
      <c r="H130" s="38" t="n">
        <v>1</v>
      </c>
      <c r="I130" s="38"/>
      <c r="J130" s="33" t="s">
        <v>407</v>
      </c>
      <c r="K130" s="39"/>
      <c r="L130" s="40" t="n">
        <v>213.79</v>
      </c>
      <c r="M130" s="41" t="n">
        <f aca="false">K130*L130</f>
        <v>0</v>
      </c>
    </row>
    <row r="131" customFormat="false" ht="11.25" hidden="false" customHeight="false" outlineLevel="1" collapsed="false">
      <c r="B131" s="28"/>
      <c r="C131" s="28"/>
      <c r="D131" s="29" t="s">
        <v>408</v>
      </c>
      <c r="E131" s="30"/>
      <c r="F131" s="31"/>
      <c r="G131" s="28"/>
      <c r="H131" s="28"/>
      <c r="I131" s="61"/>
      <c r="J131" s="28"/>
      <c r="K131" s="32"/>
      <c r="L131" s="30"/>
      <c r="M131" s="41" t="n">
        <f aca="false">K131*L131</f>
        <v>0</v>
      </c>
    </row>
    <row r="132" customFormat="false" ht="45" hidden="false" customHeight="true" outlineLevel="2" collapsed="false">
      <c r="B132" s="33" t="s">
        <v>409</v>
      </c>
      <c r="C132" s="34" t="n">
        <v>0.06</v>
      </c>
      <c r="D132" s="35" t="s">
        <v>410</v>
      </c>
      <c r="E132" s="38"/>
      <c r="F132" s="37" t="s">
        <v>411</v>
      </c>
      <c r="G132" s="33" t="s">
        <v>26</v>
      </c>
      <c r="H132" s="38" t="n">
        <v>1</v>
      </c>
      <c r="I132" s="38" t="n">
        <v>25</v>
      </c>
      <c r="J132" s="62" t="n">
        <v>8018084072403</v>
      </c>
      <c r="K132" s="39"/>
      <c r="L132" s="40" t="n">
        <v>10.66</v>
      </c>
      <c r="M132" s="41" t="n">
        <f aca="false">K132*L132</f>
        <v>0</v>
      </c>
    </row>
    <row r="133" customFormat="false" ht="45" hidden="false" customHeight="true" outlineLevel="2" collapsed="false">
      <c r="B133" s="33" t="s">
        <v>412</v>
      </c>
      <c r="C133" s="34" t="n">
        <v>0.07</v>
      </c>
      <c r="D133" s="35" t="s">
        <v>413</v>
      </c>
      <c r="E133" s="38"/>
      <c r="F133" s="37" t="s">
        <v>411</v>
      </c>
      <c r="G133" s="33" t="s">
        <v>26</v>
      </c>
      <c r="H133" s="38" t="n">
        <v>1</v>
      </c>
      <c r="I133" s="43" t="n">
        <v>20</v>
      </c>
      <c r="J133" s="62" t="n">
        <v>8022967072410</v>
      </c>
      <c r="K133" s="32"/>
      <c r="L133" s="43" t="n">
        <v>12.7</v>
      </c>
      <c r="M133" s="41" t="n">
        <f aca="false">K133*L133</f>
        <v>0</v>
      </c>
    </row>
    <row r="134" customFormat="false" ht="45" hidden="false" customHeight="true" outlineLevel="2" collapsed="false">
      <c r="B134" s="33" t="s">
        <v>414</v>
      </c>
      <c r="C134" s="34" t="n">
        <v>0.21</v>
      </c>
      <c r="D134" s="35" t="s">
        <v>415</v>
      </c>
      <c r="E134" s="38"/>
      <c r="F134" s="37" t="s">
        <v>416</v>
      </c>
      <c r="G134" s="33" t="s">
        <v>26</v>
      </c>
      <c r="H134" s="38" t="n">
        <v>1</v>
      </c>
      <c r="I134" s="38"/>
      <c r="J134" s="62" t="n">
        <v>8022967072380</v>
      </c>
      <c r="K134" s="39"/>
      <c r="L134" s="40" t="n">
        <v>22.07</v>
      </c>
      <c r="M134" s="41" t="n">
        <f aca="false">K134*L134</f>
        <v>0</v>
      </c>
    </row>
    <row r="135" customFormat="false" ht="45" hidden="false" customHeight="true" outlineLevel="2" collapsed="false">
      <c r="B135" s="33" t="s">
        <v>417</v>
      </c>
      <c r="C135" s="46" t="n">
        <v>1.1</v>
      </c>
      <c r="D135" s="35" t="s">
        <v>418</v>
      </c>
      <c r="E135" s="43"/>
      <c r="F135" s="45" t="s">
        <v>419</v>
      </c>
      <c r="G135" s="33" t="s">
        <v>26</v>
      </c>
      <c r="H135" s="38" t="n">
        <v>1</v>
      </c>
      <c r="I135" s="43" t="n">
        <v>4</v>
      </c>
      <c r="J135" s="33" t="s">
        <v>420</v>
      </c>
      <c r="K135" s="39"/>
      <c r="L135" s="40" t="n">
        <v>65.76</v>
      </c>
      <c r="M135" s="41" t="n">
        <f aca="false">K135*L135</f>
        <v>0</v>
      </c>
    </row>
    <row r="136" customFormat="false" ht="45" hidden="false" customHeight="true" outlineLevel="2" collapsed="false">
      <c r="B136" s="33" t="s">
        <v>421</v>
      </c>
      <c r="C136" s="46" t="n">
        <v>1.7</v>
      </c>
      <c r="D136" s="35" t="s">
        <v>422</v>
      </c>
      <c r="E136" s="43"/>
      <c r="F136" s="45" t="s">
        <v>423</v>
      </c>
      <c r="G136" s="33" t="s">
        <v>26</v>
      </c>
      <c r="H136" s="38" t="n">
        <v>1</v>
      </c>
      <c r="I136" s="43"/>
      <c r="J136" s="33" t="s">
        <v>424</v>
      </c>
      <c r="K136" s="39"/>
      <c r="L136" s="40" t="n">
        <v>75</v>
      </c>
      <c r="M136" s="41" t="n">
        <f aca="false">K136*L136</f>
        <v>0</v>
      </c>
    </row>
    <row r="137" customFormat="false" ht="45" hidden="false" customHeight="true" outlineLevel="2" collapsed="false">
      <c r="B137" s="48" t="s">
        <v>425</v>
      </c>
      <c r="C137" s="34" t="n">
        <v>1.21</v>
      </c>
      <c r="D137" s="35" t="s">
        <v>426</v>
      </c>
      <c r="E137" s="33"/>
      <c r="F137" s="38"/>
      <c r="G137" s="33" t="s">
        <v>26</v>
      </c>
      <c r="H137" s="33"/>
      <c r="I137" s="38" t="n">
        <v>1</v>
      </c>
      <c r="J137" s="33" t="s">
        <v>427</v>
      </c>
      <c r="K137" s="39"/>
      <c r="L137" s="40" t="n">
        <v>55.54</v>
      </c>
      <c r="M137" s="41" t="n">
        <f aca="false">K137*L137</f>
        <v>0</v>
      </c>
    </row>
    <row r="138" customFormat="false" ht="45" hidden="false" customHeight="true" outlineLevel="2" collapsed="false">
      <c r="B138" s="33" t="s">
        <v>428</v>
      </c>
      <c r="C138" s="46" t="n">
        <v>1.2</v>
      </c>
      <c r="D138" s="35" t="s">
        <v>429</v>
      </c>
      <c r="E138" s="38"/>
      <c r="F138" s="37" t="s">
        <v>430</v>
      </c>
      <c r="G138" s="33" t="s">
        <v>26</v>
      </c>
      <c r="H138" s="38" t="n">
        <v>1</v>
      </c>
      <c r="I138" s="38"/>
      <c r="J138" s="33" t="s">
        <v>431</v>
      </c>
      <c r="K138" s="39"/>
      <c r="L138" s="40" t="n">
        <v>293.65</v>
      </c>
      <c r="M138" s="41" t="n">
        <f aca="false">K138*L138</f>
        <v>0</v>
      </c>
    </row>
    <row r="139" customFormat="false" ht="45" hidden="false" customHeight="true" outlineLevel="2" collapsed="false">
      <c r="B139" s="33" t="s">
        <v>432</v>
      </c>
      <c r="C139" s="46" t="n">
        <v>4.4</v>
      </c>
      <c r="D139" s="35" t="s">
        <v>433</v>
      </c>
      <c r="E139" s="38"/>
      <c r="F139" s="37" t="s">
        <v>434</v>
      </c>
      <c r="G139" s="33" t="s">
        <v>26</v>
      </c>
      <c r="H139" s="38" t="n">
        <v>1</v>
      </c>
      <c r="I139" s="38" t="n">
        <v>2</v>
      </c>
      <c r="J139" s="33" t="s">
        <v>435</v>
      </c>
      <c r="K139" s="39"/>
      <c r="L139" s="40" t="n">
        <v>228.54</v>
      </c>
      <c r="M139" s="41" t="n">
        <f aca="false">K139*L139</f>
        <v>0</v>
      </c>
    </row>
    <row r="140" customFormat="false" ht="45" hidden="false" customHeight="true" outlineLevel="2" collapsed="false">
      <c r="B140" s="33" t="s">
        <v>436</v>
      </c>
      <c r="C140" s="46" t="n">
        <v>6.1</v>
      </c>
      <c r="D140" s="35" t="s">
        <v>437</v>
      </c>
      <c r="E140" s="38"/>
      <c r="F140" s="37" t="s">
        <v>438</v>
      </c>
      <c r="G140" s="33" t="s">
        <v>26</v>
      </c>
      <c r="H140" s="38" t="n">
        <v>1</v>
      </c>
      <c r="I140" s="38" t="n">
        <v>1</v>
      </c>
      <c r="J140" s="33" t="s">
        <v>439</v>
      </c>
      <c r="K140" s="39"/>
      <c r="L140" s="40" t="n">
        <v>335.62</v>
      </c>
      <c r="M140" s="41" t="n">
        <f aca="false">K140*L140</f>
        <v>0</v>
      </c>
    </row>
    <row r="141" customFormat="false" ht="45" hidden="false" customHeight="true" outlineLevel="2" collapsed="false">
      <c r="B141" s="33" t="s">
        <v>440</v>
      </c>
      <c r="C141" s="46" t="n">
        <v>6.2</v>
      </c>
      <c r="D141" s="35" t="s">
        <v>441</v>
      </c>
      <c r="E141" s="43"/>
      <c r="F141" s="45" t="s">
        <v>442</v>
      </c>
      <c r="G141" s="33" t="s">
        <v>26</v>
      </c>
      <c r="H141" s="38" t="n">
        <v>1</v>
      </c>
      <c r="I141" s="43"/>
      <c r="J141" s="33" t="s">
        <v>443</v>
      </c>
      <c r="K141" s="39"/>
      <c r="L141" s="40" t="n">
        <v>224.29</v>
      </c>
      <c r="M141" s="41" t="n">
        <f aca="false">K141*L141</f>
        <v>0</v>
      </c>
    </row>
    <row r="142" s="63" customFormat="true" ht="11.25" hidden="false" customHeight="false" outlineLevel="1" collapsed="false">
      <c r="B142" s="55"/>
      <c r="C142" s="55"/>
      <c r="D142" s="57" t="s">
        <v>444</v>
      </c>
      <c r="E142" s="64"/>
      <c r="F142" s="65"/>
      <c r="G142" s="55"/>
      <c r="H142" s="55"/>
      <c r="I142" s="55"/>
      <c r="J142" s="55"/>
      <c r="K142" s="64"/>
      <c r="L142" s="64"/>
      <c r="M142" s="66" t="n">
        <f aca="false">K142*L142</f>
        <v>0</v>
      </c>
      <c r="N142" s="67"/>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row>
    <row r="143" customFormat="false" ht="45" hidden="false" customHeight="true" outlineLevel="2" collapsed="false">
      <c r="B143" s="33" t="s">
        <v>445</v>
      </c>
      <c r="C143" s="34" t="n">
        <v>2.86</v>
      </c>
      <c r="D143" s="35" t="s">
        <v>446</v>
      </c>
      <c r="E143" s="38"/>
      <c r="F143" s="37"/>
      <c r="G143" s="33" t="s">
        <v>447</v>
      </c>
      <c r="H143" s="38" t="n">
        <v>1</v>
      </c>
      <c r="I143" s="38" t="n">
        <v>10</v>
      </c>
      <c r="J143" s="33" t="s">
        <v>448</v>
      </c>
      <c r="K143" s="32"/>
      <c r="L143" s="40" t="n">
        <v>10.03</v>
      </c>
      <c r="M143" s="41" t="n">
        <f aca="false">K143*L143</f>
        <v>0</v>
      </c>
    </row>
    <row r="144" customFormat="false" ht="11.45" hidden="false" customHeight="false" outlineLevel="0" collapsed="false">
      <c r="B144" s="23"/>
      <c r="C144" s="23"/>
      <c r="D144" s="24" t="s">
        <v>0</v>
      </c>
      <c r="E144" s="25"/>
      <c r="F144" s="26"/>
      <c r="G144" s="23"/>
      <c r="H144" s="23"/>
      <c r="I144" s="23"/>
      <c r="J144" s="23"/>
      <c r="K144" s="27"/>
      <c r="L144" s="25"/>
      <c r="M144" s="41" t="n">
        <f aca="false">K144*L144</f>
        <v>0</v>
      </c>
    </row>
    <row r="145" customFormat="false" ht="11.45" hidden="false" customHeight="false" outlineLevel="1" collapsed="false">
      <c r="B145" s="68" t="s">
        <v>449</v>
      </c>
      <c r="C145" s="69"/>
      <c r="D145" s="70" t="s">
        <v>450</v>
      </c>
      <c r="E145" s="71" t="s">
        <v>451</v>
      </c>
      <c r="F145" s="71"/>
      <c r="G145" s="71"/>
      <c r="H145" s="71"/>
      <c r="I145" s="71"/>
      <c r="J145" s="71"/>
      <c r="K145" s="27"/>
      <c r="L145" s="72"/>
      <c r="M145" s="41" t="n">
        <f aca="false">K145*L145</f>
        <v>0</v>
      </c>
    </row>
    <row r="146" customFormat="false" ht="11.25" hidden="false" customHeight="false" outlineLevel="2" collapsed="false">
      <c r="B146" s="73"/>
      <c r="C146" s="73"/>
      <c r="D146" s="74" t="s">
        <v>452</v>
      </c>
      <c r="E146" s="71"/>
      <c r="F146" s="71"/>
      <c r="G146" s="71"/>
      <c r="H146" s="71"/>
      <c r="I146" s="71"/>
      <c r="J146" s="71"/>
      <c r="K146" s="32"/>
      <c r="L146" s="75"/>
      <c r="M146" s="41" t="n">
        <f aca="false">K146*L146</f>
        <v>0</v>
      </c>
    </row>
    <row r="147" s="2" customFormat="true" ht="36.75" hidden="false" customHeight="true" outlineLevel="2" collapsed="false">
      <c r="B147" s="33" t="s">
        <v>453</v>
      </c>
      <c r="C147" s="47" t="n">
        <v>0.135</v>
      </c>
      <c r="D147" s="35" t="s">
        <v>454</v>
      </c>
      <c r="E147" s="76"/>
      <c r="F147" s="49"/>
      <c r="G147" s="33" t="s">
        <v>26</v>
      </c>
      <c r="H147" s="38" t="n">
        <v>7</v>
      </c>
      <c r="I147" s="43" t="n">
        <v>7</v>
      </c>
      <c r="J147" s="33" t="s">
        <v>455</v>
      </c>
      <c r="K147" s="40"/>
      <c r="L147" s="43" t="n">
        <v>20.69</v>
      </c>
      <c r="M147" s="41" t="n">
        <f aca="false">K147*L147</f>
        <v>0</v>
      </c>
      <c r="N147" s="77"/>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row>
    <row r="148" customFormat="false" ht="45" hidden="false" customHeight="true" outlineLevel="3" collapsed="false">
      <c r="B148" s="33" t="s">
        <v>456</v>
      </c>
      <c r="C148" s="47" t="n">
        <v>0.225</v>
      </c>
      <c r="D148" s="35" t="s">
        <v>457</v>
      </c>
      <c r="F148" s="49"/>
      <c r="G148" s="33" t="s">
        <v>26</v>
      </c>
      <c r="H148" s="38" t="n">
        <v>12</v>
      </c>
      <c r="I148" s="38" t="n">
        <v>15</v>
      </c>
      <c r="J148" s="33" t="s">
        <v>458</v>
      </c>
      <c r="K148" s="40"/>
      <c r="L148" s="40" t="n">
        <v>37.308</v>
      </c>
      <c r="M148" s="41" t="n">
        <f aca="false">K148*L148</f>
        <v>0</v>
      </c>
    </row>
    <row r="149" customFormat="false" ht="45" hidden="false" customHeight="true" outlineLevel="3" collapsed="false">
      <c r="B149" s="33" t="s">
        <v>459</v>
      </c>
      <c r="C149" s="46" t="n">
        <v>0.5</v>
      </c>
      <c r="D149" s="35" t="s">
        <v>460</v>
      </c>
      <c r="F149" s="45"/>
      <c r="G149" s="33" t="s">
        <v>26</v>
      </c>
      <c r="H149" s="38" t="n">
        <v>1</v>
      </c>
      <c r="I149" s="38" t="n">
        <v>9</v>
      </c>
      <c r="J149" s="33" t="s">
        <v>461</v>
      </c>
      <c r="K149" s="40"/>
      <c r="L149" s="40" t="n">
        <v>53.328</v>
      </c>
      <c r="M149" s="41" t="n">
        <f aca="false">K149*L149</f>
        <v>0</v>
      </c>
    </row>
    <row r="150" customFormat="false" ht="45" hidden="false" customHeight="true" outlineLevel="3" collapsed="false">
      <c r="B150" s="33" t="s">
        <v>462</v>
      </c>
      <c r="C150" s="47" t="n">
        <v>0.135</v>
      </c>
      <c r="D150" s="35" t="s">
        <v>463</v>
      </c>
      <c r="F150" s="45"/>
      <c r="G150" s="33" t="s">
        <v>26</v>
      </c>
      <c r="H150" s="38" t="n">
        <v>20</v>
      </c>
      <c r="I150" s="43"/>
      <c r="J150" s="33" t="s">
        <v>464</v>
      </c>
      <c r="K150" s="40"/>
      <c r="L150" s="43" t="n">
        <v>20.69</v>
      </c>
      <c r="M150" s="41" t="n">
        <f aca="false">K150*L150</f>
        <v>0</v>
      </c>
    </row>
    <row r="151" customFormat="false" ht="45" hidden="false" customHeight="true" outlineLevel="3" collapsed="false">
      <c r="B151" s="33" t="s">
        <v>465</v>
      </c>
      <c r="C151" s="47" t="n">
        <v>0.225</v>
      </c>
      <c r="D151" s="35" t="s">
        <v>466</v>
      </c>
      <c r="F151" s="37"/>
      <c r="G151" s="33" t="s">
        <v>26</v>
      </c>
      <c r="H151" s="38" t="n">
        <v>12</v>
      </c>
      <c r="I151" s="38" t="n">
        <v>50</v>
      </c>
      <c r="J151" s="33" t="s">
        <v>467</v>
      </c>
      <c r="K151" s="40"/>
      <c r="L151" s="40" t="n">
        <v>40.248</v>
      </c>
      <c r="M151" s="41" t="n">
        <f aca="false">K151*L151</f>
        <v>0</v>
      </c>
    </row>
    <row r="152" customFormat="false" ht="45" hidden="false" customHeight="true" outlineLevel="3" collapsed="false">
      <c r="B152" s="33" t="s">
        <v>468</v>
      </c>
      <c r="C152" s="46" t="n">
        <v>0.5</v>
      </c>
      <c r="D152" s="35" t="s">
        <v>469</v>
      </c>
      <c r="F152" s="37"/>
      <c r="G152" s="33" t="s">
        <v>26</v>
      </c>
      <c r="H152" s="38" t="n">
        <v>1</v>
      </c>
      <c r="I152" s="38" t="n">
        <v>29</v>
      </c>
      <c r="J152" s="33" t="s">
        <v>470</v>
      </c>
      <c r="K152" s="40"/>
      <c r="L152" s="40" t="n">
        <v>56.58</v>
      </c>
      <c r="M152" s="41" t="n">
        <f aca="false">K152*L152</f>
        <v>0</v>
      </c>
    </row>
    <row r="153" customFormat="false" ht="45" hidden="false" customHeight="true" outlineLevel="3" collapsed="false">
      <c r="B153" s="33" t="s">
        <v>471</v>
      </c>
      <c r="C153" s="34" t="n">
        <v>0.95</v>
      </c>
      <c r="D153" s="35" t="s">
        <v>472</v>
      </c>
      <c r="F153" s="45"/>
      <c r="G153" s="33" t="s">
        <v>26</v>
      </c>
      <c r="H153" s="38" t="n">
        <v>1</v>
      </c>
      <c r="I153" s="38" t="n">
        <v>6</v>
      </c>
      <c r="J153" s="33" t="s">
        <v>473</v>
      </c>
      <c r="K153" s="40"/>
      <c r="L153" s="40" t="n">
        <v>91.548</v>
      </c>
      <c r="M153" s="41" t="n">
        <f aca="false">K153*L153</f>
        <v>0</v>
      </c>
    </row>
    <row r="154" customFormat="false" ht="45" hidden="false" customHeight="true" outlineLevel="3" collapsed="false">
      <c r="B154" s="33" t="s">
        <v>474</v>
      </c>
      <c r="C154" s="47" t="n">
        <v>0.135</v>
      </c>
      <c r="D154" s="35" t="s">
        <v>475</v>
      </c>
      <c r="F154" s="45"/>
      <c r="G154" s="33" t="s">
        <v>26</v>
      </c>
      <c r="H154" s="38" t="n">
        <v>20</v>
      </c>
      <c r="I154" s="43" t="n">
        <v>7</v>
      </c>
      <c r="J154" s="33" t="s">
        <v>476</v>
      </c>
      <c r="K154" s="40"/>
      <c r="L154" s="43" t="n">
        <v>20.69</v>
      </c>
      <c r="M154" s="41" t="n">
        <f aca="false">K154*L154</f>
        <v>0</v>
      </c>
    </row>
    <row r="155" customFormat="false" ht="45" hidden="false" customHeight="true" outlineLevel="3" collapsed="false">
      <c r="B155" s="33" t="s">
        <v>477</v>
      </c>
      <c r="C155" s="47" t="n">
        <v>0.225</v>
      </c>
      <c r="D155" s="35" t="s">
        <v>478</v>
      </c>
      <c r="F155" s="37"/>
      <c r="G155" s="33" t="s">
        <v>26</v>
      </c>
      <c r="H155" s="38" t="n">
        <v>12</v>
      </c>
      <c r="I155" s="38" t="n">
        <v>40</v>
      </c>
      <c r="J155" s="33" t="s">
        <v>479</v>
      </c>
      <c r="K155" s="40"/>
      <c r="L155" s="40" t="n">
        <v>38.82</v>
      </c>
      <c r="M155" s="41" t="n">
        <f aca="false">K155*L155</f>
        <v>0</v>
      </c>
    </row>
    <row r="156" customFormat="false" ht="45" hidden="false" customHeight="true" outlineLevel="3" collapsed="false">
      <c r="B156" s="33" t="s">
        <v>480</v>
      </c>
      <c r="C156" s="47" t="n">
        <v>0.135</v>
      </c>
      <c r="D156" s="35" t="s">
        <v>481</v>
      </c>
      <c r="F156" s="37"/>
      <c r="G156" s="33" t="s">
        <v>26</v>
      </c>
      <c r="H156" s="38" t="n">
        <v>20</v>
      </c>
      <c r="I156" s="43"/>
      <c r="J156" s="33" t="s">
        <v>482</v>
      </c>
      <c r="K156" s="40"/>
      <c r="L156" s="43" t="n">
        <v>20.69</v>
      </c>
      <c r="M156" s="41" t="n">
        <f aca="false">K156*L156</f>
        <v>0</v>
      </c>
    </row>
    <row r="157" customFormat="false" ht="45" hidden="false" customHeight="true" outlineLevel="3" collapsed="false">
      <c r="B157" s="33" t="s">
        <v>483</v>
      </c>
      <c r="C157" s="47" t="n">
        <v>0.225</v>
      </c>
      <c r="D157" s="35" t="s">
        <v>484</v>
      </c>
      <c r="E157" s="43"/>
      <c r="F157" s="45"/>
      <c r="G157" s="33" t="s">
        <v>26</v>
      </c>
      <c r="H157" s="38" t="n">
        <v>12</v>
      </c>
      <c r="I157" s="38" t="n">
        <v>136</v>
      </c>
      <c r="J157" s="33" t="s">
        <v>485</v>
      </c>
      <c r="K157" s="40"/>
      <c r="L157" s="40" t="n">
        <v>39.492</v>
      </c>
      <c r="M157" s="41" t="n">
        <f aca="false">K157*L157</f>
        <v>0</v>
      </c>
    </row>
    <row r="158" customFormat="false" ht="45" hidden="false" customHeight="true" outlineLevel="3" collapsed="false">
      <c r="B158" s="33" t="s">
        <v>486</v>
      </c>
      <c r="C158" s="34" t="n">
        <v>0.45</v>
      </c>
      <c r="D158" s="35" t="s">
        <v>487</v>
      </c>
      <c r="E158" s="43"/>
      <c r="F158" s="45"/>
      <c r="G158" s="33" t="s">
        <v>26</v>
      </c>
      <c r="H158" s="38" t="n">
        <v>1</v>
      </c>
      <c r="I158" s="38" t="n">
        <v>79</v>
      </c>
      <c r="J158" s="33" t="s">
        <v>488</v>
      </c>
      <c r="K158" s="40"/>
      <c r="L158" s="40" t="n">
        <v>61.764</v>
      </c>
      <c r="M158" s="41" t="n">
        <f aca="false">K158*L158</f>
        <v>0</v>
      </c>
    </row>
    <row r="159" customFormat="false" ht="45" hidden="false" customHeight="true" outlineLevel="3" collapsed="false">
      <c r="B159" s="33" t="s">
        <v>489</v>
      </c>
      <c r="C159" s="47" t="n">
        <v>0.135</v>
      </c>
      <c r="D159" s="35" t="s">
        <v>490</v>
      </c>
      <c r="E159" s="43"/>
      <c r="F159" s="45"/>
      <c r="G159" s="33" t="s">
        <v>26</v>
      </c>
      <c r="H159" s="38" t="n">
        <v>1</v>
      </c>
      <c r="I159" s="43"/>
      <c r="J159" s="33" t="s">
        <v>491</v>
      </c>
      <c r="K159" s="40"/>
      <c r="L159" s="43" t="n">
        <v>20.69</v>
      </c>
      <c r="M159" s="41" t="n">
        <f aca="false">K159*L159</f>
        <v>0</v>
      </c>
    </row>
    <row r="160" customFormat="false" ht="45" hidden="false" customHeight="true" outlineLevel="3" collapsed="false">
      <c r="B160" s="33" t="s">
        <v>492</v>
      </c>
      <c r="C160" s="47" t="n">
        <v>0.225</v>
      </c>
      <c r="D160" s="35" t="s">
        <v>493</v>
      </c>
      <c r="E160" s="43"/>
      <c r="F160" s="45"/>
      <c r="G160" s="33" t="s">
        <v>26</v>
      </c>
      <c r="H160" s="38" t="n">
        <v>12</v>
      </c>
      <c r="I160" s="38" t="n">
        <v>34</v>
      </c>
      <c r="J160" s="33" t="s">
        <v>494</v>
      </c>
      <c r="K160" s="40"/>
      <c r="L160" s="40" t="n">
        <v>50.62</v>
      </c>
      <c r="M160" s="41" t="n">
        <f aca="false">K160*L160</f>
        <v>0</v>
      </c>
    </row>
    <row r="161" customFormat="false" ht="45" hidden="false" customHeight="true" outlineLevel="3" collapsed="false">
      <c r="B161" s="33" t="s">
        <v>495</v>
      </c>
      <c r="C161" s="34" t="n">
        <v>0.45</v>
      </c>
      <c r="D161" s="35" t="s">
        <v>496</v>
      </c>
      <c r="E161" s="43"/>
      <c r="F161" s="49"/>
      <c r="G161" s="33" t="s">
        <v>26</v>
      </c>
      <c r="H161" s="38" t="n">
        <v>1</v>
      </c>
      <c r="I161" s="38" t="n">
        <v>10</v>
      </c>
      <c r="J161" s="33" t="s">
        <v>497</v>
      </c>
      <c r="K161" s="40"/>
      <c r="L161" s="40" t="n">
        <v>78.036</v>
      </c>
      <c r="M161" s="41" t="n">
        <f aca="false">K161*L161</f>
        <v>0</v>
      </c>
    </row>
    <row r="162" customFormat="false" ht="11.45" hidden="false" customHeight="false" outlineLevel="1" collapsed="false">
      <c r="B162" s="69"/>
      <c r="C162" s="69"/>
      <c r="D162" s="70" t="s">
        <v>498</v>
      </c>
      <c r="E162" s="72"/>
      <c r="F162" s="78"/>
      <c r="G162" s="69"/>
      <c r="H162" s="69"/>
      <c r="I162" s="69"/>
      <c r="J162" s="69"/>
      <c r="K162" s="27"/>
      <c r="L162" s="72"/>
      <c r="M162" s="41" t="n">
        <f aca="false">K162*L162</f>
        <v>0</v>
      </c>
    </row>
    <row r="163" customFormat="false" ht="19.4" hidden="false" customHeight="false" outlineLevel="2" collapsed="false">
      <c r="B163" s="73"/>
      <c r="C163" s="73"/>
      <c r="D163" s="74" t="s">
        <v>499</v>
      </c>
      <c r="E163" s="75"/>
      <c r="F163" s="79"/>
      <c r="G163" s="73"/>
      <c r="H163" s="73"/>
      <c r="I163" s="73"/>
      <c r="J163" s="73"/>
      <c r="K163" s="32"/>
      <c r="L163" s="75"/>
      <c r="M163" s="41" t="n">
        <f aca="false">K163*L163</f>
        <v>0</v>
      </c>
    </row>
    <row r="164" s="2" customFormat="true" ht="45" hidden="false" customHeight="true" outlineLevel="3" collapsed="false">
      <c r="B164" s="80" t="s">
        <v>500</v>
      </c>
      <c r="C164" s="81" t="n">
        <v>2.5</v>
      </c>
      <c r="D164" s="82" t="s">
        <v>501</v>
      </c>
      <c r="E164" s="83"/>
      <c r="F164" s="84" t="s">
        <v>502</v>
      </c>
      <c r="G164" s="80" t="s">
        <v>503</v>
      </c>
      <c r="H164" s="83" t="n">
        <v>1</v>
      </c>
      <c r="I164" s="38" t="n">
        <v>29</v>
      </c>
      <c r="J164" s="80" t="s">
        <v>504</v>
      </c>
      <c r="K164" s="85"/>
      <c r="L164" s="85" t="n">
        <v>59.35</v>
      </c>
      <c r="M164" s="41" t="n">
        <f aca="false">K164*L164</f>
        <v>0</v>
      </c>
      <c r="N164" s="86" t="s">
        <v>505</v>
      </c>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row>
    <row r="165" customFormat="false" ht="19.4" hidden="false" customHeight="false" outlineLevel="3" collapsed="false">
      <c r="B165" s="33" t="s">
        <v>506</v>
      </c>
      <c r="C165" s="46" t="n">
        <v>2.5</v>
      </c>
      <c r="D165" s="35" t="s">
        <v>507</v>
      </c>
      <c r="E165" s="43"/>
      <c r="F165" s="45"/>
      <c r="G165" s="33" t="s">
        <v>503</v>
      </c>
      <c r="H165" s="38" t="n">
        <v>1</v>
      </c>
      <c r="I165" s="43"/>
      <c r="J165" s="33" t="s">
        <v>508</v>
      </c>
      <c r="K165" s="39"/>
      <c r="L165" s="40" t="n">
        <v>47.69</v>
      </c>
      <c r="M165" s="41" t="n">
        <f aca="false">K165*L165</f>
        <v>0</v>
      </c>
    </row>
    <row r="166" customFormat="false" ht="28.35" hidden="false" customHeight="false" outlineLevel="3" collapsed="false">
      <c r="B166" s="33" t="s">
        <v>509</v>
      </c>
      <c r="C166" s="46" t="n">
        <v>2.5</v>
      </c>
      <c r="D166" s="35" t="s">
        <v>510</v>
      </c>
      <c r="E166" s="43"/>
      <c r="F166" s="45"/>
      <c r="G166" s="33" t="s">
        <v>503</v>
      </c>
      <c r="H166" s="38" t="n">
        <v>1</v>
      </c>
      <c r="I166" s="38" t="n">
        <v>1</v>
      </c>
      <c r="J166" s="33" t="s">
        <v>511</v>
      </c>
      <c r="K166" s="39"/>
      <c r="L166" s="40" t="n">
        <v>58.25</v>
      </c>
      <c r="M166" s="41" t="n">
        <f aca="false">K166*L166</f>
        <v>0</v>
      </c>
    </row>
    <row r="167" customFormat="false" ht="19.4" hidden="false" customHeight="false" outlineLevel="3" collapsed="false">
      <c r="B167" s="33" t="s">
        <v>512</v>
      </c>
      <c r="C167" s="46" t="n">
        <v>2.5</v>
      </c>
      <c r="D167" s="35" t="s">
        <v>513</v>
      </c>
      <c r="E167" s="38"/>
      <c r="F167" s="37"/>
      <c r="G167" s="33" t="s">
        <v>503</v>
      </c>
      <c r="H167" s="38" t="n">
        <v>1</v>
      </c>
      <c r="I167" s="43"/>
      <c r="J167" s="33" t="s">
        <v>514</v>
      </c>
      <c r="K167" s="39"/>
      <c r="L167" s="40" t="n">
        <v>58.25</v>
      </c>
      <c r="M167" s="41" t="n">
        <f aca="false">K167*L167</f>
        <v>0</v>
      </c>
    </row>
    <row r="168" customFormat="false" ht="28.35" hidden="false" customHeight="false" outlineLevel="3" collapsed="false">
      <c r="B168" s="80" t="s">
        <v>515</v>
      </c>
      <c r="C168" s="81" t="n">
        <v>7.5</v>
      </c>
      <c r="D168" s="82" t="s">
        <v>516</v>
      </c>
      <c r="E168" s="87"/>
      <c r="F168" s="88"/>
      <c r="G168" s="80" t="s">
        <v>503</v>
      </c>
      <c r="H168" s="83" t="n">
        <v>1</v>
      </c>
      <c r="I168" s="38" t="n">
        <v>58</v>
      </c>
      <c r="J168" s="80" t="s">
        <v>517</v>
      </c>
      <c r="K168" s="85"/>
      <c r="L168" s="85" t="n">
        <v>152.88</v>
      </c>
      <c r="M168" s="41" t="n">
        <f aca="false">K168*L168</f>
        <v>0</v>
      </c>
      <c r="N168" s="89" t="s">
        <v>518</v>
      </c>
    </row>
    <row r="169" customFormat="false" ht="46.5" hidden="false" customHeight="true" outlineLevel="3" collapsed="false">
      <c r="B169" s="33" t="s">
        <v>519</v>
      </c>
      <c r="C169" s="46" t="n">
        <v>7.5</v>
      </c>
      <c r="D169" s="35" t="s">
        <v>520</v>
      </c>
      <c r="E169" s="38"/>
      <c r="F169" s="37" t="s">
        <v>521</v>
      </c>
      <c r="G169" s="33" t="s">
        <v>503</v>
      </c>
      <c r="H169" s="38" t="n">
        <v>1</v>
      </c>
      <c r="I169" s="38" t="n">
        <v>31</v>
      </c>
      <c r="J169" s="33" t="s">
        <v>522</v>
      </c>
      <c r="K169" s="39"/>
      <c r="L169" s="40" t="n">
        <v>155.35</v>
      </c>
      <c r="M169" s="41" t="n">
        <f aca="false">K169*L169</f>
        <v>0</v>
      </c>
    </row>
    <row r="170" customFormat="false" ht="11.25" hidden="false" customHeight="false" outlineLevel="2" collapsed="false">
      <c r="B170" s="73"/>
      <c r="C170" s="73"/>
      <c r="D170" s="74" t="s">
        <v>523</v>
      </c>
      <c r="E170" s="75"/>
      <c r="F170" s="79"/>
      <c r="G170" s="73"/>
      <c r="H170" s="73"/>
      <c r="I170" s="73"/>
      <c r="J170" s="73"/>
      <c r="K170" s="32"/>
      <c r="L170" s="75"/>
      <c r="M170" s="41" t="n">
        <f aca="false">K170*L170</f>
        <v>0</v>
      </c>
    </row>
    <row r="171" customFormat="false" ht="19.4" hidden="false" customHeight="false" outlineLevel="3" collapsed="false">
      <c r="B171" s="33" t="s">
        <v>524</v>
      </c>
      <c r="C171" s="38" t="n">
        <v>2</v>
      </c>
      <c r="D171" s="35" t="s">
        <v>525</v>
      </c>
      <c r="E171" s="38"/>
      <c r="F171" s="37"/>
      <c r="G171" s="33" t="s">
        <v>503</v>
      </c>
      <c r="H171" s="38" t="n">
        <v>4</v>
      </c>
      <c r="I171" s="38"/>
      <c r="J171" s="33" t="s">
        <v>526</v>
      </c>
      <c r="K171" s="39"/>
      <c r="L171" s="40" t="n">
        <v>23.48</v>
      </c>
      <c r="M171" s="41" t="n">
        <f aca="false">K171*L171</f>
        <v>0</v>
      </c>
    </row>
    <row r="172" customFormat="false" ht="19.4" hidden="false" customHeight="false" outlineLevel="3" collapsed="false">
      <c r="B172" s="33" t="s">
        <v>527</v>
      </c>
      <c r="C172" s="38" t="n">
        <v>2</v>
      </c>
      <c r="D172" s="35" t="s">
        <v>528</v>
      </c>
      <c r="E172" s="43"/>
      <c r="F172" s="45"/>
      <c r="G172" s="33" t="s">
        <v>503</v>
      </c>
      <c r="H172" s="38" t="n">
        <v>4</v>
      </c>
      <c r="I172" s="38" t="n">
        <v>180</v>
      </c>
      <c r="J172" s="33" t="s">
        <v>529</v>
      </c>
      <c r="K172" s="39"/>
      <c r="L172" s="40" t="n">
        <v>24.92</v>
      </c>
      <c r="M172" s="41" t="n">
        <f aca="false">K172*L172</f>
        <v>0</v>
      </c>
    </row>
    <row r="173" customFormat="false" ht="19.4" hidden="false" customHeight="false" outlineLevel="3" collapsed="false">
      <c r="B173" s="62" t="n">
        <v>441073</v>
      </c>
      <c r="C173" s="38" t="n">
        <v>2</v>
      </c>
      <c r="D173" s="35" t="s">
        <v>530</v>
      </c>
      <c r="E173" s="43"/>
      <c r="F173" s="45"/>
      <c r="G173" s="33" t="s">
        <v>503</v>
      </c>
      <c r="H173" s="38" t="n">
        <v>4</v>
      </c>
      <c r="I173" s="38" t="n">
        <v>180</v>
      </c>
      <c r="J173" s="62" t="n">
        <v>5410340410738</v>
      </c>
      <c r="K173" s="39"/>
      <c r="L173" s="40" t="n">
        <v>23.46</v>
      </c>
      <c r="M173" s="41" t="n">
        <f aca="false">K173*L173</f>
        <v>0</v>
      </c>
    </row>
    <row r="174" customFormat="false" ht="19.4" hidden="false" customHeight="false" outlineLevel="3" collapsed="false">
      <c r="B174" s="33" t="n">
        <v>440997</v>
      </c>
      <c r="C174" s="38" t="n">
        <v>2</v>
      </c>
      <c r="D174" s="35" t="s">
        <v>531</v>
      </c>
      <c r="E174" s="43"/>
      <c r="F174" s="45"/>
      <c r="G174" s="33" t="s">
        <v>503</v>
      </c>
      <c r="H174" s="38" t="n">
        <v>4</v>
      </c>
      <c r="I174" s="38" t="n">
        <v>180</v>
      </c>
      <c r="J174" s="62" t="n">
        <v>5410340409978</v>
      </c>
      <c r="K174" s="39"/>
      <c r="L174" s="40" t="n">
        <v>23.46</v>
      </c>
      <c r="M174" s="41"/>
    </row>
    <row r="175" customFormat="false" ht="19.4" hidden="false" customHeight="false" outlineLevel="3" collapsed="false">
      <c r="B175" s="33" t="n">
        <v>441069</v>
      </c>
      <c r="C175" s="38" t="n">
        <v>2</v>
      </c>
      <c r="D175" s="35" t="s">
        <v>532</v>
      </c>
      <c r="E175" s="43"/>
      <c r="F175" s="45"/>
      <c r="G175" s="33" t="s">
        <v>503</v>
      </c>
      <c r="H175" s="38" t="n">
        <v>4</v>
      </c>
      <c r="I175" s="38" t="n">
        <v>180</v>
      </c>
      <c r="J175" s="62" t="n">
        <v>5410340410691</v>
      </c>
      <c r="K175" s="39"/>
      <c r="L175" s="40" t="n">
        <v>23.46</v>
      </c>
      <c r="M175" s="41"/>
    </row>
    <row r="176" customFormat="false" ht="27" hidden="false" customHeight="true" outlineLevel="3" collapsed="false">
      <c r="B176" s="33" t="s">
        <v>533</v>
      </c>
      <c r="C176" s="38" t="n">
        <v>2</v>
      </c>
      <c r="D176" s="35" t="s">
        <v>534</v>
      </c>
      <c r="E176" s="38"/>
      <c r="F176" s="37"/>
      <c r="G176" s="33" t="s">
        <v>503</v>
      </c>
      <c r="H176" s="38" t="n">
        <v>4</v>
      </c>
      <c r="I176" s="38" t="n">
        <v>180</v>
      </c>
      <c r="J176" s="33" t="s">
        <v>535</v>
      </c>
      <c r="K176" s="39"/>
      <c r="L176" s="40" t="n">
        <v>25.98</v>
      </c>
      <c r="M176" s="41" t="n">
        <f aca="false">K176*L176</f>
        <v>0</v>
      </c>
    </row>
    <row r="177" customFormat="false" ht="27" hidden="false" customHeight="true" outlineLevel="3" collapsed="false">
      <c r="B177" s="33" t="n">
        <v>441071</v>
      </c>
      <c r="C177" s="38" t="n">
        <v>2</v>
      </c>
      <c r="D177" s="35" t="s">
        <v>536</v>
      </c>
      <c r="E177" s="38"/>
      <c r="F177" s="37"/>
      <c r="G177" s="33" t="s">
        <v>503</v>
      </c>
      <c r="H177" s="38" t="n">
        <v>4</v>
      </c>
      <c r="I177" s="38" t="n">
        <v>180</v>
      </c>
      <c r="J177" s="62" t="n">
        <v>5410340410714</v>
      </c>
      <c r="K177" s="39"/>
      <c r="L177" s="40" t="n">
        <v>23.46</v>
      </c>
      <c r="M177" s="41"/>
    </row>
    <row r="178" customFormat="false" ht="19.4" hidden="false" customHeight="false" outlineLevel="3" collapsed="false">
      <c r="B178" s="33" t="s">
        <v>537</v>
      </c>
      <c r="C178" s="38" t="n">
        <v>2</v>
      </c>
      <c r="D178" s="35" t="s">
        <v>538</v>
      </c>
      <c r="E178" s="38"/>
      <c r="F178" s="37"/>
      <c r="G178" s="33" t="s">
        <v>503</v>
      </c>
      <c r="H178" s="38" t="n">
        <v>4</v>
      </c>
      <c r="I178" s="38" t="n">
        <v>180</v>
      </c>
      <c r="J178" s="33" t="s">
        <v>539</v>
      </c>
      <c r="K178" s="39"/>
      <c r="L178" s="40" t="n">
        <v>25.98</v>
      </c>
      <c r="M178" s="41" t="n">
        <f aca="false">K178*L178</f>
        <v>0</v>
      </c>
    </row>
    <row r="179" customFormat="false" ht="19.4" hidden="false" customHeight="false" outlineLevel="3" collapsed="false">
      <c r="B179" s="33" t="s">
        <v>540</v>
      </c>
      <c r="C179" s="38" t="n">
        <v>10</v>
      </c>
      <c r="D179" s="35" t="s">
        <v>541</v>
      </c>
      <c r="E179" s="38"/>
      <c r="F179" s="37"/>
      <c r="G179" s="33" t="s">
        <v>503</v>
      </c>
      <c r="H179" s="38" t="n">
        <v>1</v>
      </c>
      <c r="I179" s="43" t="n">
        <v>100</v>
      </c>
      <c r="J179" s="33" t="s">
        <v>542</v>
      </c>
      <c r="K179" s="39"/>
      <c r="L179" s="40" t="n">
        <v>97.6</v>
      </c>
      <c r="M179" s="41" t="n">
        <f aca="false">K179*L179</f>
        <v>0</v>
      </c>
    </row>
    <row r="180" customFormat="false" ht="19.4" hidden="false" customHeight="false" outlineLevel="3" collapsed="false">
      <c r="B180" s="33" t="s">
        <v>543</v>
      </c>
      <c r="C180" s="38" t="n">
        <v>10</v>
      </c>
      <c r="D180" s="35" t="s">
        <v>544</v>
      </c>
      <c r="E180" s="38"/>
      <c r="F180" s="37"/>
      <c r="G180" s="33" t="s">
        <v>503</v>
      </c>
      <c r="H180" s="38" t="n">
        <v>1</v>
      </c>
      <c r="I180" s="43" t="n">
        <v>96</v>
      </c>
      <c r="J180" s="33" t="s">
        <v>545</v>
      </c>
      <c r="K180" s="39"/>
      <c r="L180" s="40" t="n">
        <v>104.54</v>
      </c>
      <c r="M180" s="41" t="n">
        <f aca="false">K180*L180</f>
        <v>0</v>
      </c>
    </row>
    <row r="181" customFormat="false" ht="19.4" hidden="false" customHeight="false" outlineLevel="3" collapsed="false">
      <c r="B181" s="33" t="s">
        <v>546</v>
      </c>
      <c r="C181" s="38" t="n">
        <v>10</v>
      </c>
      <c r="D181" s="35" t="s">
        <v>547</v>
      </c>
      <c r="E181" s="38"/>
      <c r="F181" s="37"/>
      <c r="G181" s="33" t="s">
        <v>503</v>
      </c>
      <c r="H181" s="38" t="n">
        <v>1</v>
      </c>
      <c r="I181" s="43" t="n">
        <v>96</v>
      </c>
      <c r="J181" s="33" t="s">
        <v>548</v>
      </c>
      <c r="K181" s="39"/>
      <c r="L181" s="40" t="n">
        <v>104.54</v>
      </c>
      <c r="M181" s="41" t="n">
        <f aca="false">K181*L181</f>
        <v>0</v>
      </c>
    </row>
    <row r="182" customFormat="false" ht="19.4" hidden="false" customHeight="false" outlineLevel="3" collapsed="false">
      <c r="B182" s="33" t="s">
        <v>549</v>
      </c>
      <c r="C182" s="38" t="n">
        <v>10</v>
      </c>
      <c r="D182" s="35" t="s">
        <v>550</v>
      </c>
      <c r="E182" s="38"/>
      <c r="F182" s="37"/>
      <c r="G182" s="33" t="s">
        <v>503</v>
      </c>
      <c r="H182" s="38" t="n">
        <v>1</v>
      </c>
      <c r="I182" s="43" t="n">
        <v>100</v>
      </c>
      <c r="J182" s="33" t="s">
        <v>551</v>
      </c>
      <c r="K182" s="39"/>
      <c r="L182" s="40" t="n">
        <v>97.6</v>
      </c>
      <c r="M182" s="41" t="n">
        <f aca="false">K182*L182</f>
        <v>0</v>
      </c>
    </row>
    <row r="183" customFormat="false" ht="19.4" hidden="false" customHeight="false" outlineLevel="3" collapsed="false">
      <c r="B183" s="33" t="s">
        <v>552</v>
      </c>
      <c r="C183" s="38" t="n">
        <v>10</v>
      </c>
      <c r="D183" s="35" t="s">
        <v>553</v>
      </c>
      <c r="E183" s="38"/>
      <c r="F183" s="37"/>
      <c r="G183" s="33" t="s">
        <v>503</v>
      </c>
      <c r="H183" s="38" t="n">
        <v>1</v>
      </c>
      <c r="I183" s="38" t="n">
        <v>192</v>
      </c>
      <c r="J183" s="33" t="s">
        <v>554</v>
      </c>
      <c r="K183" s="39"/>
      <c r="L183" s="40" t="n">
        <v>112.97</v>
      </c>
      <c r="M183" s="41" t="n">
        <f aca="false">K183*L183</f>
        <v>0</v>
      </c>
    </row>
    <row r="184" customFormat="false" ht="11.25" hidden="false" customHeight="false" outlineLevel="2" collapsed="false">
      <c r="B184" s="73"/>
      <c r="C184" s="73"/>
      <c r="D184" s="74" t="s">
        <v>555</v>
      </c>
      <c r="E184" s="75"/>
      <c r="F184" s="79"/>
      <c r="G184" s="73"/>
      <c r="H184" s="73"/>
      <c r="I184" s="61"/>
      <c r="J184" s="73"/>
      <c r="K184" s="32"/>
      <c r="L184" s="75"/>
      <c r="M184" s="41" t="n">
        <f aca="false">K184*L184</f>
        <v>0</v>
      </c>
    </row>
    <row r="185" customFormat="false" ht="19.4" hidden="false" customHeight="false" outlineLevel="3" collapsed="false">
      <c r="B185" s="33" t="s">
        <v>556</v>
      </c>
      <c r="C185" s="38" t="n">
        <v>4</v>
      </c>
      <c r="D185" s="35" t="s">
        <v>557</v>
      </c>
      <c r="E185" s="38"/>
      <c r="F185" s="37"/>
      <c r="G185" s="33" t="s">
        <v>503</v>
      </c>
      <c r="H185" s="38" t="n">
        <v>4</v>
      </c>
      <c r="I185" s="38" t="n">
        <v>304</v>
      </c>
      <c r="J185" s="33" t="s">
        <v>558</v>
      </c>
      <c r="K185" s="39"/>
      <c r="L185" s="40" t="n">
        <v>31.52</v>
      </c>
      <c r="M185" s="41" t="n">
        <f aca="false">K185*L185</f>
        <v>0</v>
      </c>
    </row>
    <row r="186" customFormat="false" ht="19.4" hidden="false" customHeight="false" outlineLevel="3" collapsed="false">
      <c r="B186" s="33" t="s">
        <v>559</v>
      </c>
      <c r="C186" s="38" t="n">
        <v>10</v>
      </c>
      <c r="D186" s="35" t="s">
        <v>560</v>
      </c>
      <c r="E186" s="38"/>
      <c r="F186" s="37"/>
      <c r="G186" s="33" t="s">
        <v>503</v>
      </c>
      <c r="H186" s="38" t="n">
        <v>1</v>
      </c>
      <c r="I186" s="38" t="n">
        <v>185</v>
      </c>
      <c r="J186" s="33" t="s">
        <v>561</v>
      </c>
      <c r="K186" s="39"/>
      <c r="L186" s="40" t="n">
        <v>71.35</v>
      </c>
      <c r="M186" s="41" t="n">
        <f aca="false">K186*L186</f>
        <v>0</v>
      </c>
    </row>
    <row r="187" customFormat="false" ht="11.25" hidden="false" customHeight="false" outlineLevel="2" collapsed="false">
      <c r="B187" s="73"/>
      <c r="C187" s="73"/>
      <c r="D187" s="74" t="s">
        <v>562</v>
      </c>
      <c r="E187" s="75"/>
      <c r="F187" s="79"/>
      <c r="G187" s="73"/>
      <c r="H187" s="73"/>
      <c r="I187" s="73"/>
      <c r="J187" s="73"/>
      <c r="K187" s="32"/>
      <c r="L187" s="75"/>
      <c r="M187" s="41" t="n">
        <f aca="false">K187*L187</f>
        <v>0</v>
      </c>
    </row>
    <row r="188" customFormat="false" ht="49.5" hidden="false" customHeight="true" outlineLevel="3" collapsed="false">
      <c r="B188" s="33" t="s">
        <v>563</v>
      </c>
      <c r="C188" s="46" t="n">
        <v>0.4</v>
      </c>
      <c r="D188" s="35" t="s">
        <v>564</v>
      </c>
      <c r="E188" s="38"/>
      <c r="F188" s="37" t="s">
        <v>565</v>
      </c>
      <c r="G188" s="33" t="s">
        <v>26</v>
      </c>
      <c r="H188" s="38" t="n">
        <v>12</v>
      </c>
      <c r="I188" s="38" t="n">
        <v>15</v>
      </c>
      <c r="J188" s="33" t="s">
        <v>566</v>
      </c>
      <c r="K188" s="39"/>
      <c r="L188" s="40" t="n">
        <v>14.51</v>
      </c>
      <c r="M188" s="41" t="n">
        <f aca="false">K188*L188</f>
        <v>0</v>
      </c>
    </row>
    <row r="189" customFormat="false" ht="49.5" hidden="false" customHeight="true" outlineLevel="3" collapsed="false">
      <c r="B189" s="33" t="s">
        <v>567</v>
      </c>
      <c r="C189" s="46" t="n">
        <v>1.5</v>
      </c>
      <c r="D189" s="35" t="s">
        <v>568</v>
      </c>
      <c r="E189" s="38"/>
      <c r="F189" s="37" t="s">
        <v>565</v>
      </c>
      <c r="G189" s="33" t="s">
        <v>26</v>
      </c>
      <c r="H189" s="38" t="n">
        <v>6</v>
      </c>
      <c r="I189" s="38" t="n">
        <v>2</v>
      </c>
      <c r="J189" s="33" t="s">
        <v>569</v>
      </c>
      <c r="K189" s="39"/>
      <c r="L189" s="40" t="n">
        <v>43.4</v>
      </c>
      <c r="M189" s="41" t="n">
        <f aca="false">K189*L189</f>
        <v>0</v>
      </c>
    </row>
    <row r="190" s="2" customFormat="true" ht="38.25" hidden="false" customHeight="true" outlineLevel="3" collapsed="false">
      <c r="B190" s="80" t="s">
        <v>570</v>
      </c>
      <c r="C190" s="83" t="n">
        <v>10</v>
      </c>
      <c r="D190" s="82" t="s">
        <v>571</v>
      </c>
      <c r="E190" s="83"/>
      <c r="F190" s="84" t="s">
        <v>565</v>
      </c>
      <c r="G190" s="80" t="s">
        <v>26</v>
      </c>
      <c r="H190" s="83" t="n">
        <v>1</v>
      </c>
      <c r="I190" s="38" t="n">
        <v>21</v>
      </c>
      <c r="J190" s="80" t="s">
        <v>572</v>
      </c>
      <c r="K190" s="39"/>
      <c r="L190" s="85" t="n">
        <v>227.84</v>
      </c>
      <c r="M190" s="41" t="n">
        <f aca="false">K190*L190</f>
        <v>0</v>
      </c>
      <c r="N190" s="89" t="s">
        <v>573</v>
      </c>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row>
    <row r="191" customFormat="false" ht="11.25" hidden="false" customHeight="false" outlineLevel="2" collapsed="false">
      <c r="B191" s="73"/>
      <c r="C191" s="73"/>
      <c r="D191" s="74" t="s">
        <v>574</v>
      </c>
      <c r="E191" s="75"/>
      <c r="F191" s="79"/>
      <c r="G191" s="73"/>
      <c r="H191" s="73"/>
      <c r="I191" s="73"/>
      <c r="J191" s="73"/>
      <c r="K191" s="32"/>
      <c r="L191" s="75"/>
      <c r="M191" s="41" t="n">
        <f aca="false">K191*L191</f>
        <v>0</v>
      </c>
    </row>
    <row r="192" customFormat="false" ht="28.35" hidden="false" customHeight="false" outlineLevel="2" collapsed="false">
      <c r="B192" s="55" t="s">
        <v>575</v>
      </c>
      <c r="C192" s="46" t="n">
        <v>1.5</v>
      </c>
      <c r="D192" s="35" t="s">
        <v>576</v>
      </c>
      <c r="E192" s="32"/>
      <c r="F192" s="90" t="s">
        <v>577</v>
      </c>
      <c r="G192" s="33" t="s">
        <v>26</v>
      </c>
      <c r="H192" s="32" t="n">
        <v>6</v>
      </c>
      <c r="I192" s="91" t="n">
        <v>24</v>
      </c>
      <c r="J192" s="92" t="n">
        <v>8057438754076</v>
      </c>
      <c r="K192" s="32"/>
      <c r="L192" s="32" t="n">
        <v>41.71</v>
      </c>
      <c r="M192" s="41" t="n">
        <f aca="false">K192*L192</f>
        <v>0</v>
      </c>
    </row>
    <row r="193" customFormat="false" ht="33.75" hidden="false" customHeight="true" outlineLevel="2" collapsed="false">
      <c r="B193" s="55" t="s">
        <v>578</v>
      </c>
      <c r="C193" s="38" t="n">
        <v>10</v>
      </c>
      <c r="D193" s="35" t="s">
        <v>579</v>
      </c>
      <c r="E193" s="32"/>
      <c r="F193" s="90" t="s">
        <v>577</v>
      </c>
      <c r="G193" s="33" t="s">
        <v>26</v>
      </c>
      <c r="H193" s="32" t="n">
        <v>1</v>
      </c>
      <c r="I193" s="91" t="n">
        <v>22</v>
      </c>
      <c r="J193" s="92" t="n">
        <v>8057438754205</v>
      </c>
      <c r="K193" s="32"/>
      <c r="L193" s="32" t="n">
        <v>216.04</v>
      </c>
      <c r="M193" s="41" t="n">
        <f aca="false">K193*L193</f>
        <v>0</v>
      </c>
    </row>
    <row r="194" customFormat="false" ht="49.5" hidden="false" customHeight="true" outlineLevel="3" collapsed="false">
      <c r="B194" s="33" t="s">
        <v>580</v>
      </c>
      <c r="C194" s="46" t="n">
        <v>1.5</v>
      </c>
      <c r="D194" s="35" t="s">
        <v>581</v>
      </c>
      <c r="E194" s="38"/>
      <c r="F194" s="37" t="s">
        <v>582</v>
      </c>
      <c r="G194" s="33" t="s">
        <v>26</v>
      </c>
      <c r="H194" s="38" t="n">
        <v>6</v>
      </c>
      <c r="I194" s="43" t="n">
        <v>40</v>
      </c>
      <c r="J194" s="33" t="s">
        <v>583</v>
      </c>
      <c r="K194" s="39"/>
      <c r="L194" s="40" t="n">
        <v>41.7</v>
      </c>
      <c r="M194" s="41" t="n">
        <f aca="false">K194*L194</f>
        <v>0</v>
      </c>
    </row>
    <row r="195" s="87" customFormat="true" ht="49.5" hidden="false" customHeight="true" outlineLevel="3" collapsed="false">
      <c r="B195" s="80" t="s">
        <v>584</v>
      </c>
      <c r="C195" s="81" t="n">
        <v>1.5</v>
      </c>
      <c r="D195" s="82" t="s">
        <v>585</v>
      </c>
      <c r="E195" s="83"/>
      <c r="F195" s="84" t="s">
        <v>586</v>
      </c>
      <c r="G195" s="80" t="s">
        <v>26</v>
      </c>
      <c r="H195" s="83" t="n">
        <v>6</v>
      </c>
      <c r="I195" s="93" t="n">
        <v>40</v>
      </c>
      <c r="J195" s="80" t="s">
        <v>587</v>
      </c>
      <c r="K195" s="85"/>
      <c r="L195" s="85" t="n">
        <v>42.38</v>
      </c>
      <c r="M195" s="94" t="n">
        <f aca="false">K195*L195</f>
        <v>0</v>
      </c>
      <c r="N195" s="89" t="s">
        <v>518</v>
      </c>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row>
    <row r="196" customFormat="false" ht="49.5" hidden="false" customHeight="true" outlineLevel="3" collapsed="false">
      <c r="B196" s="33" t="s">
        <v>588</v>
      </c>
      <c r="C196" s="46" t="n">
        <v>1.5</v>
      </c>
      <c r="D196" s="35" t="s">
        <v>589</v>
      </c>
      <c r="E196" s="38"/>
      <c r="F196" s="37" t="s">
        <v>590</v>
      </c>
      <c r="G196" s="33" t="s">
        <v>26</v>
      </c>
      <c r="H196" s="38" t="n">
        <v>6</v>
      </c>
      <c r="I196" s="43" t="n">
        <v>30</v>
      </c>
      <c r="J196" s="33" t="s">
        <v>591</v>
      </c>
      <c r="K196" s="39"/>
      <c r="L196" s="40" t="n">
        <v>41.71</v>
      </c>
      <c r="M196" s="41" t="n">
        <f aca="false">K196*L196</f>
        <v>0</v>
      </c>
    </row>
    <row r="197" s="2" customFormat="true" ht="49.5" hidden="false" customHeight="true" outlineLevel="3" collapsed="false">
      <c r="B197" s="80" t="s">
        <v>592</v>
      </c>
      <c r="C197" s="83" t="n">
        <v>10</v>
      </c>
      <c r="D197" s="82" t="s">
        <v>593</v>
      </c>
      <c r="E197" s="83"/>
      <c r="F197" s="84" t="s">
        <v>594</v>
      </c>
      <c r="G197" s="80" t="s">
        <v>26</v>
      </c>
      <c r="H197" s="83" t="n">
        <v>1</v>
      </c>
      <c r="I197" s="38" t="n">
        <v>13</v>
      </c>
      <c r="J197" s="80" t="s">
        <v>595</v>
      </c>
      <c r="K197" s="85"/>
      <c r="L197" s="85" t="n">
        <v>221.11</v>
      </c>
      <c r="M197" s="41" t="n">
        <f aca="false">K197*L197</f>
        <v>0</v>
      </c>
      <c r="N197" s="89" t="s">
        <v>518</v>
      </c>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row>
    <row r="198" s="2" customFormat="true" ht="49.5" hidden="false" customHeight="true" outlineLevel="3" collapsed="false">
      <c r="B198" s="48" t="s">
        <v>596</v>
      </c>
      <c r="C198" s="95" t="n">
        <v>10</v>
      </c>
      <c r="D198" s="96" t="s">
        <v>597</v>
      </c>
      <c r="E198" s="95"/>
      <c r="F198" s="97" t="s">
        <v>598</v>
      </c>
      <c r="G198" s="48" t="s">
        <v>26</v>
      </c>
      <c r="H198" s="95" t="n">
        <v>1</v>
      </c>
      <c r="I198" s="38"/>
      <c r="J198" s="48" t="s">
        <v>599</v>
      </c>
      <c r="K198" s="39"/>
      <c r="L198" s="39" t="n">
        <v>214.2</v>
      </c>
      <c r="M198" s="41" t="n">
        <f aca="false">K198*L198</f>
        <v>0</v>
      </c>
      <c r="N198" s="77"/>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row>
    <row r="199" s="2" customFormat="true" ht="49.5" hidden="false" customHeight="true" outlineLevel="3" collapsed="false">
      <c r="B199" s="48" t="s">
        <v>600</v>
      </c>
      <c r="C199" s="95" t="n">
        <v>10</v>
      </c>
      <c r="D199" s="96" t="s">
        <v>601</v>
      </c>
      <c r="E199" s="95"/>
      <c r="F199" s="37" t="s">
        <v>582</v>
      </c>
      <c r="G199" s="48" t="s">
        <v>26</v>
      </c>
      <c r="H199" s="95" t="n">
        <v>1</v>
      </c>
      <c r="I199" s="43" t="n">
        <v>40</v>
      </c>
      <c r="J199" s="48" t="s">
        <v>602</v>
      </c>
      <c r="K199" s="39"/>
      <c r="L199" s="39" t="n">
        <v>216.02</v>
      </c>
      <c r="M199" s="41" t="n">
        <f aca="false">K199*L199</f>
        <v>0</v>
      </c>
      <c r="N199" s="77"/>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row>
    <row r="200" s="2" customFormat="true" ht="49.5" hidden="false" customHeight="true" outlineLevel="3" collapsed="false">
      <c r="B200" s="48" t="s">
        <v>603</v>
      </c>
      <c r="C200" s="95" t="n">
        <v>10</v>
      </c>
      <c r="D200" s="96" t="s">
        <v>604</v>
      </c>
      <c r="E200" s="95"/>
      <c r="F200" s="97" t="s">
        <v>586</v>
      </c>
      <c r="G200" s="48" t="s">
        <v>26</v>
      </c>
      <c r="H200" s="95" t="n">
        <v>1</v>
      </c>
      <c r="I200" s="38" t="n">
        <v>30</v>
      </c>
      <c r="J200" s="48" t="s">
        <v>605</v>
      </c>
      <c r="K200" s="39"/>
      <c r="L200" s="39" t="n">
        <v>216.14</v>
      </c>
      <c r="M200" s="41" t="n">
        <f aca="false">K200*L200</f>
        <v>0</v>
      </c>
      <c r="N200" s="98"/>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row>
    <row r="201" s="2" customFormat="true" ht="49.5" hidden="false" customHeight="true" outlineLevel="3" collapsed="false">
      <c r="B201" s="48" t="s">
        <v>606</v>
      </c>
      <c r="C201" s="95" t="n">
        <v>10</v>
      </c>
      <c r="D201" s="96" t="s">
        <v>607</v>
      </c>
      <c r="E201" s="95"/>
      <c r="F201" s="37" t="s">
        <v>590</v>
      </c>
      <c r="G201" s="48" t="s">
        <v>26</v>
      </c>
      <c r="H201" s="95" t="n">
        <v>1</v>
      </c>
      <c r="I201" s="38" t="n">
        <v>30</v>
      </c>
      <c r="J201" s="48" t="s">
        <v>608</v>
      </c>
      <c r="K201" s="39"/>
      <c r="L201" s="39" t="n">
        <v>229.81</v>
      </c>
      <c r="M201" s="41" t="n">
        <f aca="false">K201*L201</f>
        <v>0</v>
      </c>
      <c r="N201" s="77"/>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row>
    <row r="202" customFormat="false" ht="11.45" hidden="false" customHeight="false" outlineLevel="1" collapsed="false">
      <c r="B202" s="69"/>
      <c r="C202" s="69"/>
      <c r="D202" s="70" t="s">
        <v>609</v>
      </c>
      <c r="E202" s="72"/>
      <c r="F202" s="78"/>
      <c r="G202" s="69"/>
      <c r="H202" s="69"/>
      <c r="I202" s="69"/>
      <c r="J202" s="69"/>
      <c r="K202" s="27"/>
      <c r="L202" s="72"/>
      <c r="M202" s="41" t="n">
        <f aca="false">K202*L202</f>
        <v>0</v>
      </c>
    </row>
    <row r="203" customFormat="false" ht="11.45" hidden="false" customHeight="false" outlineLevel="2" collapsed="false">
      <c r="B203" s="99" t="s">
        <v>610</v>
      </c>
      <c r="C203" s="73"/>
      <c r="D203" s="100" t="s">
        <v>611</v>
      </c>
      <c r="E203" s="75"/>
      <c r="F203" s="79"/>
      <c r="G203" s="73"/>
      <c r="H203" s="73"/>
      <c r="I203" s="73"/>
      <c r="J203" s="73"/>
      <c r="K203" s="32"/>
      <c r="L203" s="75"/>
      <c r="M203" s="41" t="n">
        <f aca="false">K203*L203</f>
        <v>0</v>
      </c>
    </row>
    <row r="204" customFormat="false" ht="19.4" hidden="false" customHeight="false" outlineLevel="3" collapsed="false">
      <c r="B204" s="33" t="s">
        <v>612</v>
      </c>
      <c r="C204" s="46" t="n">
        <v>1.5</v>
      </c>
      <c r="D204" s="35" t="s">
        <v>613</v>
      </c>
      <c r="E204" s="38"/>
      <c r="F204" s="37"/>
      <c r="G204" s="33" t="s">
        <v>447</v>
      </c>
      <c r="H204" s="38" t="n">
        <v>8</v>
      </c>
      <c r="I204" s="38" t="n">
        <v>332</v>
      </c>
      <c r="J204" s="33" t="s">
        <v>614</v>
      </c>
      <c r="K204" s="39"/>
      <c r="L204" s="40" t="n">
        <v>9.7</v>
      </c>
      <c r="M204" s="41" t="n">
        <f aca="false">K204*L204</f>
        <v>0</v>
      </c>
    </row>
    <row r="205" customFormat="false" ht="19.4" hidden="false" customHeight="false" outlineLevel="3" collapsed="false">
      <c r="B205" s="33" t="s">
        <v>615</v>
      </c>
      <c r="C205" s="38" t="n">
        <v>20</v>
      </c>
      <c r="D205" s="35" t="s">
        <v>616</v>
      </c>
      <c r="E205" s="38"/>
      <c r="F205" s="37"/>
      <c r="G205" s="33" t="s">
        <v>447</v>
      </c>
      <c r="H205" s="38" t="n">
        <v>1</v>
      </c>
      <c r="I205" s="38" t="n">
        <v>5</v>
      </c>
      <c r="J205" s="33" t="s">
        <v>617</v>
      </c>
      <c r="K205" s="39"/>
      <c r="L205" s="40" t="n">
        <v>114</v>
      </c>
      <c r="M205" s="41" t="n">
        <f aca="false">K205*L205</f>
        <v>0</v>
      </c>
    </row>
    <row r="206" customFormat="false" ht="19.4" hidden="false" customHeight="false" outlineLevel="3" collapsed="false">
      <c r="B206" s="33" t="s">
        <v>618</v>
      </c>
      <c r="C206" s="46" t="n">
        <v>1.5</v>
      </c>
      <c r="D206" s="35" t="s">
        <v>619</v>
      </c>
      <c r="E206" s="38"/>
      <c r="F206" s="37"/>
      <c r="G206" s="33" t="s">
        <v>447</v>
      </c>
      <c r="H206" s="38" t="n">
        <v>8</v>
      </c>
      <c r="I206" s="38"/>
      <c r="J206" s="33" t="s">
        <v>620</v>
      </c>
      <c r="K206" s="39"/>
      <c r="L206" s="40" t="n">
        <v>9.9</v>
      </c>
      <c r="M206" s="41" t="n">
        <f aca="false">K206*L206</f>
        <v>0</v>
      </c>
    </row>
    <row r="207" s="2" customFormat="true" ht="32.25" hidden="false" customHeight="true" outlineLevel="3" collapsed="false">
      <c r="B207" s="48" t="s">
        <v>621</v>
      </c>
      <c r="C207" s="101" t="n">
        <v>1.5</v>
      </c>
      <c r="D207" s="96" t="s">
        <v>622</v>
      </c>
      <c r="E207" s="95"/>
      <c r="F207" s="97"/>
      <c r="G207" s="48" t="s">
        <v>447</v>
      </c>
      <c r="H207" s="95" t="n">
        <v>8</v>
      </c>
      <c r="I207" s="38" t="n">
        <v>260</v>
      </c>
      <c r="J207" s="48" t="s">
        <v>623</v>
      </c>
      <c r="K207" s="39"/>
      <c r="L207" s="39" t="n">
        <v>10</v>
      </c>
      <c r="M207" s="41" t="n">
        <f aca="false">K207*L207</f>
        <v>0</v>
      </c>
      <c r="N207" s="102"/>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row>
    <row r="208" customFormat="false" ht="19.4" hidden="false" customHeight="false" outlineLevel="3" collapsed="false">
      <c r="B208" s="33" t="s">
        <v>624</v>
      </c>
      <c r="C208" s="38" t="n">
        <v>3</v>
      </c>
      <c r="D208" s="35" t="s">
        <v>625</v>
      </c>
      <c r="E208" s="38"/>
      <c r="F208" s="37"/>
      <c r="G208" s="33" t="s">
        <v>447</v>
      </c>
      <c r="H208" s="38" t="n">
        <v>4</v>
      </c>
      <c r="I208" s="38" t="n">
        <v>171</v>
      </c>
      <c r="J208" s="33" t="s">
        <v>626</v>
      </c>
      <c r="K208" s="39"/>
      <c r="L208" s="40" t="n">
        <v>19.7</v>
      </c>
      <c r="M208" s="41" t="n">
        <f aca="false">K208*L208</f>
        <v>0</v>
      </c>
    </row>
    <row r="209" customFormat="false" ht="19.4" hidden="false" customHeight="false" outlineLevel="3" collapsed="false">
      <c r="B209" s="33" t="s">
        <v>627</v>
      </c>
      <c r="C209" s="38" t="n">
        <v>3</v>
      </c>
      <c r="D209" s="35" t="s">
        <v>628</v>
      </c>
      <c r="E209" s="38"/>
      <c r="F209" s="37"/>
      <c r="G209" s="33" t="s">
        <v>447</v>
      </c>
      <c r="H209" s="38" t="n">
        <v>4</v>
      </c>
      <c r="I209" s="38" t="n">
        <v>259</v>
      </c>
      <c r="J209" s="33" t="s">
        <v>629</v>
      </c>
      <c r="K209" s="39"/>
      <c r="L209" s="40" t="n">
        <v>19.9</v>
      </c>
      <c r="M209" s="41" t="n">
        <f aca="false">K209*L209</f>
        <v>0</v>
      </c>
    </row>
    <row r="210" s="2" customFormat="true" ht="19.4" hidden="false" customHeight="false" outlineLevel="3" collapsed="false">
      <c r="B210" s="48" t="s">
        <v>630</v>
      </c>
      <c r="C210" s="101" t="n">
        <v>4.5</v>
      </c>
      <c r="D210" s="103" t="s">
        <v>631</v>
      </c>
      <c r="E210" s="95"/>
      <c r="F210" s="97"/>
      <c r="G210" s="48" t="s">
        <v>447</v>
      </c>
      <c r="H210" s="95" t="n">
        <v>1</v>
      </c>
      <c r="I210" s="38" t="n">
        <v>141</v>
      </c>
      <c r="J210" s="48" t="s">
        <v>632</v>
      </c>
      <c r="K210" s="39"/>
      <c r="L210" s="39" t="n">
        <v>27</v>
      </c>
      <c r="M210" s="41" t="n">
        <f aca="false">K210*L210</f>
        <v>0</v>
      </c>
      <c r="N210" s="102"/>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row>
    <row r="211" s="2" customFormat="true" ht="28.35" hidden="false" customHeight="false" outlineLevel="3" collapsed="false">
      <c r="B211" s="48" t="s">
        <v>633</v>
      </c>
      <c r="C211" s="101" t="n">
        <v>4.5</v>
      </c>
      <c r="D211" s="103" t="s">
        <v>634</v>
      </c>
      <c r="E211" s="95"/>
      <c r="F211" s="97"/>
      <c r="G211" s="48" t="s">
        <v>447</v>
      </c>
      <c r="H211" s="95" t="n">
        <v>1</v>
      </c>
      <c r="I211" s="38" t="n">
        <v>192</v>
      </c>
      <c r="J211" s="48" t="s">
        <v>635</v>
      </c>
      <c r="K211" s="39"/>
      <c r="L211" s="39" t="n">
        <v>27.3</v>
      </c>
      <c r="M211" s="41" t="n">
        <f aca="false">K211*L211</f>
        <v>0</v>
      </c>
      <c r="N211" s="102"/>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row>
    <row r="212" customFormat="false" ht="19.4" hidden="false" customHeight="false" outlineLevel="3" collapsed="false">
      <c r="B212" s="33" t="s">
        <v>636</v>
      </c>
      <c r="C212" s="38" t="n">
        <v>20</v>
      </c>
      <c r="D212" s="35" t="s">
        <v>637</v>
      </c>
      <c r="E212" s="38"/>
      <c r="F212" s="37"/>
      <c r="G212" s="33" t="s">
        <v>447</v>
      </c>
      <c r="H212" s="38" t="n">
        <v>1</v>
      </c>
      <c r="I212" s="43" t="n">
        <v>10</v>
      </c>
      <c r="J212" s="33" t="s">
        <v>638</v>
      </c>
      <c r="K212" s="39"/>
      <c r="L212" s="40" t="n">
        <v>117</v>
      </c>
      <c r="M212" s="41" t="n">
        <f aca="false">K212*L212</f>
        <v>0</v>
      </c>
    </row>
    <row r="213" customFormat="false" ht="19.4" hidden="false" customHeight="false" outlineLevel="3" collapsed="false">
      <c r="B213" s="33" t="s">
        <v>639</v>
      </c>
      <c r="C213" s="38" t="n">
        <v>20</v>
      </c>
      <c r="D213" s="35" t="s">
        <v>640</v>
      </c>
      <c r="E213" s="43"/>
      <c r="F213" s="45"/>
      <c r="G213" s="33" t="s">
        <v>447</v>
      </c>
      <c r="H213" s="38" t="n">
        <v>1</v>
      </c>
      <c r="I213" s="43"/>
      <c r="J213" s="33" t="s">
        <v>641</v>
      </c>
      <c r="K213" s="39"/>
      <c r="L213" s="40" t="n">
        <v>118</v>
      </c>
      <c r="M213" s="41" t="n">
        <f aca="false">K213*L213</f>
        <v>0</v>
      </c>
    </row>
    <row r="214" customFormat="false" ht="19.7" hidden="false" customHeight="true" outlineLevel="3" collapsed="false">
      <c r="B214" s="104" t="s">
        <v>642</v>
      </c>
      <c r="C214" s="104"/>
      <c r="D214" s="104"/>
      <c r="E214" s="104"/>
      <c r="F214" s="104"/>
      <c r="G214" s="104"/>
      <c r="H214" s="104"/>
      <c r="I214" s="104"/>
      <c r="J214" s="104"/>
      <c r="K214" s="104"/>
      <c r="L214" s="104"/>
      <c r="M214" s="41" t="n">
        <f aca="false">K214*L214</f>
        <v>0</v>
      </c>
      <c r="N214" s="105"/>
    </row>
    <row r="215" customFormat="false" ht="19.4" hidden="false" customHeight="false" outlineLevel="3" collapsed="false">
      <c r="B215" s="80" t="s">
        <v>643</v>
      </c>
      <c r="C215" s="106" t="n">
        <v>2.75</v>
      </c>
      <c r="D215" s="82" t="s">
        <v>644</v>
      </c>
      <c r="E215" s="83"/>
      <c r="F215" s="84"/>
      <c r="G215" s="80" t="s">
        <v>447</v>
      </c>
      <c r="H215" s="83" t="n">
        <v>5</v>
      </c>
      <c r="I215" s="38" t="n">
        <v>461</v>
      </c>
      <c r="J215" s="80" t="s">
        <v>645</v>
      </c>
      <c r="K215" s="39"/>
      <c r="L215" s="85" t="n">
        <v>9.05</v>
      </c>
      <c r="M215" s="41" t="n">
        <f aca="false">K215*L215</f>
        <v>0</v>
      </c>
      <c r="N215" s="107"/>
    </row>
    <row r="216" customFormat="false" ht="28.35" hidden="false" customHeight="false" outlineLevel="3" collapsed="false">
      <c r="B216" s="80" t="s">
        <v>646</v>
      </c>
      <c r="C216" s="106" t="n">
        <v>2.85</v>
      </c>
      <c r="D216" s="82" t="s">
        <v>647</v>
      </c>
      <c r="E216" s="83"/>
      <c r="F216" s="84"/>
      <c r="G216" s="80" t="s">
        <v>447</v>
      </c>
      <c r="H216" s="83" t="n">
        <v>5</v>
      </c>
      <c r="I216" s="38" t="n">
        <v>498</v>
      </c>
      <c r="J216" s="80" t="s">
        <v>648</v>
      </c>
      <c r="K216" s="39"/>
      <c r="L216" s="85" t="n">
        <v>10</v>
      </c>
      <c r="M216" s="41" t="n">
        <f aca="false">K216*L216</f>
        <v>0</v>
      </c>
      <c r="N216" s="107"/>
    </row>
    <row r="217" customFormat="false" ht="28.35" hidden="false" customHeight="false" outlineLevel="3" collapsed="false">
      <c r="B217" s="80" t="s">
        <v>649</v>
      </c>
      <c r="C217" s="81" t="n">
        <v>5.7</v>
      </c>
      <c r="D217" s="82" t="s">
        <v>650</v>
      </c>
      <c r="E217" s="83"/>
      <c r="F217" s="84"/>
      <c r="G217" s="80" t="s">
        <v>447</v>
      </c>
      <c r="H217" s="83" t="n">
        <v>2</v>
      </c>
      <c r="I217" s="38" t="n">
        <v>188</v>
      </c>
      <c r="J217" s="80" t="s">
        <v>651</v>
      </c>
      <c r="K217" s="39"/>
      <c r="L217" s="85" t="n">
        <v>18.94</v>
      </c>
      <c r="M217" s="41" t="n">
        <f aca="false">K217*L217</f>
        <v>0</v>
      </c>
      <c r="N217" s="107"/>
    </row>
    <row r="218" customFormat="false" ht="28.35" hidden="false" customHeight="false" outlineLevel="3" collapsed="false">
      <c r="B218" s="80" t="s">
        <v>652</v>
      </c>
      <c r="C218" s="106" t="n">
        <v>2.85</v>
      </c>
      <c r="D218" s="82" t="s">
        <v>653</v>
      </c>
      <c r="E218" s="83"/>
      <c r="F218" s="84"/>
      <c r="G218" s="80" t="s">
        <v>447</v>
      </c>
      <c r="H218" s="83" t="n">
        <v>5</v>
      </c>
      <c r="I218" s="38" t="n">
        <v>254</v>
      </c>
      <c r="J218" s="80" t="s">
        <v>654</v>
      </c>
      <c r="K218" s="39"/>
      <c r="L218" s="85" t="n">
        <v>10.38</v>
      </c>
      <c r="M218" s="41" t="n">
        <f aca="false">K218*L218</f>
        <v>0</v>
      </c>
      <c r="N218" s="107"/>
    </row>
    <row r="219" s="2" customFormat="true" ht="33.75" hidden="false" customHeight="true" outlineLevel="3" collapsed="false">
      <c r="B219" s="80" t="s">
        <v>655</v>
      </c>
      <c r="C219" s="81" t="n">
        <v>4.5</v>
      </c>
      <c r="D219" s="82" t="s">
        <v>656</v>
      </c>
      <c r="E219" s="83"/>
      <c r="F219" s="84"/>
      <c r="G219" s="80" t="s">
        <v>447</v>
      </c>
      <c r="H219" s="83" t="n">
        <v>4</v>
      </c>
      <c r="I219" s="38" t="n">
        <v>186</v>
      </c>
      <c r="J219" s="80" t="s">
        <v>657</v>
      </c>
      <c r="K219" s="39"/>
      <c r="L219" s="85" t="n">
        <v>11.52</v>
      </c>
      <c r="M219" s="41" t="n">
        <f aca="false">K219*L219</f>
        <v>0</v>
      </c>
      <c r="N219" s="107"/>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row>
    <row r="220" s="2" customFormat="true" ht="19.4" hidden="false" customHeight="false" outlineLevel="3" collapsed="false">
      <c r="B220" s="48" t="s">
        <v>658</v>
      </c>
      <c r="C220" s="95" t="n">
        <v>3</v>
      </c>
      <c r="D220" s="96" t="s">
        <v>659</v>
      </c>
      <c r="E220" s="95"/>
      <c r="F220" s="97"/>
      <c r="G220" s="48" t="s">
        <v>447</v>
      </c>
      <c r="H220" s="95" t="n">
        <v>5</v>
      </c>
      <c r="I220" s="38" t="n">
        <v>441</v>
      </c>
      <c r="J220" s="48" t="s">
        <v>660</v>
      </c>
      <c r="K220" s="39"/>
      <c r="L220" s="39" t="n">
        <v>4.48</v>
      </c>
      <c r="M220" s="41" t="n">
        <f aca="false">K220*L220</f>
        <v>0</v>
      </c>
      <c r="N220" s="102"/>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row>
    <row r="221" customFormat="false" ht="19.4" hidden="false" customHeight="false" outlineLevel="3" collapsed="false">
      <c r="B221" s="33" t="s">
        <v>661</v>
      </c>
      <c r="C221" s="38" t="n">
        <v>3</v>
      </c>
      <c r="D221" s="35" t="s">
        <v>662</v>
      </c>
      <c r="E221" s="38"/>
      <c r="F221" s="37"/>
      <c r="G221" s="33" t="s">
        <v>447</v>
      </c>
      <c r="H221" s="38" t="n">
        <v>5</v>
      </c>
      <c r="I221" s="38" t="n">
        <v>352</v>
      </c>
      <c r="J221" s="33" t="s">
        <v>663</v>
      </c>
      <c r="K221" s="39"/>
      <c r="L221" s="40" t="n">
        <v>5.15</v>
      </c>
      <c r="M221" s="41" t="n">
        <f aca="false">K221*L221</f>
        <v>0</v>
      </c>
    </row>
    <row r="222" customFormat="false" ht="19.4" hidden="false" customHeight="false" outlineLevel="3" collapsed="false">
      <c r="B222" s="33" t="s">
        <v>664</v>
      </c>
      <c r="C222" s="38" t="n">
        <v>5</v>
      </c>
      <c r="D222" s="35" t="s">
        <v>665</v>
      </c>
      <c r="E222" s="38"/>
      <c r="F222" s="37"/>
      <c r="G222" s="33" t="s">
        <v>447</v>
      </c>
      <c r="H222" s="38" t="n">
        <v>4</v>
      </c>
      <c r="I222" s="38" t="n">
        <v>72</v>
      </c>
      <c r="J222" s="33" t="s">
        <v>666</v>
      </c>
      <c r="K222" s="39"/>
      <c r="L222" s="40" t="n">
        <v>7.28</v>
      </c>
      <c r="M222" s="41" t="n">
        <f aca="false">K222*L222</f>
        <v>0</v>
      </c>
    </row>
    <row r="223" s="2" customFormat="true" ht="19.4" hidden="false" customHeight="false" outlineLevel="3" collapsed="false">
      <c r="B223" s="48" t="s">
        <v>667</v>
      </c>
      <c r="C223" s="108" t="n">
        <v>2.75</v>
      </c>
      <c r="D223" s="96" t="s">
        <v>668</v>
      </c>
      <c r="E223" s="95"/>
      <c r="F223" s="97"/>
      <c r="G223" s="48" t="s">
        <v>447</v>
      </c>
      <c r="H223" s="95" t="n">
        <v>5</v>
      </c>
      <c r="I223" s="38" t="n">
        <v>359</v>
      </c>
      <c r="J223" s="48" t="s">
        <v>669</v>
      </c>
      <c r="K223" s="39"/>
      <c r="L223" s="39" t="n">
        <v>3.35</v>
      </c>
      <c r="M223" s="41" t="n">
        <f aca="false">K223*L223</f>
        <v>0</v>
      </c>
      <c r="N223" s="102"/>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row>
    <row r="224" customFormat="false" ht="19.4" hidden="false" customHeight="false" outlineLevel="3" collapsed="false">
      <c r="B224" s="33" t="s">
        <v>670</v>
      </c>
      <c r="C224" s="38" t="n">
        <v>3</v>
      </c>
      <c r="D224" s="35" t="s">
        <v>671</v>
      </c>
      <c r="E224" s="38"/>
      <c r="F224" s="37"/>
      <c r="G224" s="33" t="s">
        <v>447</v>
      </c>
      <c r="H224" s="38" t="n">
        <v>5</v>
      </c>
      <c r="I224" s="38" t="n">
        <v>345</v>
      </c>
      <c r="J224" s="33" t="s">
        <v>672</v>
      </c>
      <c r="K224" s="39"/>
      <c r="L224" s="40" t="n">
        <v>3.3</v>
      </c>
      <c r="M224" s="41" t="n">
        <f aca="false">K224*L224</f>
        <v>0</v>
      </c>
    </row>
    <row r="225" customFormat="false" ht="19.4" hidden="false" customHeight="false" outlineLevel="3" collapsed="false">
      <c r="B225" s="33" t="s">
        <v>673</v>
      </c>
      <c r="C225" s="38" t="n">
        <v>5</v>
      </c>
      <c r="D225" s="35" t="s">
        <v>674</v>
      </c>
      <c r="E225" s="38"/>
      <c r="F225" s="37"/>
      <c r="G225" s="33" t="s">
        <v>447</v>
      </c>
      <c r="H225" s="38" t="n">
        <v>1</v>
      </c>
      <c r="I225" s="38" t="n">
        <v>34</v>
      </c>
      <c r="J225" s="33" t="s">
        <v>675</v>
      </c>
      <c r="K225" s="39"/>
      <c r="L225" s="40" t="n">
        <v>4.2</v>
      </c>
      <c r="M225" s="41" t="n">
        <f aca="false">K225*L225</f>
        <v>0</v>
      </c>
    </row>
    <row r="226" customFormat="false" ht="19.4" hidden="false" customHeight="false" outlineLevel="3" collapsed="false">
      <c r="B226" s="33" t="s">
        <v>676</v>
      </c>
      <c r="C226" s="38" t="n">
        <v>6</v>
      </c>
      <c r="D226" s="35" t="s">
        <v>677</v>
      </c>
      <c r="E226" s="38"/>
      <c r="F226" s="37"/>
      <c r="G226" s="33" t="s">
        <v>447</v>
      </c>
      <c r="H226" s="38" t="n">
        <v>1</v>
      </c>
      <c r="I226" s="38" t="n">
        <v>139</v>
      </c>
      <c r="J226" s="33" t="s">
        <v>678</v>
      </c>
      <c r="K226" s="39"/>
      <c r="L226" s="40" t="n">
        <v>5.8</v>
      </c>
      <c r="M226" s="41" t="n">
        <f aca="false">K226*L226</f>
        <v>0</v>
      </c>
    </row>
    <row r="227" customFormat="false" ht="19.4" hidden="false" customHeight="false" outlineLevel="3" collapsed="false">
      <c r="B227" s="33" t="s">
        <v>679</v>
      </c>
      <c r="C227" s="38" t="n">
        <v>10</v>
      </c>
      <c r="D227" s="35" t="s">
        <v>680</v>
      </c>
      <c r="E227" s="38"/>
      <c r="F227" s="37"/>
      <c r="G227" s="33" t="s">
        <v>447</v>
      </c>
      <c r="H227" s="38" t="n">
        <v>1</v>
      </c>
      <c r="I227" s="38" t="n">
        <v>186</v>
      </c>
      <c r="J227" s="33" t="s">
        <v>681</v>
      </c>
      <c r="K227" s="39"/>
      <c r="L227" s="40" t="n">
        <v>7.4</v>
      </c>
      <c r="M227" s="41" t="n">
        <f aca="false">K227*L227</f>
        <v>0</v>
      </c>
    </row>
    <row r="228" customFormat="false" ht="19.4" hidden="false" customHeight="false" outlineLevel="3" collapsed="false">
      <c r="B228" s="33" t="s">
        <v>682</v>
      </c>
      <c r="C228" s="38" t="n">
        <v>15</v>
      </c>
      <c r="D228" s="35" t="s">
        <v>683</v>
      </c>
      <c r="E228" s="43"/>
      <c r="F228" s="45"/>
      <c r="G228" s="33" t="s">
        <v>447</v>
      </c>
      <c r="H228" s="38" t="n">
        <v>1</v>
      </c>
      <c r="I228" s="38"/>
      <c r="J228" s="33" t="s">
        <v>684</v>
      </c>
      <c r="K228" s="39"/>
      <c r="L228" s="40" t="n">
        <v>10.9</v>
      </c>
      <c r="M228" s="41" t="n">
        <f aca="false">K228*L228</f>
        <v>0</v>
      </c>
    </row>
    <row r="229" customFormat="false" ht="11.25" hidden="false" customHeight="false" outlineLevel="2" collapsed="false">
      <c r="B229" s="73"/>
      <c r="C229" s="73"/>
      <c r="D229" s="74" t="s">
        <v>685</v>
      </c>
      <c r="E229" s="75"/>
      <c r="F229" s="79"/>
      <c r="G229" s="73"/>
      <c r="H229" s="73"/>
      <c r="I229" s="73"/>
      <c r="J229" s="73"/>
      <c r="K229" s="32"/>
      <c r="L229" s="75"/>
      <c r="M229" s="41" t="n">
        <f aca="false">K229*L229</f>
        <v>0</v>
      </c>
    </row>
    <row r="230" customFormat="false" ht="19.4" hidden="false" customHeight="false" outlineLevel="3" collapsed="false">
      <c r="B230" s="33" t="s">
        <v>686</v>
      </c>
      <c r="C230" s="34" t="n">
        <v>0.48</v>
      </c>
      <c r="D230" s="35" t="s">
        <v>687</v>
      </c>
      <c r="E230" s="38"/>
      <c r="F230" s="37"/>
      <c r="G230" s="33" t="s">
        <v>447</v>
      </c>
      <c r="H230" s="38" t="n">
        <v>1</v>
      </c>
      <c r="I230" s="38" t="n">
        <v>36</v>
      </c>
      <c r="J230" s="33" t="s">
        <v>688</v>
      </c>
      <c r="K230" s="39"/>
      <c r="L230" s="40" t="n">
        <v>9.17</v>
      </c>
      <c r="M230" s="41" t="n">
        <f aca="false">K230*L230</f>
        <v>0</v>
      </c>
    </row>
    <row r="231" customFormat="false" ht="28.35" hidden="false" customHeight="false" outlineLevel="3" collapsed="false">
      <c r="B231" s="33" t="s">
        <v>689</v>
      </c>
      <c r="C231" s="34" t="n">
        <v>0.47</v>
      </c>
      <c r="D231" s="35" t="s">
        <v>690</v>
      </c>
      <c r="E231" s="38"/>
      <c r="F231" s="37"/>
      <c r="G231" s="33" t="s">
        <v>447</v>
      </c>
      <c r="H231" s="38" t="n">
        <v>1</v>
      </c>
      <c r="I231" s="38" t="n">
        <v>104</v>
      </c>
      <c r="J231" s="33" t="s">
        <v>691</v>
      </c>
      <c r="K231" s="39"/>
      <c r="L231" s="40" t="n">
        <v>4.74</v>
      </c>
      <c r="M231" s="41" t="n">
        <f aca="false">K231*L231</f>
        <v>0</v>
      </c>
    </row>
    <row r="232" customFormat="false" ht="28.35" hidden="false" customHeight="false" outlineLevel="3" collapsed="false">
      <c r="B232" s="33" t="s">
        <v>692</v>
      </c>
      <c r="C232" s="34" t="n">
        <v>0.47</v>
      </c>
      <c r="D232" s="35" t="s">
        <v>693</v>
      </c>
      <c r="E232" s="38"/>
      <c r="F232" s="37"/>
      <c r="G232" s="33" t="s">
        <v>447</v>
      </c>
      <c r="H232" s="38" t="n">
        <v>1</v>
      </c>
      <c r="I232" s="38" t="n">
        <v>142</v>
      </c>
      <c r="J232" s="33" t="s">
        <v>694</v>
      </c>
      <c r="K232" s="39"/>
      <c r="L232" s="40" t="n">
        <v>4.74</v>
      </c>
      <c r="M232" s="41" t="n">
        <f aca="false">K232*L232</f>
        <v>0</v>
      </c>
    </row>
    <row r="233" customFormat="false" ht="11.45" hidden="false" customHeight="false" outlineLevel="1" collapsed="false">
      <c r="B233" s="69"/>
      <c r="C233" s="69"/>
      <c r="D233" s="70" t="s">
        <v>695</v>
      </c>
      <c r="E233" s="72"/>
      <c r="F233" s="78"/>
      <c r="G233" s="69"/>
      <c r="H233" s="69"/>
      <c r="I233" s="69"/>
      <c r="J233" s="69"/>
      <c r="K233" s="27"/>
      <c r="L233" s="72"/>
      <c r="M233" s="41" t="n">
        <f aca="false">K233*L233</f>
        <v>0</v>
      </c>
    </row>
    <row r="234" customFormat="false" ht="11.25" hidden="false" customHeight="false" outlineLevel="2" collapsed="false">
      <c r="B234" s="73"/>
      <c r="C234" s="73"/>
      <c r="D234" s="74" t="s">
        <v>696</v>
      </c>
      <c r="E234" s="75"/>
      <c r="F234" s="79"/>
      <c r="G234" s="73"/>
      <c r="H234" s="73"/>
      <c r="I234" s="73"/>
      <c r="J234" s="73"/>
      <c r="K234" s="32"/>
      <c r="L234" s="75"/>
      <c r="M234" s="41" t="n">
        <f aca="false">K234*L234</f>
        <v>0</v>
      </c>
    </row>
    <row r="235" customFormat="false" ht="33" hidden="false" customHeight="true" outlineLevel="3" collapsed="false">
      <c r="B235" s="80" t="s">
        <v>697</v>
      </c>
      <c r="C235" s="81" t="n">
        <v>2.5</v>
      </c>
      <c r="D235" s="82" t="s">
        <v>698</v>
      </c>
      <c r="E235" s="93"/>
      <c r="F235" s="88"/>
      <c r="G235" s="80" t="s">
        <v>503</v>
      </c>
      <c r="H235" s="83" t="n">
        <v>4</v>
      </c>
      <c r="I235" s="38"/>
      <c r="J235" s="80" t="s">
        <v>699</v>
      </c>
      <c r="K235" s="39"/>
      <c r="L235" s="85" t="n">
        <v>53.65</v>
      </c>
      <c r="M235" s="41" t="n">
        <f aca="false">K235*L235</f>
        <v>0</v>
      </c>
      <c r="N235" s="89" t="s">
        <v>700</v>
      </c>
    </row>
    <row r="236" customFormat="false" ht="28.35" hidden="false" customHeight="false" outlineLevel="3" collapsed="false">
      <c r="B236" s="80" t="s">
        <v>701</v>
      </c>
      <c r="C236" s="81" t="n">
        <v>2.5</v>
      </c>
      <c r="D236" s="82" t="s">
        <v>702</v>
      </c>
      <c r="E236" s="83"/>
      <c r="F236" s="84"/>
      <c r="G236" s="80" t="s">
        <v>503</v>
      </c>
      <c r="H236" s="83" t="n">
        <v>4</v>
      </c>
      <c r="I236" s="38"/>
      <c r="J236" s="80" t="s">
        <v>703</v>
      </c>
      <c r="K236" s="39"/>
      <c r="L236" s="85" t="n">
        <v>52.51</v>
      </c>
      <c r="M236" s="41" t="n">
        <f aca="false">K236*L236</f>
        <v>0</v>
      </c>
      <c r="N236" s="89" t="s">
        <v>700</v>
      </c>
    </row>
    <row r="237" s="2" customFormat="true" ht="19.4" hidden="false" customHeight="false" outlineLevel="3" collapsed="false">
      <c r="B237" s="48" t="s">
        <v>704</v>
      </c>
      <c r="C237" s="101" t="n">
        <v>2.5</v>
      </c>
      <c r="D237" s="96" t="s">
        <v>705</v>
      </c>
      <c r="E237" s="32"/>
      <c r="F237" s="90"/>
      <c r="G237" s="48" t="s">
        <v>503</v>
      </c>
      <c r="H237" s="95" t="n">
        <v>4</v>
      </c>
      <c r="I237" s="43"/>
      <c r="J237" s="48" t="s">
        <v>706</v>
      </c>
      <c r="K237" s="39"/>
      <c r="L237" s="39" t="n">
        <v>53.65</v>
      </c>
      <c r="M237" s="41" t="n">
        <f aca="false">K237*L237</f>
        <v>0</v>
      </c>
      <c r="N237" s="109"/>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row>
    <row r="238" customFormat="false" ht="21.6" hidden="false" customHeight="false" outlineLevel="3" collapsed="false">
      <c r="B238" s="80" t="s">
        <v>707</v>
      </c>
      <c r="C238" s="81" t="n">
        <v>7.5</v>
      </c>
      <c r="D238" s="82" t="s">
        <v>708</v>
      </c>
      <c r="E238" s="83"/>
      <c r="F238" s="84"/>
      <c r="G238" s="80" t="s">
        <v>503</v>
      </c>
      <c r="H238" s="83" t="n">
        <v>1</v>
      </c>
      <c r="I238" s="83"/>
      <c r="J238" s="80" t="s">
        <v>709</v>
      </c>
      <c r="K238" s="85"/>
      <c r="L238" s="85" t="n">
        <v>115.79</v>
      </c>
      <c r="M238" s="94" t="n">
        <f aca="false">K238*L238</f>
        <v>0</v>
      </c>
      <c r="N238" s="89" t="s">
        <v>573</v>
      </c>
    </row>
    <row r="239" customFormat="false" ht="29.85" hidden="false" customHeight="false" outlineLevel="3" collapsed="false">
      <c r="B239" s="33" t="s">
        <v>710</v>
      </c>
      <c r="C239" s="46" t="n">
        <v>7.5</v>
      </c>
      <c r="D239" s="35" t="s">
        <v>711</v>
      </c>
      <c r="E239" s="38"/>
      <c r="F239" s="37"/>
      <c r="G239" s="33" t="s">
        <v>503</v>
      </c>
      <c r="H239" s="38" t="n">
        <v>1</v>
      </c>
      <c r="I239" s="38" t="n">
        <v>30</v>
      </c>
      <c r="J239" s="33" t="s">
        <v>712</v>
      </c>
      <c r="K239" s="39"/>
      <c r="L239" s="40" t="n">
        <v>111.47</v>
      </c>
      <c r="M239" s="41" t="n">
        <f aca="false">K239*L239</f>
        <v>0</v>
      </c>
    </row>
    <row r="240" s="4" customFormat="true" ht="28.35" hidden="false" customHeight="false" outlineLevel="3" collapsed="false">
      <c r="B240" s="80" t="s">
        <v>713</v>
      </c>
      <c r="C240" s="81" t="n">
        <v>12.5</v>
      </c>
      <c r="D240" s="82" t="s">
        <v>714</v>
      </c>
      <c r="E240" s="83"/>
      <c r="F240" s="84"/>
      <c r="G240" s="80" t="s">
        <v>503</v>
      </c>
      <c r="H240" s="83" t="n">
        <v>1</v>
      </c>
      <c r="I240" s="83"/>
      <c r="J240" s="80" t="s">
        <v>715</v>
      </c>
      <c r="K240" s="85"/>
      <c r="L240" s="85" t="n">
        <v>191.59</v>
      </c>
      <c r="M240" s="94" t="n">
        <f aca="false">K240*L240</f>
        <v>0</v>
      </c>
      <c r="N240" s="89" t="s">
        <v>573</v>
      </c>
    </row>
    <row r="241" s="4" customFormat="true" ht="28.35" hidden="false" customHeight="false" outlineLevel="3" collapsed="false">
      <c r="B241" s="33" t="s">
        <v>716</v>
      </c>
      <c r="C241" s="46" t="n">
        <v>12.5</v>
      </c>
      <c r="D241" s="35" t="s">
        <v>717</v>
      </c>
      <c r="E241" s="38"/>
      <c r="F241" s="110"/>
      <c r="G241" s="33" t="s">
        <v>503</v>
      </c>
      <c r="H241" s="38" t="n">
        <v>1</v>
      </c>
      <c r="I241" s="38" t="n">
        <v>5</v>
      </c>
      <c r="J241" s="33" t="s">
        <v>718</v>
      </c>
      <c r="K241" s="40"/>
      <c r="L241" s="40" t="n">
        <v>183.95</v>
      </c>
      <c r="M241" s="111" t="n">
        <f aca="false">K241*L241</f>
        <v>0</v>
      </c>
      <c r="N241" s="112"/>
    </row>
    <row r="242" s="4" customFormat="true" ht="28.35" hidden="false" customHeight="false" outlineLevel="3" collapsed="false">
      <c r="B242" s="80" t="s">
        <v>719</v>
      </c>
      <c r="C242" s="81" t="n">
        <v>12.5</v>
      </c>
      <c r="D242" s="82" t="s">
        <v>720</v>
      </c>
      <c r="E242" s="93"/>
      <c r="F242" s="88"/>
      <c r="G242" s="80" t="s">
        <v>503</v>
      </c>
      <c r="H242" s="83" t="n">
        <v>1</v>
      </c>
      <c r="I242" s="83"/>
      <c r="J242" s="80" t="s">
        <v>721</v>
      </c>
      <c r="K242" s="85"/>
      <c r="L242" s="85" t="n">
        <v>178.5</v>
      </c>
      <c r="M242" s="94" t="n">
        <f aca="false">K242*L242</f>
        <v>0</v>
      </c>
      <c r="N242" s="113" t="s">
        <v>722</v>
      </c>
    </row>
    <row r="243" customFormat="false" ht="28.35" hidden="false" customHeight="false" outlineLevel="3" collapsed="false">
      <c r="B243" s="33" t="s">
        <v>723</v>
      </c>
      <c r="C243" s="38" t="n">
        <v>20</v>
      </c>
      <c r="D243" s="35" t="s">
        <v>724</v>
      </c>
      <c r="E243" s="38"/>
      <c r="F243" s="37"/>
      <c r="G243" s="33" t="s">
        <v>503</v>
      </c>
      <c r="H243" s="38" t="n">
        <v>1</v>
      </c>
      <c r="I243" s="38" t="n">
        <v>5</v>
      </c>
      <c r="J243" s="33" t="s">
        <v>725</v>
      </c>
      <c r="K243" s="39"/>
      <c r="L243" s="40" t="n">
        <v>254.93</v>
      </c>
      <c r="M243" s="41" t="n">
        <f aca="false">K243*L243</f>
        <v>0</v>
      </c>
    </row>
    <row r="244" s="2" customFormat="true" ht="11.25" hidden="false" customHeight="false" outlineLevel="2" collapsed="false">
      <c r="B244" s="114"/>
      <c r="C244" s="114"/>
      <c r="D244" s="115" t="s">
        <v>726</v>
      </c>
      <c r="E244" s="116"/>
      <c r="F244" s="117"/>
      <c r="G244" s="114"/>
      <c r="H244" s="114"/>
      <c r="I244" s="114"/>
      <c r="J244" s="114"/>
      <c r="K244" s="116"/>
      <c r="L244" s="116"/>
      <c r="M244" s="118" t="n">
        <f aca="false">K244*L244</f>
        <v>0</v>
      </c>
      <c r="N244" s="77"/>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row>
    <row r="245" s="2" customFormat="true" ht="19.4" hidden="false" customHeight="false" outlineLevel="2" collapsed="false">
      <c r="B245" s="92" t="n">
        <v>431100</v>
      </c>
      <c r="C245" s="48"/>
      <c r="D245" s="96" t="s">
        <v>727</v>
      </c>
      <c r="E245" s="32"/>
      <c r="F245" s="90"/>
      <c r="G245" s="48" t="s">
        <v>503</v>
      </c>
      <c r="H245" s="95" t="n">
        <v>1</v>
      </c>
      <c r="I245" s="48" t="n">
        <v>120</v>
      </c>
      <c r="J245" s="92" t="n">
        <v>5410340311004</v>
      </c>
      <c r="K245" s="32"/>
      <c r="L245" s="32" t="n">
        <v>28.37</v>
      </c>
      <c r="M245" s="118"/>
      <c r="N245" s="77"/>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row>
    <row r="246" s="2" customFormat="true" ht="19.4" hidden="false" customHeight="false" outlineLevel="2" collapsed="false">
      <c r="B246" s="48" t="n">
        <v>431087</v>
      </c>
      <c r="C246" s="48"/>
      <c r="D246" s="96" t="s">
        <v>728</v>
      </c>
      <c r="E246" s="32"/>
      <c r="F246" s="90"/>
      <c r="G246" s="48" t="s">
        <v>503</v>
      </c>
      <c r="H246" s="95" t="n">
        <v>1</v>
      </c>
      <c r="I246" s="48" t="n">
        <v>120</v>
      </c>
      <c r="J246" s="92" t="n">
        <v>5410340310878</v>
      </c>
      <c r="K246" s="32"/>
      <c r="L246" s="32" t="n">
        <v>28.37</v>
      </c>
      <c r="M246" s="118"/>
      <c r="N246" s="77"/>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row>
    <row r="247" s="87" customFormat="true" ht="21.6" hidden="false" customHeight="false" outlineLevel="2" collapsed="false">
      <c r="B247" s="80" t="n">
        <v>431039</v>
      </c>
      <c r="C247" s="80"/>
      <c r="D247" s="82" t="s">
        <v>729</v>
      </c>
      <c r="E247" s="93"/>
      <c r="F247" s="88"/>
      <c r="G247" s="80" t="s">
        <v>503</v>
      </c>
      <c r="H247" s="83" t="n">
        <v>1</v>
      </c>
      <c r="I247" s="80"/>
      <c r="J247" s="119" t="n">
        <v>5410340310397</v>
      </c>
      <c r="K247" s="93"/>
      <c r="L247" s="93" t="n">
        <v>33.36</v>
      </c>
      <c r="M247" s="94"/>
      <c r="N247" s="89" t="s">
        <v>573</v>
      </c>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row>
    <row r="248" s="2" customFormat="true" ht="19.4" hidden="false" customHeight="false" outlineLevel="2" collapsed="false">
      <c r="B248" s="48" t="n">
        <v>431103</v>
      </c>
      <c r="C248" s="48"/>
      <c r="D248" s="96" t="s">
        <v>730</v>
      </c>
      <c r="E248" s="32"/>
      <c r="F248" s="90"/>
      <c r="G248" s="48" t="s">
        <v>503</v>
      </c>
      <c r="H248" s="95" t="n">
        <v>1</v>
      </c>
      <c r="I248" s="48" t="n">
        <v>120</v>
      </c>
      <c r="J248" s="92" t="n">
        <v>5410340311035</v>
      </c>
      <c r="K248" s="32"/>
      <c r="L248" s="32" t="n">
        <v>28.37</v>
      </c>
      <c r="M248" s="118"/>
      <c r="N248" s="77"/>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row>
    <row r="249" customFormat="false" ht="19.4" hidden="false" customHeight="false" outlineLevel="3" collapsed="false">
      <c r="B249" s="33" t="s">
        <v>731</v>
      </c>
      <c r="C249" s="38" t="n">
        <v>3</v>
      </c>
      <c r="D249" s="35" t="s">
        <v>732</v>
      </c>
      <c r="E249" s="38"/>
      <c r="F249" s="37"/>
      <c r="G249" s="33" t="s">
        <v>503</v>
      </c>
      <c r="H249" s="38" t="n">
        <v>1</v>
      </c>
      <c r="I249" s="38" t="n">
        <v>120</v>
      </c>
      <c r="J249" s="33" t="s">
        <v>733</v>
      </c>
      <c r="K249" s="39"/>
      <c r="L249" s="40" t="n">
        <v>28.37</v>
      </c>
      <c r="M249" s="41" t="n">
        <f aca="false">K249*L249</f>
        <v>0</v>
      </c>
    </row>
    <row r="250" customFormat="false" ht="19.4" hidden="false" customHeight="false" outlineLevel="3" collapsed="false">
      <c r="B250" s="33" t="s">
        <v>734</v>
      </c>
      <c r="C250" s="38" t="n">
        <v>15</v>
      </c>
      <c r="D250" s="35" t="s">
        <v>735</v>
      </c>
      <c r="E250" s="38"/>
      <c r="F250" s="37"/>
      <c r="G250" s="33" t="s">
        <v>503</v>
      </c>
      <c r="H250" s="38" t="n">
        <v>1</v>
      </c>
      <c r="I250" s="38" t="n">
        <v>78</v>
      </c>
      <c r="J250" s="33" t="s">
        <v>736</v>
      </c>
      <c r="K250" s="39"/>
      <c r="L250" s="40" t="n">
        <v>133.09</v>
      </c>
      <c r="M250" s="41" t="n">
        <f aca="false">K250*L250</f>
        <v>0</v>
      </c>
    </row>
    <row r="251" customFormat="false" ht="19.4" hidden="false" customHeight="false" outlineLevel="3" collapsed="false">
      <c r="B251" s="33" t="s">
        <v>737</v>
      </c>
      <c r="C251" s="38" t="n">
        <v>15</v>
      </c>
      <c r="D251" s="35" t="s">
        <v>738</v>
      </c>
      <c r="E251" s="38"/>
      <c r="F251" s="37"/>
      <c r="G251" s="33" t="s">
        <v>503</v>
      </c>
      <c r="H251" s="38" t="n">
        <v>1</v>
      </c>
      <c r="I251" s="38" t="n">
        <v>82</v>
      </c>
      <c r="J251" s="33" t="s">
        <v>739</v>
      </c>
      <c r="K251" s="39"/>
      <c r="L251" s="40" t="n">
        <v>133.24</v>
      </c>
      <c r="M251" s="41" t="n">
        <f aca="false">K251*L251</f>
        <v>0</v>
      </c>
    </row>
    <row r="252" customFormat="false" ht="19.4" hidden="false" customHeight="false" outlineLevel="3" collapsed="false">
      <c r="B252" s="33" t="s">
        <v>740</v>
      </c>
      <c r="C252" s="38" t="n">
        <v>15</v>
      </c>
      <c r="D252" s="35" t="s">
        <v>741</v>
      </c>
      <c r="E252" s="38"/>
      <c r="F252" s="37"/>
      <c r="G252" s="33" t="s">
        <v>503</v>
      </c>
      <c r="H252" s="38" t="n">
        <v>1</v>
      </c>
      <c r="I252" s="38" t="n">
        <v>72</v>
      </c>
      <c r="J252" s="33" t="s">
        <v>742</v>
      </c>
      <c r="K252" s="39"/>
      <c r="L252" s="40" t="n">
        <v>138.89</v>
      </c>
      <c r="M252" s="41" t="n">
        <f aca="false">K252*L252</f>
        <v>0</v>
      </c>
    </row>
    <row r="253" customFormat="false" ht="20.25" hidden="false" customHeight="true" outlineLevel="3" collapsed="false">
      <c r="B253" s="120"/>
      <c r="C253" s="121"/>
      <c r="D253" s="122" t="s">
        <v>743</v>
      </c>
      <c r="E253" s="121"/>
      <c r="F253" s="123"/>
      <c r="G253" s="120"/>
      <c r="H253" s="121"/>
      <c r="I253" s="121"/>
      <c r="J253" s="120"/>
      <c r="K253" s="124"/>
      <c r="L253" s="124"/>
      <c r="M253" s="41"/>
    </row>
    <row r="254" customFormat="false" ht="27" hidden="false" customHeight="true" outlineLevel="3" collapsed="false">
      <c r="A254" s="125"/>
      <c r="B254" s="80"/>
      <c r="C254" s="83"/>
      <c r="D254" s="82" t="s">
        <v>744</v>
      </c>
      <c r="E254" s="83"/>
      <c r="F254" s="84"/>
      <c r="G254" s="80" t="s">
        <v>503</v>
      </c>
      <c r="H254" s="83" t="n">
        <v>1</v>
      </c>
      <c r="I254" s="83"/>
      <c r="J254" s="80" t="s">
        <v>736</v>
      </c>
      <c r="K254" s="85"/>
      <c r="L254" s="85" t="n">
        <v>133.09</v>
      </c>
      <c r="M254" s="94"/>
      <c r="N254" s="126"/>
    </row>
    <row r="255" customFormat="false" ht="22.5" hidden="false" customHeight="true" outlineLevel="3" collapsed="false">
      <c r="A255" s="125"/>
      <c r="B255" s="80"/>
      <c r="C255" s="83"/>
      <c r="D255" s="82" t="s">
        <v>745</v>
      </c>
      <c r="E255" s="83"/>
      <c r="F255" s="84"/>
      <c r="G255" s="80" t="s">
        <v>503</v>
      </c>
      <c r="H255" s="83" t="n">
        <v>1</v>
      </c>
      <c r="I255" s="83"/>
      <c r="J255" s="80" t="s">
        <v>739</v>
      </c>
      <c r="K255" s="85"/>
      <c r="L255" s="127" t="n">
        <v>133.24</v>
      </c>
      <c r="M255" s="94"/>
      <c r="N255" s="126"/>
    </row>
    <row r="256" customFormat="false" ht="25.5" hidden="false" customHeight="true" outlineLevel="3" collapsed="false">
      <c r="A256" s="125"/>
      <c r="B256" s="80"/>
      <c r="C256" s="83"/>
      <c r="D256" s="82" t="s">
        <v>746</v>
      </c>
      <c r="E256" s="83"/>
      <c r="F256" s="84"/>
      <c r="G256" s="80" t="s">
        <v>503</v>
      </c>
      <c r="H256" s="83" t="n">
        <v>1</v>
      </c>
      <c r="I256" s="83"/>
      <c r="J256" s="80" t="s">
        <v>742</v>
      </c>
      <c r="K256" s="85"/>
      <c r="L256" s="127" t="n">
        <v>138.89</v>
      </c>
      <c r="M256" s="94"/>
      <c r="N256" s="126"/>
    </row>
    <row r="257" customFormat="false" ht="11.25" hidden="false" customHeight="false" outlineLevel="2" collapsed="false">
      <c r="B257" s="128"/>
      <c r="C257" s="128"/>
      <c r="D257" s="129" t="s">
        <v>747</v>
      </c>
      <c r="E257" s="130"/>
      <c r="F257" s="131"/>
      <c r="G257" s="128"/>
      <c r="H257" s="128"/>
      <c r="I257" s="128"/>
      <c r="J257" s="128"/>
      <c r="K257" s="132"/>
      <c r="L257" s="130"/>
      <c r="M257" s="41" t="n">
        <f aca="false">K257*L257</f>
        <v>0</v>
      </c>
    </row>
    <row r="258" customFormat="false" ht="19.4" hidden="false" customHeight="false" outlineLevel="3" collapsed="false">
      <c r="B258" s="33" t="s">
        <v>748</v>
      </c>
      <c r="C258" s="38" t="n">
        <v>10</v>
      </c>
      <c r="D258" s="35" t="s">
        <v>749</v>
      </c>
      <c r="E258" s="38"/>
      <c r="F258" s="37"/>
      <c r="G258" s="33" t="s">
        <v>503</v>
      </c>
      <c r="H258" s="38" t="n">
        <v>1</v>
      </c>
      <c r="I258" s="38" t="n">
        <v>50</v>
      </c>
      <c r="J258" s="33" t="s">
        <v>750</v>
      </c>
      <c r="K258" s="39"/>
      <c r="L258" s="40" t="n">
        <v>64.79</v>
      </c>
      <c r="M258" s="41" t="n">
        <f aca="false">K258*L258</f>
        <v>0</v>
      </c>
    </row>
    <row r="259" customFormat="false" ht="19.4" hidden="false" customHeight="false" outlineLevel="3" collapsed="false">
      <c r="B259" s="33" t="s">
        <v>751</v>
      </c>
      <c r="C259" s="38" t="n">
        <v>10</v>
      </c>
      <c r="D259" s="35" t="s">
        <v>752</v>
      </c>
      <c r="E259" s="38"/>
      <c r="F259" s="37"/>
      <c r="G259" s="33" t="s">
        <v>503</v>
      </c>
      <c r="H259" s="38" t="n">
        <v>1</v>
      </c>
      <c r="I259" s="38" t="n">
        <v>54</v>
      </c>
      <c r="J259" s="33" t="s">
        <v>753</v>
      </c>
      <c r="K259" s="39"/>
      <c r="L259" s="40" t="n">
        <v>64.51</v>
      </c>
      <c r="M259" s="41" t="n">
        <f aca="false">K259*L259</f>
        <v>0</v>
      </c>
    </row>
    <row r="260" customFormat="false" ht="19.4" hidden="false" customHeight="false" outlineLevel="3" collapsed="false">
      <c r="B260" s="33" t="s">
        <v>754</v>
      </c>
      <c r="C260" s="38" t="n">
        <v>20</v>
      </c>
      <c r="D260" s="35" t="s">
        <v>755</v>
      </c>
      <c r="E260" s="38"/>
      <c r="F260" s="37"/>
      <c r="G260" s="33" t="s">
        <v>503</v>
      </c>
      <c r="H260" s="38" t="n">
        <v>1</v>
      </c>
      <c r="I260" s="38" t="n">
        <v>95</v>
      </c>
      <c r="J260" s="33" t="s">
        <v>756</v>
      </c>
      <c r="K260" s="39"/>
      <c r="L260" s="40" t="n">
        <v>126.85</v>
      </c>
      <c r="M260" s="41" t="n">
        <f aca="false">K260*L260</f>
        <v>0</v>
      </c>
    </row>
    <row r="261" customFormat="false" ht="11.25" hidden="false" customHeight="false" outlineLevel="3" collapsed="false">
      <c r="B261" s="133" t="s">
        <v>757</v>
      </c>
      <c r="C261" s="73"/>
      <c r="D261" s="74" t="s">
        <v>758</v>
      </c>
      <c r="E261" s="73"/>
      <c r="F261" s="73"/>
      <c r="G261" s="73"/>
      <c r="H261" s="73"/>
      <c r="I261" s="75"/>
      <c r="J261" s="75"/>
      <c r="K261" s="39"/>
      <c r="L261" s="40"/>
      <c r="M261" s="41" t="n">
        <f aca="false">K261*L261</f>
        <v>0</v>
      </c>
    </row>
    <row r="262" customFormat="false" ht="27.6" hidden="false" customHeight="false" outlineLevel="3" collapsed="false">
      <c r="B262" s="55" t="s">
        <v>759</v>
      </c>
      <c r="C262" s="38" t="n">
        <v>12</v>
      </c>
      <c r="D262" s="35" t="s">
        <v>760</v>
      </c>
      <c r="E262" s="38"/>
      <c r="F262" s="37" t="s">
        <v>761</v>
      </c>
      <c r="G262" s="33" t="s">
        <v>26</v>
      </c>
      <c r="H262" s="38" t="n">
        <v>1</v>
      </c>
      <c r="I262" s="38" t="n">
        <v>11</v>
      </c>
      <c r="J262" s="33" t="s">
        <v>762</v>
      </c>
      <c r="K262" s="39"/>
      <c r="L262" s="40" t="n">
        <v>175.31</v>
      </c>
      <c r="M262" s="41" t="n">
        <f aca="false">K262*L262</f>
        <v>0</v>
      </c>
    </row>
    <row r="263" s="87" customFormat="true" ht="27.6" hidden="false" customHeight="false" outlineLevel="3" collapsed="false">
      <c r="B263" s="80" t="s">
        <v>763</v>
      </c>
      <c r="C263" s="83" t="n">
        <v>3</v>
      </c>
      <c r="D263" s="82" t="s">
        <v>764</v>
      </c>
      <c r="E263" s="83"/>
      <c r="F263" s="84" t="s">
        <v>761</v>
      </c>
      <c r="G263" s="80" t="s">
        <v>26</v>
      </c>
      <c r="H263" s="83" t="n">
        <v>4</v>
      </c>
      <c r="I263" s="83"/>
      <c r="J263" s="80" t="s">
        <v>765</v>
      </c>
      <c r="K263" s="85"/>
      <c r="L263" s="85" t="n">
        <v>61.48</v>
      </c>
      <c r="M263" s="94" t="n">
        <f aca="false">K263*L263</f>
        <v>0</v>
      </c>
      <c r="N263" s="89" t="s">
        <v>518</v>
      </c>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row>
    <row r="264" customFormat="false" ht="11.25" hidden="false" customHeight="false" outlineLevel="2" collapsed="false">
      <c r="B264" s="73"/>
      <c r="C264" s="73"/>
      <c r="D264" s="74" t="s">
        <v>766</v>
      </c>
      <c r="E264" s="75"/>
      <c r="F264" s="79"/>
      <c r="G264" s="73"/>
      <c r="H264" s="73"/>
      <c r="I264" s="73"/>
      <c r="J264" s="73"/>
      <c r="K264" s="32"/>
      <c r="L264" s="75"/>
      <c r="M264" s="41" t="n">
        <f aca="false">K264*L264</f>
        <v>0</v>
      </c>
    </row>
    <row r="265" s="87" customFormat="true" ht="28.35" hidden="false" customHeight="false" outlineLevel="3" collapsed="false">
      <c r="B265" s="80" t="s">
        <v>767</v>
      </c>
      <c r="C265" s="83" t="n">
        <v>3</v>
      </c>
      <c r="D265" s="82" t="s">
        <v>768</v>
      </c>
      <c r="E265" s="93"/>
      <c r="F265" s="88"/>
      <c r="G265" s="80" t="s">
        <v>26</v>
      </c>
      <c r="H265" s="83" t="n">
        <v>4</v>
      </c>
      <c r="I265" s="83"/>
      <c r="J265" s="80" t="s">
        <v>769</v>
      </c>
      <c r="K265" s="85"/>
      <c r="L265" s="85" t="n">
        <v>64.49</v>
      </c>
      <c r="M265" s="94" t="n">
        <f aca="false">K265*L265</f>
        <v>0</v>
      </c>
      <c r="N265" s="89" t="s">
        <v>518</v>
      </c>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row>
    <row r="266" s="87" customFormat="true" ht="28.35" hidden="false" customHeight="false" outlineLevel="3" collapsed="false">
      <c r="B266" s="80" t="s">
        <v>770</v>
      </c>
      <c r="C266" s="83" t="n">
        <v>3</v>
      </c>
      <c r="D266" s="82" t="s">
        <v>771</v>
      </c>
      <c r="E266" s="93"/>
      <c r="F266" s="88"/>
      <c r="G266" s="80" t="s">
        <v>26</v>
      </c>
      <c r="H266" s="83" t="n">
        <v>4</v>
      </c>
      <c r="I266" s="93"/>
      <c r="J266" s="80" t="s">
        <v>772</v>
      </c>
      <c r="K266" s="85"/>
      <c r="L266" s="85" t="n">
        <v>65.62</v>
      </c>
      <c r="M266" s="94" t="n">
        <f aca="false">K266*L266</f>
        <v>0</v>
      </c>
      <c r="N266" s="89" t="s">
        <v>518</v>
      </c>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row>
    <row r="267" customFormat="false" ht="28.35" hidden="false" customHeight="false" outlineLevel="3" collapsed="false">
      <c r="B267" s="48" t="s">
        <v>773</v>
      </c>
      <c r="C267" s="95" t="n">
        <v>12</v>
      </c>
      <c r="D267" s="96" t="s">
        <v>774</v>
      </c>
      <c r="E267" s="95"/>
      <c r="F267" s="97"/>
      <c r="G267" s="48" t="s">
        <v>26</v>
      </c>
      <c r="H267" s="95" t="n">
        <v>1</v>
      </c>
      <c r="I267" s="43"/>
      <c r="J267" s="48" t="s">
        <v>775</v>
      </c>
      <c r="K267" s="39"/>
      <c r="L267" s="39" t="n">
        <v>153.24</v>
      </c>
      <c r="M267" s="41" t="n">
        <f aca="false">K267*L267</f>
        <v>0</v>
      </c>
      <c r="N267" s="98"/>
    </row>
    <row r="268" customFormat="false" ht="28.35" hidden="false" customHeight="false" outlineLevel="3" collapsed="false">
      <c r="B268" s="33" t="s">
        <v>776</v>
      </c>
      <c r="C268" s="38" t="n">
        <v>12</v>
      </c>
      <c r="D268" s="35" t="s">
        <v>777</v>
      </c>
      <c r="E268" s="43"/>
      <c r="F268" s="45"/>
      <c r="G268" s="33" t="s">
        <v>26</v>
      </c>
      <c r="H268" s="38" t="n">
        <v>1</v>
      </c>
      <c r="I268" s="43" t="n">
        <v>30</v>
      </c>
      <c r="J268" s="33" t="s">
        <v>778</v>
      </c>
      <c r="K268" s="39"/>
      <c r="L268" s="40" t="n">
        <v>211.76</v>
      </c>
      <c r="M268" s="41" t="n">
        <f aca="false">K268*L268</f>
        <v>0</v>
      </c>
    </row>
    <row r="269" customFormat="false" ht="28.35" hidden="false" customHeight="false" outlineLevel="3" collapsed="false">
      <c r="B269" s="33" t="s">
        <v>779</v>
      </c>
      <c r="C269" s="38" t="n">
        <v>12</v>
      </c>
      <c r="D269" s="35" t="s">
        <v>780</v>
      </c>
      <c r="E269" s="38"/>
      <c r="F269" s="37"/>
      <c r="G269" s="33" t="s">
        <v>26</v>
      </c>
      <c r="H269" s="38" t="n">
        <v>1</v>
      </c>
      <c r="I269" s="43" t="n">
        <v>30</v>
      </c>
      <c r="J269" s="33" t="s">
        <v>781</v>
      </c>
      <c r="K269" s="39"/>
      <c r="L269" s="40" t="n">
        <v>157.46</v>
      </c>
      <c r="M269" s="41" t="n">
        <f aca="false">K269*L269</f>
        <v>0</v>
      </c>
    </row>
    <row r="270" s="87" customFormat="true" ht="40.5" hidden="false" customHeight="true" outlineLevel="3" collapsed="false">
      <c r="B270" s="80" t="s">
        <v>782</v>
      </c>
      <c r="C270" s="93"/>
      <c r="D270" s="82" t="s">
        <v>783</v>
      </c>
      <c r="E270" s="83"/>
      <c r="F270" s="84"/>
      <c r="G270" s="80" t="s">
        <v>26</v>
      </c>
      <c r="H270" s="83" t="n">
        <v>4</v>
      </c>
      <c r="I270" s="93"/>
      <c r="J270" s="80" t="s">
        <v>784</v>
      </c>
      <c r="K270" s="85"/>
      <c r="L270" s="85" t="n">
        <v>55.26</v>
      </c>
      <c r="M270" s="94" t="n">
        <f aca="false">K270*L270</f>
        <v>0</v>
      </c>
      <c r="N270" s="89" t="s">
        <v>518</v>
      </c>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row>
    <row r="271" customFormat="false" ht="36" hidden="false" customHeight="true" outlineLevel="3" collapsed="false">
      <c r="B271" s="33" t="s">
        <v>785</v>
      </c>
      <c r="C271" s="38" t="n">
        <v>12</v>
      </c>
      <c r="D271" s="35" t="s">
        <v>786</v>
      </c>
      <c r="E271" s="43"/>
      <c r="F271" s="45"/>
      <c r="G271" s="33" t="s">
        <v>26</v>
      </c>
      <c r="H271" s="38" t="n">
        <v>1</v>
      </c>
      <c r="I271" s="38"/>
      <c r="J271" s="62" t="n">
        <v>8057438752027</v>
      </c>
      <c r="K271" s="32"/>
      <c r="L271" s="43" t="n">
        <v>197.32</v>
      </c>
      <c r="M271" s="41" t="n">
        <f aca="false">K271*L271</f>
        <v>0</v>
      </c>
    </row>
    <row r="272" s="87" customFormat="true" ht="37.5" hidden="false" customHeight="true" outlineLevel="3" collapsed="false">
      <c r="B272" s="80" t="s">
        <v>787</v>
      </c>
      <c r="C272" s="83" t="n">
        <v>3</v>
      </c>
      <c r="D272" s="82" t="s">
        <v>788</v>
      </c>
      <c r="E272" s="93"/>
      <c r="F272" s="88"/>
      <c r="G272" s="80" t="s">
        <v>26</v>
      </c>
      <c r="H272" s="83" t="n">
        <v>1</v>
      </c>
      <c r="I272" s="83"/>
      <c r="J272" s="119" t="n">
        <v>8057438752058</v>
      </c>
      <c r="K272" s="93"/>
      <c r="L272" s="93" t="n">
        <v>73.1</v>
      </c>
      <c r="M272" s="94" t="n">
        <f aca="false">K272*L272</f>
        <v>0</v>
      </c>
      <c r="N272" s="89" t="s">
        <v>518</v>
      </c>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row>
    <row r="273" customFormat="false" ht="39.75" hidden="false" customHeight="true" outlineLevel="3" collapsed="false">
      <c r="B273" s="33" t="s">
        <v>789</v>
      </c>
      <c r="C273" s="38" t="n">
        <v>12</v>
      </c>
      <c r="D273" s="35" t="s">
        <v>790</v>
      </c>
      <c r="E273" s="43"/>
      <c r="F273" s="45"/>
      <c r="G273" s="33" t="s">
        <v>26</v>
      </c>
      <c r="H273" s="38" t="n">
        <v>1</v>
      </c>
      <c r="I273" s="38" t="n">
        <v>10</v>
      </c>
      <c r="J273" s="62" t="n">
        <v>8057438752065</v>
      </c>
      <c r="K273" s="32"/>
      <c r="L273" s="43" t="n">
        <v>161.72</v>
      </c>
      <c r="M273" s="41" t="n">
        <f aca="false">K273*L273</f>
        <v>0</v>
      </c>
    </row>
    <row r="274" s="87" customFormat="true" ht="28.35" hidden="false" customHeight="false" outlineLevel="3" collapsed="false">
      <c r="B274" s="80" t="s">
        <v>791</v>
      </c>
      <c r="C274" s="83" t="n">
        <v>3</v>
      </c>
      <c r="D274" s="82" t="s">
        <v>792</v>
      </c>
      <c r="E274" s="93"/>
      <c r="F274" s="88"/>
      <c r="G274" s="80" t="s">
        <v>26</v>
      </c>
      <c r="H274" s="83" t="n">
        <v>1</v>
      </c>
      <c r="I274" s="83"/>
      <c r="J274" s="119" t="n">
        <v>8057438752072</v>
      </c>
      <c r="K274" s="93"/>
      <c r="L274" s="93" t="n">
        <v>68.42</v>
      </c>
      <c r="M274" s="94" t="n">
        <f aca="false">K274*L274</f>
        <v>0</v>
      </c>
      <c r="N274" s="89" t="s">
        <v>518</v>
      </c>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row>
    <row r="275" customFormat="false" ht="19.4" hidden="false" customHeight="false" outlineLevel="3" collapsed="false">
      <c r="B275" s="55" t="s">
        <v>793</v>
      </c>
      <c r="C275" s="38" t="n">
        <v>12</v>
      </c>
      <c r="D275" s="35" t="s">
        <v>794</v>
      </c>
      <c r="E275" s="43"/>
      <c r="F275" s="45"/>
      <c r="G275" s="33" t="s">
        <v>26</v>
      </c>
      <c r="H275" s="38" t="n">
        <v>1</v>
      </c>
      <c r="I275" s="38" t="n">
        <v>20</v>
      </c>
      <c r="J275" s="33" t="s">
        <v>795</v>
      </c>
      <c r="K275" s="32"/>
      <c r="L275" s="43" t="n">
        <v>185.68</v>
      </c>
      <c r="M275" s="41" t="n">
        <f aca="false">K275*L275</f>
        <v>0</v>
      </c>
    </row>
    <row r="276" s="87" customFormat="true" ht="21.6" hidden="false" customHeight="false" outlineLevel="3" collapsed="false">
      <c r="B276" s="80" t="s">
        <v>796</v>
      </c>
      <c r="C276" s="83" t="n">
        <v>3</v>
      </c>
      <c r="D276" s="82" t="s">
        <v>797</v>
      </c>
      <c r="E276" s="93"/>
      <c r="F276" s="88"/>
      <c r="G276" s="80" t="s">
        <v>26</v>
      </c>
      <c r="H276" s="83" t="n">
        <v>4</v>
      </c>
      <c r="I276" s="83"/>
      <c r="J276" s="80" t="s">
        <v>798</v>
      </c>
      <c r="K276" s="93"/>
      <c r="L276" s="93" t="n">
        <v>62.82</v>
      </c>
      <c r="M276" s="94" t="n">
        <f aca="false">K276*L276</f>
        <v>0</v>
      </c>
      <c r="N276" s="89" t="s">
        <v>518</v>
      </c>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row>
    <row r="277" customFormat="false" ht="21.6" hidden="false" customHeight="false" outlineLevel="3" collapsed="false">
      <c r="A277" s="87"/>
      <c r="B277" s="80" t="s">
        <v>799</v>
      </c>
      <c r="C277" s="83" t="n">
        <v>20</v>
      </c>
      <c r="D277" s="82" t="s">
        <v>800</v>
      </c>
      <c r="E277" s="93"/>
      <c r="F277" s="88"/>
      <c r="G277" s="80" t="s">
        <v>26</v>
      </c>
      <c r="H277" s="83" t="n">
        <v>1</v>
      </c>
      <c r="I277" s="83"/>
      <c r="J277" s="119" t="n">
        <v>8057438742094</v>
      </c>
      <c r="K277" s="93"/>
      <c r="L277" s="93" t="n">
        <v>260.14</v>
      </c>
      <c r="M277" s="94" t="n">
        <f aca="false">K277*L277</f>
        <v>0</v>
      </c>
      <c r="N277" s="89" t="s">
        <v>518</v>
      </c>
    </row>
    <row r="278" customFormat="false" ht="21.6" hidden="false" customHeight="false" outlineLevel="3" collapsed="false">
      <c r="A278" s="87"/>
      <c r="B278" s="80" t="s">
        <v>801</v>
      </c>
      <c r="C278" s="83" t="n">
        <v>20</v>
      </c>
      <c r="D278" s="82" t="s">
        <v>802</v>
      </c>
      <c r="E278" s="93"/>
      <c r="F278" s="88"/>
      <c r="G278" s="80" t="s">
        <v>26</v>
      </c>
      <c r="H278" s="83" t="n">
        <v>1</v>
      </c>
      <c r="I278" s="83"/>
      <c r="J278" s="119" t="n">
        <v>8057438722096</v>
      </c>
      <c r="K278" s="93"/>
      <c r="L278" s="93" t="n">
        <v>273.86</v>
      </c>
      <c r="M278" s="94" t="n">
        <f aca="false">K278*L278</f>
        <v>0</v>
      </c>
      <c r="N278" s="89" t="s">
        <v>518</v>
      </c>
    </row>
    <row r="279" customFormat="false" ht="28.35" hidden="false" customHeight="false" outlineLevel="3" collapsed="false">
      <c r="A279" s="87"/>
      <c r="B279" s="80" t="s">
        <v>803</v>
      </c>
      <c r="C279" s="83" t="n">
        <v>20</v>
      </c>
      <c r="D279" s="82" t="s">
        <v>804</v>
      </c>
      <c r="E279" s="93"/>
      <c r="F279" s="88"/>
      <c r="G279" s="80" t="s">
        <v>26</v>
      </c>
      <c r="H279" s="83" t="n">
        <v>1</v>
      </c>
      <c r="I279" s="83"/>
      <c r="J279" s="119" t="n">
        <v>8057438812097</v>
      </c>
      <c r="K279" s="93"/>
      <c r="L279" s="93" t="n">
        <v>239.52</v>
      </c>
      <c r="M279" s="94" t="n">
        <f aca="false">K279*L279</f>
        <v>0</v>
      </c>
      <c r="N279" s="89" t="s">
        <v>518</v>
      </c>
    </row>
    <row r="280" customFormat="false" ht="21.6" hidden="false" customHeight="false" outlineLevel="3" collapsed="false">
      <c r="A280" s="87"/>
      <c r="B280" s="80" t="s">
        <v>805</v>
      </c>
      <c r="C280" s="83" t="n">
        <v>20</v>
      </c>
      <c r="D280" s="82" t="s">
        <v>806</v>
      </c>
      <c r="E280" s="93"/>
      <c r="F280" s="88"/>
      <c r="G280" s="80" t="s">
        <v>26</v>
      </c>
      <c r="H280" s="83" t="n">
        <v>1</v>
      </c>
      <c r="I280" s="83"/>
      <c r="J280" s="119" t="n">
        <v>8057438732095</v>
      </c>
      <c r="K280" s="93"/>
      <c r="L280" s="93" t="n">
        <v>246.35</v>
      </c>
      <c r="M280" s="94" t="n">
        <f aca="false">K280*L280</f>
        <v>0</v>
      </c>
      <c r="N280" s="89" t="s">
        <v>518</v>
      </c>
    </row>
    <row r="281" customFormat="false" ht="19.4" hidden="false" customHeight="false" outlineLevel="3" collapsed="false">
      <c r="B281" s="73"/>
      <c r="C281" s="73"/>
      <c r="D281" s="74" t="s">
        <v>807</v>
      </c>
      <c r="E281" s="73"/>
      <c r="F281" s="73"/>
      <c r="G281" s="73"/>
      <c r="H281" s="73"/>
      <c r="I281" s="75"/>
      <c r="J281" s="75"/>
      <c r="K281" s="32"/>
      <c r="L281" s="43"/>
      <c r="M281" s="41" t="n">
        <f aca="false">K281*L281</f>
        <v>0</v>
      </c>
    </row>
    <row r="282" customFormat="false" ht="40.5" hidden="false" customHeight="true" outlineLevel="3" collapsed="false">
      <c r="A282" s="87"/>
      <c r="B282" s="80" t="s">
        <v>808</v>
      </c>
      <c r="C282" s="83" t="n">
        <v>2</v>
      </c>
      <c r="D282" s="82" t="s">
        <v>809</v>
      </c>
      <c r="E282" s="80"/>
      <c r="F282" s="80" t="s">
        <v>810</v>
      </c>
      <c r="G282" s="80" t="s">
        <v>26</v>
      </c>
      <c r="H282" s="134" t="n">
        <v>6</v>
      </c>
      <c r="I282" s="93" t="n">
        <v>24</v>
      </c>
      <c r="J282" s="80" t="s">
        <v>811</v>
      </c>
      <c r="K282" s="93"/>
      <c r="L282" s="93" t="n">
        <v>48.04</v>
      </c>
      <c r="M282" s="94" t="n">
        <f aca="false">K282*L282</f>
        <v>0</v>
      </c>
      <c r="N282" s="89" t="s">
        <v>518</v>
      </c>
    </row>
    <row r="283" customFormat="false" ht="49.5" hidden="false" customHeight="true" outlineLevel="3" collapsed="false">
      <c r="A283" s="87"/>
      <c r="B283" s="80" t="s">
        <v>812</v>
      </c>
      <c r="C283" s="83" t="n">
        <v>2</v>
      </c>
      <c r="D283" s="82" t="s">
        <v>813</v>
      </c>
      <c r="E283" s="80"/>
      <c r="F283" s="80" t="s">
        <v>814</v>
      </c>
      <c r="G283" s="80" t="s">
        <v>26</v>
      </c>
      <c r="H283" s="134" t="n">
        <v>6</v>
      </c>
      <c r="I283" s="93" t="n">
        <v>24</v>
      </c>
      <c r="J283" s="80" t="s">
        <v>815</v>
      </c>
      <c r="K283" s="93"/>
      <c r="L283" s="93" t="n">
        <v>50.1</v>
      </c>
      <c r="M283" s="94" t="n">
        <f aca="false">K283*L283</f>
        <v>0</v>
      </c>
      <c r="N283" s="89" t="s">
        <v>518</v>
      </c>
    </row>
    <row r="284" customFormat="false" ht="43.5" hidden="false" customHeight="true" outlineLevel="3" collapsed="false">
      <c r="A284" s="87"/>
      <c r="B284" s="80" t="s">
        <v>816</v>
      </c>
      <c r="C284" s="81" t="n">
        <v>0.8</v>
      </c>
      <c r="D284" s="82" t="s">
        <v>817</v>
      </c>
      <c r="E284" s="80"/>
      <c r="F284" s="80" t="s">
        <v>814</v>
      </c>
      <c r="G284" s="80" t="s">
        <v>26</v>
      </c>
      <c r="H284" s="134" t="n">
        <v>12</v>
      </c>
      <c r="I284" s="93" t="n">
        <v>12</v>
      </c>
      <c r="J284" s="80" t="s">
        <v>818</v>
      </c>
      <c r="K284" s="93"/>
      <c r="L284" s="93" t="n">
        <v>27.08</v>
      </c>
      <c r="M284" s="94" t="n">
        <f aca="false">K284*L284</f>
        <v>0</v>
      </c>
      <c r="N284" s="89" t="s">
        <v>518</v>
      </c>
    </row>
    <row r="285" customFormat="false" ht="54" hidden="false" customHeight="true" outlineLevel="3" collapsed="false">
      <c r="A285" s="87"/>
      <c r="B285" s="80" t="s">
        <v>819</v>
      </c>
      <c r="C285" s="83" t="n">
        <v>2</v>
      </c>
      <c r="D285" s="82" t="s">
        <v>820</v>
      </c>
      <c r="E285" s="80"/>
      <c r="F285" s="80" t="s">
        <v>814</v>
      </c>
      <c r="G285" s="80" t="s">
        <v>26</v>
      </c>
      <c r="H285" s="134" t="n">
        <v>6</v>
      </c>
      <c r="I285" s="93" t="n">
        <v>24</v>
      </c>
      <c r="J285" s="80" t="s">
        <v>821</v>
      </c>
      <c r="K285" s="93"/>
      <c r="L285" s="93" t="n">
        <v>54.22</v>
      </c>
      <c r="M285" s="94" t="n">
        <f aca="false">K285*L285</f>
        <v>0</v>
      </c>
      <c r="N285" s="89" t="s">
        <v>518</v>
      </c>
    </row>
    <row r="286" customFormat="false" ht="45.75" hidden="false" customHeight="true" outlineLevel="3" collapsed="false">
      <c r="A286" s="87"/>
      <c r="B286" s="80" t="s">
        <v>822</v>
      </c>
      <c r="C286" s="81" t="n">
        <v>0.8</v>
      </c>
      <c r="D286" s="82" t="s">
        <v>823</v>
      </c>
      <c r="E286" s="80"/>
      <c r="F286" s="80" t="s">
        <v>810</v>
      </c>
      <c r="G286" s="80" t="s">
        <v>26</v>
      </c>
      <c r="H286" s="134" t="n">
        <v>12</v>
      </c>
      <c r="I286" s="93" t="n">
        <v>12</v>
      </c>
      <c r="J286" s="80" t="s">
        <v>824</v>
      </c>
      <c r="K286" s="93"/>
      <c r="L286" s="93" t="n">
        <v>25.03</v>
      </c>
      <c r="M286" s="94" t="n">
        <f aca="false">K286*L286</f>
        <v>0</v>
      </c>
      <c r="N286" s="89" t="s">
        <v>518</v>
      </c>
    </row>
    <row r="287" customFormat="false" ht="51.75" hidden="false" customHeight="true" outlineLevel="3" collapsed="false">
      <c r="B287" s="55" t="s">
        <v>825</v>
      </c>
      <c r="C287" s="38" t="n">
        <v>10</v>
      </c>
      <c r="D287" s="35" t="s">
        <v>826</v>
      </c>
      <c r="E287" s="48"/>
      <c r="F287" s="48" t="s">
        <v>810</v>
      </c>
      <c r="G287" s="33" t="s">
        <v>26</v>
      </c>
      <c r="H287" s="91" t="n">
        <v>1</v>
      </c>
      <c r="I287" s="32" t="n">
        <v>11</v>
      </c>
      <c r="J287" s="33" t="s">
        <v>827</v>
      </c>
      <c r="K287" s="32"/>
      <c r="L287" s="43" t="n">
        <v>188.58</v>
      </c>
      <c r="M287" s="41" t="n">
        <f aca="false">K287*L287</f>
        <v>0</v>
      </c>
    </row>
    <row r="288" customFormat="false" ht="41.25" hidden="false" customHeight="true" outlineLevel="3" collapsed="false">
      <c r="B288" s="80" t="s">
        <v>828</v>
      </c>
      <c r="C288" s="81" t="n">
        <v>0.8</v>
      </c>
      <c r="D288" s="82" t="s">
        <v>829</v>
      </c>
      <c r="E288" s="80"/>
      <c r="F288" s="135" t="s">
        <v>830</v>
      </c>
      <c r="G288" s="80" t="s">
        <v>26</v>
      </c>
      <c r="H288" s="134" t="n">
        <v>12</v>
      </c>
      <c r="I288" s="93" t="n">
        <v>12</v>
      </c>
      <c r="J288" s="80" t="s">
        <v>831</v>
      </c>
      <c r="K288" s="93"/>
      <c r="L288" s="93" t="n">
        <v>22.97</v>
      </c>
      <c r="M288" s="94" t="n">
        <f aca="false">K288*L288</f>
        <v>0</v>
      </c>
      <c r="N288" s="89" t="s">
        <v>518</v>
      </c>
    </row>
    <row r="289" customFormat="false" ht="50.25" hidden="false" customHeight="true" outlineLevel="3" collapsed="false">
      <c r="B289" s="55" t="s">
        <v>832</v>
      </c>
      <c r="C289" s="38" t="n">
        <v>10</v>
      </c>
      <c r="D289" s="35" t="s">
        <v>833</v>
      </c>
      <c r="E289" s="48"/>
      <c r="F289" s="136" t="s">
        <v>830</v>
      </c>
      <c r="G289" s="33" t="s">
        <v>26</v>
      </c>
      <c r="H289" s="91" t="n">
        <v>1</v>
      </c>
      <c r="I289" s="32" t="n">
        <v>11</v>
      </c>
      <c r="J289" s="33" t="s">
        <v>834</v>
      </c>
      <c r="K289" s="32"/>
      <c r="L289" s="43" t="n">
        <v>188.56</v>
      </c>
      <c r="M289" s="41" t="n">
        <f aca="false">K289*L289</f>
        <v>0</v>
      </c>
    </row>
    <row r="290" customFormat="false" ht="46.5" hidden="false" customHeight="true" outlineLevel="3" collapsed="false">
      <c r="B290" s="80" t="s">
        <v>835</v>
      </c>
      <c r="C290" s="83" t="n">
        <v>10</v>
      </c>
      <c r="D290" s="82" t="s">
        <v>836</v>
      </c>
      <c r="E290" s="80"/>
      <c r="F290" s="80" t="s">
        <v>837</v>
      </c>
      <c r="G290" s="80" t="s">
        <v>26</v>
      </c>
      <c r="H290" s="134" t="n">
        <v>12</v>
      </c>
      <c r="I290" s="93" t="n">
        <v>12</v>
      </c>
      <c r="J290" s="80" t="s">
        <v>838</v>
      </c>
      <c r="K290" s="93"/>
      <c r="L290" s="93" t="n">
        <v>27.78</v>
      </c>
      <c r="M290" s="94" t="n">
        <f aca="false">K290*L290</f>
        <v>0</v>
      </c>
      <c r="N290" s="89" t="s">
        <v>518</v>
      </c>
    </row>
    <row r="291" customFormat="false" ht="48" hidden="false" customHeight="true" outlineLevel="3" collapsed="false">
      <c r="B291" s="80" t="s">
        <v>839</v>
      </c>
      <c r="C291" s="83" t="n">
        <v>2</v>
      </c>
      <c r="D291" s="82" t="s">
        <v>840</v>
      </c>
      <c r="E291" s="80"/>
      <c r="F291" s="80" t="s">
        <v>837</v>
      </c>
      <c r="G291" s="80" t="s">
        <v>26</v>
      </c>
      <c r="H291" s="134" t="n">
        <v>6</v>
      </c>
      <c r="I291" s="93" t="n">
        <v>24</v>
      </c>
      <c r="J291" s="80" t="s">
        <v>841</v>
      </c>
      <c r="K291" s="93"/>
      <c r="L291" s="93" t="n">
        <v>55.61</v>
      </c>
      <c r="M291" s="94" t="n">
        <f aca="false">K291*L291</f>
        <v>0</v>
      </c>
      <c r="N291" s="89" t="s">
        <v>518</v>
      </c>
    </row>
    <row r="292" customFormat="false" ht="42" hidden="false" customHeight="true" outlineLevel="3" collapsed="false">
      <c r="B292" s="55" t="s">
        <v>842</v>
      </c>
      <c r="C292" s="38" t="n">
        <v>10</v>
      </c>
      <c r="D292" s="35" t="s">
        <v>843</v>
      </c>
      <c r="E292" s="32"/>
      <c r="F292" s="90" t="s">
        <v>837</v>
      </c>
      <c r="G292" s="33" t="s">
        <v>26</v>
      </c>
      <c r="H292" s="137" t="n">
        <v>1</v>
      </c>
      <c r="I292" s="95" t="n">
        <v>11</v>
      </c>
      <c r="J292" s="33" t="s">
        <v>844</v>
      </c>
      <c r="K292" s="32"/>
      <c r="L292" s="43" t="n">
        <v>195.56</v>
      </c>
      <c r="M292" s="41" t="n">
        <f aca="false">K292*L292</f>
        <v>0</v>
      </c>
    </row>
    <row r="293" customFormat="false" ht="12.65" hidden="false" customHeight="true" outlineLevel="1" collapsed="false">
      <c r="B293" s="68" t="s">
        <v>449</v>
      </c>
      <c r="C293" s="138"/>
      <c r="D293" s="139" t="s">
        <v>845</v>
      </c>
      <c r="E293" s="140" t="s">
        <v>846</v>
      </c>
      <c r="F293" s="141" t="s">
        <v>847</v>
      </c>
      <c r="G293" s="141"/>
      <c r="H293" s="141"/>
      <c r="I293" s="141"/>
      <c r="J293" s="141"/>
      <c r="K293" s="27"/>
      <c r="L293" s="142"/>
      <c r="M293" s="41" t="n">
        <f aca="false">K293*L293</f>
        <v>0</v>
      </c>
      <c r="N293" s="143"/>
    </row>
    <row r="294" customFormat="false" ht="12.65" hidden="false" customHeight="true" outlineLevel="2" collapsed="false">
      <c r="B294" s="144"/>
      <c r="C294" s="144"/>
      <c r="D294" s="145" t="s">
        <v>848</v>
      </c>
      <c r="E294" s="146"/>
      <c r="F294" s="141" t="s">
        <v>849</v>
      </c>
      <c r="G294" s="141"/>
      <c r="H294" s="141"/>
      <c r="I294" s="141"/>
      <c r="J294" s="141"/>
      <c r="K294" s="32"/>
      <c r="L294" s="146"/>
      <c r="M294" s="41" t="n">
        <f aca="false">K294*L294</f>
        <v>0</v>
      </c>
      <c r="N294" s="143"/>
    </row>
    <row r="295" customFormat="false" ht="12.65" hidden="false" customHeight="true" outlineLevel="2" collapsed="false">
      <c r="B295" s="144"/>
      <c r="C295" s="144"/>
      <c r="D295" s="145"/>
      <c r="E295" s="146"/>
      <c r="F295" s="141" t="s">
        <v>850</v>
      </c>
      <c r="G295" s="141"/>
      <c r="H295" s="141"/>
      <c r="I295" s="141"/>
      <c r="J295" s="141"/>
      <c r="K295" s="32"/>
      <c r="L295" s="146"/>
      <c r="M295" s="41" t="n">
        <f aca="false">K295*L295</f>
        <v>0</v>
      </c>
      <c r="N295" s="143"/>
    </row>
    <row r="296" customFormat="false" ht="60" hidden="false" customHeight="true" outlineLevel="3" collapsed="false">
      <c r="B296" s="33" t="s">
        <v>851</v>
      </c>
      <c r="C296" s="47" t="n">
        <v>0.308</v>
      </c>
      <c r="D296" s="35" t="s">
        <v>852</v>
      </c>
      <c r="E296" s="38"/>
      <c r="F296" s="49" t="s">
        <v>853</v>
      </c>
      <c r="G296" s="33" t="s">
        <v>854</v>
      </c>
      <c r="H296" s="38" t="n">
        <v>24</v>
      </c>
      <c r="I296" s="38" t="n">
        <v>45</v>
      </c>
      <c r="J296" s="33" t="s">
        <v>855</v>
      </c>
      <c r="K296" s="39"/>
      <c r="L296" s="40" t="n">
        <v>54.96</v>
      </c>
      <c r="M296" s="41" t="n">
        <f aca="false">K296*L296</f>
        <v>0</v>
      </c>
    </row>
    <row r="297" customFormat="false" ht="60" hidden="false" customHeight="true" outlineLevel="3" collapsed="false">
      <c r="B297" s="33" t="s">
        <v>856</v>
      </c>
      <c r="C297" s="47" t="n">
        <v>0.308</v>
      </c>
      <c r="D297" s="35" t="s">
        <v>857</v>
      </c>
      <c r="E297" s="38"/>
      <c r="F297" s="49" t="s">
        <v>853</v>
      </c>
      <c r="G297" s="33" t="s">
        <v>854</v>
      </c>
      <c r="H297" s="38" t="n">
        <v>24</v>
      </c>
      <c r="I297" s="38" t="n">
        <v>25</v>
      </c>
      <c r="J297" s="33" t="s">
        <v>858</v>
      </c>
      <c r="K297" s="39"/>
      <c r="L297" s="40" t="n">
        <v>57.84</v>
      </c>
      <c r="M297" s="41" t="n">
        <f aca="false">K297*L297</f>
        <v>0</v>
      </c>
    </row>
    <row r="298" customFormat="false" ht="60" hidden="false" customHeight="true" outlineLevel="3" collapsed="false">
      <c r="B298" s="33" t="s">
        <v>859</v>
      </c>
      <c r="C298" s="47" t="n">
        <v>0.354</v>
      </c>
      <c r="D298" s="35" t="s">
        <v>860</v>
      </c>
      <c r="E298" s="38"/>
      <c r="F298" s="49" t="s">
        <v>853</v>
      </c>
      <c r="G298" s="33" t="s">
        <v>854</v>
      </c>
      <c r="H298" s="38" t="n">
        <v>24</v>
      </c>
      <c r="I298" s="38" t="n">
        <v>19</v>
      </c>
      <c r="J298" s="33" t="s">
        <v>861</v>
      </c>
      <c r="K298" s="39"/>
      <c r="L298" s="40" t="n">
        <v>61.48</v>
      </c>
      <c r="M298" s="41" t="n">
        <f aca="false">K298*L298</f>
        <v>0</v>
      </c>
    </row>
    <row r="299" customFormat="false" ht="60" hidden="false" customHeight="true" outlineLevel="3" collapsed="false">
      <c r="B299" s="33" t="s">
        <v>862</v>
      </c>
      <c r="C299" s="47" t="n">
        <v>0.354</v>
      </c>
      <c r="D299" s="35" t="s">
        <v>863</v>
      </c>
      <c r="E299" s="38"/>
      <c r="F299" s="49" t="s">
        <v>853</v>
      </c>
      <c r="G299" s="33" t="s">
        <v>854</v>
      </c>
      <c r="H299" s="38" t="n">
        <v>24</v>
      </c>
      <c r="I299" s="38" t="n">
        <v>17</v>
      </c>
      <c r="J299" s="33" t="s">
        <v>864</v>
      </c>
      <c r="K299" s="39"/>
      <c r="L299" s="40" t="n">
        <v>64.75</v>
      </c>
      <c r="M299" s="41" t="n">
        <f aca="false">K299*L299</f>
        <v>0</v>
      </c>
    </row>
    <row r="300" customFormat="false" ht="11.25" hidden="false" customHeight="false" outlineLevel="2" collapsed="false">
      <c r="B300" s="73"/>
      <c r="C300" s="73"/>
      <c r="D300" s="74" t="s">
        <v>865</v>
      </c>
      <c r="E300" s="75"/>
      <c r="F300" s="79"/>
      <c r="G300" s="73"/>
      <c r="H300" s="73"/>
      <c r="I300" s="73"/>
      <c r="J300" s="73"/>
      <c r="K300" s="32"/>
      <c r="L300" s="75"/>
      <c r="M300" s="41" t="n">
        <f aca="false">K300*L300</f>
        <v>0</v>
      </c>
    </row>
    <row r="301" customFormat="false" ht="60" hidden="false" customHeight="true" outlineLevel="3" collapsed="false">
      <c r="B301" s="33" t="s">
        <v>866</v>
      </c>
      <c r="C301" s="47" t="n">
        <v>0.229</v>
      </c>
      <c r="D301" s="35" t="s">
        <v>867</v>
      </c>
      <c r="E301" s="38"/>
      <c r="F301" s="37" t="s">
        <v>868</v>
      </c>
      <c r="G301" s="33" t="s">
        <v>854</v>
      </c>
      <c r="H301" s="38" t="n">
        <v>24</v>
      </c>
      <c r="I301" s="38" t="n">
        <v>20</v>
      </c>
      <c r="J301" s="33" t="s">
        <v>869</v>
      </c>
      <c r="K301" s="39"/>
      <c r="L301" s="40" t="n">
        <v>28.72</v>
      </c>
      <c r="M301" s="41" t="n">
        <f aca="false">K301*L301</f>
        <v>0</v>
      </c>
    </row>
    <row r="302" customFormat="false" ht="60" hidden="false" customHeight="true" outlineLevel="3" collapsed="false">
      <c r="B302" s="33" t="s">
        <v>870</v>
      </c>
      <c r="C302" s="47" t="n">
        <v>0.229</v>
      </c>
      <c r="D302" s="35" t="s">
        <v>871</v>
      </c>
      <c r="E302" s="38"/>
      <c r="F302" s="37" t="s">
        <v>868</v>
      </c>
      <c r="G302" s="33" t="s">
        <v>854</v>
      </c>
      <c r="H302" s="38" t="n">
        <v>24</v>
      </c>
      <c r="I302" s="38" t="n">
        <v>24</v>
      </c>
      <c r="J302" s="33" t="s">
        <v>872</v>
      </c>
      <c r="K302" s="39"/>
      <c r="L302" s="40" t="n">
        <v>28.72</v>
      </c>
      <c r="M302" s="41" t="n">
        <f aca="false">K302*L302</f>
        <v>0</v>
      </c>
    </row>
    <row r="303" customFormat="false" ht="60" hidden="false" customHeight="true" outlineLevel="3" collapsed="false">
      <c r="B303" s="33" t="s">
        <v>873</v>
      </c>
      <c r="C303" s="47" t="n">
        <v>0.229</v>
      </c>
      <c r="D303" s="35" t="s">
        <v>874</v>
      </c>
      <c r="E303" s="38"/>
      <c r="F303" s="37" t="s">
        <v>868</v>
      </c>
      <c r="G303" s="33" t="s">
        <v>854</v>
      </c>
      <c r="H303" s="38" t="n">
        <v>24</v>
      </c>
      <c r="I303" s="38" t="n">
        <v>28</v>
      </c>
      <c r="J303" s="33" t="s">
        <v>875</v>
      </c>
      <c r="K303" s="39"/>
      <c r="L303" s="40" t="n">
        <v>28.72</v>
      </c>
      <c r="M303" s="41" t="n">
        <f aca="false">K303*L303</f>
        <v>0</v>
      </c>
    </row>
    <row r="304" customFormat="false" ht="60" hidden="false" customHeight="true" outlineLevel="3" collapsed="false">
      <c r="B304" s="33" t="s">
        <v>876</v>
      </c>
      <c r="C304" s="47" t="n">
        <v>0.333</v>
      </c>
      <c r="D304" s="35" t="s">
        <v>877</v>
      </c>
      <c r="E304" s="38"/>
      <c r="F304" s="37" t="s">
        <v>868</v>
      </c>
      <c r="G304" s="33" t="s">
        <v>854</v>
      </c>
      <c r="H304" s="38" t="n">
        <v>24</v>
      </c>
      <c r="I304" s="38" t="n">
        <v>67</v>
      </c>
      <c r="J304" s="33" t="s">
        <v>878</v>
      </c>
      <c r="K304" s="39"/>
      <c r="L304" s="40" t="n">
        <v>34.44</v>
      </c>
      <c r="M304" s="41" t="n">
        <f aca="false">K304*L304</f>
        <v>0</v>
      </c>
    </row>
    <row r="305" customFormat="false" ht="60" hidden="false" customHeight="true" outlineLevel="3" collapsed="false">
      <c r="B305" s="33" t="s">
        <v>879</v>
      </c>
      <c r="C305" s="47" t="n">
        <v>0.333</v>
      </c>
      <c r="D305" s="35" t="s">
        <v>880</v>
      </c>
      <c r="E305" s="38"/>
      <c r="F305" s="37" t="s">
        <v>868</v>
      </c>
      <c r="G305" s="33" t="s">
        <v>854</v>
      </c>
      <c r="H305" s="38" t="n">
        <v>24</v>
      </c>
      <c r="I305" s="38" t="n">
        <v>58</v>
      </c>
      <c r="J305" s="33" t="s">
        <v>881</v>
      </c>
      <c r="K305" s="39"/>
      <c r="L305" s="40" t="n">
        <v>34.44</v>
      </c>
      <c r="M305" s="41" t="n">
        <f aca="false">K305*L305</f>
        <v>0</v>
      </c>
    </row>
    <row r="306" customFormat="false" ht="60" hidden="false" customHeight="true" outlineLevel="3" collapsed="false">
      <c r="B306" s="33" t="s">
        <v>882</v>
      </c>
      <c r="C306" s="47" t="n">
        <v>0.417</v>
      </c>
      <c r="D306" s="35" t="s">
        <v>883</v>
      </c>
      <c r="E306" s="38"/>
      <c r="F306" s="37" t="s">
        <v>868</v>
      </c>
      <c r="G306" s="33" t="s">
        <v>854</v>
      </c>
      <c r="H306" s="38" t="n">
        <v>24</v>
      </c>
      <c r="I306" s="38" t="n">
        <v>37</v>
      </c>
      <c r="J306" s="33" t="s">
        <v>884</v>
      </c>
      <c r="K306" s="39"/>
      <c r="L306" s="40" t="n">
        <v>39.41</v>
      </c>
      <c r="M306" s="41" t="n">
        <f aca="false">K306*L306</f>
        <v>0</v>
      </c>
    </row>
    <row r="307" customFormat="false" ht="60" hidden="false" customHeight="true" outlineLevel="3" collapsed="false">
      <c r="B307" s="33" t="s">
        <v>885</v>
      </c>
      <c r="C307" s="47" t="n">
        <v>0.417</v>
      </c>
      <c r="D307" s="35" t="s">
        <v>886</v>
      </c>
      <c r="E307" s="38"/>
      <c r="F307" s="37" t="s">
        <v>868</v>
      </c>
      <c r="G307" s="33" t="s">
        <v>854</v>
      </c>
      <c r="H307" s="38" t="n">
        <v>24</v>
      </c>
      <c r="I307" s="38" t="n">
        <v>36</v>
      </c>
      <c r="J307" s="33" t="s">
        <v>887</v>
      </c>
      <c r="K307" s="39"/>
      <c r="L307" s="40" t="n">
        <v>39.41</v>
      </c>
      <c r="M307" s="41" t="n">
        <f aca="false">K307*L307</f>
        <v>0</v>
      </c>
    </row>
    <row r="308" customFormat="false" ht="60" hidden="false" customHeight="true" outlineLevel="3" collapsed="false">
      <c r="B308" s="33" t="s">
        <v>888</v>
      </c>
      <c r="C308" s="47" t="n">
        <v>0.417</v>
      </c>
      <c r="D308" s="35" t="s">
        <v>889</v>
      </c>
      <c r="E308" s="38"/>
      <c r="F308" s="37" t="s">
        <v>868</v>
      </c>
      <c r="G308" s="33" t="s">
        <v>854</v>
      </c>
      <c r="H308" s="38" t="n">
        <v>24</v>
      </c>
      <c r="I308" s="38" t="n">
        <v>25</v>
      </c>
      <c r="J308" s="33" t="s">
        <v>890</v>
      </c>
      <c r="K308" s="39"/>
      <c r="L308" s="40" t="n">
        <v>39.41</v>
      </c>
      <c r="M308" s="41" t="n">
        <f aca="false">K308*L308</f>
        <v>0</v>
      </c>
    </row>
    <row r="309" customFormat="false" ht="60" hidden="false" customHeight="true" outlineLevel="3" collapsed="false">
      <c r="B309" s="33" t="s">
        <v>891</v>
      </c>
      <c r="C309" s="47" t="n">
        <v>0.604</v>
      </c>
      <c r="D309" s="35" t="s">
        <v>892</v>
      </c>
      <c r="E309" s="38"/>
      <c r="F309" s="37" t="s">
        <v>868</v>
      </c>
      <c r="G309" s="33" t="s">
        <v>854</v>
      </c>
      <c r="H309" s="38" t="n">
        <v>24</v>
      </c>
      <c r="I309" s="38" t="n">
        <v>29</v>
      </c>
      <c r="J309" s="33" t="s">
        <v>893</v>
      </c>
      <c r="K309" s="39"/>
      <c r="L309" s="40" t="n">
        <v>46.68</v>
      </c>
      <c r="M309" s="41" t="n">
        <f aca="false">K309*L309</f>
        <v>0</v>
      </c>
    </row>
    <row r="310" customFormat="false" ht="60" hidden="false" customHeight="true" outlineLevel="3" collapsed="false">
      <c r="B310" s="33" t="s">
        <v>894</v>
      </c>
      <c r="C310" s="47" t="n">
        <v>0.604</v>
      </c>
      <c r="D310" s="35" t="s">
        <v>895</v>
      </c>
      <c r="E310" s="38"/>
      <c r="F310" s="37" t="s">
        <v>868</v>
      </c>
      <c r="G310" s="33" t="s">
        <v>854</v>
      </c>
      <c r="H310" s="38" t="n">
        <v>24</v>
      </c>
      <c r="I310" s="38" t="n">
        <v>37</v>
      </c>
      <c r="J310" s="33" t="s">
        <v>896</v>
      </c>
      <c r="K310" s="39"/>
      <c r="L310" s="40" t="n">
        <v>46.68</v>
      </c>
      <c r="M310" s="41" t="n">
        <f aca="false">K310*L310</f>
        <v>0</v>
      </c>
    </row>
    <row r="311" customFormat="false" ht="60" hidden="false" customHeight="true" outlineLevel="3" collapsed="false">
      <c r="B311" s="33" t="s">
        <v>897</v>
      </c>
      <c r="C311" s="47" t="n">
        <v>0.604</v>
      </c>
      <c r="D311" s="35" t="s">
        <v>898</v>
      </c>
      <c r="E311" s="38"/>
      <c r="F311" s="37" t="s">
        <v>868</v>
      </c>
      <c r="G311" s="33" t="s">
        <v>854</v>
      </c>
      <c r="H311" s="38" t="n">
        <v>24</v>
      </c>
      <c r="I311" s="38" t="n">
        <v>33</v>
      </c>
      <c r="J311" s="33" t="s">
        <v>899</v>
      </c>
      <c r="K311" s="39"/>
      <c r="L311" s="40" t="n">
        <v>46.68</v>
      </c>
      <c r="M311" s="41" t="n">
        <f aca="false">K311*L311</f>
        <v>0</v>
      </c>
    </row>
    <row r="312" customFormat="false" ht="11.25" hidden="false" customHeight="false" outlineLevel="2" collapsed="false">
      <c r="B312" s="73"/>
      <c r="C312" s="73"/>
      <c r="D312" s="74" t="s">
        <v>900</v>
      </c>
      <c r="E312" s="75"/>
      <c r="F312" s="79"/>
      <c r="G312" s="73"/>
      <c r="H312" s="73"/>
      <c r="I312" s="61"/>
      <c r="J312" s="73"/>
      <c r="K312" s="32"/>
      <c r="L312" s="75"/>
      <c r="M312" s="41" t="n">
        <f aca="false">K312*L312</f>
        <v>0</v>
      </c>
    </row>
    <row r="313" customFormat="false" ht="60" hidden="false" customHeight="true" outlineLevel="3" collapsed="false">
      <c r="B313" s="33" t="s">
        <v>901</v>
      </c>
      <c r="C313" s="47" t="n">
        <v>0.208</v>
      </c>
      <c r="D313" s="35" t="s">
        <v>902</v>
      </c>
      <c r="E313" s="38"/>
      <c r="F313" s="37"/>
      <c r="G313" s="33" t="s">
        <v>854</v>
      </c>
      <c r="H313" s="38" t="n">
        <v>24</v>
      </c>
      <c r="I313" s="38" t="n">
        <v>18</v>
      </c>
      <c r="J313" s="33" t="s">
        <v>903</v>
      </c>
      <c r="K313" s="39"/>
      <c r="L313" s="40" t="n">
        <v>22.18</v>
      </c>
      <c r="M313" s="41" t="n">
        <f aca="false">K313*L313</f>
        <v>0</v>
      </c>
    </row>
    <row r="314" customFormat="false" ht="60" hidden="false" customHeight="true" outlineLevel="3" collapsed="false">
      <c r="B314" s="33" t="s">
        <v>904</v>
      </c>
      <c r="C314" s="47" t="n">
        <v>0.208</v>
      </c>
      <c r="D314" s="35" t="s">
        <v>905</v>
      </c>
      <c r="E314" s="38"/>
      <c r="F314" s="37"/>
      <c r="G314" s="33" t="s">
        <v>854</v>
      </c>
      <c r="H314" s="38" t="n">
        <v>24</v>
      </c>
      <c r="I314" s="38" t="n">
        <v>8</v>
      </c>
      <c r="J314" s="33" t="s">
        <v>906</v>
      </c>
      <c r="K314" s="39"/>
      <c r="L314" s="40" t="n">
        <v>22.18</v>
      </c>
      <c r="M314" s="41" t="n">
        <f aca="false">K314*L314</f>
        <v>0</v>
      </c>
    </row>
    <row r="315" customFormat="false" ht="60" hidden="false" customHeight="true" outlineLevel="3" collapsed="false">
      <c r="B315" s="33" t="s">
        <v>907</v>
      </c>
      <c r="C315" s="47" t="n">
        <v>0.208</v>
      </c>
      <c r="D315" s="35" t="s">
        <v>908</v>
      </c>
      <c r="E315" s="38"/>
      <c r="F315" s="37"/>
      <c r="G315" s="33" t="s">
        <v>854</v>
      </c>
      <c r="H315" s="38" t="n">
        <v>24</v>
      </c>
      <c r="I315" s="38"/>
      <c r="J315" s="33" t="s">
        <v>909</v>
      </c>
      <c r="K315" s="39"/>
      <c r="L315" s="40" t="n">
        <v>22.18</v>
      </c>
      <c r="M315" s="41" t="n">
        <f aca="false">K315*L315</f>
        <v>0</v>
      </c>
    </row>
    <row r="316" customFormat="false" ht="60" hidden="false" customHeight="true" outlineLevel="3" collapsed="false">
      <c r="B316" s="33" t="s">
        <v>910</v>
      </c>
      <c r="C316" s="47" t="n">
        <v>0.292</v>
      </c>
      <c r="D316" s="35" t="s">
        <v>911</v>
      </c>
      <c r="E316" s="38"/>
      <c r="F316" s="37"/>
      <c r="G316" s="33" t="s">
        <v>854</v>
      </c>
      <c r="H316" s="38" t="n">
        <v>24</v>
      </c>
      <c r="I316" s="38" t="n">
        <v>52</v>
      </c>
      <c r="J316" s="33" t="s">
        <v>912</v>
      </c>
      <c r="K316" s="39"/>
      <c r="L316" s="40" t="n">
        <v>27.25</v>
      </c>
      <c r="M316" s="41" t="n">
        <f aca="false">K316*L316</f>
        <v>0</v>
      </c>
    </row>
    <row r="317" customFormat="false" ht="60" hidden="false" customHeight="true" outlineLevel="3" collapsed="false">
      <c r="B317" s="33" t="s">
        <v>913</v>
      </c>
      <c r="C317" s="47" t="n">
        <v>0.292</v>
      </c>
      <c r="D317" s="35" t="s">
        <v>914</v>
      </c>
      <c r="E317" s="38"/>
      <c r="F317" s="37"/>
      <c r="G317" s="33" t="s">
        <v>854</v>
      </c>
      <c r="H317" s="38" t="n">
        <v>24</v>
      </c>
      <c r="I317" s="38" t="n">
        <v>36</v>
      </c>
      <c r="J317" s="33" t="s">
        <v>915</v>
      </c>
      <c r="K317" s="39"/>
      <c r="L317" s="40" t="n">
        <v>27.25</v>
      </c>
      <c r="M317" s="41" t="n">
        <f aca="false">K317*L317</f>
        <v>0</v>
      </c>
    </row>
    <row r="318" customFormat="false" ht="60" hidden="false" customHeight="true" outlineLevel="3" collapsed="false">
      <c r="B318" s="33" t="s">
        <v>916</v>
      </c>
      <c r="C318" s="47" t="n">
        <v>0.292</v>
      </c>
      <c r="D318" s="35" t="s">
        <v>917</v>
      </c>
      <c r="E318" s="38"/>
      <c r="F318" s="37"/>
      <c r="G318" s="33" t="s">
        <v>854</v>
      </c>
      <c r="H318" s="38" t="n">
        <v>24</v>
      </c>
      <c r="I318" s="38"/>
      <c r="J318" s="33" t="s">
        <v>918</v>
      </c>
      <c r="K318" s="39"/>
      <c r="L318" s="40" t="n">
        <v>27.25</v>
      </c>
      <c r="M318" s="41" t="n">
        <f aca="false">K318*L318</f>
        <v>0</v>
      </c>
    </row>
    <row r="319" customFormat="false" ht="60" hidden="false" customHeight="true" outlineLevel="3" collapsed="false">
      <c r="B319" s="33" t="s">
        <v>919</v>
      </c>
      <c r="C319" s="47" t="n">
        <v>0.354</v>
      </c>
      <c r="D319" s="35" t="s">
        <v>920</v>
      </c>
      <c r="E319" s="38"/>
      <c r="F319" s="37"/>
      <c r="G319" s="33" t="s">
        <v>854</v>
      </c>
      <c r="H319" s="38" t="n">
        <v>24</v>
      </c>
      <c r="I319" s="38" t="n">
        <v>24</v>
      </c>
      <c r="J319" s="33" t="s">
        <v>921</v>
      </c>
      <c r="K319" s="39"/>
      <c r="L319" s="40" t="n">
        <v>32.23</v>
      </c>
      <c r="M319" s="41" t="n">
        <f aca="false">K319*L319</f>
        <v>0</v>
      </c>
    </row>
    <row r="320" customFormat="false" ht="60" hidden="false" customHeight="true" outlineLevel="3" collapsed="false">
      <c r="B320" s="33" t="s">
        <v>922</v>
      </c>
      <c r="C320" s="47" t="n">
        <v>0.354</v>
      </c>
      <c r="D320" s="35" t="s">
        <v>923</v>
      </c>
      <c r="E320" s="38"/>
      <c r="F320" s="37"/>
      <c r="G320" s="33" t="s">
        <v>854</v>
      </c>
      <c r="H320" s="38" t="n">
        <v>24</v>
      </c>
      <c r="I320" s="38" t="n">
        <v>34</v>
      </c>
      <c r="J320" s="33" t="s">
        <v>924</v>
      </c>
      <c r="K320" s="39"/>
      <c r="L320" s="40" t="n">
        <v>32.23</v>
      </c>
      <c r="M320" s="41" t="n">
        <f aca="false">K320*L320</f>
        <v>0</v>
      </c>
    </row>
    <row r="321" customFormat="false" ht="60" hidden="false" customHeight="true" outlineLevel="3" collapsed="false">
      <c r="B321" s="33" t="s">
        <v>925</v>
      </c>
      <c r="C321" s="47" t="n">
        <v>0.354</v>
      </c>
      <c r="D321" s="35" t="s">
        <v>926</v>
      </c>
      <c r="E321" s="38"/>
      <c r="F321" s="37"/>
      <c r="G321" s="33" t="s">
        <v>854</v>
      </c>
      <c r="H321" s="38" t="n">
        <v>24</v>
      </c>
      <c r="I321" s="38" t="n">
        <v>24</v>
      </c>
      <c r="J321" s="33" t="s">
        <v>927</v>
      </c>
      <c r="K321" s="39"/>
      <c r="L321" s="40" t="n">
        <v>32.23</v>
      </c>
      <c r="M321" s="41" t="n">
        <f aca="false">K321*L321</f>
        <v>0</v>
      </c>
    </row>
    <row r="322" customFormat="false" ht="60" hidden="false" customHeight="true" outlineLevel="3" collapsed="false">
      <c r="B322" s="33" t="s">
        <v>928</v>
      </c>
      <c r="C322" s="47" t="n">
        <v>0.542</v>
      </c>
      <c r="D322" s="35" t="s">
        <v>929</v>
      </c>
      <c r="E322" s="38"/>
      <c r="F322" s="37"/>
      <c r="G322" s="33" t="s">
        <v>854</v>
      </c>
      <c r="H322" s="38" t="n">
        <v>24</v>
      </c>
      <c r="I322" s="38" t="n">
        <v>37</v>
      </c>
      <c r="J322" s="33" t="s">
        <v>930</v>
      </c>
      <c r="K322" s="39"/>
      <c r="L322" s="40" t="n">
        <v>41.53</v>
      </c>
      <c r="M322" s="41" t="n">
        <f aca="false">K322*L322</f>
        <v>0</v>
      </c>
    </row>
    <row r="323" customFormat="false" ht="60" hidden="false" customHeight="true" outlineLevel="3" collapsed="false">
      <c r="B323" s="33" t="s">
        <v>931</v>
      </c>
      <c r="C323" s="47" t="n">
        <v>0.542</v>
      </c>
      <c r="D323" s="35" t="s">
        <v>932</v>
      </c>
      <c r="E323" s="38"/>
      <c r="F323" s="37"/>
      <c r="G323" s="33" t="s">
        <v>854</v>
      </c>
      <c r="H323" s="38" t="n">
        <v>24</v>
      </c>
      <c r="I323" s="38" t="n">
        <v>36</v>
      </c>
      <c r="J323" s="33" t="s">
        <v>933</v>
      </c>
      <c r="K323" s="39"/>
      <c r="L323" s="40" t="n">
        <v>41.53</v>
      </c>
      <c r="M323" s="41" t="n">
        <f aca="false">K323*L323</f>
        <v>0</v>
      </c>
    </row>
    <row r="324" customFormat="false" ht="60" hidden="false" customHeight="true" outlineLevel="3" collapsed="false">
      <c r="B324" s="33" t="s">
        <v>934</v>
      </c>
      <c r="C324" s="47" t="n">
        <v>0.542</v>
      </c>
      <c r="D324" s="35" t="s">
        <v>935</v>
      </c>
      <c r="E324" s="38"/>
      <c r="F324" s="37"/>
      <c r="G324" s="33" t="s">
        <v>854</v>
      </c>
      <c r="H324" s="38" t="n">
        <v>24</v>
      </c>
      <c r="I324" s="38"/>
      <c r="J324" s="33" t="s">
        <v>936</v>
      </c>
      <c r="K324" s="39"/>
      <c r="L324" s="40" t="n">
        <v>41.53</v>
      </c>
      <c r="M324" s="41" t="n">
        <f aca="false">K324*L324</f>
        <v>0</v>
      </c>
    </row>
    <row r="325" customFormat="false" ht="11.25" hidden="false" customHeight="false" outlineLevel="2" collapsed="false">
      <c r="B325" s="73"/>
      <c r="C325" s="73"/>
      <c r="D325" s="74" t="s">
        <v>937</v>
      </c>
      <c r="E325" s="75"/>
      <c r="F325" s="79"/>
      <c r="G325" s="73"/>
      <c r="H325" s="73"/>
      <c r="I325" s="61"/>
      <c r="J325" s="73"/>
      <c r="K325" s="32"/>
      <c r="L325" s="75"/>
      <c r="M325" s="41" t="n">
        <f aca="false">K325*L325</f>
        <v>0</v>
      </c>
    </row>
    <row r="326" customFormat="false" ht="60" hidden="false" customHeight="true" outlineLevel="3" collapsed="false">
      <c r="B326" s="33" t="s">
        <v>938</v>
      </c>
      <c r="C326" s="34" t="n">
        <v>0.18</v>
      </c>
      <c r="D326" s="35" t="s">
        <v>939</v>
      </c>
      <c r="E326" s="38"/>
      <c r="F326" s="49" t="s">
        <v>940</v>
      </c>
      <c r="G326" s="33" t="s">
        <v>854</v>
      </c>
      <c r="H326" s="38" t="n">
        <v>1</v>
      </c>
      <c r="I326" s="38" t="n">
        <v>26</v>
      </c>
      <c r="J326" s="33" t="s">
        <v>941</v>
      </c>
      <c r="K326" s="39"/>
      <c r="L326" s="40" t="n">
        <v>17.48</v>
      </c>
      <c r="M326" s="41" t="n">
        <f aca="false">K326*L326</f>
        <v>0</v>
      </c>
    </row>
    <row r="327" customFormat="false" ht="11.25" hidden="false" customHeight="false" outlineLevel="2" collapsed="false">
      <c r="B327" s="73"/>
      <c r="C327" s="73"/>
      <c r="D327" s="74" t="s">
        <v>942</v>
      </c>
      <c r="E327" s="75"/>
      <c r="F327" s="79"/>
      <c r="G327" s="73"/>
      <c r="H327" s="73"/>
      <c r="I327" s="61"/>
      <c r="J327" s="73"/>
      <c r="K327" s="32"/>
      <c r="L327" s="75"/>
      <c r="M327" s="41" t="n">
        <f aca="false">K327*L327</f>
        <v>0</v>
      </c>
    </row>
    <row r="328" customFormat="false" ht="60" hidden="false" customHeight="true" outlineLevel="3" collapsed="false">
      <c r="B328" s="33" t="s">
        <v>943</v>
      </c>
      <c r="C328" s="47" t="n">
        <v>0.052</v>
      </c>
      <c r="D328" s="35" t="s">
        <v>944</v>
      </c>
      <c r="E328" s="38"/>
      <c r="F328" s="37" t="s">
        <v>945</v>
      </c>
      <c r="G328" s="33" t="s">
        <v>854</v>
      </c>
      <c r="H328" s="38" t="n">
        <v>48</v>
      </c>
      <c r="I328" s="38" t="n">
        <v>47</v>
      </c>
      <c r="J328" s="33" t="s">
        <v>946</v>
      </c>
      <c r="K328" s="39"/>
      <c r="L328" s="40" t="n">
        <v>7.08</v>
      </c>
      <c r="M328" s="41" t="n">
        <f aca="false">K328*L328</f>
        <v>0</v>
      </c>
    </row>
    <row r="329" customFormat="false" ht="60" hidden="false" customHeight="true" outlineLevel="3" collapsed="false">
      <c r="B329" s="33" t="s">
        <v>947</v>
      </c>
      <c r="C329" s="47" t="n">
        <v>0.073</v>
      </c>
      <c r="D329" s="35" t="s">
        <v>948</v>
      </c>
      <c r="E329" s="38"/>
      <c r="F329" s="37" t="s">
        <v>949</v>
      </c>
      <c r="G329" s="33" t="s">
        <v>854</v>
      </c>
      <c r="H329" s="38" t="n">
        <v>48</v>
      </c>
      <c r="I329" s="38" t="n">
        <v>78</v>
      </c>
      <c r="J329" s="33" t="s">
        <v>950</v>
      </c>
      <c r="K329" s="39"/>
      <c r="L329" s="40" t="n">
        <v>3.11</v>
      </c>
      <c r="M329" s="41" t="n">
        <f aca="false">K329*L329</f>
        <v>0</v>
      </c>
    </row>
    <row r="330" customFormat="false" ht="11.45" hidden="false" customHeight="false" outlineLevel="1" collapsed="false">
      <c r="B330" s="69"/>
      <c r="C330" s="69"/>
      <c r="D330" s="70" t="s">
        <v>951</v>
      </c>
      <c r="E330" s="72"/>
      <c r="F330" s="78"/>
      <c r="G330" s="69"/>
      <c r="H330" s="69"/>
      <c r="I330" s="69"/>
      <c r="J330" s="69"/>
      <c r="K330" s="27"/>
      <c r="L330" s="72"/>
      <c r="M330" s="41" t="n">
        <f aca="false">K330*L330</f>
        <v>0</v>
      </c>
    </row>
    <row r="331" customFormat="false" ht="11.25" hidden="false" customHeight="false" outlineLevel="2" collapsed="false">
      <c r="B331" s="73"/>
      <c r="C331" s="73"/>
      <c r="D331" s="74" t="s">
        <v>952</v>
      </c>
      <c r="E331" s="75"/>
      <c r="F331" s="79"/>
      <c r="G331" s="73"/>
      <c r="H331" s="73"/>
      <c r="I331" s="73"/>
      <c r="J331" s="73"/>
      <c r="K331" s="32"/>
      <c r="L331" s="75"/>
      <c r="M331" s="41" t="n">
        <f aca="false">K331*L331</f>
        <v>0</v>
      </c>
    </row>
    <row r="332" customFormat="false" ht="19.4" hidden="false" customHeight="false" outlineLevel="3" collapsed="false">
      <c r="B332" s="33" t="s">
        <v>953</v>
      </c>
      <c r="C332" s="38" t="n">
        <v>1</v>
      </c>
      <c r="D332" s="35" t="s">
        <v>954</v>
      </c>
      <c r="E332" s="38"/>
      <c r="F332" s="37"/>
      <c r="G332" s="33" t="s">
        <v>955</v>
      </c>
      <c r="H332" s="38" t="n">
        <v>6</v>
      </c>
      <c r="I332" s="38" t="n">
        <v>40</v>
      </c>
      <c r="J332" s="33" t="s">
        <v>956</v>
      </c>
      <c r="K332" s="39"/>
      <c r="L332" s="40" t="n">
        <v>12.47</v>
      </c>
      <c r="M332" s="41" t="n">
        <f aca="false">K332*L332</f>
        <v>0</v>
      </c>
    </row>
    <row r="333" customFormat="false" ht="19.4" hidden="false" customHeight="false" outlineLevel="3" collapsed="false">
      <c r="B333" s="33" t="s">
        <v>957</v>
      </c>
      <c r="C333" s="38" t="n">
        <v>1</v>
      </c>
      <c r="D333" s="35" t="s">
        <v>958</v>
      </c>
      <c r="E333" s="38"/>
      <c r="F333" s="37"/>
      <c r="G333" s="33" t="s">
        <v>955</v>
      </c>
      <c r="H333" s="38" t="n">
        <v>6</v>
      </c>
      <c r="I333" s="43"/>
      <c r="J333" s="33" t="s">
        <v>959</v>
      </c>
      <c r="K333" s="39"/>
      <c r="L333" s="40" t="n">
        <v>6.52</v>
      </c>
      <c r="M333" s="41" t="n">
        <f aca="false">K333*L333</f>
        <v>0</v>
      </c>
    </row>
    <row r="334" customFormat="false" ht="19.4" hidden="false" customHeight="false" outlineLevel="3" collapsed="false">
      <c r="B334" s="33" t="s">
        <v>960</v>
      </c>
      <c r="C334" s="38" t="n">
        <v>1</v>
      </c>
      <c r="D334" s="35" t="s">
        <v>961</v>
      </c>
      <c r="E334" s="52"/>
      <c r="F334" s="147"/>
      <c r="G334" s="33" t="s">
        <v>955</v>
      </c>
      <c r="H334" s="38" t="n">
        <v>5</v>
      </c>
      <c r="I334" s="38" t="n">
        <v>700</v>
      </c>
      <c r="J334" s="33" t="s">
        <v>962</v>
      </c>
      <c r="K334" s="39"/>
      <c r="L334" s="40" t="n">
        <v>13.26</v>
      </c>
      <c r="M334" s="41" t="n">
        <f aca="false">K334*L334</f>
        <v>0</v>
      </c>
      <c r="N334" s="148"/>
    </row>
    <row r="335" customFormat="false" ht="19.4" hidden="false" customHeight="false" outlineLevel="3" collapsed="false">
      <c r="B335" s="33" t="s">
        <v>963</v>
      </c>
      <c r="C335" s="38" t="n">
        <v>1</v>
      </c>
      <c r="D335" s="35" t="s">
        <v>964</v>
      </c>
      <c r="E335" s="52"/>
      <c r="F335" s="147"/>
      <c r="G335" s="33" t="s">
        <v>955</v>
      </c>
      <c r="H335" s="38" t="n">
        <v>6</v>
      </c>
      <c r="I335" s="43"/>
      <c r="J335" s="33" t="s">
        <v>965</v>
      </c>
      <c r="K335" s="39"/>
      <c r="L335" s="40" t="n">
        <v>9.96</v>
      </c>
      <c r="M335" s="41" t="n">
        <f aca="false">K335*L335</f>
        <v>0</v>
      </c>
      <c r="N335" s="149"/>
    </row>
    <row r="336" customFormat="false" ht="24.75" hidden="false" customHeight="true" outlineLevel="3" collapsed="false">
      <c r="B336" s="33" t="n">
        <v>421907</v>
      </c>
      <c r="C336" s="38" t="n">
        <v>1.2</v>
      </c>
      <c r="D336" s="35" t="s">
        <v>966</v>
      </c>
      <c r="E336" s="33"/>
      <c r="F336" s="38"/>
      <c r="G336" s="33" t="s">
        <v>955</v>
      </c>
      <c r="H336" s="38" t="n">
        <v>5</v>
      </c>
      <c r="I336" s="150"/>
      <c r="J336" s="62" t="n">
        <v>5410340219072</v>
      </c>
      <c r="K336" s="39"/>
      <c r="L336" s="40" t="n">
        <v>10.26</v>
      </c>
      <c r="M336" s="41" t="n">
        <f aca="false">K336*L336</f>
        <v>0</v>
      </c>
      <c r="N336" s="148"/>
    </row>
    <row r="337" customFormat="false" ht="19.4" hidden="false" customHeight="false" outlineLevel="3" collapsed="false">
      <c r="B337" s="33" t="s">
        <v>967</v>
      </c>
      <c r="C337" s="38" t="n">
        <v>1</v>
      </c>
      <c r="D337" s="35" t="s">
        <v>968</v>
      </c>
      <c r="E337" s="52"/>
      <c r="F337" s="147"/>
      <c r="G337" s="33" t="s">
        <v>955</v>
      </c>
      <c r="H337" s="38" t="n">
        <v>6</v>
      </c>
      <c r="I337" s="150" t="n">
        <v>2500</v>
      </c>
      <c r="J337" s="33" t="s">
        <v>969</v>
      </c>
      <c r="K337" s="39"/>
      <c r="L337" s="40" t="n">
        <v>9.28</v>
      </c>
      <c r="M337" s="41" t="n">
        <f aca="false">K337*L337</f>
        <v>0</v>
      </c>
      <c r="N337" s="149"/>
    </row>
    <row r="338" customFormat="false" ht="28.35" hidden="false" customHeight="false" outlineLevel="3" collapsed="false">
      <c r="B338" s="33" t="s">
        <v>970</v>
      </c>
      <c r="C338" s="38" t="n">
        <v>1</v>
      </c>
      <c r="D338" s="35" t="s">
        <v>971</v>
      </c>
      <c r="E338" s="38"/>
      <c r="F338" s="37"/>
      <c r="G338" s="33" t="s">
        <v>955</v>
      </c>
      <c r="H338" s="38" t="n">
        <v>6</v>
      </c>
      <c r="I338" s="38"/>
      <c r="J338" s="33" t="s">
        <v>972</v>
      </c>
      <c r="K338" s="39"/>
      <c r="L338" s="40" t="n">
        <v>10.58</v>
      </c>
      <c r="M338" s="41" t="n">
        <f aca="false">K338*L338</f>
        <v>0</v>
      </c>
      <c r="N338" s="151"/>
    </row>
    <row r="339" customFormat="false" ht="19.4" hidden="false" customHeight="false" outlineLevel="3" collapsed="false">
      <c r="B339" s="33" t="s">
        <v>973</v>
      </c>
      <c r="C339" s="46" t="n">
        <v>1.2</v>
      </c>
      <c r="D339" s="35" t="s">
        <v>974</v>
      </c>
      <c r="E339" s="38"/>
      <c r="F339" s="37"/>
      <c r="G339" s="33" t="s">
        <v>955</v>
      </c>
      <c r="H339" s="38" t="n">
        <v>5</v>
      </c>
      <c r="I339" s="43"/>
      <c r="J339" s="33" t="s">
        <v>975</v>
      </c>
      <c r="K339" s="32"/>
      <c r="L339" s="43"/>
      <c r="M339" s="41" t="n">
        <f aca="false">K339*L339</f>
        <v>0</v>
      </c>
    </row>
    <row r="340" customFormat="false" ht="19.4" hidden="false" customHeight="false" outlineLevel="3" collapsed="false">
      <c r="B340" s="33" t="s">
        <v>976</v>
      </c>
      <c r="C340" s="38" t="n">
        <v>15</v>
      </c>
      <c r="D340" s="35" t="s">
        <v>977</v>
      </c>
      <c r="E340" s="38"/>
      <c r="F340" s="37"/>
      <c r="G340" s="33" t="s">
        <v>955</v>
      </c>
      <c r="H340" s="38" t="n">
        <v>1</v>
      </c>
      <c r="I340" s="43" t="n">
        <v>20</v>
      </c>
      <c r="J340" s="33" t="s">
        <v>978</v>
      </c>
      <c r="K340" s="32"/>
      <c r="L340" s="43" t="n">
        <v>135.78</v>
      </c>
      <c r="M340" s="41"/>
    </row>
    <row r="341" customFormat="false" ht="19.4" hidden="false" customHeight="false" outlineLevel="3" collapsed="false">
      <c r="B341" s="33" t="n">
        <v>421130</v>
      </c>
      <c r="C341" s="38" t="n">
        <v>15</v>
      </c>
      <c r="D341" s="35" t="s">
        <v>979</v>
      </c>
      <c r="E341" s="38"/>
      <c r="F341" s="37"/>
      <c r="G341" s="33" t="s">
        <v>955</v>
      </c>
      <c r="H341" s="38" t="n">
        <v>1</v>
      </c>
      <c r="I341" s="38"/>
      <c r="J341" s="62" t="n">
        <v>5410340211304</v>
      </c>
      <c r="K341" s="39"/>
      <c r="L341" s="40" t="n">
        <v>136.76</v>
      </c>
      <c r="M341" s="41" t="n">
        <f aca="false">K341*L341</f>
        <v>0</v>
      </c>
    </row>
    <row r="342" customFormat="false" ht="19.4" hidden="false" customHeight="false" outlineLevel="3" collapsed="false">
      <c r="B342" s="33" t="s">
        <v>980</v>
      </c>
      <c r="C342" s="38" t="n">
        <v>20</v>
      </c>
      <c r="D342" s="35" t="s">
        <v>981</v>
      </c>
      <c r="E342" s="38"/>
      <c r="F342" s="37"/>
      <c r="G342" s="33" t="s">
        <v>955</v>
      </c>
      <c r="H342" s="38" t="n">
        <v>1</v>
      </c>
      <c r="I342" s="38" t="n">
        <v>30</v>
      </c>
      <c r="J342" s="33" t="s">
        <v>982</v>
      </c>
      <c r="K342" s="39"/>
      <c r="L342" s="40" t="n">
        <v>135.8</v>
      </c>
      <c r="M342" s="41" t="n">
        <f aca="false">K342*L342</f>
        <v>0</v>
      </c>
    </row>
    <row r="343" customFormat="false" ht="19.4" hidden="false" customHeight="false" outlineLevel="3" collapsed="false">
      <c r="B343" s="33" t="s">
        <v>983</v>
      </c>
      <c r="C343" s="38" t="n">
        <v>20</v>
      </c>
      <c r="D343" s="35" t="s">
        <v>984</v>
      </c>
      <c r="E343" s="38"/>
      <c r="F343" s="37"/>
      <c r="G343" s="33" t="s">
        <v>955</v>
      </c>
      <c r="H343" s="38" t="n">
        <v>1</v>
      </c>
      <c r="I343" s="38" t="n">
        <v>39</v>
      </c>
      <c r="J343" s="33" t="s">
        <v>985</v>
      </c>
      <c r="K343" s="39"/>
      <c r="L343" s="40" t="n">
        <v>148.31</v>
      </c>
      <c r="M343" s="41" t="n">
        <f aca="false">K343*L343</f>
        <v>0</v>
      </c>
    </row>
    <row r="344" customFormat="false" ht="19.4" hidden="false" customHeight="false" outlineLevel="3" collapsed="false">
      <c r="B344" s="33" t="s">
        <v>986</v>
      </c>
      <c r="C344" s="38" t="n">
        <v>20</v>
      </c>
      <c r="D344" s="35" t="s">
        <v>987</v>
      </c>
      <c r="E344" s="43"/>
      <c r="F344" s="45"/>
      <c r="G344" s="33" t="s">
        <v>955</v>
      </c>
      <c r="H344" s="38" t="n">
        <v>1</v>
      </c>
      <c r="I344" s="43" t="n">
        <v>14</v>
      </c>
      <c r="J344" s="33" t="s">
        <v>988</v>
      </c>
      <c r="K344" s="39"/>
      <c r="L344" s="40" t="n">
        <v>152.08</v>
      </c>
      <c r="M344" s="41" t="n">
        <f aca="false">K344*L344</f>
        <v>0</v>
      </c>
    </row>
    <row r="345" customFormat="false" ht="28.35" hidden="false" customHeight="false" outlineLevel="3" collapsed="false">
      <c r="B345" s="33" t="s">
        <v>989</v>
      </c>
      <c r="C345" s="38" t="n">
        <v>20</v>
      </c>
      <c r="D345" s="35" t="s">
        <v>990</v>
      </c>
      <c r="E345" s="38"/>
      <c r="F345" s="37"/>
      <c r="G345" s="33" t="s">
        <v>955</v>
      </c>
      <c r="H345" s="38" t="n">
        <v>1</v>
      </c>
      <c r="I345" s="43" t="n">
        <v>5</v>
      </c>
      <c r="J345" s="33" t="s">
        <v>991</v>
      </c>
      <c r="K345" s="39"/>
      <c r="L345" s="40" t="n">
        <v>145.88</v>
      </c>
      <c r="M345" s="41" t="n">
        <f aca="false">K345*L345</f>
        <v>0</v>
      </c>
    </row>
    <row r="346" customFormat="false" ht="11.25" hidden="false" customHeight="false" outlineLevel="2" collapsed="false">
      <c r="B346" s="73"/>
      <c r="C346" s="73"/>
      <c r="D346" s="74" t="s">
        <v>992</v>
      </c>
      <c r="E346" s="75"/>
      <c r="F346" s="79"/>
      <c r="G346" s="73"/>
      <c r="H346" s="73"/>
      <c r="I346" s="73"/>
      <c r="J346" s="73"/>
      <c r="K346" s="32"/>
      <c r="L346" s="75"/>
      <c r="M346" s="41" t="n">
        <f aca="false">K346*L346</f>
        <v>0</v>
      </c>
    </row>
    <row r="347" customFormat="false" ht="19.4" hidden="false" customHeight="false" outlineLevel="3" collapsed="false">
      <c r="B347" s="33" t="s">
        <v>993</v>
      </c>
      <c r="C347" s="46" t="n">
        <v>0.5</v>
      </c>
      <c r="D347" s="35" t="s">
        <v>994</v>
      </c>
      <c r="E347" s="38"/>
      <c r="F347" s="37"/>
      <c r="G347" s="33" t="s">
        <v>955</v>
      </c>
      <c r="H347" s="38" t="n">
        <v>24</v>
      </c>
      <c r="I347" s="38" t="n">
        <v>1000</v>
      </c>
      <c r="J347" s="33" t="s">
        <v>995</v>
      </c>
      <c r="K347" s="39"/>
      <c r="L347" s="40" t="n">
        <v>3.92</v>
      </c>
      <c r="M347" s="41" t="n">
        <f aca="false">K347*L347</f>
        <v>0</v>
      </c>
    </row>
    <row r="348" customFormat="false" ht="19.4" hidden="false" customHeight="false" outlineLevel="3" collapsed="false">
      <c r="B348" s="33" t="s">
        <v>996</v>
      </c>
      <c r="C348" s="38" t="n">
        <v>20</v>
      </c>
      <c r="D348" s="35" t="s">
        <v>997</v>
      </c>
      <c r="E348" s="43"/>
      <c r="F348" s="45"/>
      <c r="G348" s="33" t="s">
        <v>955</v>
      </c>
      <c r="H348" s="38" t="n">
        <v>1</v>
      </c>
      <c r="I348" s="43"/>
      <c r="J348" s="33" t="s">
        <v>998</v>
      </c>
      <c r="K348" s="39"/>
      <c r="L348" s="40" t="n">
        <v>91.06</v>
      </c>
      <c r="M348" s="41" t="n">
        <f aca="false">K348*L348</f>
        <v>0</v>
      </c>
    </row>
    <row r="349" customFormat="false" ht="11.25" hidden="false" customHeight="false" outlineLevel="2" collapsed="false">
      <c r="B349" s="73"/>
      <c r="C349" s="73"/>
      <c r="D349" s="74" t="s">
        <v>999</v>
      </c>
      <c r="E349" s="75"/>
      <c r="F349" s="79"/>
      <c r="G349" s="73"/>
      <c r="H349" s="73"/>
      <c r="I349" s="73"/>
      <c r="J349" s="73"/>
      <c r="K349" s="32"/>
      <c r="L349" s="75"/>
      <c r="M349" s="41" t="n">
        <f aca="false">K349*L349</f>
        <v>0</v>
      </c>
    </row>
    <row r="350" customFormat="false" ht="30" hidden="false" customHeight="true" outlineLevel="3" collapsed="false">
      <c r="B350" s="33" t="n">
        <v>422353</v>
      </c>
      <c r="C350" s="34" t="n">
        <v>0.06</v>
      </c>
      <c r="D350" s="35" t="s">
        <v>1000</v>
      </c>
      <c r="E350" s="43"/>
      <c r="F350" s="45"/>
      <c r="G350" s="33" t="s">
        <v>955</v>
      </c>
      <c r="H350" s="38" t="n">
        <v>10</v>
      </c>
      <c r="I350" s="38"/>
      <c r="J350" s="62" t="n">
        <v>5410340223536</v>
      </c>
      <c r="K350" s="39"/>
      <c r="L350" s="40" t="n">
        <v>4.2</v>
      </c>
      <c r="M350" s="41" t="n">
        <f aca="false">K350*L350</f>
        <v>0</v>
      </c>
    </row>
    <row r="351" customFormat="false" ht="26.25" hidden="false" customHeight="true" outlineLevel="3" collapsed="false">
      <c r="B351" s="33" t="n">
        <v>422354</v>
      </c>
      <c r="C351" s="34" t="n">
        <v>0.06</v>
      </c>
      <c r="D351" s="35" t="s">
        <v>1001</v>
      </c>
      <c r="E351" s="43"/>
      <c r="F351" s="45"/>
      <c r="G351" s="33" t="s">
        <v>955</v>
      </c>
      <c r="H351" s="38" t="n">
        <v>10</v>
      </c>
      <c r="I351" s="43"/>
      <c r="J351" s="62" t="n">
        <v>5410340223543</v>
      </c>
      <c r="K351" s="39"/>
      <c r="L351" s="40" t="n">
        <v>4.2</v>
      </c>
      <c r="M351" s="41" t="n">
        <f aca="false">K351*L351</f>
        <v>0</v>
      </c>
    </row>
    <row r="352" customFormat="false" ht="24" hidden="false" customHeight="true" outlineLevel="3" collapsed="false">
      <c r="B352" s="33" t="n">
        <v>422351</v>
      </c>
      <c r="C352" s="34" t="n">
        <v>0.06</v>
      </c>
      <c r="D352" s="35" t="s">
        <v>1002</v>
      </c>
      <c r="E352" s="38"/>
      <c r="F352" s="37"/>
      <c r="G352" s="33" t="s">
        <v>955</v>
      </c>
      <c r="H352" s="38" t="n">
        <v>10</v>
      </c>
      <c r="I352" s="38"/>
      <c r="J352" s="62" t="n">
        <v>5410340223512</v>
      </c>
      <c r="K352" s="39"/>
      <c r="L352" s="40" t="n">
        <v>4.2</v>
      </c>
      <c r="M352" s="41" t="n">
        <f aca="false">K352*L352</f>
        <v>0</v>
      </c>
    </row>
    <row r="353" customFormat="false" ht="24.75" hidden="false" customHeight="true" outlineLevel="3" collapsed="false">
      <c r="B353" s="33" t="n">
        <v>422352</v>
      </c>
      <c r="C353" s="34" t="n">
        <v>0.06</v>
      </c>
      <c r="D353" s="35" t="s">
        <v>1003</v>
      </c>
      <c r="E353" s="38"/>
      <c r="F353" s="37"/>
      <c r="G353" s="33" t="s">
        <v>955</v>
      </c>
      <c r="H353" s="38" t="n">
        <v>10</v>
      </c>
      <c r="I353" s="38"/>
      <c r="J353" s="62" t="n">
        <v>5410340223529</v>
      </c>
      <c r="K353" s="39"/>
      <c r="L353" s="40" t="n">
        <v>4.2</v>
      </c>
      <c r="M353" s="41" t="n">
        <f aca="false">K353*L353</f>
        <v>0</v>
      </c>
    </row>
    <row r="354" customFormat="false" ht="11.25" hidden="false" customHeight="false" outlineLevel="2" collapsed="false">
      <c r="B354" s="73"/>
      <c r="C354" s="73"/>
      <c r="D354" s="74" t="s">
        <v>1004</v>
      </c>
      <c r="E354" s="75"/>
      <c r="F354" s="79"/>
      <c r="G354" s="73"/>
      <c r="H354" s="73"/>
      <c r="I354" s="73"/>
      <c r="J354" s="73"/>
      <c r="K354" s="32"/>
      <c r="L354" s="75"/>
      <c r="M354" s="41" t="n">
        <f aca="false">K354*L354</f>
        <v>0</v>
      </c>
    </row>
    <row r="355" customFormat="false" ht="19.4" hidden="false" customHeight="false" outlineLevel="3" collapsed="false">
      <c r="B355" s="33" t="s">
        <v>1005</v>
      </c>
      <c r="C355" s="47" t="n">
        <v>0.015</v>
      </c>
      <c r="D355" s="35" t="s">
        <v>1006</v>
      </c>
      <c r="E355" s="52"/>
      <c r="F355" s="147"/>
      <c r="G355" s="33" t="s">
        <v>503</v>
      </c>
      <c r="H355" s="38" t="n">
        <v>12</v>
      </c>
      <c r="I355" s="150" t="n">
        <v>200</v>
      </c>
      <c r="J355" s="33" t="s">
        <v>1007</v>
      </c>
      <c r="K355" s="39"/>
      <c r="L355" s="40" t="n">
        <v>10.57</v>
      </c>
      <c r="M355" s="41" t="n">
        <f aca="false">K355*L355</f>
        <v>0</v>
      </c>
    </row>
    <row r="356" customFormat="false" ht="19.4" hidden="false" customHeight="false" outlineLevel="3" collapsed="false">
      <c r="B356" s="33" t="s">
        <v>1008</v>
      </c>
      <c r="C356" s="38" t="n">
        <v>2</v>
      </c>
      <c r="D356" s="35" t="s">
        <v>1009</v>
      </c>
      <c r="E356" s="38"/>
      <c r="F356" s="37"/>
      <c r="G356" s="33" t="s">
        <v>503</v>
      </c>
      <c r="H356" s="38" t="n">
        <v>12</v>
      </c>
      <c r="I356" s="38" t="n">
        <v>200</v>
      </c>
      <c r="J356" s="33" t="s">
        <v>1010</v>
      </c>
      <c r="K356" s="39"/>
      <c r="L356" s="40" t="n">
        <v>7.46</v>
      </c>
      <c r="M356" s="41" t="n">
        <f aca="false">K356*L356</f>
        <v>0</v>
      </c>
    </row>
    <row r="357" customFormat="false" ht="11.45" hidden="false" customHeight="false" outlineLevel="1" collapsed="false">
      <c r="B357" s="69"/>
      <c r="C357" s="69"/>
      <c r="D357" s="70" t="s">
        <v>1011</v>
      </c>
      <c r="E357" s="72"/>
      <c r="F357" s="78"/>
      <c r="G357" s="69"/>
      <c r="H357" s="69"/>
      <c r="I357" s="69"/>
      <c r="J357" s="69"/>
      <c r="K357" s="27"/>
      <c r="L357" s="72"/>
      <c r="M357" s="41" t="n">
        <f aca="false">K357*L357</f>
        <v>0</v>
      </c>
    </row>
    <row r="358" customFormat="false" ht="11.25" hidden="false" customHeight="false" outlineLevel="2" collapsed="false">
      <c r="B358" s="73"/>
      <c r="C358" s="73"/>
      <c r="D358" s="74" t="s">
        <v>1012</v>
      </c>
      <c r="E358" s="75"/>
      <c r="F358" s="79"/>
      <c r="G358" s="73"/>
      <c r="H358" s="73"/>
      <c r="I358" s="73"/>
      <c r="J358" s="73"/>
      <c r="K358" s="32"/>
      <c r="L358" s="75"/>
      <c r="M358" s="41" t="n">
        <f aca="false">K358*L358</f>
        <v>0</v>
      </c>
    </row>
    <row r="359" customFormat="false" ht="19.4" hidden="false" customHeight="false" outlineLevel="3" collapsed="false">
      <c r="B359" s="33" t="s">
        <v>1013</v>
      </c>
      <c r="C359" s="46" t="n">
        <v>0.5</v>
      </c>
      <c r="D359" s="35" t="s">
        <v>1014</v>
      </c>
      <c r="E359" s="52"/>
      <c r="F359" s="147"/>
      <c r="G359" s="33" t="s">
        <v>503</v>
      </c>
      <c r="H359" s="38" t="n">
        <v>6</v>
      </c>
      <c r="I359" s="38"/>
      <c r="J359" s="33" t="s">
        <v>1015</v>
      </c>
      <c r="K359" s="39"/>
      <c r="L359" s="40" t="n">
        <v>11.83</v>
      </c>
      <c r="M359" s="41" t="n">
        <f aca="false">K359*L359</f>
        <v>0</v>
      </c>
    </row>
    <row r="360" customFormat="false" ht="19.4" hidden="false" customHeight="false" outlineLevel="3" collapsed="false">
      <c r="B360" s="33" t="s">
        <v>1016</v>
      </c>
      <c r="C360" s="46" t="n">
        <v>0.5</v>
      </c>
      <c r="D360" s="35" t="s">
        <v>1017</v>
      </c>
      <c r="E360" s="38"/>
      <c r="F360" s="37"/>
      <c r="G360" s="33" t="s">
        <v>503</v>
      </c>
      <c r="H360" s="38" t="n">
        <v>6</v>
      </c>
      <c r="I360" s="38" t="n">
        <v>324</v>
      </c>
      <c r="J360" s="33" t="s">
        <v>1018</v>
      </c>
      <c r="K360" s="39"/>
      <c r="L360" s="40" t="n">
        <v>13.37</v>
      </c>
      <c r="M360" s="41" t="n">
        <f aca="false">K360*L360</f>
        <v>0</v>
      </c>
    </row>
    <row r="361" customFormat="false" ht="19.4" hidden="false" customHeight="false" outlineLevel="3" collapsed="false">
      <c r="B361" s="33" t="s">
        <v>1019</v>
      </c>
      <c r="C361" s="46" t="n">
        <v>0.5</v>
      </c>
      <c r="D361" s="35" t="s">
        <v>1020</v>
      </c>
      <c r="E361" s="38"/>
      <c r="F361" s="37"/>
      <c r="G361" s="33" t="s">
        <v>503</v>
      </c>
      <c r="H361" s="38" t="n">
        <v>6</v>
      </c>
      <c r="I361" s="43" t="n">
        <v>324</v>
      </c>
      <c r="J361" s="33" t="s">
        <v>1021</v>
      </c>
      <c r="K361" s="39"/>
      <c r="L361" s="40" t="n">
        <v>11.86</v>
      </c>
      <c r="M361" s="41" t="n">
        <f aca="false">K361*L361</f>
        <v>0</v>
      </c>
    </row>
    <row r="362" customFormat="false" ht="19.4" hidden="false" customHeight="false" outlineLevel="3" collapsed="false">
      <c r="B362" s="33" t="s">
        <v>1022</v>
      </c>
      <c r="C362" s="46" t="n">
        <v>0.5</v>
      </c>
      <c r="D362" s="35" t="s">
        <v>1023</v>
      </c>
      <c r="E362" s="38"/>
      <c r="F362" s="37"/>
      <c r="G362" s="33" t="s">
        <v>503</v>
      </c>
      <c r="H362" s="38" t="n">
        <v>6</v>
      </c>
      <c r="I362" s="38" t="n">
        <v>108</v>
      </c>
      <c r="J362" s="33" t="s">
        <v>1024</v>
      </c>
      <c r="K362" s="39"/>
      <c r="L362" s="40" t="n">
        <v>13.37</v>
      </c>
      <c r="M362" s="41" t="n">
        <f aca="false">K362*L362</f>
        <v>0</v>
      </c>
    </row>
    <row r="363" customFormat="false" ht="28.35" hidden="false" customHeight="false" outlineLevel="3" collapsed="false">
      <c r="B363" s="33" t="s">
        <v>1025</v>
      </c>
      <c r="C363" s="46" t="n">
        <v>0.5</v>
      </c>
      <c r="D363" s="35" t="s">
        <v>1026</v>
      </c>
      <c r="E363" s="38"/>
      <c r="F363" s="37"/>
      <c r="G363" s="33" t="s">
        <v>503</v>
      </c>
      <c r="H363" s="38" t="n">
        <v>6</v>
      </c>
      <c r="I363" s="43" t="n">
        <v>108</v>
      </c>
      <c r="J363" s="33" t="s">
        <v>1027</v>
      </c>
      <c r="K363" s="39"/>
      <c r="L363" s="40" t="n">
        <v>13.4</v>
      </c>
      <c r="M363" s="41" t="n">
        <f aca="false">K363*L363</f>
        <v>0</v>
      </c>
    </row>
    <row r="364" customFormat="false" ht="19.4" hidden="false" customHeight="false" outlineLevel="3" collapsed="false">
      <c r="B364" s="33" t="s">
        <v>1028</v>
      </c>
      <c r="C364" s="46" t="n">
        <v>0.5</v>
      </c>
      <c r="D364" s="35" t="s">
        <v>1029</v>
      </c>
      <c r="E364" s="38"/>
      <c r="F364" s="37"/>
      <c r="G364" s="33" t="s">
        <v>503</v>
      </c>
      <c r="H364" s="38" t="n">
        <v>6</v>
      </c>
      <c r="I364" s="43" t="n">
        <v>90</v>
      </c>
      <c r="J364" s="33" t="s">
        <v>1030</v>
      </c>
      <c r="K364" s="39"/>
      <c r="L364" s="40" t="n">
        <v>13.4</v>
      </c>
      <c r="M364" s="41" t="n">
        <f aca="false">K364*L364</f>
        <v>0</v>
      </c>
    </row>
    <row r="365" customFormat="false" ht="19.4" hidden="false" customHeight="false" outlineLevel="3" collapsed="false">
      <c r="B365" s="33" t="s">
        <v>1031</v>
      </c>
      <c r="C365" s="46" t="n">
        <v>0.5</v>
      </c>
      <c r="D365" s="35" t="s">
        <v>1032</v>
      </c>
      <c r="E365" s="43"/>
      <c r="F365" s="45"/>
      <c r="G365" s="33" t="s">
        <v>503</v>
      </c>
      <c r="H365" s="38" t="n">
        <v>6</v>
      </c>
      <c r="I365" s="38" t="n">
        <v>468</v>
      </c>
      <c r="J365" s="62" t="n">
        <v>5410340612989</v>
      </c>
      <c r="K365" s="39"/>
      <c r="L365" s="40" t="n">
        <v>13.4</v>
      </c>
      <c r="M365" s="41" t="n">
        <f aca="false">K365*L365</f>
        <v>0</v>
      </c>
    </row>
    <row r="366" customFormat="false" ht="19.4" hidden="false" customHeight="false" outlineLevel="3" collapsed="false">
      <c r="B366" s="33" t="s">
        <v>1033</v>
      </c>
      <c r="C366" s="38" t="n">
        <v>2</v>
      </c>
      <c r="D366" s="35" t="s">
        <v>1034</v>
      </c>
      <c r="E366" s="38"/>
      <c r="F366" s="37"/>
      <c r="G366" s="33" t="s">
        <v>503</v>
      </c>
      <c r="H366" s="38" t="n">
        <v>1</v>
      </c>
      <c r="I366" s="38" t="n">
        <v>127</v>
      </c>
      <c r="J366" s="33" t="s">
        <v>1035</v>
      </c>
      <c r="K366" s="39"/>
      <c r="L366" s="40" t="n">
        <v>50.57</v>
      </c>
      <c r="M366" s="41" t="n">
        <f aca="false">K366*L366</f>
        <v>0</v>
      </c>
    </row>
    <row r="367" customFormat="false" ht="19.4" hidden="false" customHeight="false" outlineLevel="3" collapsed="false">
      <c r="B367" s="33" t="s">
        <v>1036</v>
      </c>
      <c r="C367" s="34" t="n">
        <v>1.75</v>
      </c>
      <c r="D367" s="35" t="s">
        <v>1037</v>
      </c>
      <c r="E367" s="38"/>
      <c r="F367" s="37"/>
      <c r="G367" s="33" t="s">
        <v>503</v>
      </c>
      <c r="H367" s="38" t="n">
        <v>5</v>
      </c>
      <c r="I367" s="38" t="n">
        <v>40</v>
      </c>
      <c r="J367" s="33" t="s">
        <v>1038</v>
      </c>
      <c r="K367" s="39"/>
      <c r="L367" s="40" t="n">
        <v>41.04</v>
      </c>
      <c r="M367" s="41" t="n">
        <f aca="false">K367*L367</f>
        <v>0</v>
      </c>
      <c r="N367" s="151"/>
    </row>
    <row r="368" customFormat="false" ht="19.4" hidden="false" customHeight="false" outlineLevel="3" collapsed="false">
      <c r="B368" s="55" t="s">
        <v>1039</v>
      </c>
      <c r="C368" s="56" t="n">
        <v>3</v>
      </c>
      <c r="D368" s="57" t="s">
        <v>1040</v>
      </c>
      <c r="E368" s="38"/>
      <c r="F368" s="37"/>
      <c r="G368" s="33" t="s">
        <v>955</v>
      </c>
      <c r="H368" s="38" t="n">
        <v>5</v>
      </c>
      <c r="I368" s="38" t="n">
        <v>32</v>
      </c>
      <c r="J368" s="33" t="s">
        <v>1041</v>
      </c>
      <c r="K368" s="39"/>
      <c r="L368" s="40" t="n">
        <v>70.34</v>
      </c>
      <c r="M368" s="41" t="n">
        <f aca="false">K368*L368</f>
        <v>0</v>
      </c>
      <c r="N368" s="152"/>
    </row>
    <row r="369" customFormat="false" ht="19.4" hidden="false" customHeight="false" outlineLevel="3" collapsed="false">
      <c r="B369" s="33" t="s">
        <v>1042</v>
      </c>
      <c r="C369" s="34" t="n">
        <v>1.75</v>
      </c>
      <c r="D369" s="35" t="s">
        <v>1043</v>
      </c>
      <c r="E369" s="38"/>
      <c r="F369" s="37"/>
      <c r="G369" s="33" t="s">
        <v>503</v>
      </c>
      <c r="H369" s="38" t="n">
        <v>1</v>
      </c>
      <c r="I369" s="38" t="n">
        <v>75</v>
      </c>
      <c r="J369" s="33" t="s">
        <v>1044</v>
      </c>
      <c r="K369" s="39"/>
      <c r="L369" s="40" t="n">
        <v>40.27</v>
      </c>
      <c r="M369" s="41" t="n">
        <f aca="false">K369*L369</f>
        <v>0</v>
      </c>
      <c r="N369" s="152"/>
    </row>
    <row r="370" customFormat="false" ht="19.4" hidden="false" customHeight="false" outlineLevel="3" collapsed="false">
      <c r="B370" s="153" t="s">
        <v>1045</v>
      </c>
      <c r="C370" s="56" t="n">
        <v>1.75</v>
      </c>
      <c r="D370" s="57" t="s">
        <v>1046</v>
      </c>
      <c r="E370" s="38"/>
      <c r="F370" s="37"/>
      <c r="G370" s="33" t="s">
        <v>955</v>
      </c>
      <c r="H370" s="38" t="n">
        <v>1</v>
      </c>
      <c r="I370" s="38" t="n">
        <v>50</v>
      </c>
      <c r="J370" s="154" t="s">
        <v>1047</v>
      </c>
      <c r="K370" s="39"/>
      <c r="L370" s="40" t="n">
        <v>70.34</v>
      </c>
      <c r="M370" s="41" t="n">
        <f aca="false">K370*L370</f>
        <v>0</v>
      </c>
    </row>
    <row r="371" customFormat="false" ht="19.4" hidden="false" customHeight="false" outlineLevel="3" collapsed="false">
      <c r="B371" s="33" t="s">
        <v>1048</v>
      </c>
      <c r="C371" s="34" t="n">
        <v>1.75</v>
      </c>
      <c r="D371" s="35" t="s">
        <v>1049</v>
      </c>
      <c r="E371" s="38"/>
      <c r="F371" s="37"/>
      <c r="G371" s="33" t="s">
        <v>503</v>
      </c>
      <c r="H371" s="38" t="n">
        <v>5</v>
      </c>
      <c r="I371" s="38" t="n">
        <v>35</v>
      </c>
      <c r="J371" s="33" t="s">
        <v>1050</v>
      </c>
      <c r="K371" s="39"/>
      <c r="L371" s="40" t="n">
        <v>41.35</v>
      </c>
      <c r="M371" s="41" t="n">
        <f aca="false">K371*L371</f>
        <v>0</v>
      </c>
      <c r="N371" s="33"/>
    </row>
    <row r="372" customFormat="false" ht="19.4" hidden="false" customHeight="false" outlineLevel="3" collapsed="false">
      <c r="B372" s="33" t="s">
        <v>1051</v>
      </c>
      <c r="C372" s="38" t="n">
        <v>8</v>
      </c>
      <c r="D372" s="35" t="s">
        <v>1052</v>
      </c>
      <c r="E372" s="38"/>
      <c r="F372" s="37"/>
      <c r="G372" s="33" t="s">
        <v>503</v>
      </c>
      <c r="H372" s="38" t="n">
        <v>1</v>
      </c>
      <c r="I372" s="43" t="n">
        <v>24</v>
      </c>
      <c r="J372" s="33" t="s">
        <v>1053</v>
      </c>
      <c r="K372" s="39"/>
      <c r="L372" s="40" t="n">
        <v>157.72</v>
      </c>
      <c r="M372" s="41" t="n">
        <f aca="false">K372*L372</f>
        <v>0</v>
      </c>
    </row>
    <row r="373" customFormat="false" ht="19.4" hidden="false" customHeight="false" outlineLevel="3" collapsed="false">
      <c r="B373" s="33" t="s">
        <v>1054</v>
      </c>
      <c r="C373" s="38" t="n">
        <v>8</v>
      </c>
      <c r="D373" s="35" t="s">
        <v>1055</v>
      </c>
      <c r="E373" s="43"/>
      <c r="F373" s="45"/>
      <c r="G373" s="33" t="s">
        <v>503</v>
      </c>
      <c r="H373" s="38" t="n">
        <v>1</v>
      </c>
      <c r="I373" s="43" t="n">
        <v>24</v>
      </c>
      <c r="J373" s="33" t="s">
        <v>1056</v>
      </c>
      <c r="K373" s="39"/>
      <c r="L373" s="40" t="n">
        <v>147.02</v>
      </c>
      <c r="M373" s="41" t="n">
        <f aca="false">K373*L373</f>
        <v>0</v>
      </c>
    </row>
    <row r="374" customFormat="false" ht="19.4" hidden="false" customHeight="false" outlineLevel="3" collapsed="false">
      <c r="B374" s="33" t="s">
        <v>1057</v>
      </c>
      <c r="C374" s="38" t="n">
        <v>8</v>
      </c>
      <c r="D374" s="35" t="s">
        <v>1058</v>
      </c>
      <c r="E374" s="38"/>
      <c r="F374" s="37"/>
      <c r="G374" s="33" t="s">
        <v>503</v>
      </c>
      <c r="H374" s="38" t="n">
        <v>1</v>
      </c>
      <c r="I374" s="43" t="n">
        <v>24</v>
      </c>
      <c r="J374" s="33" t="s">
        <v>1059</v>
      </c>
      <c r="K374" s="39"/>
      <c r="L374" s="40" t="n">
        <v>147.02</v>
      </c>
      <c r="M374" s="41" t="n">
        <f aca="false">K374*L374</f>
        <v>0</v>
      </c>
    </row>
    <row r="375" customFormat="false" ht="11.25" hidden="false" customHeight="false" outlineLevel="2" collapsed="false">
      <c r="B375" s="73"/>
      <c r="C375" s="73"/>
      <c r="D375" s="74" t="s">
        <v>1060</v>
      </c>
      <c r="E375" s="75"/>
      <c r="F375" s="79"/>
      <c r="G375" s="73"/>
      <c r="H375" s="73"/>
      <c r="I375" s="73"/>
      <c r="J375" s="73"/>
      <c r="K375" s="32"/>
      <c r="L375" s="75"/>
      <c r="M375" s="41" t="n">
        <f aca="false">K375*L375</f>
        <v>0</v>
      </c>
    </row>
    <row r="376" customFormat="false" ht="28.35" hidden="false" customHeight="false" outlineLevel="3" collapsed="false">
      <c r="B376" s="33" t="s">
        <v>1061</v>
      </c>
      <c r="C376" s="46" t="n">
        <v>0.5</v>
      </c>
      <c r="D376" s="35" t="s">
        <v>1062</v>
      </c>
      <c r="E376" s="38"/>
      <c r="F376" s="37"/>
      <c r="G376" s="33" t="s">
        <v>503</v>
      </c>
      <c r="H376" s="38" t="n">
        <v>5</v>
      </c>
      <c r="I376" s="43" t="n">
        <v>445</v>
      </c>
      <c r="J376" s="33" t="s">
        <v>1063</v>
      </c>
      <c r="K376" s="39"/>
      <c r="L376" s="40" t="n">
        <v>9.24</v>
      </c>
      <c r="M376" s="41" t="n">
        <f aca="false">K376*L376</f>
        <v>0</v>
      </c>
    </row>
    <row r="377" customFormat="false" ht="28.35" hidden="false" customHeight="false" outlineLevel="3" collapsed="false">
      <c r="B377" s="33" t="s">
        <v>1064</v>
      </c>
      <c r="C377" s="46" t="n">
        <v>0.5</v>
      </c>
      <c r="D377" s="35" t="s">
        <v>1065</v>
      </c>
      <c r="E377" s="38"/>
      <c r="F377" s="37"/>
      <c r="G377" s="33" t="s">
        <v>503</v>
      </c>
      <c r="H377" s="38" t="n">
        <v>5</v>
      </c>
      <c r="I377" s="38" t="n">
        <v>112</v>
      </c>
      <c r="J377" s="33" t="s">
        <v>1066</v>
      </c>
      <c r="K377" s="39"/>
      <c r="L377" s="40" t="n">
        <v>9.32</v>
      </c>
      <c r="M377" s="41" t="n">
        <f aca="false">K377*L377</f>
        <v>0</v>
      </c>
    </row>
    <row r="378" customFormat="false" ht="19.4" hidden="false" customHeight="false" outlineLevel="3" collapsed="false">
      <c r="B378" s="33" t="s">
        <v>1067</v>
      </c>
      <c r="C378" s="46" t="n">
        <v>0.7</v>
      </c>
      <c r="D378" s="35" t="s">
        <v>1068</v>
      </c>
      <c r="E378" s="38"/>
      <c r="F378" s="37"/>
      <c r="G378" s="33" t="s">
        <v>503</v>
      </c>
      <c r="H378" s="38" t="n">
        <v>5</v>
      </c>
      <c r="I378" s="38" t="n">
        <v>225</v>
      </c>
      <c r="J378" s="33" t="s">
        <v>1069</v>
      </c>
      <c r="K378" s="39"/>
      <c r="L378" s="40" t="n">
        <v>12.48</v>
      </c>
      <c r="M378" s="41" t="n">
        <f aca="false">K378*L378</f>
        <v>0</v>
      </c>
    </row>
    <row r="379" customFormat="false" ht="19.4" hidden="false" customHeight="false" outlineLevel="3" collapsed="false">
      <c r="B379" s="33" t="s">
        <v>1070</v>
      </c>
      <c r="C379" s="46" t="n">
        <v>0.7</v>
      </c>
      <c r="D379" s="35" t="s">
        <v>1071</v>
      </c>
      <c r="E379" s="52"/>
      <c r="F379" s="147"/>
      <c r="G379" s="33" t="s">
        <v>503</v>
      </c>
      <c r="H379" s="38" t="n">
        <v>5</v>
      </c>
      <c r="I379" s="150" t="n">
        <v>225</v>
      </c>
      <c r="J379" s="33" t="s">
        <v>1072</v>
      </c>
      <c r="K379" s="39"/>
      <c r="L379" s="40" t="n">
        <v>11.52</v>
      </c>
      <c r="M379" s="41" t="n">
        <f aca="false">K379*L379</f>
        <v>0</v>
      </c>
    </row>
    <row r="380" customFormat="false" ht="19.4" hidden="false" customHeight="false" outlineLevel="3" collapsed="false">
      <c r="B380" s="33" t="s">
        <v>1073</v>
      </c>
      <c r="C380" s="46" t="n">
        <v>0.7</v>
      </c>
      <c r="D380" s="35" t="s">
        <v>1074</v>
      </c>
      <c r="E380" s="38"/>
      <c r="F380" s="37"/>
      <c r="G380" s="33" t="s">
        <v>503</v>
      </c>
      <c r="H380" s="38" t="n">
        <v>5</v>
      </c>
      <c r="I380" s="43" t="n">
        <v>337</v>
      </c>
      <c r="J380" s="33" t="s">
        <v>1075</v>
      </c>
      <c r="K380" s="39"/>
      <c r="L380" s="40" t="n">
        <v>11.84</v>
      </c>
      <c r="M380" s="41" t="n">
        <f aca="false">K380*L380</f>
        <v>0</v>
      </c>
    </row>
    <row r="381" customFormat="false" ht="19.4" hidden="false" customHeight="false" outlineLevel="3" collapsed="false">
      <c r="B381" s="33" t="s">
        <v>1076</v>
      </c>
      <c r="C381" s="46" t="n">
        <v>0.7</v>
      </c>
      <c r="D381" s="35" t="s">
        <v>1077</v>
      </c>
      <c r="E381" s="52"/>
      <c r="F381" s="147"/>
      <c r="G381" s="33" t="s">
        <v>503</v>
      </c>
      <c r="H381" s="38" t="n">
        <v>5</v>
      </c>
      <c r="I381" s="38" t="n">
        <v>225</v>
      </c>
      <c r="J381" s="33" t="s">
        <v>1078</v>
      </c>
      <c r="K381" s="39"/>
      <c r="L381" s="40" t="n">
        <v>11.52</v>
      </c>
      <c r="M381" s="41" t="n">
        <f aca="false">K381*L381</f>
        <v>0</v>
      </c>
    </row>
    <row r="382" customFormat="false" ht="19.4" hidden="false" customHeight="false" outlineLevel="3" collapsed="false">
      <c r="B382" s="33" t="s">
        <v>1079</v>
      </c>
      <c r="C382" s="46" t="n">
        <v>0.7</v>
      </c>
      <c r="D382" s="35" t="s">
        <v>1080</v>
      </c>
      <c r="E382" s="38"/>
      <c r="F382" s="37"/>
      <c r="G382" s="33" t="s">
        <v>503</v>
      </c>
      <c r="H382" s="38" t="n">
        <v>5</v>
      </c>
      <c r="I382" s="38" t="n">
        <v>400</v>
      </c>
      <c r="J382" s="33" t="s">
        <v>1081</v>
      </c>
      <c r="K382" s="39"/>
      <c r="L382" s="40" t="n">
        <v>12.32</v>
      </c>
      <c r="M382" s="41" t="n">
        <f aca="false">K382*L382</f>
        <v>0</v>
      </c>
    </row>
    <row r="383" customFormat="false" ht="11.25" hidden="false" customHeight="false" outlineLevel="2" collapsed="false">
      <c r="B383" s="73"/>
      <c r="C383" s="73"/>
      <c r="D383" s="74" t="s">
        <v>1082</v>
      </c>
      <c r="E383" s="75"/>
      <c r="F383" s="79"/>
      <c r="G383" s="73"/>
      <c r="H383" s="73"/>
      <c r="I383" s="61"/>
      <c r="J383" s="73"/>
      <c r="K383" s="32"/>
      <c r="L383" s="75"/>
      <c r="M383" s="41" t="n">
        <f aca="false">K383*L383</f>
        <v>0</v>
      </c>
    </row>
    <row r="384" customFormat="false" ht="19.4" hidden="false" customHeight="false" outlineLevel="3" collapsed="false">
      <c r="B384" s="33" t="s">
        <v>1083</v>
      </c>
      <c r="C384" s="34" t="n">
        <v>0.75</v>
      </c>
      <c r="D384" s="35" t="s">
        <v>1084</v>
      </c>
      <c r="E384" s="38"/>
      <c r="F384" s="37"/>
      <c r="G384" s="33" t="s">
        <v>503</v>
      </c>
      <c r="H384" s="38" t="n">
        <v>5</v>
      </c>
      <c r="I384" s="43" t="n">
        <v>110</v>
      </c>
      <c r="J384" s="33" t="s">
        <v>1085</v>
      </c>
      <c r="K384" s="39"/>
      <c r="L384" s="40" t="n">
        <v>11.08</v>
      </c>
      <c r="M384" s="41" t="n">
        <f aca="false">K384*L384</f>
        <v>0</v>
      </c>
    </row>
    <row r="385" customFormat="false" ht="19.4" hidden="false" customHeight="false" outlineLevel="3" collapsed="false">
      <c r="B385" s="33" t="s">
        <v>1086</v>
      </c>
      <c r="C385" s="34" t="n">
        <v>0.75</v>
      </c>
      <c r="D385" s="35" t="s">
        <v>1087</v>
      </c>
      <c r="E385" s="38"/>
      <c r="F385" s="37"/>
      <c r="G385" s="33" t="s">
        <v>503</v>
      </c>
      <c r="H385" s="38" t="n">
        <v>5</v>
      </c>
      <c r="I385" s="43" t="n">
        <v>110</v>
      </c>
      <c r="J385" s="33" t="s">
        <v>1088</v>
      </c>
      <c r="K385" s="39"/>
      <c r="L385" s="40" t="n">
        <v>11.84</v>
      </c>
      <c r="M385" s="41" t="n">
        <f aca="false">K385*L385</f>
        <v>0</v>
      </c>
    </row>
    <row r="386" customFormat="false" ht="19.4" hidden="false" customHeight="false" outlineLevel="3" collapsed="false">
      <c r="B386" s="33" t="s">
        <v>1089</v>
      </c>
      <c r="C386" s="34" t="n">
        <v>0.75</v>
      </c>
      <c r="D386" s="35" t="s">
        <v>1090</v>
      </c>
      <c r="E386" s="38"/>
      <c r="F386" s="37"/>
      <c r="G386" s="33" t="s">
        <v>503</v>
      </c>
      <c r="H386" s="38" t="n">
        <v>5</v>
      </c>
      <c r="I386" s="43" t="n">
        <v>110</v>
      </c>
      <c r="J386" s="33" t="s">
        <v>1091</v>
      </c>
      <c r="K386" s="39"/>
      <c r="L386" s="40" t="n">
        <v>11.08</v>
      </c>
      <c r="M386" s="41" t="n">
        <f aca="false">K386*L386</f>
        <v>0</v>
      </c>
    </row>
    <row r="387" customFormat="false" ht="11.25" hidden="false" customHeight="false" outlineLevel="2" collapsed="false">
      <c r="B387" s="73"/>
      <c r="C387" s="73"/>
      <c r="D387" s="74" t="s">
        <v>1092</v>
      </c>
      <c r="E387" s="75"/>
      <c r="F387" s="79"/>
      <c r="G387" s="73"/>
      <c r="H387" s="73"/>
      <c r="I387" s="73"/>
      <c r="J387" s="73"/>
      <c r="K387" s="32"/>
      <c r="L387" s="75"/>
      <c r="M387" s="41" t="n">
        <f aca="false">K387*L387</f>
        <v>0</v>
      </c>
    </row>
    <row r="388" customFormat="false" ht="19.4" hidden="false" customHeight="false" outlineLevel="3" collapsed="false">
      <c r="B388" s="33" t="s">
        <v>1093</v>
      </c>
      <c r="C388" s="46" t="n">
        <v>0.4</v>
      </c>
      <c r="D388" s="35" t="s">
        <v>1094</v>
      </c>
      <c r="E388" s="52"/>
      <c r="F388" s="147"/>
      <c r="G388" s="33" t="s">
        <v>503</v>
      </c>
      <c r="H388" s="38" t="n">
        <v>6</v>
      </c>
      <c r="I388" s="43" t="n">
        <v>6480</v>
      </c>
      <c r="J388" s="33" t="s">
        <v>1095</v>
      </c>
      <c r="K388" s="39"/>
      <c r="L388" s="40" t="n">
        <v>4.13</v>
      </c>
      <c r="M388" s="41" t="n">
        <f aca="false">K388*L388</f>
        <v>0</v>
      </c>
    </row>
    <row r="389" customFormat="false" ht="19.4" hidden="false" customHeight="false" outlineLevel="3" collapsed="false">
      <c r="B389" s="33" t="s">
        <v>1096</v>
      </c>
      <c r="C389" s="46" t="n">
        <v>0.4</v>
      </c>
      <c r="D389" s="35" t="s">
        <v>1097</v>
      </c>
      <c r="E389" s="52"/>
      <c r="F389" s="147"/>
      <c r="G389" s="33" t="s">
        <v>503</v>
      </c>
      <c r="H389" s="38" t="n">
        <v>6</v>
      </c>
      <c r="I389" s="150" t="n">
        <v>1400</v>
      </c>
      <c r="J389" s="33" t="s">
        <v>1098</v>
      </c>
      <c r="K389" s="39"/>
      <c r="L389" s="40" t="n">
        <v>3.83</v>
      </c>
      <c r="M389" s="41" t="n">
        <f aca="false">K389*L389</f>
        <v>0</v>
      </c>
    </row>
    <row r="390" customFormat="false" ht="19.4" hidden="false" customHeight="false" outlineLevel="3" collapsed="false">
      <c r="B390" s="33" t="s">
        <v>1099</v>
      </c>
      <c r="C390" s="46" t="n">
        <v>0.4</v>
      </c>
      <c r="D390" s="35" t="s">
        <v>1100</v>
      </c>
      <c r="E390" s="52"/>
      <c r="F390" s="147"/>
      <c r="G390" s="33" t="s">
        <v>503</v>
      </c>
      <c r="H390" s="38" t="n">
        <v>6</v>
      </c>
      <c r="I390" s="150" t="n">
        <v>1400</v>
      </c>
      <c r="J390" s="33" t="s">
        <v>1101</v>
      </c>
      <c r="K390" s="39"/>
      <c r="L390" s="40" t="n">
        <v>4.33</v>
      </c>
      <c r="M390" s="41" t="n">
        <f aca="false">K390*L390</f>
        <v>0</v>
      </c>
    </row>
    <row r="391" customFormat="false" ht="19.4" hidden="false" customHeight="false" outlineLevel="3" collapsed="false">
      <c r="B391" s="33" t="s">
        <v>1102</v>
      </c>
      <c r="C391" s="34" t="n">
        <v>0.65</v>
      </c>
      <c r="D391" s="35" t="s">
        <v>1103</v>
      </c>
      <c r="E391" s="52"/>
      <c r="F391" s="147"/>
      <c r="G391" s="33" t="s">
        <v>503</v>
      </c>
      <c r="H391" s="38" t="n">
        <v>5</v>
      </c>
      <c r="I391" s="43" t="n">
        <v>450</v>
      </c>
      <c r="J391" s="33" t="s">
        <v>1104</v>
      </c>
      <c r="K391" s="39"/>
      <c r="L391" s="40" t="n">
        <v>7.81</v>
      </c>
      <c r="M391" s="41" t="n">
        <f aca="false">K391*L391</f>
        <v>0</v>
      </c>
    </row>
    <row r="392" customFormat="false" ht="19.4" hidden="false" customHeight="false" outlineLevel="3" collapsed="false">
      <c r="B392" s="33" t="s">
        <v>1105</v>
      </c>
      <c r="C392" s="34" t="n">
        <v>0.65</v>
      </c>
      <c r="D392" s="35" t="s">
        <v>1106</v>
      </c>
      <c r="E392" s="52"/>
      <c r="F392" s="147"/>
      <c r="G392" s="33" t="s">
        <v>503</v>
      </c>
      <c r="H392" s="38" t="n">
        <v>5</v>
      </c>
      <c r="I392" s="38" t="n">
        <v>450</v>
      </c>
      <c r="J392" s="33" t="s">
        <v>1107</v>
      </c>
      <c r="K392" s="39"/>
      <c r="L392" s="40" t="n">
        <v>8.12</v>
      </c>
      <c r="M392" s="41" t="n">
        <f aca="false">K392*L392</f>
        <v>0</v>
      </c>
    </row>
    <row r="393" customFormat="false" ht="19.4" hidden="false" customHeight="false" outlineLevel="3" collapsed="false">
      <c r="B393" s="33" t="s">
        <v>1108</v>
      </c>
      <c r="C393" s="38" t="n">
        <v>1</v>
      </c>
      <c r="D393" s="35" t="s">
        <v>1109</v>
      </c>
      <c r="E393" s="52"/>
      <c r="F393" s="147"/>
      <c r="G393" s="33" t="s">
        <v>955</v>
      </c>
      <c r="H393" s="38" t="n">
        <v>5</v>
      </c>
      <c r="I393" s="43"/>
      <c r="J393" s="33" t="s">
        <v>1110</v>
      </c>
      <c r="K393" s="39"/>
      <c r="L393" s="40" t="n">
        <v>7.2</v>
      </c>
      <c r="M393" s="41" t="n">
        <f aca="false">K393*L393</f>
        <v>0</v>
      </c>
    </row>
    <row r="394" customFormat="false" ht="19.4" hidden="false" customHeight="false" outlineLevel="3" collapsed="false">
      <c r="B394" s="33" t="s">
        <v>1111</v>
      </c>
      <c r="C394" s="38" t="n">
        <v>1</v>
      </c>
      <c r="D394" s="35" t="s">
        <v>1112</v>
      </c>
      <c r="E394" s="52"/>
      <c r="F394" s="147"/>
      <c r="G394" s="33" t="s">
        <v>955</v>
      </c>
      <c r="H394" s="38" t="n">
        <v>5</v>
      </c>
      <c r="I394" s="38"/>
      <c r="J394" s="33" t="s">
        <v>1113</v>
      </c>
      <c r="K394" s="39"/>
      <c r="L394" s="40" t="n">
        <v>8.34</v>
      </c>
      <c r="M394" s="41" t="n">
        <f aca="false">K394*L394</f>
        <v>0</v>
      </c>
    </row>
    <row r="395" customFormat="false" ht="19.4" hidden="false" customHeight="false" outlineLevel="3" collapsed="false">
      <c r="B395" s="33" t="s">
        <v>1114</v>
      </c>
      <c r="C395" s="38" t="n">
        <v>1</v>
      </c>
      <c r="D395" s="35" t="s">
        <v>1115</v>
      </c>
      <c r="E395" s="52"/>
      <c r="F395" s="147"/>
      <c r="G395" s="33" t="s">
        <v>955</v>
      </c>
      <c r="H395" s="38" t="n">
        <v>5</v>
      </c>
      <c r="I395" s="150"/>
      <c r="J395" s="33" t="s">
        <v>1116</v>
      </c>
      <c r="K395" s="39"/>
      <c r="L395" s="40" t="n">
        <v>7.57</v>
      </c>
      <c r="M395" s="41" t="n">
        <f aca="false">K395*L395</f>
        <v>0</v>
      </c>
    </row>
    <row r="396" customFormat="false" ht="19.4" hidden="false" customHeight="false" outlineLevel="3" collapsed="false">
      <c r="B396" s="33" t="s">
        <v>1117</v>
      </c>
      <c r="C396" s="38" t="n">
        <v>1</v>
      </c>
      <c r="D396" s="35" t="s">
        <v>1118</v>
      </c>
      <c r="E396" s="38"/>
      <c r="F396" s="37"/>
      <c r="G396" s="33" t="s">
        <v>503</v>
      </c>
      <c r="H396" s="38" t="n">
        <v>6</v>
      </c>
      <c r="I396" s="43" t="n">
        <v>270</v>
      </c>
      <c r="J396" s="33" t="s">
        <v>1119</v>
      </c>
      <c r="K396" s="39"/>
      <c r="L396" s="40" t="n">
        <v>11.3</v>
      </c>
      <c r="M396" s="41" t="n">
        <f aca="false">K396*L396</f>
        <v>0</v>
      </c>
    </row>
    <row r="397" customFormat="false" ht="19.4" hidden="false" customHeight="false" outlineLevel="3" collapsed="false">
      <c r="B397" s="33" t="s">
        <v>1120</v>
      </c>
      <c r="C397" s="38" t="n">
        <v>1</v>
      </c>
      <c r="D397" s="35" t="s">
        <v>1121</v>
      </c>
      <c r="E397" s="38"/>
      <c r="F397" s="37"/>
      <c r="G397" s="33" t="s">
        <v>503</v>
      </c>
      <c r="H397" s="38" t="n">
        <v>6</v>
      </c>
      <c r="I397" s="43" t="n">
        <v>100</v>
      </c>
      <c r="J397" s="33" t="s">
        <v>1122</v>
      </c>
      <c r="K397" s="39"/>
      <c r="L397" s="40" t="n">
        <v>11.3</v>
      </c>
      <c r="M397" s="41" t="n">
        <f aca="false">K397*L397</f>
        <v>0</v>
      </c>
    </row>
    <row r="398" customFormat="false" ht="19.4" hidden="false" customHeight="false" outlineLevel="3" collapsed="false">
      <c r="B398" s="33" t="s">
        <v>1123</v>
      </c>
      <c r="C398" s="38" t="n">
        <v>10</v>
      </c>
      <c r="D398" s="35" t="s">
        <v>1124</v>
      </c>
      <c r="E398" s="38"/>
      <c r="F398" s="37"/>
      <c r="G398" s="33" t="s">
        <v>503</v>
      </c>
      <c r="H398" s="38" t="n">
        <v>1</v>
      </c>
      <c r="I398" s="43" t="n">
        <v>30</v>
      </c>
      <c r="J398" s="33" t="s">
        <v>1125</v>
      </c>
      <c r="K398" s="39"/>
      <c r="L398" s="40" t="n">
        <v>72.79</v>
      </c>
      <c r="M398" s="41" t="n">
        <f aca="false">K398*L398</f>
        <v>0</v>
      </c>
    </row>
    <row r="399" customFormat="false" ht="19.4" hidden="false" customHeight="false" outlineLevel="3" collapsed="false">
      <c r="B399" s="33" t="s">
        <v>1126</v>
      </c>
      <c r="C399" s="38" t="n">
        <v>15</v>
      </c>
      <c r="D399" s="35" t="s">
        <v>1127</v>
      </c>
      <c r="E399" s="43"/>
      <c r="F399" s="45"/>
      <c r="G399" s="33" t="s">
        <v>503</v>
      </c>
      <c r="H399" s="38" t="n">
        <v>1</v>
      </c>
      <c r="I399" s="43"/>
      <c r="J399" s="33" t="s">
        <v>1128</v>
      </c>
      <c r="K399" s="39"/>
      <c r="L399" s="40" t="n">
        <v>113.68</v>
      </c>
      <c r="M399" s="41" t="n">
        <f aca="false">K399*L399</f>
        <v>0</v>
      </c>
    </row>
    <row r="400" customFormat="false" ht="19.4" hidden="false" customHeight="false" outlineLevel="3" collapsed="false">
      <c r="B400" s="33" t="s">
        <v>1129</v>
      </c>
      <c r="C400" s="38" t="n">
        <v>20</v>
      </c>
      <c r="D400" s="35" t="s">
        <v>1130</v>
      </c>
      <c r="E400" s="38"/>
      <c r="F400" s="37"/>
      <c r="G400" s="33" t="s">
        <v>955</v>
      </c>
      <c r="H400" s="38" t="n">
        <v>1</v>
      </c>
      <c r="I400" s="38" t="n">
        <v>12</v>
      </c>
      <c r="J400" s="33" t="s">
        <v>1131</v>
      </c>
      <c r="K400" s="39"/>
      <c r="L400" s="40" t="n">
        <v>111.82</v>
      </c>
      <c r="M400" s="41" t="n">
        <f aca="false">K400*L400</f>
        <v>0</v>
      </c>
    </row>
    <row r="401" customFormat="false" ht="28.35" hidden="false" customHeight="false" outlineLevel="3" collapsed="false">
      <c r="B401" s="33" t="s">
        <v>1132</v>
      </c>
      <c r="C401" s="38" t="n">
        <v>20</v>
      </c>
      <c r="D401" s="35" t="s">
        <v>1133</v>
      </c>
      <c r="E401" s="38"/>
      <c r="F401" s="37"/>
      <c r="G401" s="33" t="s">
        <v>955</v>
      </c>
      <c r="H401" s="38" t="n">
        <v>1</v>
      </c>
      <c r="I401" s="38"/>
      <c r="J401" s="33" t="s">
        <v>1134</v>
      </c>
      <c r="K401" s="39"/>
      <c r="L401" s="40" t="n">
        <v>132.19</v>
      </c>
      <c r="M401" s="41" t="n">
        <f aca="false">K401*L401</f>
        <v>0</v>
      </c>
    </row>
    <row r="402" customFormat="false" ht="19.4" hidden="false" customHeight="false" outlineLevel="3" collapsed="false">
      <c r="B402" s="33" t="s">
        <v>1135</v>
      </c>
      <c r="C402" s="38" t="n">
        <v>20</v>
      </c>
      <c r="D402" s="35" t="s">
        <v>1136</v>
      </c>
      <c r="E402" s="38"/>
      <c r="F402" s="37"/>
      <c r="G402" s="33" t="s">
        <v>955</v>
      </c>
      <c r="H402" s="38" t="n">
        <v>1</v>
      </c>
      <c r="I402" s="38" t="n">
        <v>13</v>
      </c>
      <c r="J402" s="33" t="s">
        <v>1137</v>
      </c>
      <c r="K402" s="39"/>
      <c r="L402" s="40" t="n">
        <v>115.04</v>
      </c>
      <c r="M402" s="41" t="n">
        <f aca="false">K402*L402</f>
        <v>0</v>
      </c>
    </row>
    <row r="403" customFormat="false" ht="11.25" hidden="false" customHeight="false" outlineLevel="2" collapsed="false">
      <c r="B403" s="73"/>
      <c r="C403" s="73"/>
      <c r="D403" s="74" t="s">
        <v>1138</v>
      </c>
      <c r="E403" s="75"/>
      <c r="F403" s="79"/>
      <c r="G403" s="73"/>
      <c r="H403" s="73"/>
      <c r="I403" s="61"/>
      <c r="J403" s="73"/>
      <c r="K403" s="32"/>
      <c r="L403" s="75"/>
      <c r="M403" s="41" t="n">
        <f aca="false">K403*L403</f>
        <v>0</v>
      </c>
    </row>
    <row r="404" customFormat="false" ht="19.4" hidden="false" customHeight="false" outlineLevel="3" collapsed="false">
      <c r="B404" s="33" t="s">
        <v>1139</v>
      </c>
      <c r="C404" s="46" t="n">
        <v>0.5</v>
      </c>
      <c r="D404" s="35" t="s">
        <v>1140</v>
      </c>
      <c r="E404" s="38"/>
      <c r="F404" s="37"/>
      <c r="G404" s="33" t="s">
        <v>955</v>
      </c>
      <c r="H404" s="38" t="n">
        <v>18</v>
      </c>
      <c r="I404" s="38" t="n">
        <v>640</v>
      </c>
      <c r="J404" s="33" t="s">
        <v>1141</v>
      </c>
      <c r="K404" s="39"/>
      <c r="L404" s="40" t="n">
        <v>2.98</v>
      </c>
      <c r="M404" s="41" t="n">
        <f aca="false">K404*L404</f>
        <v>0</v>
      </c>
    </row>
    <row r="405" customFormat="false" ht="19.4" hidden="false" customHeight="false" outlineLevel="3" collapsed="false">
      <c r="B405" s="33" t="s">
        <v>1142</v>
      </c>
      <c r="C405" s="46" t="n">
        <v>0.5</v>
      </c>
      <c r="D405" s="35" t="s">
        <v>1143</v>
      </c>
      <c r="E405" s="38"/>
      <c r="F405" s="37"/>
      <c r="G405" s="33" t="s">
        <v>955</v>
      </c>
      <c r="H405" s="38" t="n">
        <v>18</v>
      </c>
      <c r="I405" s="150" t="n">
        <v>700</v>
      </c>
      <c r="J405" s="33" t="s">
        <v>1144</v>
      </c>
      <c r="K405" s="39"/>
      <c r="L405" s="40" t="n">
        <v>3</v>
      </c>
      <c r="M405" s="41" t="n">
        <f aca="false">K405*L405</f>
        <v>0</v>
      </c>
    </row>
    <row r="406" customFormat="false" ht="19.4" hidden="false" customHeight="false" outlineLevel="3" collapsed="false">
      <c r="B406" s="33" t="s">
        <v>1145</v>
      </c>
      <c r="C406" s="46" t="n">
        <v>0.5</v>
      </c>
      <c r="D406" s="35" t="s">
        <v>1146</v>
      </c>
      <c r="E406" s="38"/>
      <c r="F406" s="37"/>
      <c r="G406" s="33" t="s">
        <v>955</v>
      </c>
      <c r="H406" s="38" t="n">
        <v>18</v>
      </c>
      <c r="I406" s="150" t="n">
        <v>640</v>
      </c>
      <c r="J406" s="33" t="s">
        <v>1147</v>
      </c>
      <c r="K406" s="39"/>
      <c r="L406" s="40" t="n">
        <v>3.14</v>
      </c>
      <c r="M406" s="41" t="n">
        <f aca="false">K406*L406</f>
        <v>0</v>
      </c>
    </row>
    <row r="407" customFormat="false" ht="19.4" hidden="false" customHeight="false" outlineLevel="3" collapsed="false">
      <c r="B407" s="33" t="s">
        <v>1148</v>
      </c>
      <c r="C407" s="38" t="n">
        <v>20</v>
      </c>
      <c r="D407" s="35" t="s">
        <v>1149</v>
      </c>
      <c r="E407" s="38"/>
      <c r="F407" s="37"/>
      <c r="G407" s="33" t="s">
        <v>955</v>
      </c>
      <c r="H407" s="38" t="n">
        <v>1</v>
      </c>
      <c r="I407" s="38" t="n">
        <v>22</v>
      </c>
      <c r="J407" s="33" t="s">
        <v>1150</v>
      </c>
      <c r="K407" s="39"/>
      <c r="L407" s="40" t="n">
        <v>81.42</v>
      </c>
      <c r="M407" s="41" t="n">
        <f aca="false">K407*L407</f>
        <v>0</v>
      </c>
    </row>
    <row r="408" customFormat="false" ht="11.25" hidden="false" customHeight="false" outlineLevel="2" collapsed="false">
      <c r="B408" s="73"/>
      <c r="C408" s="73"/>
      <c r="D408" s="74" t="s">
        <v>1151</v>
      </c>
      <c r="E408" s="75"/>
      <c r="F408" s="79"/>
      <c r="G408" s="73"/>
      <c r="H408" s="73"/>
      <c r="I408" s="73"/>
      <c r="J408" s="73"/>
      <c r="K408" s="32"/>
      <c r="L408" s="75"/>
      <c r="M408" s="41" t="n">
        <f aca="false">K408*L408</f>
        <v>0</v>
      </c>
    </row>
    <row r="409" customFormat="false" ht="28.35" hidden="false" customHeight="false" outlineLevel="3" collapsed="false">
      <c r="B409" s="33" t="s">
        <v>1152</v>
      </c>
      <c r="C409" s="46" t="n">
        <v>0.1</v>
      </c>
      <c r="D409" s="35" t="s">
        <v>1153</v>
      </c>
      <c r="E409" s="38"/>
      <c r="F409" s="37"/>
      <c r="G409" s="33" t="s">
        <v>955</v>
      </c>
      <c r="H409" s="38" t="n">
        <v>8</v>
      </c>
      <c r="I409" s="38"/>
      <c r="J409" s="33" t="s">
        <v>1154</v>
      </c>
      <c r="K409" s="39"/>
      <c r="L409" s="40" t="n">
        <v>6.31</v>
      </c>
      <c r="M409" s="41" t="n">
        <f aca="false">K409*L409</f>
        <v>0</v>
      </c>
    </row>
    <row r="410" customFormat="false" ht="28.35" hidden="false" customHeight="false" outlineLevel="3" collapsed="false">
      <c r="B410" s="33" t="s">
        <v>1155</v>
      </c>
      <c r="C410" s="34" t="n">
        <v>0.11</v>
      </c>
      <c r="D410" s="35" t="s">
        <v>1156</v>
      </c>
      <c r="E410" s="38"/>
      <c r="F410" s="37"/>
      <c r="G410" s="33" t="s">
        <v>955</v>
      </c>
      <c r="H410" s="38" t="n">
        <v>8</v>
      </c>
      <c r="I410" s="38"/>
      <c r="J410" s="33" t="s">
        <v>1157</v>
      </c>
      <c r="K410" s="39"/>
      <c r="L410" s="40" t="n">
        <v>6.56</v>
      </c>
      <c r="M410" s="41" t="n">
        <f aca="false">K410*L410</f>
        <v>0</v>
      </c>
    </row>
    <row r="411" customFormat="false" ht="28.35" hidden="false" customHeight="false" outlineLevel="3" collapsed="false">
      <c r="B411" s="33" t="s">
        <v>1158</v>
      </c>
      <c r="C411" s="34" t="n">
        <v>0.11</v>
      </c>
      <c r="D411" s="35" t="s">
        <v>1159</v>
      </c>
      <c r="E411" s="38"/>
      <c r="F411" s="37"/>
      <c r="G411" s="33" t="s">
        <v>955</v>
      </c>
      <c r="H411" s="38" t="n">
        <v>8</v>
      </c>
      <c r="I411" s="38"/>
      <c r="J411" s="33" t="s">
        <v>1160</v>
      </c>
      <c r="K411" s="39"/>
      <c r="L411" s="40" t="n">
        <v>6.31</v>
      </c>
      <c r="M411" s="41" t="n">
        <f aca="false">K411*L411</f>
        <v>0</v>
      </c>
    </row>
    <row r="412" customFormat="false" ht="28.35" hidden="false" customHeight="false" outlineLevel="3" collapsed="false">
      <c r="B412" s="33" t="s">
        <v>1161</v>
      </c>
      <c r="C412" s="34" t="n">
        <v>0.11</v>
      </c>
      <c r="D412" s="35" t="s">
        <v>1162</v>
      </c>
      <c r="E412" s="38"/>
      <c r="F412" s="37"/>
      <c r="G412" s="33" t="s">
        <v>955</v>
      </c>
      <c r="H412" s="38" t="n">
        <v>8</v>
      </c>
      <c r="I412" s="38"/>
      <c r="J412" s="33" t="s">
        <v>1163</v>
      </c>
      <c r="K412" s="39"/>
      <c r="L412" s="40" t="n">
        <v>6.31</v>
      </c>
      <c r="M412" s="41" t="n">
        <f aca="false">K412*L412</f>
        <v>0</v>
      </c>
    </row>
    <row r="413" customFormat="false" ht="11.25" hidden="false" customHeight="false" outlineLevel="2" collapsed="false">
      <c r="B413" s="73"/>
      <c r="C413" s="73"/>
      <c r="D413" s="74" t="s">
        <v>1164</v>
      </c>
      <c r="E413" s="75"/>
      <c r="F413" s="79"/>
      <c r="G413" s="73"/>
      <c r="H413" s="73"/>
      <c r="I413" s="73"/>
      <c r="J413" s="73"/>
      <c r="K413" s="32"/>
      <c r="L413" s="75"/>
      <c r="M413" s="41" t="n">
        <f aca="false">K413*L413</f>
        <v>0</v>
      </c>
    </row>
    <row r="414" customFormat="false" ht="19.4" hidden="false" customHeight="false" outlineLevel="3" collapsed="false">
      <c r="B414" s="33" t="s">
        <v>1165</v>
      </c>
      <c r="C414" s="46" t="n">
        <v>0.6</v>
      </c>
      <c r="D414" s="35" t="s">
        <v>1166</v>
      </c>
      <c r="E414" s="43"/>
      <c r="F414" s="45"/>
      <c r="G414" s="33" t="s">
        <v>447</v>
      </c>
      <c r="H414" s="38" t="n">
        <v>5</v>
      </c>
      <c r="I414" s="38"/>
      <c r="J414" s="33" t="s">
        <v>1167</v>
      </c>
      <c r="K414" s="39"/>
      <c r="L414" s="40" t="n">
        <v>2.69</v>
      </c>
      <c r="M414" s="41" t="n">
        <f aca="false">K414*L414</f>
        <v>0</v>
      </c>
    </row>
    <row r="415" customFormat="false" ht="11.25" hidden="false" customHeight="false" outlineLevel="3" collapsed="false">
      <c r="B415" s="33" t="s">
        <v>1168</v>
      </c>
      <c r="C415" s="46" t="n">
        <v>0.6</v>
      </c>
      <c r="D415" s="35" t="s">
        <v>1169</v>
      </c>
      <c r="E415" s="43"/>
      <c r="F415" s="45"/>
      <c r="G415" s="33" t="s">
        <v>447</v>
      </c>
      <c r="H415" s="38" t="n">
        <v>5</v>
      </c>
      <c r="I415" s="38" t="n">
        <v>100</v>
      </c>
      <c r="J415" s="33" t="s">
        <v>1170</v>
      </c>
      <c r="K415" s="39"/>
      <c r="L415" s="40" t="n">
        <v>2.69</v>
      </c>
      <c r="M415" s="41" t="n">
        <f aca="false">K415*L415</f>
        <v>0</v>
      </c>
    </row>
    <row r="416" customFormat="false" ht="19.4" hidden="false" customHeight="false" outlineLevel="3" collapsed="false">
      <c r="B416" s="33" t="s">
        <v>1171</v>
      </c>
      <c r="C416" s="46" t="n">
        <v>1.3</v>
      </c>
      <c r="D416" s="35" t="s">
        <v>1172</v>
      </c>
      <c r="E416" s="38"/>
      <c r="F416" s="37"/>
      <c r="G416" s="33" t="s">
        <v>503</v>
      </c>
      <c r="H416" s="38" t="n">
        <v>6</v>
      </c>
      <c r="I416" s="38" t="n">
        <v>500</v>
      </c>
      <c r="J416" s="33" t="s">
        <v>1173</v>
      </c>
      <c r="K416" s="39"/>
      <c r="L416" s="40" t="n">
        <v>15.42</v>
      </c>
      <c r="M416" s="41" t="n">
        <f aca="false">K416*L416</f>
        <v>0</v>
      </c>
    </row>
    <row r="417" s="2" customFormat="true" ht="28.35" hidden="false" customHeight="false" outlineLevel="3" collapsed="false">
      <c r="B417" s="48" t="s">
        <v>1174</v>
      </c>
      <c r="C417" s="101" t="n">
        <v>1.6</v>
      </c>
      <c r="D417" s="96" t="s">
        <v>1175</v>
      </c>
      <c r="E417" s="95"/>
      <c r="F417" s="97"/>
      <c r="G417" s="48" t="s">
        <v>447</v>
      </c>
      <c r="H417" s="95" t="n">
        <v>8</v>
      </c>
      <c r="I417" s="38" t="n">
        <v>144</v>
      </c>
      <c r="J417" s="48" t="s">
        <v>1176</v>
      </c>
      <c r="K417" s="39"/>
      <c r="L417" s="39" t="n">
        <v>2.27</v>
      </c>
      <c r="M417" s="41" t="n">
        <f aca="false">K417*L417</f>
        <v>0</v>
      </c>
      <c r="N417" s="77"/>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row>
    <row r="418" customFormat="false" ht="46.5" hidden="false" customHeight="true" outlineLevel="3" collapsed="false">
      <c r="B418" s="33" t="s">
        <v>1177</v>
      </c>
      <c r="C418" s="46" t="n">
        <v>7.5</v>
      </c>
      <c r="D418" s="35" t="s">
        <v>1178</v>
      </c>
      <c r="E418" s="38"/>
      <c r="F418" s="49" t="s">
        <v>1179</v>
      </c>
      <c r="G418" s="33" t="s">
        <v>503</v>
      </c>
      <c r="H418" s="38" t="n">
        <v>1</v>
      </c>
      <c r="I418" s="38" t="n">
        <v>39</v>
      </c>
      <c r="J418" s="33" t="s">
        <v>1180</v>
      </c>
      <c r="K418" s="32"/>
      <c r="L418" s="43" t="n">
        <v>28.1</v>
      </c>
      <c r="M418" s="41" t="n">
        <f aca="false">K418*L418</f>
        <v>0</v>
      </c>
    </row>
    <row r="419" customFormat="false" ht="11.25" hidden="false" customHeight="false" outlineLevel="0" collapsed="false">
      <c r="M419" s="155" t="n">
        <f aca="false">SUM(M16:M418)</f>
        <v>0</v>
      </c>
    </row>
  </sheetData>
  <mergeCells count="25">
    <mergeCell ref="B4:C6"/>
    <mergeCell ref="D4:L4"/>
    <mergeCell ref="D5:L5"/>
    <mergeCell ref="D6:L6"/>
    <mergeCell ref="D7:L7"/>
    <mergeCell ref="D8:L8"/>
    <mergeCell ref="B9:C9"/>
    <mergeCell ref="B10:C10"/>
    <mergeCell ref="B12:B13"/>
    <mergeCell ref="C12:C13"/>
    <mergeCell ref="D12:D13"/>
    <mergeCell ref="E12:E13"/>
    <mergeCell ref="F12:F13"/>
    <mergeCell ref="G12:G13"/>
    <mergeCell ref="H12:H13"/>
    <mergeCell ref="I12:I13"/>
    <mergeCell ref="J12:J13"/>
    <mergeCell ref="K12:K13"/>
    <mergeCell ref="L12:L13"/>
    <mergeCell ref="M12:M13"/>
    <mergeCell ref="E145:J146"/>
    <mergeCell ref="B214:L214"/>
    <mergeCell ref="F293:J293"/>
    <mergeCell ref="F294:J294"/>
    <mergeCell ref="F295:J295"/>
  </mergeCells>
  <hyperlinks>
    <hyperlink ref="F18" r:id="rId1" display="https://mpsitalia.it/prodotto/skudo-cat_travel/"/>
    <hyperlink ref="F30" r:id="rId2" display="https://mpsitalia.it/prodotto/hydro/"/>
    <hyperlink ref="F31" r:id="rId3" display="https://mpsitalia.it/prodotto/hydro/"/>
    <hyperlink ref="F32" r:id="rId4" display="https://mpsitalia.it/prodotto/hydro/"/>
    <hyperlink ref="F33" r:id="rId5" display="https://mpsitalia.it/prodotto/skudo-car/"/>
    <hyperlink ref="F34" r:id="rId6" display="https://mpsitalia.it/prodotto/skudo-car/"/>
    <hyperlink ref="F35" r:id="rId7" display="https://mpsitalia.it/prodotto/skudo-car/"/>
    <hyperlink ref="F36" r:id="rId8" display="https://mpsitalia.it/prodotto/pratiko-plastica/"/>
    <hyperlink ref="F37" r:id="rId9" display="https://mpsitalia.it/prodotto/pratiko-plastica/"/>
    <hyperlink ref="F38" r:id="rId10" display="https://mpsitalia.it/prodotto/pratiko-3-open/"/>
    <hyperlink ref="F39" r:id="rId11" display="https://mpsitalia.it/prodotto/pratiko-metal/"/>
    <hyperlink ref="F40" r:id="rId12" display="https://mpsitalia.it/prodotto/pratiko-metal/"/>
    <hyperlink ref="F41" r:id="rId13" display="https://mpsitalia.it/prodotto/pratiko-metal/"/>
    <hyperlink ref="F42" r:id="rId14" display="https://mpsitalia.it/prodotto/portobello/"/>
    <hyperlink ref="F43" r:id="rId15" display="https://mpsitalia.it/prodotto/sirio/"/>
    <hyperlink ref="F44" r:id="rId16" display="https://mpsitalia.it/prodotto/sirio/"/>
    <hyperlink ref="F45" r:id="rId17" display="https://mpsitalia.it/prodotto/sirio/"/>
    <hyperlink ref="F46" r:id="rId18" display="https://mpsitalia.it/prodotto/avior/"/>
    <hyperlink ref="F47" r:id="rId19" display="https://mpsitalia.it/prodotto/p-bag/"/>
    <hyperlink ref="F49" r:id="rId20" display="https://mpsitalia.it/?s=BARAKA+M&amp;lang=it"/>
    <hyperlink ref="F50" r:id="rId21" display="https://mpsitalia.it/prodotto/straka/"/>
    <hyperlink ref="F51" r:id="rId22" display="https://mpsitalia.it/prodotto/straka/"/>
    <hyperlink ref="F52" r:id="rId23" display="https://mpsitalia.it/prodotto/straka/"/>
    <hyperlink ref="F53" r:id="rId24" display="https://mpsitalia.it/prodotto/straka/"/>
    <hyperlink ref="F54" r:id="rId25" display="https://mpsitalia.it/prodotto/straka/"/>
    <hyperlink ref="F55" r:id="rId26" display="https://mpsitalia.it/prodotto/straka/"/>
    <hyperlink ref="F56" r:id="rId27" display="https://mpsitalia.it/prodotto/straka/"/>
    <hyperlink ref="F57" r:id="rId28" display="https://mpsitalia.it/prodotto/straka/"/>
    <hyperlink ref="F58" r:id="rId29" display="https://mpsitalia.it/prodotto/straka/"/>
    <hyperlink ref="F59" r:id="rId30" display="https://mpsitalia.it/prodotto/straka/"/>
    <hyperlink ref="F61" r:id="rId31" display="https://mpsitalia.it/prodotto/nella-teppy/"/>
    <hyperlink ref="F62" r:id="rId32" display="https://mpsitalia.it/prodotto/palette/"/>
    <hyperlink ref="F63" r:id="rId33" display="https://mpsitalia.it/prodotto/palette/"/>
    <hyperlink ref="F64" r:id="rId34" display="https://mpsitalia.it/prodotto/gemini/"/>
    <hyperlink ref="F65" r:id="rId35" display="https://mpsitalia.it/prodotto/beta/"/>
    <hyperlink ref="F66" r:id="rId36" display="https://mpsitalia.it/prodotto/beta_plus/"/>
    <hyperlink ref="F67" r:id="rId37" display="https://mpsitalia.it/prodotto/beta_plus/"/>
    <hyperlink ref="F68" r:id="rId38" display="https://mpsitalia.it/prodotto/nella-teppy/"/>
    <hyperlink ref="F69" r:id="rId39" display="https://mpsitalia.it/prodotto/nella-teppy/"/>
    <hyperlink ref="F70" r:id="rId40" display="https://mpsitalia.it/prodotto/virgo/"/>
    <hyperlink ref="F71" r:id="rId41" display="https://mpsitalia.it/prodotto/corner_open/"/>
    <hyperlink ref="F72" r:id="rId42" display="https://mpsitalia.it/prodotto/netta_open/"/>
    <hyperlink ref="F75" r:id="rId43" display="https://mpsitalia.it/prodotto/miso/"/>
    <hyperlink ref="F76" r:id="rId44" display="https://mpsitalia.it/prodotto/krono-kroxi/"/>
    <hyperlink ref="F77" r:id="rId45" display="https://mpsitalia.it/prodotto/krono-kroxi/"/>
    <hyperlink ref="F79" r:id="rId46" display="https://mpsitalia.it/prodotto/nova/"/>
    <hyperlink ref="F80" r:id="rId47" display="https://mpsitalia.it/prodotto/krono-plus/"/>
    <hyperlink ref="F81" r:id="rId48" display="https://mpsitalia.it/prodotto/netta/"/>
    <hyperlink ref="F82" r:id="rId49" display="https://mpsitalia.it/prodotto/netta/"/>
    <hyperlink ref="F83" r:id="rId50" display="https://mpsitalia.it/prodotto/corner/"/>
    <hyperlink ref="F84" r:id="rId51" display="https://mpsitalia.it/prodotto/80s/"/>
    <hyperlink ref="F86" r:id="rId52" display="https://mpsitalia.it/prodotto/maya-no-gommini/"/>
    <hyperlink ref="F87" r:id="rId53" display="https://mpsitalia.it/prodotto/maya-con-gommini/"/>
    <hyperlink ref="F88" r:id="rId54" display="https://mpsitalia.it/prodotto/maya-no-gommini/"/>
    <hyperlink ref="F90" r:id="rId55" display="https://mpsitalia.it/prodotto/maya-no-gommini/"/>
    <hyperlink ref="F91" r:id="rId56" display="https://mpsitalia.it/prodotto/maya-con-gommini/"/>
    <hyperlink ref="F92" r:id="rId57" display="https://mpsitalia.it/prodotto/maya-no-gommini/"/>
    <hyperlink ref="F93" r:id="rId58" display="https://mpsitalia.it/prodotto/maya-con-gommini/"/>
    <hyperlink ref="F94" r:id="rId59" display="https://mpsitalia.it/prodotto/maya-no-gommini/"/>
    <hyperlink ref="F95" r:id="rId60" display="https://mpsitalia.it/prodotto/maya-con-gommini/"/>
    <hyperlink ref="F96" r:id="rId61" display="https://mpsitalia.it/prodotto/maya-no-gommini/"/>
    <hyperlink ref="F114" r:id="rId62" display="https://mpsitalia.it/prodotto/potty/"/>
    <hyperlink ref="F115" r:id="rId63" display="https://mpsitalia.it/prodotto/potty/"/>
    <hyperlink ref="F288" r:id="rId64" display="https://neconpetfood.com/en/turkey-and-rice/"/>
    <hyperlink ref="F289" r:id="rId65" display="https://neconpetfood.com/en/turkey-and-rice/"/>
    <hyperlink ref="F296" r:id="rId66" display="https://fidapet.com/pages/autobrake-leash"/>
    <hyperlink ref="F297" r:id="rId67" display="https://fidapet.com/pages/autobrake-leash"/>
    <hyperlink ref="F298" r:id="rId68" display="https://fidapet.com/pages/autobrake-leash"/>
    <hyperlink ref="F299" r:id="rId69" display="https://fidapet.com/pages/autobrake-leash"/>
    <hyperlink ref="F326" r:id="rId70" display="https://fidapet.com/products/fida-durable-slip-lead"/>
    <hyperlink ref="F418" r:id="rId71" display="https://www.versele-laga.com/en/be/verselelaga/products/verselelaga-extremecompact75l"/>
  </hyperlinks>
  <printOptions headings="false" gridLines="false" gridLinesSet="true" horizontalCentered="false" verticalCentered="false"/>
  <pageMargins left="0.39375" right="0.39375" top="0.39375" bottom="0.39375" header="0.511811023622047" footer="0.511811023622047"/>
  <pageSetup paperSize="9" scale="100" fitToWidth="1" fitToHeight="0" pageOrder="overThenDown" orientation="portrait" blackAndWhite="false" draft="false" cellComments="none" horizontalDpi="300" verticalDpi="300" copies="1"/>
  <headerFooter differentFirst="false" differentOddEven="false">
    <oddHeader/>
    <oddFooter/>
  </headerFooter>
  <drawing r:id="rId72"/>
</worksheet>
</file>

<file path=docProps/app.xml><?xml version="1.0" encoding="utf-8"?>
<Properties xmlns="http://schemas.openxmlformats.org/officeDocument/2006/extended-properties" xmlns:vt="http://schemas.openxmlformats.org/officeDocument/2006/docPropsVTypes">
  <Template/>
  <TotalTime>12</TotalTime>
  <Application>LibreOffice/24.8.2.1$Windows_X86_64 LibreOffice_project/0f794b6e29741098670a3b95d60478a65d05ef13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2024-04-26T07:57:39Z</dcterms:created>
  <dc:creator>Красовская Анна Вячеславовна</dc:creator>
  <dc:description/>
  <dc:language>ru-RU</dc:language>
  <cp:lastModifiedBy/>
  <cp:lastPrinted>2024-10-09T06:48:45Z</cp:lastPrinted>
  <dcterms:modified xsi:type="dcterms:W3CDTF">2024-11-13T13:53:34Z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