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rtes de Control\"/>
    </mc:Choice>
  </mc:AlternateContent>
  <bookViews>
    <workbookView xWindow="0" yWindow="0" windowWidth="24000" windowHeight="9735" activeTab="2"/>
  </bookViews>
  <sheets>
    <sheet name="PRODPROC" sheetId="1" r:id="rId1"/>
    <sheet name="PRODINT" sheetId="2" r:id="rId2"/>
    <sheet name="REPORTES" sheetId="3" r:id="rId3"/>
  </sheets>
  <definedNames>
    <definedName name="Consulta_desde_BDALIANZA" localSheetId="1" hidden="1">PRODINT!$A$1:$L$279</definedName>
    <definedName name="Consulta_desde_BDALIANZA" localSheetId="0" hidden="1">PRODPROC!$A$1:$L$18</definedName>
  </definedNames>
  <calcPr calcId="152511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</calcChain>
</file>

<file path=xl/connections.xml><?xml version="1.0" encoding="utf-8"?>
<connections xmlns="http://schemas.openxmlformats.org/spreadsheetml/2006/main">
  <connection id="1" name="Consulta desde BDALIANZA" type="1" refreshedVersion="5" background="1" saveData="1">
    <dbPr connection="DSN=BDALIANZA;UID=SYSADM;APP=Microsoft Office 2013;WSID=SISTEMAS00;DATABASE=ALIANZA;LANGUAGE=Español" command="SELECT P.ID,P.DESCRIPTION,IT.WAREHOUSE_ID,IT.LOCATION_ID,PRODUCT_CODE,_x000d__x000a_       (SELECT STATUS_EFF_DATE FROM PART_LOCATION WHERE PART_ID = P.ID AND WAREHOUSE_ID = IT.WAREHOUSE_ID AND LOCATION_ID = IT.LOCATION_ID) [FECHA INGRESO],_x000d__x000a_       SUM ( CASE TYPE WHEN 'I' THEN 1 WHEN 'O' THEN - 1 END * QTY ) AS [CANTIDAD], SUM ( CASE TYPE WHEN 'I' THEN 1 WHEN 'O' THEN - 1 END * IT.ACT_MATERIAL_COST ) [COSTO MATERIAL], _x000d__x000a_       SUM ( CASE TYPE WHEN 'I' THEN 1 WHEN 'O' THEN - 1 END * IT.ACT_LABOR_COST ) [COSTO MOBRA], SUM ( CASE TYPE WHEN 'I' THEN 1 WHEN 'O' THEN - 1 END * IT.ACT_BURDEN_COST ) [COSTO INDIRECTO],_x000d__x000a_       SUM ( CASE TYPE WHEN 'I' THEN 1 WHEN 'O' THEN - 1 END * IT.ACT_SERVICE_COST ) [COSTO SERVICIO],_x000d__x000a_       (SUM ( CASE TYPE WHEN 'I' THEN 1 WHEN 'O' THEN - 1 END * IT.ACT_MATERIAL_COST ) + SUM ( CASE TYPE WHEN 'I' THEN 1 WHEN 'O' THEN - 1 END * IT.ACT_LABOR_COST ) +_x000d__x000a_       SUM ( CASE TYPE WHEN 'I' THEN 1 WHEN 'O' THEN - 1 END * IT.ACT_BURDEN_COST ) + SUM ( CASE TYPE WHEN 'I' THEN 1 WHEN 'O' THEN - 1 END * IT.ACT_SERVICE_COST )) [COSTO TOTAL]_x000d__x000a_  FROM INVENTORY_TRANS IT, PART P, PRODUCT P2_x000d__x000a_ WHERE IT.PART_ID = P.ID AND P.PRODUCT_CODE = P2.CODE_x000d__x000a_   AND TRANSACTION_DATE &lt;= '20151031' AND WAREHOUSE_ID &gt;= '03' AND WAREHOUSE_ID &lt;= '03' _x000d__x000a_   AND IT.LOCATION_ID = '04PRODPROC'_x000d__x000a_ GROUP BY P.ID,IT.WAREHOUSE_ID,IT.LOCATION_ID,PRODUCT_CODE,P.DESCRIPTION_x000d__x000a_HAVING SUM ( CASE TYPE WHEN 'I' THEN 1 WHEN 'O' THEN - 1 END * QTY ) &gt; 0_x000d__x000a_ ORDER BY IT.LOCATION_ID"/>
  </connection>
  <connection id="2" name="Consulta desde BDALIANZA1" type="1" refreshedVersion="5" background="1" saveData="1">
    <dbPr connection="DSN=BDALIANZA;UID=SYSADM;APP=Microsoft Office 2013;WSID=SISTEMAS00;DATABASE=ALIANZA;LANGUAGE=Español" command="SELECT P.ID,P.DESCRIPTION,IT.WAREHOUSE_ID,IT.LOCATION_ID,PRODUCT_CODE,_x000d__x000a_       (SELECT STATUS_EFF_DATE FROM PART_LOCATION WHERE PART_ID = P.ID AND WAREHOUSE_ID = IT.WAREHOUSE_ID AND LOCATION_ID = IT.LOCATION_ID) [FECHA INGRESO],_x000d__x000a_       SUM ( CASE TYPE WHEN 'I' THEN 1 WHEN 'O' THEN - 1 END * QTY ) AS [CANTIDAD], SUM ( CASE TYPE WHEN 'I' THEN 1 WHEN 'O' THEN - 1 END * IT.ACT_MATERIAL_COST ) [COSTO MATERIAL], _x000d__x000a_       SUM ( CASE TYPE WHEN 'I' THEN 1 WHEN 'O' THEN - 1 END * IT.ACT_LABOR_COST ) [COSTO MOBRA], SUM ( CASE TYPE WHEN 'I' THEN 1 WHEN 'O' THEN - 1 END * IT.ACT_BURDEN_COST ) [COSTO INDIRECTO],_x000d__x000a_       SUM ( CASE TYPE WHEN 'I' THEN 1 WHEN 'O' THEN - 1 END * IT.ACT_SERVICE_COST ) [COSTO SERVICIO],_x000d__x000a_       (SUM ( CASE TYPE WHEN 'I' THEN 1 WHEN 'O' THEN - 1 END * IT.ACT_MATERIAL_COST ) + SUM ( CASE TYPE WHEN 'I' THEN 1 WHEN 'O' THEN - 1 END * IT.ACT_LABOR_COST ) +_x000d__x000a_       SUM ( CASE TYPE WHEN 'I' THEN 1 WHEN 'O' THEN - 1 END * IT.ACT_BURDEN_COST ) + SUM ( CASE TYPE WHEN 'I' THEN 1 WHEN 'O' THEN - 1 END * IT.ACT_SERVICE_COST )) [COSTO TOTAL]_x000d__x000a_  FROM INVENTORY_TRANS IT, PART P, PRODUCT P2_x000d__x000a_ WHERE IT.PART_ID = P.ID AND P.PRODUCT_CODE = P2.CODE_x000d__x000a_   AND TRANSACTION_DATE &lt;= '20151031' AND WAREHOUSE_ID &gt;= '03' AND WAREHOUSE_ID &lt;= '03' _x000d__x000a_   AND IT.LOCATION_ID = '02PRODINT'_x000d__x000a_ GROUP BY P.ID,IT.WAREHOUSE_ID,IT.LOCATION_ID,PRODUCT_CODE,P.DESCRIPTION_x000d__x000a_HAVING SUM ( CASE TYPE WHEN 'I' THEN 1 WHEN 'O' THEN - 1 END * QTY ) &gt; 0_x000d__x000a_ ORDER BY IT.LOCATION_ID"/>
  </connection>
</connections>
</file>

<file path=xl/sharedStrings.xml><?xml version="1.0" encoding="utf-8"?>
<sst xmlns="http://schemas.openxmlformats.org/spreadsheetml/2006/main" count="1547" uniqueCount="604">
  <si>
    <t>ID</t>
  </si>
  <si>
    <t>DESCRIPTION</t>
  </si>
  <si>
    <t>WAREHOUSE_ID</t>
  </si>
  <si>
    <t>LOCATION_ID</t>
  </si>
  <si>
    <t>PRODUCT_CODE</t>
  </si>
  <si>
    <t>FECHA INGRESO</t>
  </si>
  <si>
    <t>CANTIDAD</t>
  </si>
  <si>
    <t>COSTO MATERIAL</t>
  </si>
  <si>
    <t>COSTO MOBRA</t>
  </si>
  <si>
    <t>COSTO INDIRECTO</t>
  </si>
  <si>
    <t>COSTO SERVICIO</t>
  </si>
  <si>
    <t>A0012331T00</t>
  </si>
  <si>
    <t>FAB. O REP. CAMARA DE TRANSFERENCIA</t>
  </si>
  <si>
    <t>03</t>
  </si>
  <si>
    <t>04PRODPROC</t>
  </si>
  <si>
    <t>PROD-TERMINADOS</t>
  </si>
  <si>
    <t>A0012674D00</t>
  </si>
  <si>
    <t>CAJA DE EMBALAJE</t>
  </si>
  <si>
    <t>A0012772T00</t>
  </si>
  <si>
    <t>AJUSTES MOLDES</t>
  </si>
  <si>
    <t>A0012773T00</t>
  </si>
  <si>
    <t>MANTENIMIENTO MATRIZ</t>
  </si>
  <si>
    <t>A0012836T00</t>
  </si>
  <si>
    <t>MANTENIMIENTO/REPUESTO GENERALES</t>
  </si>
  <si>
    <t>A0012846T00</t>
  </si>
  <si>
    <t>POLEA DE TRANSMISION</t>
  </si>
  <si>
    <t>A0012847T00</t>
  </si>
  <si>
    <t>TAPA DE POLEA C/MECANIZADO</t>
  </si>
  <si>
    <t>A0012848D00</t>
  </si>
  <si>
    <t>MODELO PULVERIZADORA 2</t>
  </si>
  <si>
    <t>A0012848M07</t>
  </si>
  <si>
    <t>PULVERIZADORA 2</t>
  </si>
  <si>
    <t>A0012849D00</t>
  </si>
  <si>
    <t>MODELO TERMINAL SILLA TAPA</t>
  </si>
  <si>
    <t>A0012850D00</t>
  </si>
  <si>
    <t>EMPLACADORA ABRAZADERA HONDA</t>
  </si>
  <si>
    <t>K0180001M01</t>
  </si>
  <si>
    <t>VENTILADOR 600 LEFT (PRUEBA)</t>
  </si>
  <si>
    <t>K0180001M07</t>
  </si>
  <si>
    <t>VENTILADOR 600 LEFT</t>
  </si>
  <si>
    <t>L1630002D00</t>
  </si>
  <si>
    <t>MOLDE P/REPUJ LED SPOT 5206 Ø180MM 41W</t>
  </si>
  <si>
    <t>SERV_016</t>
  </si>
  <si>
    <t>SERV. DE REPARACION</t>
  </si>
  <si>
    <t>SERVICIOS</t>
  </si>
  <si>
    <t>Z0150001D01</t>
  </si>
  <si>
    <t>MODELO PATA PARA SILLA EN CRUZ</t>
  </si>
  <si>
    <t>Z0150001M01</t>
  </si>
  <si>
    <t xml:space="preserve">PATA PARA SILLA EN CRUZ </t>
  </si>
  <si>
    <t>COSTO TOTAL</t>
  </si>
  <si>
    <t>24110079</t>
  </si>
  <si>
    <t>CHATARRA MAQUINARIAS</t>
  </si>
  <si>
    <t>02PRODINT</t>
  </si>
  <si>
    <t>MAT-PRIMA NAC</t>
  </si>
  <si>
    <t>24110249</t>
  </si>
  <si>
    <t xml:space="preserve">LINGOTE D10 </t>
  </si>
  <si>
    <t>24110253</t>
  </si>
  <si>
    <t xml:space="preserve">LINGOTE D32(S)  </t>
  </si>
  <si>
    <t>24110257</t>
  </si>
  <si>
    <t xml:space="preserve">LINGOTE D30(S) </t>
  </si>
  <si>
    <t>26911105</t>
  </si>
  <si>
    <t>MAQUETA MONOCOLOR</t>
  </si>
  <si>
    <t>SUMINISTROS-NAC</t>
  </si>
  <si>
    <t>26911106</t>
  </si>
  <si>
    <t>MAQUETA BICOLOR</t>
  </si>
  <si>
    <t>A0010024C05</t>
  </si>
  <si>
    <t>BARRA DIAM. 2½  X 12"</t>
  </si>
  <si>
    <t>A0010029C05</t>
  </si>
  <si>
    <t>BARRA DIAM. 3½ X 12"</t>
  </si>
  <si>
    <t>A0010034C05</t>
  </si>
  <si>
    <t>BARRA DIAM. 4 1/2" X 12"</t>
  </si>
  <si>
    <t>A0010037C05</t>
  </si>
  <si>
    <t>BARRA DIAM. 4" X 12"</t>
  </si>
  <si>
    <t>A0010134M04</t>
  </si>
  <si>
    <t>GUSANO GRAPA SUSP. 120MM AM</t>
  </si>
  <si>
    <t>A0010998D00</t>
  </si>
  <si>
    <t>MODELO PLACA 510X530X60FE NODULAR</t>
  </si>
  <si>
    <t>A0010999D00</t>
  </si>
  <si>
    <t>MODELO PULVERIZADOR</t>
  </si>
  <si>
    <t>A0011242M04</t>
  </si>
  <si>
    <t>GRAPA PISTOLA 4 PERNOS</t>
  </si>
  <si>
    <t>A0011243M04</t>
  </si>
  <si>
    <t>GUSANO GRAPA PISTOLA 4 PERNOS</t>
  </si>
  <si>
    <t>A0011247M01</t>
  </si>
  <si>
    <t>GUSANO GRAPA PIST. 2P NV</t>
  </si>
  <si>
    <t>A0011247M04</t>
  </si>
  <si>
    <t>A0011248C04</t>
  </si>
  <si>
    <t>GRAPA PISTOLA 2 PERNOS CANAL 16 MM</t>
  </si>
  <si>
    <t>A0011250M04</t>
  </si>
  <si>
    <t>GRAPA TIPO PISTOLA 3 PERNOS</t>
  </si>
  <si>
    <t>A0011251M04</t>
  </si>
  <si>
    <t>GUSANO PARA GRAPA PISTOLA 3 PERNOS</t>
  </si>
  <si>
    <t>A0011262M04</t>
  </si>
  <si>
    <t>GRAPA SUSP. 240MM (RD 32.5)</t>
  </si>
  <si>
    <t>A0011263M04</t>
  </si>
  <si>
    <t>GUSANO GRAPA SUSP. 240MM (RD 32.5)</t>
  </si>
  <si>
    <t>A0011565M01</t>
  </si>
  <si>
    <t>SOPORTE LUMIN. GHOTIC</t>
  </si>
  <si>
    <t>A0011609M01</t>
  </si>
  <si>
    <t>ALEATO MODELO COSMIC REDONDA LOGO MIRAY</t>
  </si>
  <si>
    <t>A0011831D00</t>
  </si>
  <si>
    <t>PARIHUELA MADERA</t>
  </si>
  <si>
    <t>A0011836Q01</t>
  </si>
  <si>
    <t>PARRILLA ALEATO COSMIC CUADRADA CHICA</t>
  </si>
  <si>
    <t>A0011837Q01</t>
  </si>
  <si>
    <t>PARRILLA ALEATO COSMIC REDONDA GRANDE</t>
  </si>
  <si>
    <t>A0011838Q01</t>
  </si>
  <si>
    <t>PARRILLA ALEATO  COSMIC REDONDA CHICA</t>
  </si>
  <si>
    <t>A0011839Q01</t>
  </si>
  <si>
    <t>PARRILLA ALEATO RUSTIC RECTANGULA GRANDE</t>
  </si>
  <si>
    <t>A0012013D00</t>
  </si>
  <si>
    <t>MODELO POLEA MODIFICADA - HONDA</t>
  </si>
  <si>
    <t>A0012013M05</t>
  </si>
  <si>
    <t>POLEA MODIFICADA - HONDA</t>
  </si>
  <si>
    <t>A0012017D00</t>
  </si>
  <si>
    <t>ANDAMIOS ALMACEN</t>
  </si>
  <si>
    <t>A0012020M05</t>
  </si>
  <si>
    <t>PULVERIZADOR</t>
  </si>
  <si>
    <t>A0012020M07</t>
  </si>
  <si>
    <t>A0012026M05</t>
  </si>
  <si>
    <t>QUEMADOR T/GRANDE C/ENTRADA DE GAS Ø1"</t>
  </si>
  <si>
    <t>A0012027M05</t>
  </si>
  <si>
    <t>QUEMADOR T/MEDIANO C/ENTRADA GAS Ø7/8"</t>
  </si>
  <si>
    <t>A0012028M05</t>
  </si>
  <si>
    <t>QUEMADOR T/CHICO C/ENTRADA GAS Ø 5/8"</t>
  </si>
  <si>
    <t>A0012029D00</t>
  </si>
  <si>
    <t>ACONDICIONAMIENTO DE QUEMADORES M-G-P</t>
  </si>
  <si>
    <t>A0012029M05</t>
  </si>
  <si>
    <t>QUEMADOR T/GRANDE C/ENTRADA DE GAS Ø7/8"</t>
  </si>
  <si>
    <t>A0012030D00</t>
  </si>
  <si>
    <t>CAJA DE MOLDEO 600X355</t>
  </si>
  <si>
    <t>A0012034M05</t>
  </si>
  <si>
    <t>ESCUADRA DE ALUMINIO P/C MOLDEO</t>
  </si>
  <si>
    <t>A0012044D00</t>
  </si>
  <si>
    <t>CAJA DE MOLDEO 40 X 40</t>
  </si>
  <si>
    <t>A0012051I12</t>
  </si>
  <si>
    <t>LATERAL 432 SIM. S/AGUJ C LOGO</t>
  </si>
  <si>
    <t>A0012052I12</t>
  </si>
  <si>
    <t>LATERAL SIM. C/AGUJ S LOGO</t>
  </si>
  <si>
    <t>A0012053D00</t>
  </si>
  <si>
    <t xml:space="preserve">MODIF DE LOGO CHURRASQUERA ELECTROLUX </t>
  </si>
  <si>
    <t>A0012054D00</t>
  </si>
  <si>
    <t>MODELO CUERPO LUM EFIX TW</t>
  </si>
  <si>
    <t>A0012055D00</t>
  </si>
  <si>
    <t>MODELO TAPA LUM EFIX TW</t>
  </si>
  <si>
    <t>A0012073D00</t>
  </si>
  <si>
    <t>MODELOS PLANTILLAS PARA ALETAS</t>
  </si>
  <si>
    <t>A0012074D00</t>
  </si>
  <si>
    <t>PARIHUELAS PARA LINGOTES</t>
  </si>
  <si>
    <t>A0012088D00</t>
  </si>
  <si>
    <t>MOD. ACCESORIO PARA MOTO ND</t>
  </si>
  <si>
    <t>A0012089D00</t>
  </si>
  <si>
    <t>MOD. TAPA BUSO 2008</t>
  </si>
  <si>
    <t>A0012090D00</t>
  </si>
  <si>
    <t>MODELO CHURRASQUERA WHIRPOOL</t>
  </si>
  <si>
    <t>A0012091D00</t>
  </si>
  <si>
    <t>MOD. CUERPO IASTREEM</t>
  </si>
  <si>
    <t>A0012126D00</t>
  </si>
  <si>
    <t>PERIODICO MURAL</t>
  </si>
  <si>
    <t>A0012127D00</t>
  </si>
  <si>
    <t>PARIHUELA PARA TORNO 1</t>
  </si>
  <si>
    <t>A0012128D00</t>
  </si>
  <si>
    <t>CAJA DE TRANSPORTE DE CHURRASQUERA</t>
  </si>
  <si>
    <t>A0012130D00</t>
  </si>
  <si>
    <t>ACONDICIONAMIENTO DE MODELO BOT CAT</t>
  </si>
  <si>
    <t>A0012131M07</t>
  </si>
  <si>
    <t>MOLDE PARA BOT CAT</t>
  </si>
  <si>
    <t>A0012132D00</t>
  </si>
  <si>
    <t>PARIHUELA PL. ANTIADHERENTE</t>
  </si>
  <si>
    <t>A0012507A00</t>
  </si>
  <si>
    <t>MO PREP. ARENA</t>
  </si>
  <si>
    <t>A0012508A00</t>
  </si>
  <si>
    <t>MO ARENADO</t>
  </si>
  <si>
    <t>A0012573D00</t>
  </si>
  <si>
    <t>A0012579D00</t>
  </si>
  <si>
    <t>CAJON P/INYECCION</t>
  </si>
  <si>
    <t>A0012684D00</t>
  </si>
  <si>
    <t>MODELO CAJA TRANSPORTADORA</t>
  </si>
  <si>
    <t>A0012719T00</t>
  </si>
  <si>
    <t>COCHE P/FUSION</t>
  </si>
  <si>
    <t>A0012721D00</t>
  </si>
  <si>
    <t>REPARACION CAJA DE TRANSPORTE</t>
  </si>
  <si>
    <t>A0012724T00</t>
  </si>
  <si>
    <t>MACHINA PARA CORTE ARAÑA</t>
  </si>
  <si>
    <t>A0012725D00</t>
  </si>
  <si>
    <t>MODELO CARCAZA CONTEMPO</t>
  </si>
  <si>
    <t>A0012725M01</t>
  </si>
  <si>
    <t>CARCAZA REFLECTOR</t>
  </si>
  <si>
    <t>A0012726D00</t>
  </si>
  <si>
    <t>MODELO TAPA HIGH BAY</t>
  </si>
  <si>
    <t>A0012726M01</t>
  </si>
  <si>
    <t>TAPA HIGH BAY</t>
  </si>
  <si>
    <t>A0012727M01</t>
  </si>
  <si>
    <t>BANDEJA</t>
  </si>
  <si>
    <t>A0012728D00</t>
  </si>
  <si>
    <t>PANEL DE SISTEMAS DE CALIDAD</t>
  </si>
  <si>
    <t>A0012729T00</t>
  </si>
  <si>
    <t>LUM. QUBO XL-MATRIZ TROQUELADO ESCUADRA</t>
  </si>
  <si>
    <t>A0012730T00</t>
  </si>
  <si>
    <t>LUM. QUBO XL-MATRIZ TROQUELADO RECTANGUL</t>
  </si>
  <si>
    <t>A0012733D00</t>
  </si>
  <si>
    <t>PARIHUELAS PARA ENSAMBLAJE</t>
  </si>
  <si>
    <t>A0012734D00</t>
  </si>
  <si>
    <t>SUPLE PARA MESA DE ENSAMBLAJE</t>
  </si>
  <si>
    <t>A0012737D00</t>
  </si>
  <si>
    <t>MOLDE REPUJADO TAPA HIGH BAY</t>
  </si>
  <si>
    <t>A0012748D00</t>
  </si>
  <si>
    <t>MODELO CARCAZA REFLECTOR</t>
  </si>
  <si>
    <t>A0012748M01</t>
  </si>
  <si>
    <t>A0012749D00</t>
  </si>
  <si>
    <t>A0012749M01</t>
  </si>
  <si>
    <t>TAPA HIGH BAY MODIFICADA</t>
  </si>
  <si>
    <t>A0012750D00</t>
  </si>
  <si>
    <t>PUERTA CAJON INYECCION</t>
  </si>
  <si>
    <t>A0012751D00</t>
  </si>
  <si>
    <t>MODELO CHUMACERA PARA ESMERIL</t>
  </si>
  <si>
    <t>A0012751M05</t>
  </si>
  <si>
    <t>CHUMACERA PARA ESMERIL</t>
  </si>
  <si>
    <t>A0012752D00</t>
  </si>
  <si>
    <t>MODELO ACOPLE OPTIHOSE 4"</t>
  </si>
  <si>
    <t>A0012753M05</t>
  </si>
  <si>
    <t>PASTILLA</t>
  </si>
  <si>
    <t>A0012754D00</t>
  </si>
  <si>
    <t>PLACA MANUAL MANGO COSERLI (REPOS)</t>
  </si>
  <si>
    <t>A0012755D00</t>
  </si>
  <si>
    <t>CAJA DE MOLDEO</t>
  </si>
  <si>
    <t>A0012757D00</t>
  </si>
  <si>
    <t>MARCO PARA CALIDAD</t>
  </si>
  <si>
    <t>A0012758D00</t>
  </si>
  <si>
    <t>MODELO FREIDORA CUADRADA</t>
  </si>
  <si>
    <t>A0012758M01</t>
  </si>
  <si>
    <t>FREIDORA CUADRADA</t>
  </si>
  <si>
    <t>A0012761A05</t>
  </si>
  <si>
    <t>PATA  PARA MUEBLE</t>
  </si>
  <si>
    <t>A0012761D00</t>
  </si>
  <si>
    <t>MODELO PATA P/MUEBLE</t>
  </si>
  <si>
    <t>A0012762A01</t>
  </si>
  <si>
    <t>FREIDORA P/ PRUEBA DE RECUBRIMIENTO EN A</t>
  </si>
  <si>
    <t>A0012763D00</t>
  </si>
  <si>
    <t>MANGUITO PARA CHURRASQUERA</t>
  </si>
  <si>
    <t>A0012764T00</t>
  </si>
  <si>
    <t>PLACA RECORDATORIA</t>
  </si>
  <si>
    <t>A0012765T00</t>
  </si>
  <si>
    <t>POLEA P/ ESMERIL FIJO</t>
  </si>
  <si>
    <t>A0012766T00</t>
  </si>
  <si>
    <t>BANDEJA AZ-06</t>
  </si>
  <si>
    <t>A0012767M05</t>
  </si>
  <si>
    <t xml:space="preserve">CODO 1/2 </t>
  </si>
  <si>
    <t>A0012768M05</t>
  </si>
  <si>
    <t>CODO H</t>
  </si>
  <si>
    <t>A0012769M05</t>
  </si>
  <si>
    <t>ACOPLE</t>
  </si>
  <si>
    <t>A0012781T00</t>
  </si>
  <si>
    <t>PUNZON PARA PERFORADO</t>
  </si>
  <si>
    <t>A0012785M05</t>
  </si>
  <si>
    <t>MOLDE M PLANTA EVA (34-35) POSTIZO</t>
  </si>
  <si>
    <t>A0012787C05</t>
  </si>
  <si>
    <t>HELICE PEQUE PEQUE</t>
  </si>
  <si>
    <t>A0012787T00</t>
  </si>
  <si>
    <t>MECANIZADO HELICE PEQUE PEQUE</t>
  </si>
  <si>
    <t>A0012793T00</t>
  </si>
  <si>
    <t>COQUILLA HELICE PEQUE PEQUE</t>
  </si>
  <si>
    <t>A0012794M07</t>
  </si>
  <si>
    <t>ESQUINERO CORNER</t>
  </si>
  <si>
    <t>A0012795T00</t>
  </si>
  <si>
    <t>MACHINA  P/PRUEBA ESTANQUEIDAD</t>
  </si>
  <si>
    <t>A0012796T00</t>
  </si>
  <si>
    <t>MACHINA PARA TARRAJA</t>
  </si>
  <si>
    <t>A0012797T00</t>
  </si>
  <si>
    <t>PINES Y BOCINAS MOLDES CAUCHO</t>
  </si>
  <si>
    <t>A0012798T00</t>
  </si>
  <si>
    <t>PINES Y BOCINAS CAJA DE MOLDEO</t>
  </si>
  <si>
    <t>A0012804M05</t>
  </si>
  <si>
    <t>BASE DE VENTILADOR 5 ALABES</t>
  </si>
  <si>
    <t>A0012805M05</t>
  </si>
  <si>
    <t>TAPA DE VENTILADOR 5 ALABES</t>
  </si>
  <si>
    <t>A0012806M05</t>
  </si>
  <si>
    <t>MASA 4 ASPAS</t>
  </si>
  <si>
    <t>A0012807M05</t>
  </si>
  <si>
    <t>MASA 5 ASPAS MACHO</t>
  </si>
  <si>
    <t>A0012811T00</t>
  </si>
  <si>
    <t>CUÑOS INVERTIDOS</t>
  </si>
  <si>
    <t>A0012812T00</t>
  </si>
  <si>
    <t>CORTE MARCO DE QUBO</t>
  </si>
  <si>
    <t>A0012813T00</t>
  </si>
  <si>
    <t>MOLDE HUELLA P/M. EVA</t>
  </si>
  <si>
    <t>A0012815D00</t>
  </si>
  <si>
    <t>MODELO PARA LLAMAS</t>
  </si>
  <si>
    <t>A0012816T00</t>
  </si>
  <si>
    <t>MAQ. BRONCE P/SOLDARURA A PUNTO</t>
  </si>
  <si>
    <t>A0012817T00</t>
  </si>
  <si>
    <t>PLACA MATRIZ (PalNet)</t>
  </si>
  <si>
    <t>A0012818T00</t>
  </si>
  <si>
    <t>BRIDA PARA REPUJADO</t>
  </si>
  <si>
    <t>A0012819T00</t>
  </si>
  <si>
    <t>ABRAZADERA P/PATO</t>
  </si>
  <si>
    <t>A0012822T00</t>
  </si>
  <si>
    <t>PORTA BOQUILLA P/MANG. ARENADORA</t>
  </si>
  <si>
    <t>A0012823E00</t>
  </si>
  <si>
    <t>PROTOTIPO LUMINARIA BOLLARD</t>
  </si>
  <si>
    <t>A0012824D00</t>
  </si>
  <si>
    <t>ACONDICIONAMIENTO DE REPUJADO</t>
  </si>
  <si>
    <t>A0012825D00</t>
  </si>
  <si>
    <t>MODELO DISIPADOR</t>
  </si>
  <si>
    <t>A0012826D00</t>
  </si>
  <si>
    <t>MANGO PARA PULIDO</t>
  </si>
  <si>
    <t>A0012827D00</t>
  </si>
  <si>
    <t>PROTIPO DE CALZADO</t>
  </si>
  <si>
    <t>A0012828T00</t>
  </si>
  <si>
    <t>MACHINA P/HELICE PEQUE PEQUE</t>
  </si>
  <si>
    <t>A0012829T00</t>
  </si>
  <si>
    <t>DESCOQUILLADORA</t>
  </si>
  <si>
    <t>A0012830T00</t>
  </si>
  <si>
    <t>MAQUINADO ACCESORIO P/TORNO REPUJADOR</t>
  </si>
  <si>
    <t>A0012831D00</t>
  </si>
  <si>
    <t>MODELO CODO P/ A&amp;G</t>
  </si>
  <si>
    <t>A0012831M05</t>
  </si>
  <si>
    <t>CODO P/ A&amp;G</t>
  </si>
  <si>
    <t>A0012832M05</t>
  </si>
  <si>
    <t>PATA DE SILLA</t>
  </si>
  <si>
    <t>A0012833D00</t>
  </si>
  <si>
    <t>CAJONERA ENSAMBLAJE</t>
  </si>
  <si>
    <t>A0012834D00</t>
  </si>
  <si>
    <t>MOLDE REPUJADO PHILIPS</t>
  </si>
  <si>
    <t>A0012835D00</t>
  </si>
  <si>
    <t>TABLERO PARA INYECCION</t>
  </si>
  <si>
    <t>A0012837D00</t>
  </si>
  <si>
    <t>MODELO AGARRADERA POSTERIOR IZQ</t>
  </si>
  <si>
    <t>A0012838D00</t>
  </si>
  <si>
    <t>MODELO AGARRADERA POSTERIOR DER</t>
  </si>
  <si>
    <t>A0012839D00</t>
  </si>
  <si>
    <t>MODELO TAPITA A</t>
  </si>
  <si>
    <t>A0012840D00</t>
  </si>
  <si>
    <t>MODELO TAPITA B</t>
  </si>
  <si>
    <t>A0012841M05</t>
  </si>
  <si>
    <t>LENGUETA DE ADAPTADOR P/ A&amp;G</t>
  </si>
  <si>
    <t>A0012842M05</t>
  </si>
  <si>
    <t>ADAPTADOR DE ALUMINIO P/ A&amp;G</t>
  </si>
  <si>
    <t>A0012845T00</t>
  </si>
  <si>
    <t>DISPOSITIVO P/PRUEBA DE ESTANQ.</t>
  </si>
  <si>
    <t>A0012851C05</t>
  </si>
  <si>
    <t>PLACA 350X350X35 MM P/SUPLE MOLDE</t>
  </si>
  <si>
    <t>A0012852M05</t>
  </si>
  <si>
    <t>MANGO PARA LAMPA</t>
  </si>
  <si>
    <t>A0012853M05</t>
  </si>
  <si>
    <t>CUERPO DE LLANA</t>
  </si>
  <si>
    <t>A0012860D00</t>
  </si>
  <si>
    <t xml:space="preserve">CUEERPO DE LLANA </t>
  </si>
  <si>
    <t>A0012861T00</t>
  </si>
  <si>
    <t>SUPLE DE TRAMPOLIN</t>
  </si>
  <si>
    <t>A0012864T00</t>
  </si>
  <si>
    <t>BANDEJA DE ALUMINIO</t>
  </si>
  <si>
    <t>A0012870D00</t>
  </si>
  <si>
    <t xml:space="preserve">MODELO VENTURI </t>
  </si>
  <si>
    <t>A0012873C01</t>
  </si>
  <si>
    <t>PLACA 1"X8"X8"</t>
  </si>
  <si>
    <t>A0012873D00</t>
  </si>
  <si>
    <t>MODELO TOBERA 5 SALIDAS DUP</t>
  </si>
  <si>
    <t>A0012880D00</t>
  </si>
  <si>
    <t>MODELO COQUILLA</t>
  </si>
  <si>
    <t>A0012890D00</t>
  </si>
  <si>
    <t>TABLERO PARA REPUJAR</t>
  </si>
  <si>
    <t>A0012892D00</t>
  </si>
  <si>
    <t>MOD SUELTO SOPORTE DE ARCO</t>
  </si>
  <si>
    <t>A0012895D00</t>
  </si>
  <si>
    <t>MOLDE REPUJADO MADERA</t>
  </si>
  <si>
    <t>A0012898E00</t>
  </si>
  <si>
    <t>HIGH BAY ALIANZA</t>
  </si>
  <si>
    <t>A0012899D00</t>
  </si>
  <si>
    <t>ACOND GRAPA 3 PERNOS</t>
  </si>
  <si>
    <t>A0012899T00</t>
  </si>
  <si>
    <t>PLACA COQUILLA GRAPA 3 PERNOS</t>
  </si>
  <si>
    <t>A0012902D00</t>
  </si>
  <si>
    <t>PLACA COQUILLA 3 PER FE NODULAR</t>
  </si>
  <si>
    <t>A0012904D00</t>
  </si>
  <si>
    <t>MODELO DE OJO DE POSTE</t>
  </si>
  <si>
    <t>A0012905D00</t>
  </si>
  <si>
    <t>MODELO DE GUARDA CABO</t>
  </si>
  <si>
    <t>A0012906D00</t>
  </si>
  <si>
    <t>MODELO DE CORNETA SUSPENSION 1-A</t>
  </si>
  <si>
    <t>A0012907D00</t>
  </si>
  <si>
    <t>MODELO BRAZO TENSOR</t>
  </si>
  <si>
    <t>A0012908D00</t>
  </si>
  <si>
    <t>MODELO CORNETA DE SUSPENSION 1B</t>
  </si>
  <si>
    <t>A0012909D00</t>
  </si>
  <si>
    <t xml:space="preserve">MODELO ACOND GRAPA 3 PERNOS </t>
  </si>
  <si>
    <t>A0012914D00</t>
  </si>
  <si>
    <t>ACOND. DE HORMA DER</t>
  </si>
  <si>
    <t>A0012915D00</t>
  </si>
  <si>
    <t>ACOND. DE HORMA  IZQ</t>
  </si>
  <si>
    <t>A0012915T00</t>
  </si>
  <si>
    <t>MANTENIMIENTO DE MATRIZ DE LENGUETA</t>
  </si>
  <si>
    <t>A0012916D00</t>
  </si>
  <si>
    <t>TOCHO DE CEDRO</t>
  </si>
  <si>
    <t>A0012918T00</t>
  </si>
  <si>
    <t xml:space="preserve">MOLDE PARA REPUJADO DE CUERPO LUMINARIA </t>
  </si>
  <si>
    <t>A0012919T00</t>
  </si>
  <si>
    <t>CILINDROS HUECOS</t>
  </si>
  <si>
    <t>A0012920T00</t>
  </si>
  <si>
    <t>LUMINARIA MILANO</t>
  </si>
  <si>
    <t>A0012923D00</t>
  </si>
  <si>
    <t>ACOND. Y REPAR. MODELOS</t>
  </si>
  <si>
    <t>A0012924D00</t>
  </si>
  <si>
    <t>MESA ENSAMBLAJE</t>
  </si>
  <si>
    <t>A0012987T00</t>
  </si>
  <si>
    <t>MATRIZ QZ 32</t>
  </si>
  <si>
    <t>A0012988M05</t>
  </si>
  <si>
    <t>PULVERIZADOR DE INYC</t>
  </si>
  <si>
    <t>A0012988T00</t>
  </si>
  <si>
    <t>BASE DE BARRANDA</t>
  </si>
  <si>
    <t>A0160014M05</t>
  </si>
  <si>
    <t>BOCINA Ø51MM XØ26MM INT X312MM</t>
  </si>
  <si>
    <t>A2010009D00</t>
  </si>
  <si>
    <t>CAJA DE EMBALAJE P/EXPORTACION</t>
  </si>
  <si>
    <t>A2210003M05</t>
  </si>
  <si>
    <t>ABRAZADERA1</t>
  </si>
  <si>
    <t>A2210004M05</t>
  </si>
  <si>
    <t>HORQUILLA 1</t>
  </si>
  <si>
    <t>A2210005M05</t>
  </si>
  <si>
    <t>ABRAZADERA 2</t>
  </si>
  <si>
    <t>A2210006M04</t>
  </si>
  <si>
    <t>ABRAZADERA 3</t>
  </si>
  <si>
    <t>A2210006M05</t>
  </si>
  <si>
    <t>A2210007M05</t>
  </si>
  <si>
    <t>ABRAZADERA 4</t>
  </si>
  <si>
    <t>A2210008M05</t>
  </si>
  <si>
    <t>HORQUILLA 2</t>
  </si>
  <si>
    <t>A2210009M05</t>
  </si>
  <si>
    <t>PUENTE 1</t>
  </si>
  <si>
    <t>B0810025M05</t>
  </si>
  <si>
    <t>DIFUSOR ESTRELLA</t>
  </si>
  <si>
    <t>C2830005M05</t>
  </si>
  <si>
    <t>BOTELLA GRANDE ALUMINIO</t>
  </si>
  <si>
    <t>D0970001D00</t>
  </si>
  <si>
    <t>FALSA BASE Y TAPA MATRIZ P/INY. ARTICULA</t>
  </si>
  <si>
    <t>E0040009D00</t>
  </si>
  <si>
    <t>CAJA DE EMBALAJE P/ FREIDORA INY.</t>
  </si>
  <si>
    <t>E0040014I12</t>
  </si>
  <si>
    <t>PLANCHA FREIDORA QZ 24" C/TEFLON NC1845</t>
  </si>
  <si>
    <t>E0040017I12</t>
  </si>
  <si>
    <t>PLANCHA FREIDORA RSCE NC 1981</t>
  </si>
  <si>
    <t>E0040018D00</t>
  </si>
  <si>
    <t>MODELO PARRILLA FUNDIDA 24"QZ ALV</t>
  </si>
  <si>
    <t>F1320026D00</t>
  </si>
  <si>
    <t>PLACA MODELO TAPON D/VALVULA</t>
  </si>
  <si>
    <t>I21209721M01</t>
  </si>
  <si>
    <t>MOLDE S VANS CANGURO#24 POSTIZO</t>
  </si>
  <si>
    <t>I2320001I12</t>
  </si>
  <si>
    <t>PLANCHA ASADORA ALUMI(12)</t>
  </si>
  <si>
    <t>I2430016D00</t>
  </si>
  <si>
    <t>MODELO CUBIERTA DE CABLEADO C/CAJA ALMA</t>
  </si>
  <si>
    <t>I2440001D01</t>
  </si>
  <si>
    <t>MODELO DE AL ASPA CON PERNO DE 250MM</t>
  </si>
  <si>
    <t>J0360024P05</t>
  </si>
  <si>
    <t>MOLDE M PROYECTO II PVC MON#38½ BASE</t>
  </si>
  <si>
    <t>L0012565M05</t>
  </si>
  <si>
    <t>MOLDE M 9R452TR# 37 POSTIZO</t>
  </si>
  <si>
    <t>L0290238C05</t>
  </si>
  <si>
    <t>PLACA 245 X 245 X 22 MM</t>
  </si>
  <si>
    <t>M0460003A01</t>
  </si>
  <si>
    <t>COMAL MABE (MUESTRA)</t>
  </si>
  <si>
    <t>M0460003D00</t>
  </si>
  <si>
    <t>MODELO COMAL MABE (MUESTRA)</t>
  </si>
  <si>
    <t>M1510004M05</t>
  </si>
  <si>
    <t>TAPA BUSO 2008</t>
  </si>
  <si>
    <t>M1510006M05</t>
  </si>
  <si>
    <t>ACCESORIO PARA MOTO ND</t>
  </si>
  <si>
    <t>M2070002D00</t>
  </si>
  <si>
    <t>MODELO PLANCHA P/ANALISS QUIMICO#2 (MOD)</t>
  </si>
  <si>
    <t>M2410013P05</t>
  </si>
  <si>
    <t>MOLDE PROYECTO 2 PU# 34 BASE</t>
  </si>
  <si>
    <t>M2450012M05</t>
  </si>
  <si>
    <t>DESCARGA MJ 4"</t>
  </si>
  <si>
    <t>M2900001T00</t>
  </si>
  <si>
    <t>MATRIZ P/MOLDE 24CAV EN STARMOLD</t>
  </si>
  <si>
    <t>N1310001M05</t>
  </si>
  <si>
    <t>VENTILADOR CONICO MAX 2000/1000/750</t>
  </si>
  <si>
    <t>N1310037D01</t>
  </si>
  <si>
    <t>MODELO AGITADOR K-15</t>
  </si>
  <si>
    <t>P0010099M01</t>
  </si>
  <si>
    <t>CAJA P/E 400 W BASE</t>
  </si>
  <si>
    <t>PROD-PROCESOS</t>
  </si>
  <si>
    <t>P0010109M01</t>
  </si>
  <si>
    <t>CAJA P/E 400W TAPA</t>
  </si>
  <si>
    <t>P0010174M01</t>
  </si>
  <si>
    <t>CUERPO POMPEI</t>
  </si>
  <si>
    <t>P0010381M01</t>
  </si>
  <si>
    <t>LATERAL PERIMETRAL DER.</t>
  </si>
  <si>
    <t>P0010382M01</t>
  </si>
  <si>
    <t>LATERAL PERIMETRAL IZQ.</t>
  </si>
  <si>
    <t>P0010623M01</t>
  </si>
  <si>
    <t>PROYECTOR SOPRANO</t>
  </si>
  <si>
    <t>P0010712Q01</t>
  </si>
  <si>
    <t>TAPA H. BAY ECO</t>
  </si>
  <si>
    <t>P0010713M01</t>
  </si>
  <si>
    <t>TAPA H.BAY 250 CHICA</t>
  </si>
  <si>
    <t>P0010714M01</t>
  </si>
  <si>
    <t>TAPA H.BAY 400W GRANDE</t>
  </si>
  <si>
    <t>P0010724M01</t>
  </si>
  <si>
    <t>TAPA PARA PROYECTOR SOPRANO</t>
  </si>
  <si>
    <t>P0010727M01</t>
  </si>
  <si>
    <t>TAPA POMPEI</t>
  </si>
  <si>
    <t>P0010730Q01</t>
  </si>
  <si>
    <t>TAPITA 432/432I UNIV</t>
  </si>
  <si>
    <t>P0010731M01</t>
  </si>
  <si>
    <t>TAPITA CHICO (HELIO)</t>
  </si>
  <si>
    <t>P0010732M01</t>
  </si>
  <si>
    <t>TAPITA P/ REF. ASIMETRICO</t>
  </si>
  <si>
    <t>P0010736M01</t>
  </si>
  <si>
    <t>SUPLE DE FAROLA 120MM</t>
  </si>
  <si>
    <t>P0010737M01</t>
  </si>
  <si>
    <t>LATERAL ATLANTIS IZQ.</t>
  </si>
  <si>
    <t>P0011150M01</t>
  </si>
  <si>
    <t>CAJA P/E 250W/400W (HPI)BASE</t>
  </si>
  <si>
    <t>P0011151M01</t>
  </si>
  <si>
    <t>CAJA P/E 250W/400W (HPI) TAPA</t>
  </si>
  <si>
    <t>P0011168M01</t>
  </si>
  <si>
    <t>BASE MICRO POMPEI (PAR LED 38/30)</t>
  </si>
  <si>
    <t>P0011169M01</t>
  </si>
  <si>
    <t>TAPA POMPEI CHICO (PAR LED38/30)</t>
  </si>
  <si>
    <t>P0011193M01</t>
  </si>
  <si>
    <t>BASE CAJA P/E AL.1000W</t>
  </si>
  <si>
    <t>P0011242M01</t>
  </si>
  <si>
    <t>TAPA CAJA P/E 1000W AL. 1000 W</t>
  </si>
  <si>
    <t>P0011290M01</t>
  </si>
  <si>
    <t>CUERPO MINI POMPEI PAR LED 30</t>
  </si>
  <si>
    <t>P0012004D01</t>
  </si>
  <si>
    <t>MODELO CUERPO SQUARE LED</t>
  </si>
  <si>
    <t>P0012004M01</t>
  </si>
  <si>
    <t>CUERPO SQUARE LED</t>
  </si>
  <si>
    <t>P0012005D01</t>
  </si>
  <si>
    <t>MODELO CUERPO SUPERIOR SQUARE LED</t>
  </si>
  <si>
    <t>P0012005M01</t>
  </si>
  <si>
    <t>CUERPO SUPERIOR SQUARE LED</t>
  </si>
  <si>
    <t>P0012021A00</t>
  </si>
  <si>
    <t>LUM GREENSPACE DN470B PSD ADOSABLE</t>
  </si>
  <si>
    <t>P0012023D00</t>
  </si>
  <si>
    <t>MOLDE P/REPUJADO TAPA</t>
  </si>
  <si>
    <t>P0012024D00</t>
  </si>
  <si>
    <t>MOLDE P/REPUJADO ANILLO</t>
  </si>
  <si>
    <t>P0012025D00</t>
  </si>
  <si>
    <t>MOLDE P/REPUJADO CUERPO</t>
  </si>
  <si>
    <t>P0390055M05</t>
  </si>
  <si>
    <t>ASA PARA RACLA</t>
  </si>
  <si>
    <t>P1870003M05</t>
  </si>
  <si>
    <t xml:space="preserve">ESQUINERO 3 INC PLACA MODELO </t>
  </si>
  <si>
    <t>R1060003M05</t>
  </si>
  <si>
    <t>JGO BRIDA PARTIDA DE 4"</t>
  </si>
  <si>
    <t>S1560001M05</t>
  </si>
  <si>
    <t>HOLDER DE ALUMINIO</t>
  </si>
  <si>
    <t>S1650137P05</t>
  </si>
  <si>
    <t>MOLDE K VENECIA MOD (36-36)MELLIZO BASE</t>
  </si>
  <si>
    <t>SERV_001</t>
  </si>
  <si>
    <t>SERVICIO DE ARENADO</t>
  </si>
  <si>
    <t>SERV_003</t>
  </si>
  <si>
    <t>SERVICIO DE MAQUINADO</t>
  </si>
  <si>
    <t>SERV_008</t>
  </si>
  <si>
    <t>SERVICIO DE ACONDICIONAMIENTO</t>
  </si>
  <si>
    <t>SERV_012</t>
  </si>
  <si>
    <t>SERVICIO DE PULIDO</t>
  </si>
  <si>
    <t>SERV_024</t>
  </si>
  <si>
    <t>SERVICIO DECROMADO</t>
  </si>
  <si>
    <t>T0240311M07</t>
  </si>
  <si>
    <t>ALABE P*/MASA 18"(7"LARGO)</t>
  </si>
  <si>
    <t>T1640001M05</t>
  </si>
  <si>
    <t>T1640002M05</t>
  </si>
  <si>
    <t>T1640003M04</t>
  </si>
  <si>
    <t>ABRAZADERA 1</t>
  </si>
  <si>
    <t>T1640003M05</t>
  </si>
  <si>
    <t>T1640004M05</t>
  </si>
  <si>
    <t>T1640005M05</t>
  </si>
  <si>
    <t>T1640006M05</t>
  </si>
  <si>
    <t>T1640007M05</t>
  </si>
  <si>
    <t>V0020107M05</t>
  </si>
  <si>
    <t>ACOPLE VULCOLEX 16"Ø (JGO 4 PARTES)</t>
  </si>
  <si>
    <t>V0960001M05</t>
  </si>
  <si>
    <t>DISCO 653 X 40 mm</t>
  </si>
  <si>
    <t>W0110021M07</t>
  </si>
  <si>
    <t>PORTA PINZA DE 03 CAVIDADES</t>
  </si>
  <si>
    <t>Y0020584P05</t>
  </si>
  <si>
    <t>MOLDE M CAPRICHO TR# 34 BASE</t>
  </si>
  <si>
    <t>Y0020647P05</t>
  </si>
  <si>
    <t>MOLDE K FERRACINI24 TR#40½ BASE</t>
  </si>
  <si>
    <t>Y0020656P05</t>
  </si>
  <si>
    <t>MOLDE K FERRACINI TR#40½ TAPA 1</t>
  </si>
  <si>
    <t>Total general</t>
  </si>
  <si>
    <t>Suma de COSTO TOTAL</t>
  </si>
  <si>
    <t>Total</t>
  </si>
  <si>
    <t>Años</t>
  </si>
  <si>
    <t>2014</t>
  </si>
  <si>
    <t>oct</t>
  </si>
  <si>
    <t>2015</t>
  </si>
  <si>
    <t>ene</t>
  </si>
  <si>
    <t>feb</t>
  </si>
  <si>
    <t>nov</t>
  </si>
  <si>
    <t>abr</t>
  </si>
  <si>
    <t>mar</t>
  </si>
  <si>
    <t>jun</t>
  </si>
  <si>
    <t>sep</t>
  </si>
  <si>
    <t>jul</t>
  </si>
  <si>
    <t>ago</t>
  </si>
  <si>
    <t>may</t>
  </si>
  <si>
    <t>dic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</si>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</sst>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1" fillId="0" borderId="0" xfId="0" applyNumberFormat="1" applyFont="1"/>
    <xf numFmtId="0" fontId="1" fillId="0" borderId="0" xfId="0" pivotButton="1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 indent="1"/>
    </xf>
    <xf numFmtId="4" fontId="2" fillId="0" borderId="0" xfId="0" applyNumberFormat="1" applyFont="1"/>
  </cellXfs>
  <cellStyles count="1"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27" formatCode="dd/mm/yyyy\ hh:mm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[ReporteValorizadoProdint y Proceso Octubre 2015.xlsx]REPORTES!Tabla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Monto</a:t>
            </a:r>
            <a:r>
              <a:rPr lang="en-US" baseline="0"/>
              <a:t> en Soles de Ingreso al PRODINT por meses y años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REPORTES!$H$2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REPORTES!$G$3:$G$27</c:f>
              <c:multiLvlStrCache>
                <c:ptCount val="2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REPORTES!$H$3:$H$27</c:f>
              <c:numCache>
                <c:formatCode>General</c:formatCode>
                <c:ptCount val="22"/>
                <c:pt idx="0">
                  <c:v>22466.300000000003</c:v>
                </c:pt>
                <c:pt idx="1">
                  <c:v>28829.460000000006</c:v>
                </c:pt>
                <c:pt idx="2">
                  <c:v>0</c:v>
                </c:pt>
                <c:pt idx="3">
                  <c:v>5861.6500000000005</c:v>
                </c:pt>
                <c:pt idx="4">
                  <c:v>4244.68</c:v>
                </c:pt>
                <c:pt idx="5">
                  <c:v>69591.240000000005</c:v>
                </c:pt>
                <c:pt idx="6">
                  <c:v>694.26</c:v>
                </c:pt>
                <c:pt idx="7">
                  <c:v>14169.06</c:v>
                </c:pt>
                <c:pt idx="8">
                  <c:v>14888.749999999998</c:v>
                </c:pt>
                <c:pt idx="9">
                  <c:v>435635.48000000004</c:v>
                </c:pt>
                <c:pt idx="10">
                  <c:v>5700.3899999999994</c:v>
                </c:pt>
                <c:pt idx="11">
                  <c:v>3387.92</c:v>
                </c:pt>
                <c:pt idx="12">
                  <c:v>1372.85</c:v>
                </c:pt>
                <c:pt idx="13">
                  <c:v>184.89</c:v>
                </c:pt>
                <c:pt idx="14">
                  <c:v>1645.33</c:v>
                </c:pt>
                <c:pt idx="15">
                  <c:v>224.32</c:v>
                </c:pt>
                <c:pt idx="16">
                  <c:v>2260.67</c:v>
                </c:pt>
                <c:pt idx="17">
                  <c:v>2070.3000000000002</c:v>
                </c:pt>
                <c:pt idx="18">
                  <c:v>0</c:v>
                </c:pt>
                <c:pt idx="19">
                  <c:v>15581.609999999999</c:v>
                </c:pt>
                <c:pt idx="20">
                  <c:v>417.58000000000004</c:v>
                </c:pt>
                <c:pt idx="21">
                  <c:v>1106.4000000000001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2240144"/>
        <c:axId val="362239584"/>
      </c:barChart>
      <c:catAx>
        <c:axId val="36224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239584"/>
        <c:crosses val="autoZero"/>
        <c:auto val="1"/>
        <c:lblAlgn val="ctr"/>
        <c:lblOffset val="100"/>
        <c:noMultiLvlLbl val="0"/>
      </c:catAx>
      <c:valAx>
        <c:axId val="3622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2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619123</xdr:colOff>
      <xdr:row>1</xdr:row>
      <xdr:rowOff>14285</xdr:rowOff>
    </xdr:from>
    <xdr:to>
      <xdr:col>19</xdr:col>
      <xdr:colOff>76200</xdr:colOff>
      <xdr:row>28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e Sistemas" refreshedDate="42311.38327395833" createdVersion="5" refreshedVersion="5" minRefreshableVersion="3" recordCount="278">
  <cacheSource type="worksheet">
    <worksheetSource name="Tabla_Consulta_desde_BDALIANZA3"/>
  </cacheSource>
  <cacheFields count="13">
    <cacheField name="ID" numFmtId="0">
      <sharedItems count="278">
        <s v="A0012507A00"/>
        <s v="A0012508A00"/>
        <s v="E0040009D00"/>
        <s v="A0012719T00"/>
        <s v="A0012721D00"/>
        <s v="A0012724T00"/>
        <s v="A0012725M01"/>
        <s v="A0012725D00"/>
        <s v="A0012726M01"/>
        <s v="A0012726D00"/>
        <s v="A0012727M01"/>
        <s v="A0012728D00"/>
        <s v="A0012729T00"/>
        <s v="A0012730T00"/>
        <s v="A0012733D00"/>
        <s v="P0010737M01"/>
        <s v="P0010382M01"/>
        <s v="P0010381M01"/>
        <s v="P0010712Q01"/>
        <s v="E0040017I12"/>
        <s v="M2410013P05"/>
        <s v="W0110021M07"/>
        <s v="P0010623M01"/>
        <s v="N1310001M05"/>
        <s v="P0010724M01"/>
        <s v="M1510006M05"/>
        <s v="M1510004M05"/>
        <s v="S1650137P05"/>
        <s v="P0011151M01"/>
        <s v="S1560001M05"/>
        <s v="P0011150M01"/>
        <s v="Y0020584P05"/>
        <s v="V0020107M05"/>
        <s v="N1310037D01"/>
        <s v="R1060003M05"/>
        <s v="L0290238C05"/>
        <s v="M0460003D00"/>
        <s v="P0010732M01"/>
        <s v="M0460003A01"/>
        <s v="P0010730Q01"/>
        <s v="M2070002D00"/>
        <s v="I2440001D01"/>
        <s v="P0390055M05"/>
        <s v="P0010174M01"/>
        <s v="E0040014I12"/>
        <s v="V0960001M05"/>
        <s v="P0010727M01"/>
        <s v="J0360024P05"/>
        <s v="P0010736M01"/>
        <s v="L0012565M05"/>
        <s v="P0010099M01"/>
        <s v="T0240311M07"/>
        <s v="P0010109M01"/>
        <s v="I21209721M01"/>
        <s v="I2320001I12"/>
        <s v="Y0020647P05"/>
        <s v="Y0020656P05"/>
        <s v="P0011168M01"/>
        <s v="P0011242M01"/>
        <s v="P0011193M01"/>
        <s v="A0010998D00"/>
        <s v="A0010999D00"/>
        <s v="A0012013D00"/>
        <s v="A0012017D00"/>
        <s v="A0012013M05"/>
        <s v="A0012020M05"/>
        <s v="A0012029D00"/>
        <s v="A0012030D00"/>
        <s v="A0012028M05"/>
        <s v="A0012029M05"/>
        <s v="P0010714M01"/>
        <s v="A0012026M05"/>
        <s v="A0012027M05"/>
        <s v="A0010029C05"/>
        <s v="P0010713M01"/>
        <s v="A0012674D00"/>
        <s v="P0010731M01"/>
        <s v="P0011290M01"/>
        <s v="P0011169M01"/>
        <s v="A0012684D00"/>
        <s v="A0012034M05"/>
        <s v="A0012044D00"/>
        <s v="A0012051I12"/>
        <s v="A0012052I12"/>
        <s v="A0012054D00"/>
        <s v="A0012055D00"/>
        <s v="A0012053D00"/>
        <s v="A0012074D00"/>
        <s v="A0012073D00"/>
        <s v="A0012089D00"/>
        <s v="A0012088D00"/>
        <s v="A0012090D00"/>
        <s v="A0012091D00"/>
        <s v="A0010024C05"/>
        <s v="A0011565M01"/>
        <s v="A0012126D00"/>
        <s v="A0012020M07"/>
        <s v="A0012127D00"/>
        <s v="A0010037C05"/>
        <s v="A0010034C05"/>
        <s v="A0012128D00"/>
        <s v="A0012130D00"/>
        <s v="A0012131M07"/>
        <s v="A0012132D00"/>
        <s v="A0012573D00"/>
        <s v="A0012579D00"/>
        <s v="A0012734D00"/>
        <s v="A0012737D00"/>
        <s v="A0012748D00"/>
        <s v="A0012749D00"/>
        <s v="A0012750D00"/>
        <s v="A0012751D00"/>
        <s v="A0012751M05"/>
        <s v="A0012748M01"/>
        <s v="A0012749M01"/>
        <s v="A0012752D00"/>
        <s v="A0012753M05"/>
        <s v="A0012754D00"/>
        <s v="A0012755D00"/>
        <s v="A0012757D00"/>
        <s v="A0012758D00"/>
        <s v="A0012758M01"/>
        <s v="A0012761D00"/>
        <s v="A0012761A05"/>
        <s v="A0012762A01"/>
        <s v="A0012763D00"/>
        <s v="A0012764T00"/>
        <s v="A0012765T00"/>
        <s v="A0012766T00"/>
        <s v="A0012768M05"/>
        <s v="A0012767M05"/>
        <s v="A0012769M05"/>
        <s v="SERV_001"/>
        <s v="SERV_003"/>
        <s v="SERV_012"/>
        <s v="SERV_024"/>
        <s v="SERV_008"/>
        <s v="E0040018D00"/>
        <s v="A0012773T00"/>
        <s v="A0012772T00"/>
        <s v="A0012781T00"/>
        <s v="A0012787T00"/>
        <s v="A0012793T00"/>
        <s v="A0012794M07"/>
        <s v="A0012795T00"/>
        <s v="A0012796T00"/>
        <s v="A0012797T00"/>
        <s v="A0012798T00"/>
        <s v="A0012804M05"/>
        <s v="A0012805M05"/>
        <s v="A0012806M05"/>
        <s v="A0012807M05"/>
        <s v="A0012811T00"/>
        <s v="A0012812T00"/>
        <s v="A0012813T00"/>
        <s v="A0012815D00"/>
        <s v="A0012816T00"/>
        <s v="A0012817T00"/>
        <s v="A0012818T00"/>
        <s v="A0012819T00"/>
        <s v="A0012787C05"/>
        <s v="A0012822T00"/>
        <s v="A0012823E00"/>
        <s v="A0012824D00"/>
        <s v="A0012825D00"/>
        <s v="A0012826D00"/>
        <s v="A0012827D00"/>
        <s v="A0012828T00"/>
        <s v="A0012829T00"/>
        <s v="A0012830T00"/>
        <s v="A0012831D00"/>
        <s v="A0012831M05"/>
        <s v="A0012832M05"/>
        <s v="A0012833D00"/>
        <s v="24110079"/>
        <s v="24110249"/>
        <s v="A0011609M01"/>
        <s v="A0012834D00"/>
        <s v="A0012835D00"/>
        <s v="A0012836T00"/>
        <s v="A0012837D00"/>
        <s v="A0012838D00"/>
        <s v="A0012839D00"/>
        <s v="A0012840D00"/>
        <s v="24110257"/>
        <s v="24110253"/>
        <s v="A0012841M05"/>
        <s v="A0012842M05"/>
        <s v="A0012845T00"/>
        <s v="T1640003M05"/>
        <s v="T1640004M05"/>
        <s v="A0012331T00"/>
        <s v="A0011262M04"/>
        <s v="A0011247M01"/>
        <s v="A2010009D00"/>
        <s v="A0010134M04"/>
        <s v="A0011242M04"/>
        <s v="A0011243M04"/>
        <s v="A0011250M04"/>
        <s v="A0011251M04"/>
        <s v="A0011263M04"/>
        <s v="A0011836Q01"/>
        <s v="A0011837Q01"/>
        <s v="A0011838Q01"/>
        <s v="A0011839Q01"/>
        <s v="T1640001M05"/>
        <s v="T1640002M05"/>
        <s v="T1640003M04"/>
        <s v="T1640005M05"/>
        <s v="T1640006M05"/>
        <s v="T1640007M05"/>
        <s v="B0810025M05"/>
        <s v="A2210003M05"/>
        <s v="A2210004M05"/>
        <s v="A2210005M05"/>
        <s v="A2210006M05"/>
        <s v="A2210007M05"/>
        <s v="A2210008M05"/>
        <s v="A2210009M05"/>
        <s v="A2210006M04"/>
        <s v="Z0150001M01"/>
        <s v="P1870003M05"/>
        <s v="A0011247M04"/>
        <s v="A0011248C04"/>
        <s v="A0012851C05"/>
        <s v="26911105"/>
        <s v="26911106"/>
        <s v="A0012852M05"/>
        <s v="A0012860D00"/>
        <s v="A0012853M05"/>
        <s v="A0012861T00"/>
        <s v="A0012870D00"/>
        <s v="A0012785M05"/>
        <s v="A0012864T00"/>
        <s v="D0970001D00"/>
        <s v="A0160014M05"/>
        <s v="A0012873C01"/>
        <s v="A0012873D00"/>
        <s v="A0012880D00"/>
        <s v="A0012890D00"/>
        <s v="A0012892D00"/>
        <s v="A0011831D00"/>
        <s v="C2830005M05"/>
        <s v="M2450012M05"/>
        <s v="A0012895D00"/>
        <s v="I2430016D00"/>
        <s v="P0012004M01"/>
        <s v="P0012005M01"/>
        <s v="P0012005D01"/>
        <s v="P0012004D01"/>
        <s v="P0012021A00"/>
        <s v="F1320026D00"/>
        <s v="P0012025D00"/>
        <s v="P0012024D00"/>
        <s v="P0012023D00"/>
        <s v="A0012898E00"/>
        <s v="A0012899D00"/>
        <s v="A0012899T00"/>
        <s v="A0012902D00"/>
        <s v="A0012908D00"/>
        <s v="A0012904D00"/>
        <s v="A0012905D00"/>
        <s v="A0012906D00"/>
        <s v="A0012907D00"/>
        <s v="A0012909D00"/>
        <s v="A0012914D00"/>
        <s v="A0012915D00"/>
        <s v="A0012915T00"/>
        <s v="A0012916D00"/>
        <s v="A0012918T00"/>
        <s v="A0012919T00"/>
        <s v="A0012920T00"/>
        <s v="A0012923D00"/>
        <s v="A0012924D00"/>
        <s v="A0012987T00"/>
        <s v="A0012988M05"/>
        <s v="A0012988T00"/>
        <s v="M2900001T00"/>
      </sharedItems>
    </cacheField>
    <cacheField name="DESCRIPTION" numFmtId="0">
      <sharedItems count="265">
        <s v="MO PREP. ARENA"/>
        <s v="MO ARENADO"/>
        <s v="CAJA DE EMBALAJE P/ FREIDORA INY."/>
        <s v="COCHE P/FUSION"/>
        <s v="REPARACION CAJA DE TRANSPORTE"/>
        <s v="MACHINA PARA CORTE ARAÑA"/>
        <s v="CARCAZA REFLECTOR"/>
        <s v="MODELO CARCAZA CONTEMPO"/>
        <s v="TAPA HIGH BAY"/>
        <s v="MODELO TAPA HIGH BAY"/>
        <s v="BANDEJA"/>
        <s v="PANEL DE SISTEMAS DE CALIDAD"/>
        <s v="LUM. QUBO XL-MATRIZ TROQUELADO ESCUADRA"/>
        <s v="LUM. QUBO XL-MATRIZ TROQUELADO RECTANGUL"/>
        <s v="PARIHUELAS PARA ENSAMBLAJE"/>
        <s v="LATERAL ATLANTIS IZQ."/>
        <s v="LATERAL PERIMETRAL IZQ."/>
        <s v="LATERAL PERIMETRAL DER."/>
        <s v="TAPA H. BAY ECO"/>
        <s v="PLANCHA FREIDORA RSCE NC 1981"/>
        <s v="MOLDE PROYECTO 2 PU# 34 BASE"/>
        <s v="PORTA PINZA DE 03 CAVIDADES"/>
        <s v="PROYECTOR SOPRANO"/>
        <s v="VENTILADOR CONICO MAX 2000/1000/750"/>
        <s v="TAPA PARA PROYECTOR SOPRANO"/>
        <s v="ACCESORIO PARA MOTO ND"/>
        <s v="TAPA BUSO 2008"/>
        <s v="MOLDE K VENECIA MOD (36-36)MELLIZO BASE"/>
        <s v="CAJA P/E 250W/400W (HPI) TAPA"/>
        <s v="HOLDER DE ALUMINIO"/>
        <s v="CAJA P/E 250W/400W (HPI)BASE"/>
        <s v="MOLDE M CAPRICHO TR# 34 BASE"/>
        <s v="ACOPLE VULCOLEX 16&quot;Ø (JGO 4 PARTES)"/>
        <s v="MODELO AGITADOR K-15"/>
        <s v="JGO BRIDA PARTIDA DE 4&quot;"/>
        <s v="PLACA 245 X 245 X 22 MM"/>
        <s v="MODELO COMAL MABE (MUESTRA)"/>
        <s v="TAPITA P/ REF. ASIMETRICO"/>
        <s v="COMAL MABE (MUESTRA)"/>
        <s v="TAPITA 432/432I UNIV"/>
        <s v="MODELO PLANCHA P/ANALISS QUIMICO#2 (MOD)"/>
        <s v="MODELO DE AL ASPA CON PERNO DE 250MM"/>
        <s v="ASA PARA RACLA"/>
        <s v="CUERPO POMPEI"/>
        <s v="PLANCHA FREIDORA QZ 24&quot; C/TEFLON NC1845"/>
        <s v="DISCO 653 X 40 mm"/>
        <s v="TAPA POMPEI"/>
        <s v="MOLDE M PROYECTO II PVC MON#38½ BASE"/>
        <s v="SUPLE DE FAROLA 120MM"/>
        <s v="MOLDE M 9R452TR# 37 POSTIZO"/>
        <s v="CAJA P/E 400 W BASE"/>
        <s v="ALABE P*/MASA 18&quot;(7&quot;LARGO)"/>
        <s v="CAJA P/E 400W TAPA"/>
        <s v="MOLDE S VANS CANGURO#24 POSTIZO"/>
        <s v="PLANCHA ASADORA ALUMI(12)"/>
        <s v="MOLDE K FERRACINI24 TR#40½ BASE"/>
        <s v="MOLDE K FERRACINI TR#40½ TAPA 1"/>
        <s v="BASE MICRO POMPEI (PAR LED 38/30)"/>
        <s v="TAPA CAJA P/E 1000W AL. 1000 W"/>
        <s v="BASE CAJA P/E AL.1000W"/>
        <s v="MODELO PLACA 510X530X60FE NODULAR"/>
        <s v="MODELO PULVERIZADOR"/>
        <s v="MODELO POLEA MODIFICADA - HONDA"/>
        <s v="ANDAMIOS ALMACEN"/>
        <s v="POLEA MODIFICADA - HONDA"/>
        <s v="PULVERIZADOR"/>
        <s v="ACONDICIONAMIENTO DE QUEMADORES M-G-P"/>
        <s v="CAJA DE MOLDEO 600X355"/>
        <s v="QUEMADOR T/CHICO C/ENTRADA GAS Ø 5/8&quot;"/>
        <s v="QUEMADOR T/GRANDE C/ENTRADA DE GAS Ø7/8&quot;"/>
        <s v="TAPA H.BAY 400W GRANDE"/>
        <s v="QUEMADOR T/GRANDE C/ENTRADA DE GAS Ø1&quot;"/>
        <s v="QUEMADOR T/MEDIANO C/ENTRADA GAS Ø7/8&quot;"/>
        <s v="BARRA DIAM. 3½ X 12&quot;"/>
        <s v="TAPA H.BAY 250 CHICA"/>
        <s v="CAJA DE EMBALAJE"/>
        <s v="TAPITA CHICO (HELIO)"/>
        <s v="CUERPO MINI POMPEI PAR LED 30"/>
        <s v="TAPA POMPEI CHICO (PAR LED38/30)"/>
        <s v="MODELO CAJA TRANSPORTADORA"/>
        <s v="ESCUADRA DE ALUMINIO P/C MOLDEO"/>
        <s v="CAJA DE MOLDEO 40 X 40"/>
        <s v="LATERAL 432 SIM. S/AGUJ C LOGO"/>
        <s v="LATERAL SIM. C/AGUJ S LOGO"/>
        <s v="MODELO CUERPO LUM EFIX TW"/>
        <s v="MODELO TAPA LUM EFIX TW"/>
        <s v="MODIF DE LOGO CHURRASQUERA ELECTROLUX "/>
        <s v="PARIHUELAS PARA LINGOTES"/>
        <s v="MODELOS PLANTILLAS PARA ALETAS"/>
        <s v="MOD. TAPA BUSO 2008"/>
        <s v="MOD. ACCESORIO PARA MOTO ND"/>
        <s v="MODELO CHURRASQUERA WHIRPOOL"/>
        <s v="MOD. CUERPO IASTREEM"/>
        <s v="BARRA DIAM. 2½  X 12&quot;"/>
        <s v="SOPORTE LUMIN. GHOTIC"/>
        <s v="PERIODICO MURAL"/>
        <s v="PARIHUELA PARA TORNO 1"/>
        <s v="BARRA DIAM. 4&quot; X 12&quot;"/>
        <s v="BARRA DIAM. 4 1/2&quot; X 12&quot;"/>
        <s v="CAJA DE TRANSPORTE DE CHURRASQUERA"/>
        <s v="ACONDICIONAMIENTO DE MODELO BOT CAT"/>
        <s v="MOLDE PARA BOT CAT"/>
        <s v="PARIHUELA PL. ANTIADHERENTE"/>
        <s v="CAJON P/INYECCION"/>
        <s v="SUPLE PARA MESA DE ENSAMBLAJE"/>
        <s v="MOLDE REPUJADO TAPA HIGH BAY"/>
        <s v="MODELO CARCAZA REFLECTOR"/>
        <s v="PUERTA CAJON INYECCION"/>
        <s v="MODELO CHUMACERA PARA ESMERIL"/>
        <s v="CHUMACERA PARA ESMERIL"/>
        <s v="TAPA HIGH BAY MODIFICADA"/>
        <s v="MODELO ACOPLE OPTIHOSE 4&quot;"/>
        <s v="PASTILLA"/>
        <s v="PLACA MANUAL MANGO COSERLI (REPOS)"/>
        <s v="CAJA DE MOLDEO"/>
        <s v="MARCO PARA CALIDAD"/>
        <s v="MODELO FREIDORA CUADRADA"/>
        <s v="FREIDORA CUADRADA"/>
        <s v="MODELO PATA P/MUEBLE"/>
        <s v="PATA  PARA MUEBLE"/>
        <s v="FREIDORA P/ PRUEBA DE RECUBRIMIENTO EN A"/>
        <s v="MANGUITO PARA CHURRASQUERA"/>
        <s v="PLACA RECORDATORIA"/>
        <s v="POLEA P/ ESMERIL FIJO"/>
        <s v="BANDEJA AZ-06"/>
        <s v="CODO H"/>
        <s v="CODO 1/2 "/>
        <s v="ACOPLE"/>
        <s v="SERVICIO DE ARENADO"/>
        <s v="SERVICIO DE MAQUINADO"/>
        <s v="SERVICIO DE PULIDO"/>
        <s v="SERVICIO DECROMADO"/>
        <s v="SERVICIO DE ACONDICIONAMIENTO"/>
        <s v="MODELO PARRILLA FUNDIDA 24&quot;QZ ALV"/>
        <s v="MANTENIMIENTO MATRIZ"/>
        <s v="AJUSTES MOLDES"/>
        <s v="PUNZON PARA PERFORADO"/>
        <s v="MECANIZADO HELICE PEQUE PEQUE"/>
        <s v="COQUILLA HELICE PEQUE PEQUE"/>
        <s v="ESQUINERO CORNER"/>
        <s v="MACHINA  P/PRUEBA ESTANQUEIDAD"/>
        <s v="MACHINA PARA TARRAJA"/>
        <s v="PINES Y BOCINAS MOLDES CAUCHO"/>
        <s v="PINES Y BOCINAS CAJA DE MOLDEO"/>
        <s v="BASE DE VENTILADOR 5 ALABES"/>
        <s v="TAPA DE VENTILADOR 5 ALABES"/>
        <s v="MASA 4 ASPAS"/>
        <s v="MASA 5 ASPAS MACHO"/>
        <s v="CUÑOS INVERTIDOS"/>
        <s v="CORTE MARCO DE QUBO"/>
        <s v="MOLDE HUELLA P/M. EVA"/>
        <s v="MODELO PARA LLAMAS"/>
        <s v="MAQ. BRONCE P/SOLDARURA A PUNTO"/>
        <s v="PLACA MATRIZ (PalNet)"/>
        <s v="BRIDA PARA REPUJADO"/>
        <s v="ABRAZADERA P/PATO"/>
        <s v="HELICE PEQUE PEQUE"/>
        <s v="PORTA BOQUILLA P/MANG. ARENADORA"/>
        <s v="PROTOTIPO LUMINARIA BOLLARD"/>
        <s v="ACONDICIONAMIENTO DE REPUJADO"/>
        <s v="MODELO DISIPADOR"/>
        <s v="MANGO PARA PULIDO"/>
        <s v="PROTIPO DE CALZADO"/>
        <s v="MACHINA P/HELICE PEQUE PEQUE"/>
        <s v="DESCOQUILLADORA"/>
        <s v="MAQUINADO ACCESORIO P/TORNO REPUJADOR"/>
        <s v="MODELO CODO P/ A&amp;G"/>
        <s v="CODO P/ A&amp;G"/>
        <s v="PATA DE SILLA"/>
        <s v="CAJONERA ENSAMBLAJE"/>
        <s v="CHATARRA MAQUINARIAS"/>
        <s v="LINGOTE D10 "/>
        <s v="ALEATO MODELO COSMIC REDONDA LOGO MIRAY"/>
        <s v="MOLDE REPUJADO PHILIPS"/>
        <s v="TABLERO PARA INYECCION"/>
        <s v="MANTENIMIENTO/REPUESTO GENERALES"/>
        <s v="MODELO AGARRADERA POSTERIOR IZQ"/>
        <s v="MODELO AGARRADERA POSTERIOR DER"/>
        <s v="MODELO TAPITA A"/>
        <s v="MODELO TAPITA B"/>
        <s v="LINGOTE D30(S) "/>
        <s v="LINGOTE D32(S)  "/>
        <s v="LENGUETA DE ADAPTADOR P/ A&amp;G"/>
        <s v="ADAPTADOR DE ALUMINIO P/ A&amp;G"/>
        <s v="DISPOSITIVO P/PRUEBA DE ESTANQ."/>
        <s v="ABRAZADERA 1"/>
        <s v="ABRAZADERA 2"/>
        <s v="FAB. O REP. CAMARA DE TRANSFERENCIA"/>
        <s v="GRAPA SUSP. 240MM (RD 32.5)"/>
        <s v="GUSANO GRAPA PIST. 2P NV"/>
        <s v="CAJA DE EMBALAJE P/EXPORTACION"/>
        <s v="GUSANO GRAPA SUSP. 120MM AM"/>
        <s v="GRAPA PISTOLA 4 PERNOS"/>
        <s v="GUSANO GRAPA PISTOLA 4 PERNOS"/>
        <s v="GRAPA TIPO PISTOLA 3 PERNOS"/>
        <s v="GUSANO PARA GRAPA PISTOLA 3 PERNOS"/>
        <s v="GUSANO GRAPA SUSP. 240MM (RD 32.5)"/>
        <s v="PARRILLA ALEATO COSMIC CUADRADA CHICA"/>
        <s v="PARRILLA ALEATO COSMIC REDONDA GRANDE"/>
        <s v="PARRILLA ALEATO  COSMIC REDONDA CHICA"/>
        <s v="PARRILLA ALEATO RUSTIC RECTANGULA GRANDE"/>
        <s v="HORQUILLA 1"/>
        <s v="HORQUILLA 2"/>
        <s v="ABRAZADERA 3"/>
        <s v="ABRAZADERA 4"/>
        <s v="PUENTE 1"/>
        <s v="DIFUSOR ESTRELLA"/>
        <s v="ABRAZADERA1"/>
        <s v="PATA PARA SILLA EN CRUZ "/>
        <s v="ESQUINERO 3 INC PLACA MODELO "/>
        <s v="GRAPA PISTOLA 2 PERNOS CANAL 16 MM"/>
        <s v="PLACA 350X350X35 MM P/SUPLE MOLDE"/>
        <s v="MAQUETA MONOCOLOR"/>
        <s v="MAQUETA BICOLOR"/>
        <s v="MANGO PARA LAMPA"/>
        <s v="CUEERPO DE LLANA "/>
        <s v="CUERPO DE LLANA"/>
        <s v="SUPLE DE TRAMPOLIN"/>
        <s v="MODELO VENTURI "/>
        <s v="MOLDE M PLANTA EVA (34-35) POSTIZO"/>
        <s v="BANDEJA DE ALUMINIO"/>
        <s v="FALSA BASE Y TAPA MATRIZ P/INY. ARTICULA"/>
        <s v="BOCINA Ø51MM XØ26MM INT X312MM"/>
        <s v="PLACA 1&quot;X8&quot;X8&quot;"/>
        <s v="MODELO TOBERA 5 SALIDAS DUP"/>
        <s v="MODELO COQUILLA"/>
        <s v="TABLERO PARA REPUJAR"/>
        <s v="MOD SUELTO SOPORTE DE ARCO"/>
        <s v="PARIHUELA MADERA"/>
        <s v="BOTELLA GRANDE ALUMINIO"/>
        <s v="DESCARGA MJ 4&quot;"/>
        <s v="MOLDE REPUJADO MADERA"/>
        <s v="MODELO CUBIERTA DE CABLEADO C/CAJA ALMA"/>
        <s v="CUERPO SQUARE LED"/>
        <s v="CUERPO SUPERIOR SQUARE LED"/>
        <s v="MODELO CUERPO SUPERIOR SQUARE LED"/>
        <s v="MODELO CUERPO SQUARE LED"/>
        <s v="LUM GREENSPACE DN470B PSD ADOSABLE"/>
        <s v="PLACA MODELO TAPON D/VALVULA"/>
        <s v="MOLDE P/REPUJADO CUERPO"/>
        <s v="MOLDE P/REPUJADO ANILLO"/>
        <s v="MOLDE P/REPUJADO TAPA"/>
        <s v="HIGH BAY ALIANZA"/>
        <s v="ACOND GRAPA 3 PERNOS"/>
        <s v="PLACA COQUILLA GRAPA 3 PERNOS"/>
        <s v="PLACA COQUILLA 3 PER FE NODULAR"/>
        <s v="MODELO CORNETA DE SUSPENSION 1B"/>
        <s v="MODELO DE OJO DE POSTE"/>
        <s v="MODELO DE GUARDA CABO"/>
        <s v="MODELO DE CORNETA SUSPENSION 1-A"/>
        <s v="MODELO BRAZO TENSOR"/>
        <s v="MODELO ACOND GRAPA 3 PERNOS "/>
        <s v="ACOND. DE HORMA DER"/>
        <s v="ACOND. DE HORMA  IZQ"/>
        <s v="MANTENIMIENTO DE MATRIZ DE LENGUETA"/>
        <s v="TOCHO DE CEDRO"/>
        <s v="MOLDE PARA REPUJADO DE CUERPO LUMINARIA "/>
        <s v="CILINDROS HUECOS"/>
        <s v="LUMINARIA MILANO"/>
        <s v="ACOND. Y REPAR. MODELOS"/>
        <s v="MESA ENSAMBLAJE"/>
        <s v="MATRIZ QZ 32"/>
        <s v="PULVERIZADOR DE INYC"/>
        <s v="BASE DE BARRANDA"/>
        <s v="MATRIZ P/MOLDE 24CAV EN STARMOLD"/>
      </sharedItems>
    </cacheField>
    <cacheField name="WAREHOUSE_ID" numFmtId="0">
      <sharedItems/>
    </cacheField>
    <cacheField name="LOCATION_ID" numFmtId="0">
      <sharedItems/>
    </cacheField>
    <cacheField name="PRODUCT_CODE" numFmtId="0">
      <sharedItems/>
    </cacheField>
    <cacheField name="FECHA INGRESO" numFmtId="14">
      <sharedItems containsSemiMixedTypes="0" containsNonDate="0" containsDate="1" containsString="0" minDate="2014-01-21T14:13:17" maxDate="2015-10-26T09:12:42" count="273">
        <d v="2014-01-21T14:13:17"/>
        <d v="2014-01-21T14:23:59"/>
        <d v="2014-01-27T10:28:22"/>
        <d v="2014-02-14T10:44:02"/>
        <d v="2014-02-18T09:52:12"/>
        <d v="2014-02-18T16:05:52"/>
        <d v="2014-02-18T16:30:02"/>
        <d v="2014-02-18T16:30:14"/>
        <d v="2014-02-18T16:31:33"/>
        <d v="2014-02-18T16:31:40"/>
        <d v="2014-02-19T07:58:13"/>
        <d v="2014-02-20T08:04:18"/>
        <d v="2014-02-20T11:32:00"/>
        <d v="2014-02-20T11:32:22"/>
        <d v="2014-02-25T14:17:26"/>
        <d v="2014-02-26T09:27:57"/>
        <d v="2014-02-26T09:30:14"/>
        <d v="2014-02-26T09:31:05"/>
        <d v="2014-02-26T09:41:43"/>
        <d v="2014-02-26T09:44:06"/>
        <d v="2014-02-26T09:44:35"/>
        <d v="2014-02-26T09:46:43"/>
        <d v="2014-02-26T09:57:32"/>
        <d v="2014-02-26T09:58:39"/>
        <d v="2014-02-26T09:58:55"/>
        <d v="2014-02-26T09:59:34"/>
        <d v="2014-02-26T10:00:10"/>
        <d v="2014-02-26T10:01:41"/>
        <d v="2014-02-26T10:02:53"/>
        <d v="2014-02-26T10:03:07"/>
        <d v="2014-02-26T10:03:56"/>
        <d v="2014-02-26T10:04:45"/>
        <d v="2014-02-26T10:05:25"/>
        <d v="2014-02-26T10:07:18"/>
        <d v="2014-02-26T10:09:26"/>
        <d v="2014-02-26T10:13:48"/>
        <d v="2014-02-26T10:15:08"/>
        <d v="2014-02-26T10:15:21"/>
        <d v="2014-02-26T10:15:34"/>
        <d v="2014-02-26T10:16:05"/>
        <d v="2014-02-26T10:17:10"/>
        <d v="2014-02-26T10:17:58"/>
        <d v="2014-02-26T10:19:19"/>
        <d v="2014-02-26T10:20:12"/>
        <d v="2014-02-26T10:20:27"/>
        <d v="2014-02-26T10:21:21"/>
        <d v="2014-02-26T10:22:32"/>
        <d v="2014-02-26T10:23:31"/>
        <d v="2014-02-26T10:23:59"/>
        <d v="2014-02-26T10:24:23"/>
        <d v="2014-02-26T10:24:55"/>
        <d v="2014-02-26T10:26:20"/>
        <d v="2014-02-26T10:26:49"/>
        <d v="2014-02-26T10:27:01"/>
        <d v="2014-02-26T10:28:05"/>
        <d v="2014-02-26T10:29:43"/>
        <d v="2014-02-26T10:30:13"/>
        <d v="2014-02-26T10:36:25"/>
        <d v="2014-02-26T10:40:50"/>
        <d v="2014-02-26T10:41:43"/>
        <d v="2014-02-26T10:43:30"/>
        <d v="2014-02-26T10:44:15"/>
        <d v="2014-02-26T10:45:01"/>
        <d v="2014-02-26T10:45:47"/>
        <d v="2014-02-26T10:46:29"/>
        <d v="2014-02-26T10:47:12"/>
        <d v="2014-02-26T10:47:59"/>
        <d v="2014-02-26T10:48:43"/>
        <d v="2014-02-26T10:49:23"/>
        <d v="2014-02-26T10:50:05"/>
        <d v="2014-02-26T10:50:10"/>
        <d v="2014-02-26T10:50:52"/>
        <d v="2014-02-26T10:51:25"/>
        <d v="2014-02-26T10:52:10"/>
        <d v="2014-02-26T10:56:04"/>
        <d v="2014-02-26T11:12:41"/>
        <d v="2014-02-26T11:24:23"/>
        <d v="2014-02-26T11:27:09"/>
        <d v="2014-02-26T11:27:30"/>
        <d v="2014-02-26T11:28:22"/>
        <d v="2014-02-26T11:47:02"/>
        <d v="2014-02-26T11:49:32"/>
        <d v="2014-02-26T11:50:55"/>
        <d v="2014-02-26T11:51:44"/>
        <d v="2014-02-26T11:53:40"/>
        <d v="2014-02-26T11:54:17"/>
        <d v="2014-02-26T11:55:00"/>
        <d v="2014-02-26T11:57:30"/>
        <d v="2014-02-26T11:58:16"/>
        <d v="2014-02-26T11:58:57"/>
        <d v="2014-02-26T11:59:37"/>
        <d v="2014-02-26T12:00:22"/>
        <d v="2014-02-26T12:01:34"/>
        <d v="2014-02-26T12:03:54"/>
        <d v="2014-02-26T12:04:53"/>
        <d v="2014-02-26T12:05:37"/>
        <d v="2014-02-26T12:06:45"/>
        <d v="2014-02-26T12:07:25"/>
        <d v="2014-02-26T12:09:11"/>
        <d v="2014-02-26T12:09:54"/>
        <d v="2014-02-26T12:11:14"/>
        <d v="2014-02-26T12:12:59"/>
        <d v="2014-02-26T12:14:01"/>
        <d v="2014-02-26T12:14:50"/>
        <d v="2014-02-26T12:37:22"/>
        <d v="2014-02-26T12:38:48"/>
        <d v="2014-02-26T14:53:31"/>
        <d v="2014-02-28T09:44:02"/>
        <d v="2014-03-06T09:39:59"/>
        <d v="2014-03-06T09:40:48"/>
        <d v="2014-03-06T09:41:07"/>
        <d v="2014-03-06T09:41:26"/>
        <d v="2014-03-06T09:41:36"/>
        <d v="2014-03-06T09:42:10"/>
        <d v="2014-03-06T09:43:16"/>
        <d v="2014-03-06T10:22:56"/>
        <d v="2014-03-11T07:33:12"/>
        <d v="2014-03-14T09:42:57"/>
        <d v="2014-03-19T11:41:37"/>
        <d v="2014-03-27T07:59:35"/>
        <d v="2014-04-01T14:49:36"/>
        <d v="2014-04-01T14:50:20"/>
        <d v="2014-04-01T15:01:12"/>
        <d v="2014-04-01T15:09:02"/>
        <d v="2014-04-01T16:28:22"/>
        <d v="2014-04-04T15:29:32"/>
        <d v="2014-04-11T09:41:03"/>
        <d v="2014-04-16T11:15:56"/>
        <d v="2014-04-21T11:17:51"/>
        <d v="2014-04-25T11:48:04"/>
        <d v="2014-04-25T11:48:41"/>
        <d v="2014-04-25T11:51:21"/>
        <d v="2014-05-21T10:22:31"/>
        <d v="2014-05-21T10:22:32"/>
        <d v="2014-05-28T16:54:25"/>
        <d v="2014-06-04T12:18:15"/>
        <d v="2014-06-04T12:18:24"/>
        <d v="2014-06-23T15:34:38"/>
        <d v="2014-07-30T14:36:15"/>
        <d v="2014-08-05T08:10:45"/>
        <d v="2014-08-05T09:04:44"/>
        <d v="2014-08-07T15:01:59"/>
        <d v="2014-08-07T15:02:10"/>
        <d v="2014-08-15T09:45:49"/>
        <d v="2014-08-15T09:49:36"/>
        <d v="2014-08-19T11:28:35"/>
        <d v="2014-08-19T11:28:45"/>
        <d v="2014-08-19T11:32:34"/>
        <d v="2014-08-19T11:32:46"/>
        <d v="2014-08-20T14:37:05"/>
        <d v="2014-08-20T15:13:35"/>
        <d v="2014-09-03T09:16:58"/>
        <d v="2014-09-11T07:56:01"/>
        <d v="2014-09-13T09:44:56"/>
        <d v="2014-09-15T15:50:52"/>
        <d v="2014-09-15T16:03:20"/>
        <d v="2014-09-16T11:56:18"/>
        <d v="2014-09-16T13:44:09"/>
        <d v="2014-09-19T09:48:30"/>
        <d v="2014-09-19T15:29:35"/>
        <d v="2014-09-22T10:27:20"/>
        <d v="2014-09-22T10:32:56"/>
        <d v="2014-09-23T10:16:12"/>
        <d v="2014-09-23T10:18:10"/>
        <d v="2014-09-23T11:18:39"/>
        <d v="2014-09-29T09:34:20"/>
        <d v="2014-09-29T13:51:07"/>
        <d v="2014-10-01T14:23:58"/>
        <d v="2014-10-01T16:46:40"/>
        <d v="2014-10-01T16:54:03"/>
        <d v="2014-10-06T08:03:29"/>
        <d v="2014-10-07T14:15:25"/>
        <d v="2014-10-14T13:11:08"/>
        <d v="2014-10-14T13:17:19"/>
        <d v="2014-10-17T15:42:21"/>
        <d v="2014-10-20T14:36:47"/>
        <d v="2014-10-20T14:36:55"/>
        <d v="2014-10-20T14:59:52"/>
        <d v="2014-10-20T15:00:04"/>
        <d v="2014-10-20T17:50:52"/>
        <d v="2014-10-20T17:54:00"/>
        <d v="2014-10-23T09:42:42"/>
        <d v="2014-10-23T09:42:54"/>
        <d v="2014-10-27T07:58:37"/>
        <d v="2014-11-06T16:16:35"/>
        <d v="2014-11-06T16:31:52"/>
        <d v="2014-11-07T10:37:22"/>
        <d v="2014-11-07T10:38:13"/>
        <d v="2014-11-07T10:43:11"/>
        <d v="2014-11-07T10:46:05"/>
        <d v="2014-11-08T15:36:34"/>
        <d v="2014-11-08T15:38:01"/>
        <d v="2014-11-08T15:46:04"/>
        <d v="2014-11-08T15:48:58"/>
        <d v="2014-11-08T15:49:42"/>
        <d v="2014-11-08T15:51:46"/>
        <d v="2014-11-08T15:52:37"/>
        <d v="2014-11-08T15:53:19"/>
        <d v="2014-11-08T15:54:07"/>
        <d v="2014-11-08T15:54:41"/>
        <d v="2014-11-08T15:59:58"/>
        <d v="2014-11-08T16:00:43"/>
        <d v="2014-11-08T16:01:45"/>
        <d v="2014-11-08T16:03:17"/>
        <d v="2014-11-08T16:03:55"/>
        <d v="2014-11-08T16:04:28"/>
        <d v="2014-11-08T16:48:08"/>
        <d v="2014-11-08T17:08:25"/>
        <d v="2014-11-08T17:09:09"/>
        <d v="2014-11-08T17:09:48"/>
        <d v="2014-11-08T17:10:36"/>
        <d v="2014-11-08T17:11:13"/>
        <d v="2014-11-08T17:12:04"/>
        <d v="2014-11-08T17:12:42"/>
        <d v="2014-11-08T17:19:33"/>
        <d v="2014-12-09T07:53:17"/>
        <d v="2014-12-30T18:27:03"/>
        <d v="2015-01-05T09:32:43"/>
        <d v="2015-01-05T09:33:36"/>
        <d v="2015-01-05T16:03:34"/>
        <d v="2015-01-05T16:07:18"/>
        <d v="2015-01-05T16:13:08"/>
        <d v="2015-01-07T08:01:20"/>
        <d v="2015-01-15T13:58:26"/>
        <d v="2015-01-15T14:04:36"/>
        <d v="2015-01-21T12:05:42"/>
        <d v="2015-01-29T13:58:26"/>
        <d v="2015-02-16T10:22:26"/>
        <d v="2015-02-17T09:49:24"/>
        <d v="2015-03-12T08:51:20"/>
        <d v="2015-03-12T08:55:42"/>
        <d v="2015-03-16T12:25:24"/>
        <d v="2015-03-17T07:37:57"/>
        <d v="2015-03-19T14:11:45"/>
        <d v="2015-03-30T15:55:10"/>
        <d v="2015-04-07T10:43:58"/>
        <d v="2015-04-22T17:27:37"/>
        <d v="2015-04-22T17:30:56"/>
        <d v="2015-05-14T19:41:04"/>
        <d v="2015-05-27T08:43:19"/>
        <d v="2015-05-27T08:44:47"/>
        <d v="2015-05-27T08:45:48"/>
        <d v="2015-05-27T08:46:28"/>
        <d v="2015-05-27T08:46:58"/>
        <d v="2015-05-27T08:55:47"/>
        <d v="2015-06-17T10:18:22"/>
        <d v="2015-06-17T10:27:28"/>
        <d v="2015-06-17T10:45:00"/>
        <d v="2015-06-17T10:47:30"/>
        <d v="2015-06-17T10:51:00"/>
        <d v="2015-07-14T17:04:11"/>
        <d v="2015-07-14T17:11:28"/>
        <d v="2015-08-28T12:31:00"/>
        <d v="2015-08-28T12:32:22"/>
        <d v="2015-08-28T12:33:03"/>
        <d v="2015-08-28T12:37:43"/>
        <d v="2015-08-28T12:46:26"/>
        <d v="2015-08-28T12:46:55"/>
        <d v="2015-08-28T12:47:19"/>
        <d v="2015-08-28T13:34:32"/>
        <d v="2015-08-28T13:35:44"/>
        <d v="2015-08-28T13:36:01"/>
        <d v="2015-08-28T13:41:05"/>
        <d v="2015-09-07T12:20:28"/>
        <d v="2015-09-07T12:21:08"/>
        <d v="2015-09-07T12:21:38"/>
        <d v="2015-09-07T12:22:14"/>
        <d v="2015-09-07T12:22:45"/>
        <d v="2015-09-07T12:23:15"/>
        <d v="2015-10-26T09:06:11"/>
        <d v="2015-10-26T09:06:47"/>
        <d v="2015-10-26T09:08:35"/>
        <d v="2015-10-26T09:12:42"/>
      </sharedItems>
      <fieldGroup par="12" base="5">
        <rangePr groupBy="months" startDate="2014-01-21T14:13:17" endDate="2015-10-26T09:12:42"/>
        <groupItems count="14">
          <s v="&lt;21/01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/10/2015"/>
        </groupItems>
      </fieldGroup>
    </cacheField>
    <cacheField name="CANTIDAD" numFmtId="0">
      <sharedItems containsSemiMixedTypes="0" containsString="0" containsNumber="1" minValue="0.5" maxValue="25790"/>
    </cacheField>
    <cacheField name="COSTO MATERIAL" numFmtId="0">
      <sharedItems containsSemiMixedTypes="0" containsString="0" containsNumber="1" minValue="-658.42" maxValue="104749"/>
    </cacheField>
    <cacheField name="COSTO MOBRA" numFmtId="0">
      <sharedItems containsSemiMixedTypes="0" containsString="0" containsNumber="1" minValue="-910.95" maxValue="67456.34"/>
    </cacheField>
    <cacheField name="COSTO INDIRECTO" numFmtId="0">
      <sharedItems containsSemiMixedTypes="0" containsString="0" containsNumber="1" minValue="-1237.99" maxValue="59368.160000000003"/>
    </cacheField>
    <cacheField name="COSTO SERVICIO" numFmtId="0">
      <sharedItems containsSemiMixedTypes="0" containsString="0" containsNumber="1" containsInteger="1" minValue="0" maxValue="60"/>
    </cacheField>
    <cacheField name="COSTO TOTAL" numFmtId="0">
      <sharedItems containsSemiMixedTypes="0" containsString="0" containsNumber="1" minValue="-1671.38" maxValue="126828.56"/>
    </cacheField>
    <cacheField name="Años" numFmtId="0" databaseField="0">
      <fieldGroup base="5">
        <rangePr groupBy="years" startDate="2014-01-21T14:13:17" endDate="2015-10-26T09:12:42"/>
        <groupItems count="4">
          <s v="&lt;21/01/2014"/>
          <s v="2014"/>
          <s v="2015"/>
          <s v="&gt;26/10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x v="0"/>
    <x v="0"/>
    <s v="03"/>
    <s v="02PRODINT"/>
    <s v="PROD-TERMINADOS"/>
    <x v="0"/>
    <n v="4"/>
    <n v="0"/>
    <n v="783.46"/>
    <n v="914.31"/>
    <n v="0"/>
    <n v="1697.77"/>
  </r>
  <r>
    <x v="1"/>
    <x v="1"/>
    <s v="03"/>
    <s v="02PRODINT"/>
    <s v="PROD-TERMINADOS"/>
    <x v="1"/>
    <n v="7"/>
    <n v="0"/>
    <n v="1388.84"/>
    <n v="1679.74"/>
    <n v="0"/>
    <n v="3068.58"/>
  </r>
  <r>
    <x v="2"/>
    <x v="2"/>
    <s v="03"/>
    <s v="02PRODINT"/>
    <s v="PROD-TERMINADOS"/>
    <x v="2"/>
    <n v="84.25"/>
    <n v="17613.25"/>
    <n v="44.03"/>
    <n v="42.67"/>
    <n v="0"/>
    <n v="17699.95"/>
  </r>
  <r>
    <x v="3"/>
    <x v="3"/>
    <s v="03"/>
    <s v="02PRODINT"/>
    <s v="PROD-TERMINADOS"/>
    <x v="3"/>
    <n v="1"/>
    <n v="5.35"/>
    <n v="0"/>
    <n v="0"/>
    <n v="0"/>
    <n v="5.35"/>
  </r>
  <r>
    <x v="4"/>
    <x v="4"/>
    <s v="03"/>
    <s v="02PRODINT"/>
    <s v="PROD-TERMINADOS"/>
    <x v="4"/>
    <n v="10"/>
    <n v="359.34"/>
    <n v="389.32"/>
    <n v="445.77"/>
    <n v="0"/>
    <n v="1194.43"/>
  </r>
  <r>
    <x v="5"/>
    <x v="5"/>
    <s v="03"/>
    <s v="02PRODINT"/>
    <s v="PROD-TERMINADOS"/>
    <x v="5"/>
    <n v="1"/>
    <n v="61.18"/>
    <n v="82.72"/>
    <n v="96.4"/>
    <n v="0"/>
    <n v="240.3"/>
  </r>
  <r>
    <x v="6"/>
    <x v="6"/>
    <s v="03"/>
    <s v="02PRODINT"/>
    <s v="PROD-TERMINADOS"/>
    <x v="6"/>
    <n v="1"/>
    <n v="27.27"/>
    <n v="91.54"/>
    <n v="114.86"/>
    <n v="0"/>
    <n v="233.67"/>
  </r>
  <r>
    <x v="7"/>
    <x v="7"/>
    <s v="03"/>
    <s v="02PRODINT"/>
    <s v="PROD-TERMINADOS"/>
    <x v="7"/>
    <n v="1"/>
    <n v="0"/>
    <n v="1163.45"/>
    <n v="1332.03"/>
    <n v="0"/>
    <n v="2495.48"/>
  </r>
  <r>
    <x v="8"/>
    <x v="8"/>
    <s v="03"/>
    <s v="02PRODINT"/>
    <s v="PROD-TERMINADOS"/>
    <x v="8"/>
    <n v="1"/>
    <n v="15.44"/>
    <n v="179.01"/>
    <n v="214.46"/>
    <n v="0"/>
    <n v="408.91"/>
  </r>
  <r>
    <x v="9"/>
    <x v="9"/>
    <s v="03"/>
    <s v="02PRODINT"/>
    <s v="PROD-TERMINADOS"/>
    <x v="9"/>
    <n v="1"/>
    <n v="0"/>
    <n v="514.83000000000004"/>
    <n v="589.53"/>
    <n v="0"/>
    <n v="1104.3599999999999"/>
  </r>
  <r>
    <x v="10"/>
    <x v="10"/>
    <s v="03"/>
    <s v="02PRODINT"/>
    <s v="PROD-TERMINADOS"/>
    <x v="10"/>
    <n v="1"/>
    <n v="46"/>
    <n v="276.36"/>
    <n v="344.59"/>
    <n v="0"/>
    <n v="666.95"/>
  </r>
  <r>
    <x v="11"/>
    <x v="11"/>
    <s v="03"/>
    <s v="02PRODINT"/>
    <s v="PROD-TERMINADOS"/>
    <x v="11"/>
    <n v="1"/>
    <n v="36"/>
    <n v="0"/>
    <n v="0"/>
    <n v="0"/>
    <n v="36"/>
  </r>
  <r>
    <x v="12"/>
    <x v="12"/>
    <s v="03"/>
    <s v="02PRODINT"/>
    <s v="PROD-TERMINADOS"/>
    <x v="12"/>
    <n v="1"/>
    <n v="0"/>
    <n v="0"/>
    <n v="0"/>
    <n v="0"/>
    <n v="0"/>
  </r>
  <r>
    <x v="13"/>
    <x v="13"/>
    <s v="03"/>
    <s v="02PRODINT"/>
    <s v="PROD-TERMINADOS"/>
    <x v="13"/>
    <n v="1"/>
    <n v="0"/>
    <n v="0"/>
    <n v="0"/>
    <n v="0"/>
    <n v="0"/>
  </r>
  <r>
    <x v="14"/>
    <x v="14"/>
    <s v="03"/>
    <s v="02PRODINT"/>
    <s v="PROD-TERMINADOS"/>
    <x v="14"/>
    <n v="4"/>
    <n v="0"/>
    <n v="296.91000000000003"/>
    <n v="339.96"/>
    <n v="0"/>
    <n v="636.87"/>
  </r>
  <r>
    <x v="15"/>
    <x v="15"/>
    <s v="03"/>
    <s v="02PRODINT"/>
    <s v="PROD-PROCESOS"/>
    <x v="15"/>
    <n v="104"/>
    <n v="0"/>
    <n v="0"/>
    <n v="0"/>
    <n v="0"/>
    <n v="0"/>
  </r>
  <r>
    <x v="16"/>
    <x v="16"/>
    <s v="03"/>
    <s v="02PRODINT"/>
    <s v="PROD-PROCESOS"/>
    <x v="16"/>
    <n v="15"/>
    <n v="117.55"/>
    <n v="-385.57"/>
    <n v="-525.46"/>
    <n v="0"/>
    <n v="-793.48"/>
  </r>
  <r>
    <x v="17"/>
    <x v="17"/>
    <s v="03"/>
    <s v="02PRODINT"/>
    <s v="PROD-PROCESOS"/>
    <x v="17"/>
    <n v="35"/>
    <n v="29.99"/>
    <n v="-311.79000000000002"/>
    <n v="-417.92"/>
    <n v="0"/>
    <n v="-699.72"/>
  </r>
  <r>
    <x v="18"/>
    <x v="18"/>
    <s v="03"/>
    <s v="02PRODINT"/>
    <s v="PROD-PROCESOS"/>
    <x v="18"/>
    <n v="744"/>
    <n v="538.70000000000005"/>
    <n v="-910.95"/>
    <n v="-1213.97"/>
    <n v="0"/>
    <n v="-1586.22"/>
  </r>
  <r>
    <x v="19"/>
    <x v="19"/>
    <s v="03"/>
    <s v="02PRODINT"/>
    <s v="PROD-TERMINADOS"/>
    <x v="19"/>
    <n v="800"/>
    <n v="12079.11"/>
    <n v="0"/>
    <n v="0"/>
    <n v="0"/>
    <n v="12079.11"/>
  </r>
  <r>
    <x v="20"/>
    <x v="20"/>
    <s v="03"/>
    <s v="02PRODINT"/>
    <s v="PROD-TERMINADOS"/>
    <x v="20"/>
    <n v="1"/>
    <n v="1262.7"/>
    <n v="0"/>
    <n v="0"/>
    <n v="0"/>
    <n v="1262.7"/>
  </r>
  <r>
    <x v="21"/>
    <x v="21"/>
    <s v="03"/>
    <s v="02PRODINT"/>
    <s v="PROD-TERMINADOS"/>
    <x v="21"/>
    <n v="2"/>
    <n v="26.9"/>
    <n v="0"/>
    <n v="0"/>
    <n v="0"/>
    <n v="26.9"/>
  </r>
  <r>
    <x v="22"/>
    <x v="22"/>
    <s v="03"/>
    <s v="02PRODINT"/>
    <s v="PROD-PROCESOS"/>
    <x v="22"/>
    <n v="35"/>
    <n v="0"/>
    <n v="0"/>
    <n v="0"/>
    <n v="0"/>
    <n v="0"/>
  </r>
  <r>
    <x v="23"/>
    <x v="23"/>
    <s v="03"/>
    <s v="02PRODINT"/>
    <s v="PROD-TERMINADOS"/>
    <x v="23"/>
    <n v="37"/>
    <n v="292.72000000000003"/>
    <n v="0"/>
    <n v="0"/>
    <n v="0"/>
    <n v="292.72000000000003"/>
  </r>
  <r>
    <x v="24"/>
    <x v="24"/>
    <s v="03"/>
    <s v="02PRODINT"/>
    <s v="PROD-PROCESOS"/>
    <x v="24"/>
    <n v="26"/>
    <n v="0"/>
    <n v="0"/>
    <n v="0"/>
    <n v="0"/>
    <n v="0"/>
  </r>
  <r>
    <x v="25"/>
    <x v="25"/>
    <s v="03"/>
    <s v="02PRODINT"/>
    <s v="PROD-TERMINADOS"/>
    <x v="25"/>
    <n v="46"/>
    <n v="239.98"/>
    <n v="0"/>
    <n v="0"/>
    <n v="0"/>
    <n v="239.98"/>
  </r>
  <r>
    <x v="26"/>
    <x v="26"/>
    <s v="03"/>
    <s v="02PRODINT"/>
    <s v="PROD-TERMINADOS"/>
    <x v="26"/>
    <n v="30"/>
    <n v="37.700000000000003"/>
    <n v="0"/>
    <n v="0"/>
    <n v="0"/>
    <n v="37.700000000000003"/>
  </r>
  <r>
    <x v="27"/>
    <x v="27"/>
    <s v="03"/>
    <s v="02PRODINT"/>
    <s v="PROD-TERMINADOS"/>
    <x v="27"/>
    <n v="1"/>
    <n v="121.05"/>
    <n v="0"/>
    <n v="0"/>
    <n v="0"/>
    <n v="121.05"/>
  </r>
  <r>
    <x v="28"/>
    <x v="28"/>
    <s v="03"/>
    <s v="02PRODINT"/>
    <s v="PROD-PROCESOS"/>
    <x v="28"/>
    <n v="53"/>
    <n v="20.66"/>
    <n v="-186.23"/>
    <n v="-222.5"/>
    <n v="0"/>
    <n v="-388.07"/>
  </r>
  <r>
    <x v="29"/>
    <x v="29"/>
    <s v="03"/>
    <s v="02PRODINT"/>
    <s v="PROD-TERMINADOS"/>
    <x v="29"/>
    <n v="3"/>
    <n v="29.3"/>
    <n v="0"/>
    <n v="0"/>
    <n v="0"/>
    <n v="29.3"/>
  </r>
  <r>
    <x v="30"/>
    <x v="30"/>
    <s v="03"/>
    <s v="02PRODINT"/>
    <s v="PROD-PROCESOS"/>
    <x v="30"/>
    <n v="54"/>
    <n v="25.42"/>
    <n v="-150.83000000000001"/>
    <n v="-181.38"/>
    <n v="0"/>
    <n v="-306.79000000000002"/>
  </r>
  <r>
    <x v="31"/>
    <x v="31"/>
    <s v="03"/>
    <s v="02PRODINT"/>
    <s v="PROD-TERMINADOS"/>
    <x v="31"/>
    <n v="1"/>
    <n v="5.52"/>
    <n v="0"/>
    <n v="0"/>
    <n v="0"/>
    <n v="5.52"/>
  </r>
  <r>
    <x v="32"/>
    <x v="32"/>
    <s v="03"/>
    <s v="02PRODINT"/>
    <s v="PROD-TERMINADOS"/>
    <x v="32"/>
    <n v="4"/>
    <n v="622.07000000000005"/>
    <n v="0"/>
    <n v="0"/>
    <n v="0"/>
    <n v="622.07000000000005"/>
  </r>
  <r>
    <x v="33"/>
    <x v="33"/>
    <s v="03"/>
    <s v="02PRODINT"/>
    <s v="PROD-TERMINADOS"/>
    <x v="33"/>
    <n v="1"/>
    <n v="7"/>
    <n v="0"/>
    <n v="0"/>
    <n v="0"/>
    <n v="7"/>
  </r>
  <r>
    <x v="34"/>
    <x v="34"/>
    <s v="03"/>
    <s v="02PRODINT"/>
    <s v="PROD-TERMINADOS"/>
    <x v="34"/>
    <n v="0.5"/>
    <n v="4.2699999999999996"/>
    <n v="0"/>
    <n v="0"/>
    <n v="0"/>
    <n v="4.2699999999999996"/>
  </r>
  <r>
    <x v="35"/>
    <x v="35"/>
    <s v="03"/>
    <s v="02PRODINT"/>
    <s v="PROD-TERMINADOS"/>
    <x v="35"/>
    <n v="1"/>
    <n v="49.33"/>
    <n v="0"/>
    <n v="0"/>
    <n v="0"/>
    <n v="49.33"/>
  </r>
  <r>
    <x v="36"/>
    <x v="36"/>
    <s v="03"/>
    <s v="02PRODINT"/>
    <s v="PROD-TERMINADOS"/>
    <x v="36"/>
    <n v="1"/>
    <n v="21.15"/>
    <n v="0"/>
    <n v="0"/>
    <n v="0"/>
    <n v="21.15"/>
  </r>
  <r>
    <x v="37"/>
    <x v="37"/>
    <s v="03"/>
    <s v="02PRODINT"/>
    <s v="PROD-PROCESOS"/>
    <x v="37"/>
    <n v="227"/>
    <n v="3.25"/>
    <n v="-83.88"/>
    <n v="-104.73"/>
    <n v="0"/>
    <n v="-185.36"/>
  </r>
  <r>
    <x v="38"/>
    <x v="38"/>
    <s v="03"/>
    <s v="02PRODINT"/>
    <s v="PROD-TERMINADOS"/>
    <x v="38"/>
    <n v="2"/>
    <n v="14.22"/>
    <n v="0"/>
    <n v="0"/>
    <n v="0"/>
    <n v="14.22"/>
  </r>
  <r>
    <x v="39"/>
    <x v="39"/>
    <s v="03"/>
    <s v="02PRODINT"/>
    <s v="PROD-PROCESOS"/>
    <x v="39"/>
    <n v="280"/>
    <n v="16.22"/>
    <n v="-42.21"/>
    <n v="-53.59"/>
    <n v="0"/>
    <n v="-79.58"/>
  </r>
  <r>
    <x v="40"/>
    <x v="40"/>
    <s v="03"/>
    <s v="02PRODINT"/>
    <s v="PROD-TERMINADOS"/>
    <x v="40"/>
    <n v="1"/>
    <n v="13.05"/>
    <n v="0"/>
    <n v="0"/>
    <n v="0"/>
    <n v="13.05"/>
  </r>
  <r>
    <x v="41"/>
    <x v="41"/>
    <s v="03"/>
    <s v="02PRODINT"/>
    <s v="PROD-TERMINADOS"/>
    <x v="41"/>
    <n v="1"/>
    <n v="19.420000000000002"/>
    <n v="0"/>
    <n v="0"/>
    <n v="0"/>
    <n v="19.420000000000002"/>
  </r>
  <r>
    <x v="42"/>
    <x v="42"/>
    <s v="03"/>
    <s v="02PRODINT"/>
    <s v="PROD-TERMINADOS"/>
    <x v="42"/>
    <n v="10"/>
    <n v="136.6"/>
    <n v="0"/>
    <n v="0"/>
    <n v="0"/>
    <n v="136.6"/>
  </r>
  <r>
    <x v="43"/>
    <x v="43"/>
    <s v="03"/>
    <s v="02PRODINT"/>
    <s v="PROD-PROCESOS"/>
    <x v="43"/>
    <n v="3"/>
    <n v="-17.510000000000002"/>
    <n v="-365.24"/>
    <n v="-404.82"/>
    <n v="0"/>
    <n v="-787.57"/>
  </r>
  <r>
    <x v="44"/>
    <x v="44"/>
    <s v="03"/>
    <s v="02PRODINT"/>
    <s v="PROD-TERMINADOS"/>
    <x v="44"/>
    <n v="870"/>
    <n v="5973.24"/>
    <n v="0"/>
    <n v="0"/>
    <n v="0"/>
    <n v="5973.24"/>
  </r>
  <r>
    <x v="45"/>
    <x v="45"/>
    <s v="03"/>
    <s v="02PRODINT"/>
    <s v="PROD-TERMINADOS"/>
    <x v="45"/>
    <n v="1"/>
    <n v="159.99"/>
    <n v="0"/>
    <n v="0"/>
    <n v="0"/>
    <n v="159.99"/>
  </r>
  <r>
    <x v="46"/>
    <x v="46"/>
    <s v="03"/>
    <s v="02PRODINT"/>
    <s v="PROD-PROCESOS"/>
    <x v="46"/>
    <n v="57"/>
    <n v="1727.91"/>
    <n v="-207.9"/>
    <n v="-227.96"/>
    <n v="0"/>
    <n v="1292.05"/>
  </r>
  <r>
    <x v="47"/>
    <x v="47"/>
    <s v="03"/>
    <s v="02PRODINT"/>
    <s v="PROD-TERMINADOS"/>
    <x v="47"/>
    <n v="1"/>
    <n v="45"/>
    <n v="0"/>
    <n v="0"/>
    <n v="0"/>
    <n v="45"/>
  </r>
  <r>
    <x v="48"/>
    <x v="48"/>
    <s v="03"/>
    <s v="02PRODINT"/>
    <s v="PROD-PROCESOS"/>
    <x v="48"/>
    <n v="95"/>
    <n v="184.34"/>
    <n v="-629.4"/>
    <n v="-772.1"/>
    <n v="0"/>
    <n v="-1217.1600000000001"/>
  </r>
  <r>
    <x v="49"/>
    <x v="49"/>
    <s v="03"/>
    <s v="02PRODINT"/>
    <s v="PROD-TERMINADOS"/>
    <x v="49"/>
    <n v="2"/>
    <n v="65.23"/>
    <n v="3.8"/>
    <n v="5.77"/>
    <n v="0"/>
    <n v="74.8"/>
  </r>
  <r>
    <x v="50"/>
    <x v="50"/>
    <s v="03"/>
    <s v="02PRODINT"/>
    <s v="PROD-PROCESOS"/>
    <x v="50"/>
    <n v="42"/>
    <n v="8.34"/>
    <n v="-120.32"/>
    <n v="-140.57"/>
    <n v="0"/>
    <n v="-252.55"/>
  </r>
  <r>
    <x v="51"/>
    <x v="51"/>
    <s v="03"/>
    <s v="02PRODINT"/>
    <s v="PROD-TERMINADOS"/>
    <x v="51"/>
    <n v="26"/>
    <n v="570.79999999999995"/>
    <n v="0"/>
    <n v="0"/>
    <n v="0"/>
    <n v="570.79999999999995"/>
  </r>
  <r>
    <x v="52"/>
    <x v="52"/>
    <s v="03"/>
    <s v="02PRODINT"/>
    <s v="PROD-PROCESOS"/>
    <x v="52"/>
    <n v="40"/>
    <n v="4.9000000000000004"/>
    <n v="-16.22"/>
    <n v="-19.89"/>
    <n v="0"/>
    <n v="-31.21"/>
  </r>
  <r>
    <x v="53"/>
    <x v="53"/>
    <s v="03"/>
    <s v="02PRODINT"/>
    <s v="PROD-TERMINADOS"/>
    <x v="53"/>
    <n v="2"/>
    <n v="14.27"/>
    <n v="0.13"/>
    <n v="0.21"/>
    <n v="0"/>
    <n v="14.61"/>
  </r>
  <r>
    <x v="54"/>
    <x v="54"/>
    <s v="03"/>
    <s v="02PRODINT"/>
    <s v="PROD-TERMINADOS"/>
    <x v="54"/>
    <n v="180"/>
    <n v="1212.33"/>
    <n v="244.45"/>
    <n v="509.59"/>
    <n v="0"/>
    <n v="1966.37"/>
  </r>
  <r>
    <x v="55"/>
    <x v="55"/>
    <s v="03"/>
    <s v="02PRODINT"/>
    <s v="PROD-TERMINADOS"/>
    <x v="55"/>
    <n v="1"/>
    <n v="5.27"/>
    <n v="0"/>
    <n v="0"/>
    <n v="0"/>
    <n v="5.27"/>
  </r>
  <r>
    <x v="56"/>
    <x v="56"/>
    <s v="03"/>
    <s v="02PRODINT"/>
    <s v="PROD-TERMINADOS"/>
    <x v="56"/>
    <n v="1"/>
    <n v="48.29"/>
    <n v="0"/>
    <n v="0"/>
    <n v="0"/>
    <n v="48.29"/>
  </r>
  <r>
    <x v="57"/>
    <x v="57"/>
    <s v="03"/>
    <s v="02PRODINT"/>
    <s v="PROD-PROCESOS"/>
    <x v="57"/>
    <n v="11"/>
    <n v="0"/>
    <n v="0"/>
    <n v="0"/>
    <n v="0"/>
    <n v="0"/>
  </r>
  <r>
    <x v="58"/>
    <x v="58"/>
    <s v="03"/>
    <s v="02PRODINT"/>
    <s v="PROD-PROCESOS"/>
    <x v="58"/>
    <n v="132"/>
    <n v="3167.84"/>
    <n v="-863.06"/>
    <n v="-1237.99"/>
    <n v="0"/>
    <n v="1066.79"/>
  </r>
  <r>
    <x v="59"/>
    <x v="59"/>
    <s v="03"/>
    <s v="02PRODINT"/>
    <s v="PROD-PROCESOS"/>
    <x v="59"/>
    <n v="132"/>
    <n v="4261.54"/>
    <n v="-896.13"/>
    <n v="-1233.98"/>
    <n v="0"/>
    <n v="2131.4299999999998"/>
  </r>
  <r>
    <x v="60"/>
    <x v="60"/>
    <s v="03"/>
    <s v="02PRODINT"/>
    <s v="PROD-TERMINADOS"/>
    <x v="60"/>
    <n v="1"/>
    <n v="0"/>
    <n v="0"/>
    <n v="0"/>
    <n v="0"/>
    <n v="0"/>
  </r>
  <r>
    <x v="61"/>
    <x v="61"/>
    <s v="03"/>
    <s v="02PRODINT"/>
    <s v="PROD-TERMINADOS"/>
    <x v="61"/>
    <n v="2"/>
    <n v="0"/>
    <n v="0"/>
    <n v="0"/>
    <n v="0"/>
    <n v="0"/>
  </r>
  <r>
    <x v="62"/>
    <x v="62"/>
    <s v="03"/>
    <s v="02PRODINT"/>
    <s v="PROD-TERMINADOS"/>
    <x v="62"/>
    <n v="1"/>
    <n v="0"/>
    <n v="0"/>
    <n v="0"/>
    <n v="0"/>
    <n v="0"/>
  </r>
  <r>
    <x v="63"/>
    <x v="63"/>
    <s v="03"/>
    <s v="02PRODINT"/>
    <s v="PROD-TERMINADOS"/>
    <x v="63"/>
    <n v="1"/>
    <n v="0"/>
    <n v="0"/>
    <n v="0"/>
    <n v="0"/>
    <n v="0"/>
  </r>
  <r>
    <x v="64"/>
    <x v="64"/>
    <s v="03"/>
    <s v="02PRODINT"/>
    <s v="PROD-TERMINADOS"/>
    <x v="64"/>
    <n v="6"/>
    <n v="0"/>
    <n v="0"/>
    <n v="0"/>
    <n v="0"/>
    <n v="0"/>
  </r>
  <r>
    <x v="65"/>
    <x v="65"/>
    <s v="03"/>
    <s v="02PRODINT"/>
    <s v="PROD-TERMINADOS"/>
    <x v="65"/>
    <n v="6"/>
    <n v="0"/>
    <n v="0"/>
    <n v="0"/>
    <n v="0"/>
    <n v="0"/>
  </r>
  <r>
    <x v="66"/>
    <x v="66"/>
    <s v="03"/>
    <s v="02PRODINT"/>
    <s v="PROD-TERMINADOS"/>
    <x v="66"/>
    <n v="1"/>
    <n v="0"/>
    <n v="0"/>
    <n v="0"/>
    <n v="0"/>
    <n v="0"/>
  </r>
  <r>
    <x v="67"/>
    <x v="67"/>
    <s v="03"/>
    <s v="02PRODINT"/>
    <s v="PROD-TERMINADOS"/>
    <x v="67"/>
    <n v="4"/>
    <n v="0"/>
    <n v="0"/>
    <n v="0"/>
    <n v="0"/>
    <n v="0"/>
  </r>
  <r>
    <x v="68"/>
    <x v="68"/>
    <s v="03"/>
    <s v="02PRODINT"/>
    <s v="PROD-TERMINADOS"/>
    <x v="68"/>
    <n v="2"/>
    <n v="0"/>
    <n v="0"/>
    <n v="0"/>
    <n v="0"/>
    <n v="0"/>
  </r>
  <r>
    <x v="69"/>
    <x v="69"/>
    <s v="03"/>
    <s v="02PRODINT"/>
    <s v="PROD-TERMINADOS"/>
    <x v="69"/>
    <n v="2"/>
    <n v="0"/>
    <n v="0"/>
    <n v="0"/>
    <n v="0"/>
    <n v="0"/>
  </r>
  <r>
    <x v="70"/>
    <x v="70"/>
    <s v="03"/>
    <s v="02PRODINT"/>
    <s v="PROD-PROCESOS"/>
    <x v="70"/>
    <n v="20"/>
    <n v="0"/>
    <n v="0"/>
    <n v="0"/>
    <n v="0"/>
    <n v="0"/>
  </r>
  <r>
    <x v="71"/>
    <x v="71"/>
    <s v="03"/>
    <s v="02PRODINT"/>
    <s v="PROD-TERMINADOS"/>
    <x v="71"/>
    <n v="2"/>
    <n v="0"/>
    <n v="0"/>
    <n v="0"/>
    <n v="0"/>
    <n v="0"/>
  </r>
  <r>
    <x v="72"/>
    <x v="72"/>
    <s v="03"/>
    <s v="02PRODINT"/>
    <s v="PROD-TERMINADOS"/>
    <x v="72"/>
    <n v="2"/>
    <n v="20.97"/>
    <n v="0"/>
    <n v="0"/>
    <n v="0"/>
    <n v="20.97"/>
  </r>
  <r>
    <x v="73"/>
    <x v="73"/>
    <s v="03"/>
    <s v="02PRODINT"/>
    <s v="PROD-TERMINADOS"/>
    <x v="73"/>
    <n v="3"/>
    <n v="583.22"/>
    <n v="-221.29"/>
    <n v="-304.92"/>
    <n v="0"/>
    <n v="57.01"/>
  </r>
  <r>
    <x v="74"/>
    <x v="74"/>
    <s v="03"/>
    <s v="02PRODINT"/>
    <s v="PROD-PROCESOS"/>
    <x v="74"/>
    <n v="92"/>
    <n v="0"/>
    <n v="0"/>
    <n v="0"/>
    <n v="0"/>
    <n v="0"/>
  </r>
  <r>
    <x v="75"/>
    <x v="75"/>
    <s v="03"/>
    <s v="02PRODINT"/>
    <s v="PROD-TERMINADOS"/>
    <x v="75"/>
    <n v="1"/>
    <n v="173.09"/>
    <n v="0"/>
    <n v="0"/>
    <n v="0"/>
    <n v="173.09"/>
  </r>
  <r>
    <x v="76"/>
    <x v="76"/>
    <s v="03"/>
    <s v="02PRODINT"/>
    <s v="PROD-PROCESOS"/>
    <x v="76"/>
    <n v="2"/>
    <n v="4.0599999999999996"/>
    <n v="0"/>
    <n v="0"/>
    <n v="0"/>
    <n v="4.0599999999999996"/>
  </r>
  <r>
    <x v="77"/>
    <x v="77"/>
    <s v="03"/>
    <s v="02PRODINT"/>
    <s v="PROD-PROCESOS"/>
    <x v="77"/>
    <n v="11"/>
    <n v="0"/>
    <n v="0"/>
    <n v="0"/>
    <n v="0"/>
    <n v="0"/>
  </r>
  <r>
    <x v="78"/>
    <x v="78"/>
    <s v="03"/>
    <s v="02PRODINT"/>
    <s v="PROD-PROCESOS"/>
    <x v="78"/>
    <n v="11"/>
    <n v="0"/>
    <n v="0"/>
    <n v="0"/>
    <n v="0"/>
    <n v="0"/>
  </r>
  <r>
    <x v="79"/>
    <x v="79"/>
    <s v="03"/>
    <s v="02PRODINT"/>
    <s v="PROD-TERMINADOS"/>
    <x v="79"/>
    <n v="5"/>
    <n v="116.08"/>
    <n v="217.47"/>
    <n v="190.94"/>
    <n v="0"/>
    <n v="524.49"/>
  </r>
  <r>
    <x v="80"/>
    <x v="80"/>
    <s v="03"/>
    <s v="02PRODINT"/>
    <s v="PROD-TERMINADOS"/>
    <x v="80"/>
    <n v="48"/>
    <n v="0"/>
    <n v="0"/>
    <n v="0"/>
    <n v="0"/>
    <n v="0"/>
  </r>
  <r>
    <x v="81"/>
    <x v="81"/>
    <s v="03"/>
    <s v="02PRODINT"/>
    <s v="PROD-TERMINADOS"/>
    <x v="81"/>
    <n v="2"/>
    <n v="0"/>
    <n v="0"/>
    <n v="0"/>
    <n v="0"/>
    <n v="0"/>
  </r>
  <r>
    <x v="82"/>
    <x v="82"/>
    <s v="03"/>
    <s v="02PRODINT"/>
    <s v="PROD-TERMINADOS"/>
    <x v="82"/>
    <n v="100"/>
    <n v="0"/>
    <n v="0"/>
    <n v="0"/>
    <n v="0"/>
    <n v="0"/>
  </r>
  <r>
    <x v="83"/>
    <x v="83"/>
    <s v="03"/>
    <s v="02PRODINT"/>
    <s v="PROD-TERMINADOS"/>
    <x v="83"/>
    <n v="100"/>
    <n v="0"/>
    <n v="0"/>
    <n v="0"/>
    <n v="0"/>
    <n v="0"/>
  </r>
  <r>
    <x v="84"/>
    <x v="84"/>
    <s v="03"/>
    <s v="02PRODINT"/>
    <s v="PROD-TERMINADOS"/>
    <x v="84"/>
    <n v="1"/>
    <n v="0"/>
    <n v="0"/>
    <n v="0"/>
    <n v="0"/>
    <n v="0"/>
  </r>
  <r>
    <x v="85"/>
    <x v="85"/>
    <s v="03"/>
    <s v="02PRODINT"/>
    <s v="PROD-TERMINADOS"/>
    <x v="85"/>
    <n v="1"/>
    <n v="0"/>
    <n v="0"/>
    <n v="0"/>
    <n v="0"/>
    <n v="0"/>
  </r>
  <r>
    <x v="86"/>
    <x v="86"/>
    <s v="03"/>
    <s v="02PRODINT"/>
    <s v="PROD-TERMINADOS"/>
    <x v="86"/>
    <n v="1"/>
    <n v="0"/>
    <n v="0"/>
    <n v="0"/>
    <n v="0"/>
    <n v="0"/>
  </r>
  <r>
    <x v="87"/>
    <x v="87"/>
    <s v="03"/>
    <s v="02PRODINT"/>
    <s v="PROD-TERMINADOS"/>
    <x v="87"/>
    <n v="4"/>
    <n v="0"/>
    <n v="0"/>
    <n v="0"/>
    <n v="0"/>
    <n v="0"/>
  </r>
  <r>
    <x v="88"/>
    <x v="88"/>
    <s v="03"/>
    <s v="02PRODINT"/>
    <s v="PROD-TERMINADOS"/>
    <x v="88"/>
    <n v="1"/>
    <n v="0"/>
    <n v="0"/>
    <n v="0"/>
    <n v="0"/>
    <n v="0"/>
  </r>
  <r>
    <x v="89"/>
    <x v="89"/>
    <s v="03"/>
    <s v="02PRODINT"/>
    <s v="PROD-TERMINADOS"/>
    <x v="89"/>
    <n v="1"/>
    <n v="0"/>
    <n v="0"/>
    <n v="0"/>
    <n v="0"/>
    <n v="0"/>
  </r>
  <r>
    <x v="90"/>
    <x v="90"/>
    <s v="03"/>
    <s v="02PRODINT"/>
    <s v="PROD-TERMINADOS"/>
    <x v="90"/>
    <n v="1"/>
    <n v="0"/>
    <n v="0"/>
    <n v="0"/>
    <n v="0"/>
    <n v="0"/>
  </r>
  <r>
    <x v="91"/>
    <x v="91"/>
    <s v="03"/>
    <s v="02PRODINT"/>
    <s v="PROD-TERMINADOS"/>
    <x v="91"/>
    <n v="1"/>
    <n v="0"/>
    <n v="0"/>
    <n v="0"/>
    <n v="0"/>
    <n v="0"/>
  </r>
  <r>
    <x v="92"/>
    <x v="92"/>
    <s v="03"/>
    <s v="02PRODINT"/>
    <s v="PROD-TERMINADOS"/>
    <x v="92"/>
    <n v="1"/>
    <n v="0"/>
    <n v="0"/>
    <n v="0"/>
    <n v="0"/>
    <n v="0"/>
  </r>
  <r>
    <x v="93"/>
    <x v="93"/>
    <s v="03"/>
    <s v="02PRODINT"/>
    <s v="PROD-TERMINADOS"/>
    <x v="93"/>
    <n v="6"/>
    <n v="494.54"/>
    <n v="-109.07"/>
    <n v="-151.88999999999999"/>
    <n v="0"/>
    <n v="233.58"/>
  </r>
  <r>
    <x v="94"/>
    <x v="94"/>
    <s v="03"/>
    <s v="02PRODINT"/>
    <s v="PROD-TERMINADOS"/>
    <x v="94"/>
    <n v="6"/>
    <n v="0"/>
    <n v="0"/>
    <n v="0"/>
    <n v="0"/>
    <n v="0"/>
  </r>
  <r>
    <x v="95"/>
    <x v="95"/>
    <s v="03"/>
    <s v="02PRODINT"/>
    <s v="PROD-TERMINADOS"/>
    <x v="95"/>
    <n v="1"/>
    <n v="0"/>
    <n v="0"/>
    <n v="0"/>
    <n v="0"/>
    <n v="0"/>
  </r>
  <r>
    <x v="96"/>
    <x v="65"/>
    <s v="03"/>
    <s v="02PRODINT"/>
    <s v="PROD-TERMINADOS"/>
    <x v="96"/>
    <n v="27"/>
    <n v="0"/>
    <n v="0"/>
    <n v="0"/>
    <n v="0"/>
    <n v="0"/>
  </r>
  <r>
    <x v="97"/>
    <x v="96"/>
    <s v="03"/>
    <s v="02PRODINT"/>
    <s v="PROD-TERMINADOS"/>
    <x v="97"/>
    <n v="1"/>
    <n v="0"/>
    <n v="0"/>
    <n v="0"/>
    <n v="0"/>
    <n v="0"/>
  </r>
  <r>
    <x v="98"/>
    <x v="97"/>
    <s v="03"/>
    <s v="02PRODINT"/>
    <s v="PROD-TERMINADOS"/>
    <x v="98"/>
    <n v="4"/>
    <n v="-658.42"/>
    <n v="-405.45"/>
    <n v="-607.51"/>
    <n v="0"/>
    <n v="-1671.38"/>
  </r>
  <r>
    <x v="99"/>
    <x v="98"/>
    <s v="03"/>
    <s v="02PRODINT"/>
    <s v="PROD-TERMINADOS"/>
    <x v="99"/>
    <n v="4"/>
    <n v="-177.44"/>
    <n v="-163.41"/>
    <n v="-253.11"/>
    <n v="0"/>
    <n v="-593.96"/>
  </r>
  <r>
    <x v="100"/>
    <x v="99"/>
    <s v="03"/>
    <s v="02PRODINT"/>
    <s v="PROD-TERMINADOS"/>
    <x v="100"/>
    <n v="1"/>
    <n v="0"/>
    <n v="0"/>
    <n v="0"/>
    <n v="0"/>
    <n v="0"/>
  </r>
  <r>
    <x v="101"/>
    <x v="100"/>
    <s v="03"/>
    <s v="02PRODINT"/>
    <s v="PROD-TERMINADOS"/>
    <x v="101"/>
    <n v="1"/>
    <n v="0"/>
    <n v="0"/>
    <n v="0"/>
    <n v="0"/>
    <n v="0"/>
  </r>
  <r>
    <x v="102"/>
    <x v="101"/>
    <s v="03"/>
    <s v="02PRODINT"/>
    <s v="PROD-TERMINADOS"/>
    <x v="102"/>
    <n v="4"/>
    <n v="0"/>
    <n v="0"/>
    <n v="0"/>
    <n v="0"/>
    <n v="0"/>
  </r>
  <r>
    <x v="103"/>
    <x v="102"/>
    <s v="03"/>
    <s v="02PRODINT"/>
    <s v="PROD-TERMINADOS"/>
    <x v="103"/>
    <n v="2"/>
    <n v="0"/>
    <n v="0"/>
    <n v="0"/>
    <n v="0"/>
    <n v="0"/>
  </r>
  <r>
    <x v="104"/>
    <x v="75"/>
    <s v="03"/>
    <s v="02PRODINT"/>
    <s v="PROD-TERMINADOS"/>
    <x v="104"/>
    <n v="1"/>
    <n v="2.38"/>
    <n v="58.42"/>
    <n v="68"/>
    <n v="0"/>
    <n v="128.80000000000001"/>
  </r>
  <r>
    <x v="105"/>
    <x v="103"/>
    <s v="03"/>
    <s v="02PRODINT"/>
    <s v="PROD-TERMINADOS"/>
    <x v="105"/>
    <n v="1"/>
    <n v="102.19"/>
    <n v="0"/>
    <n v="0"/>
    <n v="0"/>
    <n v="102.19"/>
  </r>
  <r>
    <x v="106"/>
    <x v="104"/>
    <s v="03"/>
    <s v="02PRODINT"/>
    <s v="PROD-TERMINADOS"/>
    <x v="106"/>
    <n v="4"/>
    <n v="28.49"/>
    <n v="0"/>
    <n v="0"/>
    <n v="0"/>
    <n v="28.49"/>
  </r>
  <r>
    <x v="107"/>
    <x v="105"/>
    <s v="03"/>
    <s v="02PRODINT"/>
    <s v="PROD-TERMINADOS"/>
    <x v="107"/>
    <n v="1"/>
    <n v="0"/>
    <n v="371.47"/>
    <n v="425.31"/>
    <n v="0"/>
    <n v="796.78"/>
  </r>
  <r>
    <x v="108"/>
    <x v="106"/>
    <s v="03"/>
    <s v="02PRODINT"/>
    <s v="PROD-TERMINADOS"/>
    <x v="108"/>
    <n v="1"/>
    <n v="0"/>
    <n v="0"/>
    <n v="0"/>
    <n v="0"/>
    <n v="0"/>
  </r>
  <r>
    <x v="109"/>
    <x v="9"/>
    <s v="03"/>
    <s v="02PRODINT"/>
    <s v="PROD-TERMINADOS"/>
    <x v="109"/>
    <n v="1"/>
    <n v="0"/>
    <n v="0"/>
    <n v="0"/>
    <n v="0"/>
    <n v="0"/>
  </r>
  <r>
    <x v="110"/>
    <x v="107"/>
    <s v="03"/>
    <s v="02PRODINT"/>
    <s v="PROD-TERMINADOS"/>
    <x v="110"/>
    <n v="1"/>
    <n v="0"/>
    <n v="0"/>
    <n v="0"/>
    <n v="0"/>
    <n v="0"/>
  </r>
  <r>
    <x v="111"/>
    <x v="108"/>
    <s v="03"/>
    <s v="02PRODINT"/>
    <s v="PROD-TERMINADOS"/>
    <x v="111"/>
    <n v="1"/>
    <n v="0"/>
    <n v="0"/>
    <n v="0"/>
    <n v="0"/>
    <n v="0"/>
  </r>
  <r>
    <x v="112"/>
    <x v="109"/>
    <s v="03"/>
    <s v="02PRODINT"/>
    <s v="PROD-TERMINADOS"/>
    <x v="112"/>
    <n v="3"/>
    <n v="0"/>
    <n v="0"/>
    <n v="0"/>
    <n v="0"/>
    <n v="0"/>
  </r>
  <r>
    <x v="113"/>
    <x v="6"/>
    <s v="03"/>
    <s v="02PRODINT"/>
    <s v="PROD-TERMINADOS"/>
    <x v="113"/>
    <n v="1"/>
    <n v="0"/>
    <n v="0"/>
    <n v="0"/>
    <n v="0"/>
    <n v="0"/>
  </r>
  <r>
    <x v="114"/>
    <x v="110"/>
    <s v="03"/>
    <s v="02PRODINT"/>
    <s v="PROD-TERMINADOS"/>
    <x v="114"/>
    <n v="1"/>
    <n v="0"/>
    <n v="0"/>
    <n v="0"/>
    <n v="0"/>
    <n v="0"/>
  </r>
  <r>
    <x v="115"/>
    <x v="111"/>
    <s v="03"/>
    <s v="02PRODINT"/>
    <s v="PROD-TERMINADOS"/>
    <x v="115"/>
    <n v="1"/>
    <n v="0"/>
    <n v="0"/>
    <n v="0"/>
    <n v="0"/>
    <n v="0"/>
  </r>
  <r>
    <x v="116"/>
    <x v="112"/>
    <s v="03"/>
    <s v="02PRODINT"/>
    <s v="PROD-TERMINADOS"/>
    <x v="116"/>
    <n v="1"/>
    <n v="0"/>
    <n v="0"/>
    <n v="0"/>
    <n v="0"/>
    <n v="0"/>
  </r>
  <r>
    <x v="117"/>
    <x v="113"/>
    <s v="03"/>
    <s v="02PRODINT"/>
    <s v="PROD-TERMINADOS"/>
    <x v="117"/>
    <n v="1"/>
    <n v="0"/>
    <n v="0"/>
    <n v="0"/>
    <n v="0"/>
    <n v="0"/>
  </r>
  <r>
    <x v="118"/>
    <x v="114"/>
    <s v="03"/>
    <s v="02PRODINT"/>
    <s v="PROD-TERMINADOS"/>
    <x v="118"/>
    <n v="3"/>
    <n v="0"/>
    <n v="0"/>
    <n v="0"/>
    <n v="0"/>
    <n v="0"/>
  </r>
  <r>
    <x v="119"/>
    <x v="115"/>
    <s v="03"/>
    <s v="02PRODINT"/>
    <s v="PROD-TERMINADOS"/>
    <x v="119"/>
    <n v="1"/>
    <n v="0"/>
    <n v="0"/>
    <n v="0"/>
    <n v="0"/>
    <n v="0"/>
  </r>
  <r>
    <x v="120"/>
    <x v="116"/>
    <s v="03"/>
    <s v="02PRODINT"/>
    <s v="PROD-TERMINADOS"/>
    <x v="120"/>
    <n v="1"/>
    <n v="53.78"/>
    <n v="208.73"/>
    <n v="183.3"/>
    <n v="0"/>
    <n v="445.81"/>
  </r>
  <r>
    <x v="121"/>
    <x v="117"/>
    <s v="03"/>
    <s v="02PRODINT"/>
    <s v="PROD-TERMINADOS"/>
    <x v="121"/>
    <n v="4"/>
    <n v="11.89"/>
    <n v="193.55"/>
    <n v="290.14"/>
    <n v="0"/>
    <n v="495.58"/>
  </r>
  <r>
    <x v="122"/>
    <x v="118"/>
    <s v="03"/>
    <s v="02PRODINT"/>
    <s v="PROD-TERMINADOS"/>
    <x v="122"/>
    <n v="1"/>
    <n v="22.97"/>
    <n v="0"/>
    <n v="0"/>
    <n v="0"/>
    <n v="22.97"/>
  </r>
  <r>
    <x v="123"/>
    <x v="119"/>
    <s v="03"/>
    <s v="02PRODINT"/>
    <s v="PROD-TERMINADOS"/>
    <x v="123"/>
    <n v="6"/>
    <n v="0"/>
    <n v="48.7"/>
    <n v="73.900000000000006"/>
    <n v="0"/>
    <n v="122.6"/>
  </r>
  <r>
    <x v="124"/>
    <x v="120"/>
    <s v="03"/>
    <s v="02PRODINT"/>
    <s v="PROD-TERMINADOS"/>
    <x v="124"/>
    <n v="1"/>
    <n v="0"/>
    <n v="0"/>
    <n v="0"/>
    <n v="0"/>
    <n v="0"/>
  </r>
  <r>
    <x v="125"/>
    <x v="121"/>
    <s v="03"/>
    <s v="02PRODINT"/>
    <s v="PROD-TERMINADOS"/>
    <x v="125"/>
    <n v="1"/>
    <n v="0"/>
    <n v="714.63"/>
    <n v="681.47"/>
    <n v="0"/>
    <n v="1396.1"/>
  </r>
  <r>
    <x v="126"/>
    <x v="122"/>
    <s v="03"/>
    <s v="02PRODINT"/>
    <s v="PROD-TERMINADOS"/>
    <x v="126"/>
    <n v="1"/>
    <n v="0"/>
    <n v="166.33"/>
    <n v="236.73"/>
    <n v="0"/>
    <n v="403.06"/>
  </r>
  <r>
    <x v="127"/>
    <x v="123"/>
    <s v="03"/>
    <s v="02PRODINT"/>
    <s v="PROD-TERMINADOS"/>
    <x v="127"/>
    <n v="5"/>
    <n v="118.47"/>
    <n v="325.10000000000002"/>
    <n v="429.87"/>
    <n v="0"/>
    <n v="873.44"/>
  </r>
  <r>
    <x v="128"/>
    <x v="124"/>
    <s v="03"/>
    <s v="02PRODINT"/>
    <s v="PROD-TERMINADOS"/>
    <x v="128"/>
    <n v="1"/>
    <n v="0"/>
    <n v="681.96"/>
    <n v="970.58"/>
    <n v="0"/>
    <n v="1652.54"/>
  </r>
  <r>
    <x v="129"/>
    <x v="125"/>
    <s v="03"/>
    <s v="02PRODINT"/>
    <s v="PROD-TERMINADOS"/>
    <x v="129"/>
    <n v="5"/>
    <n v="0.44"/>
    <n v="37.549999999999997"/>
    <n v="58.5"/>
    <n v="0"/>
    <n v="96.49"/>
  </r>
  <r>
    <x v="130"/>
    <x v="126"/>
    <s v="03"/>
    <s v="02PRODINT"/>
    <s v="PROD-TERMINADOS"/>
    <x v="130"/>
    <n v="4"/>
    <n v="5.72"/>
    <n v="87.96"/>
    <n v="149.08000000000001"/>
    <n v="0"/>
    <n v="242.76"/>
  </r>
  <r>
    <x v="131"/>
    <x v="127"/>
    <s v="03"/>
    <s v="02PRODINT"/>
    <s v="PROD-TERMINADOS"/>
    <x v="131"/>
    <n v="5"/>
    <n v="0.88"/>
    <n v="50.65"/>
    <n v="58.77"/>
    <n v="0"/>
    <n v="110.3"/>
  </r>
  <r>
    <x v="132"/>
    <x v="128"/>
    <s v="03"/>
    <s v="02PRODINT"/>
    <s v="SERVICIOS"/>
    <x v="132"/>
    <n v="2"/>
    <n v="0"/>
    <n v="0"/>
    <n v="0"/>
    <n v="0"/>
    <n v="0"/>
  </r>
  <r>
    <x v="133"/>
    <x v="129"/>
    <s v="03"/>
    <s v="02PRODINT"/>
    <s v="SERVICIOS"/>
    <x v="132"/>
    <n v="16"/>
    <n v="0"/>
    <n v="486.71"/>
    <n v="988.32"/>
    <n v="0"/>
    <n v="1475.03"/>
  </r>
  <r>
    <x v="134"/>
    <x v="130"/>
    <s v="03"/>
    <s v="02PRODINT"/>
    <s v="SERVICIOS"/>
    <x v="132"/>
    <n v="4"/>
    <n v="0"/>
    <n v="0"/>
    <n v="0"/>
    <n v="0"/>
    <n v="0"/>
  </r>
  <r>
    <x v="135"/>
    <x v="131"/>
    <s v="03"/>
    <s v="02PRODINT"/>
    <s v="SERVICIOS"/>
    <x v="132"/>
    <n v="2"/>
    <n v="0"/>
    <n v="0"/>
    <n v="0"/>
    <n v="60"/>
    <n v="60"/>
  </r>
  <r>
    <x v="136"/>
    <x v="132"/>
    <s v="03"/>
    <s v="02PRODINT"/>
    <s v="SERVICIOS"/>
    <x v="133"/>
    <n v="18"/>
    <n v="0"/>
    <n v="576.09"/>
    <n v="1011.9"/>
    <n v="0"/>
    <n v="1587.99"/>
  </r>
  <r>
    <x v="137"/>
    <x v="133"/>
    <s v="03"/>
    <s v="02PRODINT"/>
    <s v="PROD-TERMINADOS"/>
    <x v="134"/>
    <n v="1"/>
    <n v="0"/>
    <n v="574.16"/>
    <n v="547.5"/>
    <n v="0"/>
    <n v="1121.6600000000001"/>
  </r>
  <r>
    <x v="138"/>
    <x v="134"/>
    <s v="03"/>
    <s v="02PRODINT"/>
    <s v="PROD-TERMINADOS"/>
    <x v="135"/>
    <n v="12"/>
    <n v="0"/>
    <n v="25625.72"/>
    <n v="28607.07"/>
    <n v="0"/>
    <n v="54232.79"/>
  </r>
  <r>
    <x v="139"/>
    <x v="135"/>
    <s v="03"/>
    <s v="02PRODINT"/>
    <s v="PROD-TERMINADOS"/>
    <x v="136"/>
    <n v="5"/>
    <n v="0"/>
    <n v="6222.17"/>
    <n v="8255.0300000000007"/>
    <n v="0"/>
    <n v="14477.2"/>
  </r>
  <r>
    <x v="140"/>
    <x v="136"/>
    <s v="03"/>
    <s v="02PRODINT"/>
    <s v="PROD-TERMINADOS"/>
    <x v="137"/>
    <n v="1"/>
    <n v="0"/>
    <n v="184.05"/>
    <n v="697.2"/>
    <n v="0"/>
    <n v="881.25"/>
  </r>
  <r>
    <x v="141"/>
    <x v="137"/>
    <s v="03"/>
    <s v="02PRODINT"/>
    <s v="PROD-TERMINADOS"/>
    <x v="138"/>
    <n v="5"/>
    <n v="0"/>
    <n v="293.2"/>
    <n v="401.06"/>
    <n v="0"/>
    <n v="694.26"/>
  </r>
  <r>
    <x v="142"/>
    <x v="138"/>
    <s v="03"/>
    <s v="02PRODINT"/>
    <s v="PROD-TERMINADOS"/>
    <x v="139"/>
    <n v="1"/>
    <n v="154.59"/>
    <n v="1947.8"/>
    <n v="974.15"/>
    <n v="0"/>
    <n v="3076.54"/>
  </r>
  <r>
    <x v="143"/>
    <x v="139"/>
    <s v="03"/>
    <s v="02PRODINT"/>
    <s v="PROD-TERMINADOS"/>
    <x v="140"/>
    <n v="2"/>
    <n v="5.08"/>
    <n v="6.66"/>
    <n v="10.8"/>
    <n v="0"/>
    <n v="22.54"/>
  </r>
  <r>
    <x v="144"/>
    <x v="140"/>
    <s v="03"/>
    <s v="02PRODINT"/>
    <s v="PROD-TERMINADOS"/>
    <x v="141"/>
    <n v="1"/>
    <n v="0"/>
    <n v="138.91"/>
    <n v="242.78"/>
    <n v="0"/>
    <n v="381.69"/>
  </r>
  <r>
    <x v="145"/>
    <x v="141"/>
    <s v="03"/>
    <s v="02PRODINT"/>
    <s v="PROD-TERMINADOS"/>
    <x v="142"/>
    <n v="1"/>
    <n v="0"/>
    <n v="146.28"/>
    <n v="255.57"/>
    <n v="0"/>
    <n v="401.85"/>
  </r>
  <r>
    <x v="146"/>
    <x v="142"/>
    <s v="03"/>
    <s v="02PRODINT"/>
    <s v="PROD-TERMINADOS"/>
    <x v="143"/>
    <n v="5"/>
    <n v="0"/>
    <n v="1184.8800000000001"/>
    <n v="2070.0700000000002"/>
    <n v="0"/>
    <n v="3254.95"/>
  </r>
  <r>
    <x v="147"/>
    <x v="143"/>
    <s v="03"/>
    <s v="02PRODINT"/>
    <s v="PROD-TERMINADOS"/>
    <x v="144"/>
    <n v="1"/>
    <n v="0"/>
    <n v="204.77"/>
    <n v="357.79"/>
    <n v="0"/>
    <n v="562.55999999999995"/>
  </r>
  <r>
    <x v="148"/>
    <x v="144"/>
    <s v="03"/>
    <s v="02PRODINT"/>
    <s v="PROD-TERMINADOS"/>
    <x v="145"/>
    <n v="1"/>
    <n v="6.45"/>
    <n v="27.21"/>
    <n v="42.02"/>
    <n v="0"/>
    <n v="75.680000000000007"/>
  </r>
  <r>
    <x v="149"/>
    <x v="145"/>
    <s v="03"/>
    <s v="02PRODINT"/>
    <s v="PROD-TERMINADOS"/>
    <x v="146"/>
    <n v="1"/>
    <n v="6.81"/>
    <n v="16.809999999999999"/>
    <n v="24.8"/>
    <n v="0"/>
    <n v="48.42"/>
  </r>
  <r>
    <x v="150"/>
    <x v="146"/>
    <s v="03"/>
    <s v="02PRODINT"/>
    <s v="PROD-TERMINADOS"/>
    <x v="147"/>
    <n v="2"/>
    <n v="6.81"/>
    <n v="45.29"/>
    <n v="66.89"/>
    <n v="0"/>
    <n v="118.99"/>
  </r>
  <r>
    <x v="151"/>
    <x v="147"/>
    <s v="03"/>
    <s v="02PRODINT"/>
    <s v="PROD-TERMINADOS"/>
    <x v="148"/>
    <n v="1"/>
    <n v="3.99"/>
    <n v="211.84"/>
    <n v="235.84"/>
    <n v="0"/>
    <n v="451.67"/>
  </r>
  <r>
    <x v="152"/>
    <x v="148"/>
    <s v="03"/>
    <s v="02PRODINT"/>
    <s v="PROD-TERMINADOS"/>
    <x v="149"/>
    <n v="1"/>
    <n v="0"/>
    <n v="248.63"/>
    <n v="490.56"/>
    <n v="0"/>
    <n v="739.19"/>
  </r>
  <r>
    <x v="153"/>
    <x v="149"/>
    <s v="03"/>
    <s v="02PRODINT"/>
    <s v="PROD-TERMINADOS"/>
    <x v="150"/>
    <n v="200"/>
    <n v="0"/>
    <n v="1689.42"/>
    <n v="3345.56"/>
    <n v="0"/>
    <n v="5034.9799999999996"/>
  </r>
  <r>
    <x v="154"/>
    <x v="150"/>
    <s v="03"/>
    <s v="02PRODINT"/>
    <s v="PROD-TERMINADOS"/>
    <x v="151"/>
    <n v="1"/>
    <n v="339.58"/>
    <n v="2248.38"/>
    <n v="3873.98"/>
    <n v="0"/>
    <n v="6461.94"/>
  </r>
  <r>
    <x v="155"/>
    <x v="151"/>
    <s v="03"/>
    <s v="02PRODINT"/>
    <s v="PROD-TERMINADOS"/>
    <x v="152"/>
    <n v="1"/>
    <n v="0"/>
    <n v="164.02"/>
    <n v="158.88"/>
    <n v="0"/>
    <n v="322.89999999999998"/>
  </r>
  <r>
    <x v="156"/>
    <x v="152"/>
    <s v="03"/>
    <s v="02PRODINT"/>
    <s v="PROD-TERMINADOS"/>
    <x v="153"/>
    <n v="1"/>
    <n v="0"/>
    <n v="196.71"/>
    <n v="269.08999999999997"/>
    <n v="0"/>
    <n v="465.8"/>
  </r>
  <r>
    <x v="157"/>
    <x v="153"/>
    <s v="03"/>
    <s v="02PRODINT"/>
    <s v="PROD-TERMINADOS"/>
    <x v="154"/>
    <n v="1"/>
    <n v="0"/>
    <n v="28.09"/>
    <n v="50.44"/>
    <n v="0"/>
    <n v="78.53"/>
  </r>
  <r>
    <x v="158"/>
    <x v="154"/>
    <s v="03"/>
    <s v="02PRODINT"/>
    <s v="PROD-TERMINADOS"/>
    <x v="155"/>
    <n v="2"/>
    <n v="0"/>
    <n v="562.04999999999995"/>
    <n v="768.81"/>
    <n v="0"/>
    <n v="1330.86"/>
  </r>
  <r>
    <x v="159"/>
    <x v="155"/>
    <s v="03"/>
    <s v="02PRODINT"/>
    <s v="PROD-TERMINADOS"/>
    <x v="156"/>
    <n v="1"/>
    <n v="0"/>
    <n v="254.18"/>
    <n v="348.33"/>
    <n v="0"/>
    <n v="602.51"/>
  </r>
  <r>
    <x v="160"/>
    <x v="156"/>
    <s v="03"/>
    <s v="02PRODINT"/>
    <s v="PROD-TERMINADOS"/>
    <x v="157"/>
    <n v="10"/>
    <n v="10.19"/>
    <n v="35.19"/>
    <n v="55.43"/>
    <n v="0"/>
    <n v="100.81"/>
  </r>
  <r>
    <x v="161"/>
    <x v="157"/>
    <s v="03"/>
    <s v="02PRODINT"/>
    <s v="PROD-TERMINADOS"/>
    <x v="158"/>
    <n v="2"/>
    <n v="21.38"/>
    <n v="361.4"/>
    <n v="495.46"/>
    <n v="0"/>
    <n v="878.24"/>
  </r>
  <r>
    <x v="162"/>
    <x v="158"/>
    <s v="03"/>
    <s v="02PRODINT"/>
    <s v="PROD-TERMINADOS"/>
    <x v="159"/>
    <n v="1"/>
    <n v="0"/>
    <n v="963.2"/>
    <n v="810.2"/>
    <n v="0"/>
    <n v="1773.4"/>
  </r>
  <r>
    <x v="163"/>
    <x v="159"/>
    <s v="03"/>
    <s v="02PRODINT"/>
    <s v="PROD-TERMINADOS"/>
    <x v="160"/>
    <n v="1"/>
    <n v="0"/>
    <n v="29.36"/>
    <n v="28.45"/>
    <n v="0"/>
    <n v="57.81"/>
  </r>
  <r>
    <x v="164"/>
    <x v="160"/>
    <s v="03"/>
    <s v="02PRODINT"/>
    <s v="PROD-TERMINADOS"/>
    <x v="161"/>
    <n v="1"/>
    <n v="0"/>
    <n v="73.44"/>
    <n v="71.12"/>
    <n v="0"/>
    <n v="144.56"/>
  </r>
  <r>
    <x v="165"/>
    <x v="161"/>
    <s v="03"/>
    <s v="02PRODINT"/>
    <s v="PROD-TERMINADOS"/>
    <x v="162"/>
    <n v="1"/>
    <n v="0"/>
    <n v="58.71"/>
    <n v="56.89"/>
    <n v="0"/>
    <n v="115.6"/>
  </r>
  <r>
    <x v="166"/>
    <x v="162"/>
    <s v="03"/>
    <s v="02PRODINT"/>
    <s v="PROD-TERMINADOS"/>
    <x v="163"/>
    <n v="1"/>
    <n v="0"/>
    <n v="3.64"/>
    <n v="3.56"/>
    <n v="0"/>
    <n v="7.2"/>
  </r>
  <r>
    <x v="167"/>
    <x v="163"/>
    <s v="03"/>
    <s v="02PRODINT"/>
    <s v="PROD-TERMINADOS"/>
    <x v="164"/>
    <n v="1"/>
    <n v="0"/>
    <n v="210.78"/>
    <n v="378.27"/>
    <n v="0"/>
    <n v="589.04999999999995"/>
  </r>
  <r>
    <x v="168"/>
    <x v="164"/>
    <s v="03"/>
    <s v="02PRODINT"/>
    <s v="PROD-TERMINADOS"/>
    <x v="165"/>
    <n v="1"/>
    <n v="0"/>
    <n v="656.79"/>
    <n v="898.39"/>
    <n v="0"/>
    <n v="1555.18"/>
  </r>
  <r>
    <x v="169"/>
    <x v="165"/>
    <s v="03"/>
    <s v="02PRODINT"/>
    <s v="PROD-TERMINADOS"/>
    <x v="166"/>
    <n v="1"/>
    <n v="0"/>
    <n v="171.49"/>
    <n v="232.87"/>
    <n v="0"/>
    <n v="404.36"/>
  </r>
  <r>
    <x v="170"/>
    <x v="166"/>
    <s v="03"/>
    <s v="02PRODINT"/>
    <s v="PROD-TERMINADOS"/>
    <x v="167"/>
    <n v="1"/>
    <n v="2.2999999999999998"/>
    <n v="200.38"/>
    <n v="197.73"/>
    <n v="0"/>
    <n v="400.41"/>
  </r>
  <r>
    <x v="171"/>
    <x v="167"/>
    <s v="03"/>
    <s v="02PRODINT"/>
    <s v="PROD-TERMINADOS"/>
    <x v="168"/>
    <n v="15"/>
    <n v="11.48"/>
    <n v="729.29"/>
    <n v="668.24"/>
    <n v="0"/>
    <n v="1409.01"/>
  </r>
  <r>
    <x v="172"/>
    <x v="168"/>
    <s v="03"/>
    <s v="02PRODINT"/>
    <s v="PROD-TERMINADOS"/>
    <x v="169"/>
    <n v="2"/>
    <n v="22.38"/>
    <n v="47.16"/>
    <n v="58.43"/>
    <n v="0"/>
    <n v="127.97"/>
  </r>
  <r>
    <x v="173"/>
    <x v="169"/>
    <s v="03"/>
    <s v="02PRODINT"/>
    <s v="PROD-TERMINADOS"/>
    <x v="170"/>
    <n v="1"/>
    <n v="40.04"/>
    <n v="0"/>
    <n v="0"/>
    <n v="0"/>
    <n v="40.04"/>
  </r>
  <r>
    <x v="174"/>
    <x v="170"/>
    <s v="03"/>
    <s v="02PRODINT"/>
    <s v="MAT-PRIMA NAC"/>
    <x v="171"/>
    <n v="25790"/>
    <n v="104749"/>
    <n v="0"/>
    <n v="0"/>
    <n v="0"/>
    <n v="104749"/>
  </r>
  <r>
    <x v="175"/>
    <x v="171"/>
    <s v="03"/>
    <s v="02PRODINT"/>
    <s v="MAT-PRIMA NAC"/>
    <x v="171"/>
    <n v="19400"/>
    <n v="84700"/>
    <n v="3912.5"/>
    <n v="15417"/>
    <n v="0"/>
    <n v="104029.5"/>
  </r>
  <r>
    <x v="176"/>
    <x v="172"/>
    <s v="03"/>
    <s v="02PRODINT"/>
    <s v="PROD-TERMINADOS"/>
    <x v="171"/>
    <n v="2980"/>
    <n v="95684.29"/>
    <n v="0"/>
    <n v="0"/>
    <n v="0"/>
    <n v="95684.29"/>
  </r>
  <r>
    <x v="177"/>
    <x v="173"/>
    <s v="03"/>
    <s v="02PRODINT"/>
    <s v="PROD-TERMINADOS"/>
    <x v="172"/>
    <n v="1"/>
    <n v="0"/>
    <n v="82.82"/>
    <n v="96.39"/>
    <n v="0"/>
    <n v="179.21"/>
  </r>
  <r>
    <x v="178"/>
    <x v="174"/>
    <s v="03"/>
    <s v="02PRODINT"/>
    <s v="PROD-TERMINADOS"/>
    <x v="173"/>
    <n v="1"/>
    <n v="0"/>
    <n v="42.65"/>
    <n v="49.63"/>
    <n v="0"/>
    <n v="92.28"/>
  </r>
  <r>
    <x v="179"/>
    <x v="175"/>
    <s v="03"/>
    <s v="02PRODINT"/>
    <s v="PROD-TERMINADOS"/>
    <x v="174"/>
    <n v="9"/>
    <n v="4.0599999999999996"/>
    <n v="67456.34"/>
    <n v="59368.160000000003"/>
    <n v="0"/>
    <n v="126828.56"/>
  </r>
  <r>
    <x v="180"/>
    <x v="176"/>
    <s v="03"/>
    <s v="02PRODINT"/>
    <s v="PROD-TERMINADOS"/>
    <x v="175"/>
    <n v="1"/>
    <n v="0.38"/>
    <n v="305.77999999999997"/>
    <n v="361.9"/>
    <n v="0"/>
    <n v="668.06"/>
  </r>
  <r>
    <x v="181"/>
    <x v="177"/>
    <s v="03"/>
    <s v="02PRODINT"/>
    <s v="PROD-TERMINADOS"/>
    <x v="176"/>
    <n v="1"/>
    <n v="0.38"/>
    <n v="281.14999999999998"/>
    <n v="327.22000000000003"/>
    <n v="0"/>
    <n v="608.75"/>
  </r>
  <r>
    <x v="182"/>
    <x v="178"/>
    <s v="03"/>
    <s v="02PRODINT"/>
    <s v="PROD-TERMINADOS"/>
    <x v="177"/>
    <n v="1"/>
    <n v="0"/>
    <n v="36.520000000000003"/>
    <n v="42.5"/>
    <n v="0"/>
    <n v="79.02"/>
  </r>
  <r>
    <x v="183"/>
    <x v="179"/>
    <s v="03"/>
    <s v="02PRODINT"/>
    <s v="PROD-TERMINADOS"/>
    <x v="178"/>
    <n v="1"/>
    <n v="0"/>
    <n v="36.520000000000003"/>
    <n v="42.5"/>
    <n v="0"/>
    <n v="79.02"/>
  </r>
  <r>
    <x v="184"/>
    <x v="180"/>
    <s v="03"/>
    <s v="02PRODINT"/>
    <s v="MAT-PRIMA NAC"/>
    <x v="179"/>
    <n v="1470"/>
    <n v="0"/>
    <n v="0"/>
    <n v="0"/>
    <n v="0"/>
    <n v="0"/>
  </r>
  <r>
    <x v="185"/>
    <x v="181"/>
    <s v="03"/>
    <s v="02PRODINT"/>
    <s v="MAT-PRIMA NAC"/>
    <x v="180"/>
    <n v="888.8"/>
    <n v="0"/>
    <n v="0"/>
    <n v="0"/>
    <n v="0"/>
    <n v="0"/>
  </r>
  <r>
    <x v="186"/>
    <x v="182"/>
    <s v="03"/>
    <s v="02PRODINT"/>
    <s v="PROD-TERMINADOS"/>
    <x v="181"/>
    <n v="8"/>
    <n v="0"/>
    <n v="115.02"/>
    <n v="122.14"/>
    <n v="0"/>
    <n v="237.16"/>
  </r>
  <r>
    <x v="187"/>
    <x v="183"/>
    <s v="03"/>
    <s v="02PRODINT"/>
    <s v="PROD-TERMINADOS"/>
    <x v="182"/>
    <n v="4"/>
    <n v="0"/>
    <n v="197.53"/>
    <n v="188.36"/>
    <n v="0"/>
    <n v="385.89"/>
  </r>
  <r>
    <x v="188"/>
    <x v="184"/>
    <s v="03"/>
    <s v="02PRODINT"/>
    <s v="PROD-TERMINADOS"/>
    <x v="183"/>
    <n v="1"/>
    <n v="10.7"/>
    <n v="11"/>
    <n v="15.61"/>
    <n v="0"/>
    <n v="37.31"/>
  </r>
  <r>
    <x v="189"/>
    <x v="185"/>
    <s v="03"/>
    <s v="02PRODINT"/>
    <s v="PROD-TERMINADOS"/>
    <x v="184"/>
    <n v="3"/>
    <n v="5.03"/>
    <n v="38.76"/>
    <n v="56.75"/>
    <n v="0"/>
    <n v="100.54"/>
  </r>
  <r>
    <x v="190"/>
    <x v="186"/>
    <s v="03"/>
    <s v="02PRODINT"/>
    <s v="PROD-TERMINADOS"/>
    <x v="185"/>
    <n v="3"/>
    <n v="6.45"/>
    <n v="34.35"/>
    <n v="51.03"/>
    <n v="0"/>
    <n v="91.83"/>
  </r>
  <r>
    <x v="191"/>
    <x v="187"/>
    <s v="03"/>
    <s v="02PRODINT"/>
    <s v="PROD-TERMINADOS"/>
    <x v="186"/>
    <n v="2"/>
    <n v="0"/>
    <n v="681.32"/>
    <n v="933.56"/>
    <n v="0"/>
    <n v="1614.88"/>
  </r>
  <r>
    <x v="192"/>
    <x v="188"/>
    <s v="03"/>
    <s v="02PRODINT"/>
    <s v="PROD-TERMINADOS"/>
    <x v="187"/>
    <n v="1"/>
    <n v="13.98"/>
    <n v="15.55"/>
    <n v="20.16"/>
    <n v="0"/>
    <n v="49.69"/>
  </r>
  <r>
    <x v="193"/>
    <x v="189"/>
    <s v="03"/>
    <s v="02PRODINT"/>
    <s v="PROD-TERMINADOS"/>
    <x v="188"/>
    <n v="1"/>
    <n v="0"/>
    <n v="15.14"/>
    <n v="19.02"/>
    <n v="0"/>
    <n v="34.159999999999997"/>
  </r>
  <r>
    <x v="194"/>
    <x v="190"/>
    <s v="03"/>
    <s v="02PRODINT"/>
    <s v="PROD-TERMINADOS"/>
    <x v="189"/>
    <n v="11"/>
    <n v="2987.46"/>
    <n v="457.27"/>
    <n v="415.2"/>
    <n v="0"/>
    <n v="3859.93"/>
  </r>
  <r>
    <x v="195"/>
    <x v="191"/>
    <s v="03"/>
    <s v="02PRODINT"/>
    <s v="PROD-TERMINADOS"/>
    <x v="190"/>
    <n v="1"/>
    <n v="0"/>
    <n v="0"/>
    <n v="0"/>
    <n v="0"/>
    <n v="0"/>
  </r>
  <r>
    <x v="196"/>
    <x v="192"/>
    <s v="03"/>
    <s v="02PRODINT"/>
    <s v="PROD-TERMINADOS"/>
    <x v="191"/>
    <n v="2"/>
    <n v="0"/>
    <n v="0"/>
    <n v="0"/>
    <n v="0"/>
    <n v="0"/>
  </r>
  <r>
    <x v="197"/>
    <x v="193"/>
    <s v="03"/>
    <s v="02PRODINT"/>
    <s v="PROD-TERMINADOS"/>
    <x v="192"/>
    <n v="1"/>
    <n v="0"/>
    <n v="0"/>
    <n v="0"/>
    <n v="0"/>
    <n v="0"/>
  </r>
  <r>
    <x v="198"/>
    <x v="194"/>
    <s v="03"/>
    <s v="02PRODINT"/>
    <s v="PROD-TERMINADOS"/>
    <x v="193"/>
    <n v="1"/>
    <n v="-18.489999999999998"/>
    <n v="-12.93"/>
    <n v="-19.22"/>
    <n v="0"/>
    <n v="-50.64"/>
  </r>
  <r>
    <x v="199"/>
    <x v="195"/>
    <s v="03"/>
    <s v="02PRODINT"/>
    <s v="PROD-TERMINADOS"/>
    <x v="194"/>
    <n v="2"/>
    <n v="0"/>
    <n v="0"/>
    <n v="0"/>
    <n v="0"/>
    <n v="0"/>
  </r>
  <r>
    <x v="200"/>
    <x v="196"/>
    <s v="03"/>
    <s v="02PRODINT"/>
    <s v="PROD-TERMINADOS"/>
    <x v="195"/>
    <n v="1"/>
    <n v="0"/>
    <n v="0"/>
    <n v="0"/>
    <n v="0"/>
    <n v="0"/>
  </r>
  <r>
    <x v="201"/>
    <x v="197"/>
    <s v="03"/>
    <s v="02PRODINT"/>
    <s v="PROD-TERMINADOS"/>
    <x v="196"/>
    <n v="2"/>
    <n v="0"/>
    <n v="0"/>
    <n v="0"/>
    <n v="0"/>
    <n v="0"/>
  </r>
  <r>
    <x v="202"/>
    <x v="198"/>
    <s v="03"/>
    <s v="02PRODINT"/>
    <s v="PROD-TERMINADOS"/>
    <x v="197"/>
    <n v="1"/>
    <n v="0"/>
    <n v="0"/>
    <n v="0"/>
    <n v="0"/>
    <n v="0"/>
  </r>
  <r>
    <x v="203"/>
    <x v="199"/>
    <s v="03"/>
    <s v="02PRODINT"/>
    <s v="PROD-TERMINADOS"/>
    <x v="198"/>
    <n v="1"/>
    <n v="0"/>
    <n v="0"/>
    <n v="0"/>
    <n v="0"/>
    <n v="0"/>
  </r>
  <r>
    <x v="204"/>
    <x v="200"/>
    <s v="03"/>
    <s v="02PRODINT"/>
    <s v="PROD-TERMINADOS"/>
    <x v="199"/>
    <n v="2"/>
    <n v="0"/>
    <n v="0"/>
    <n v="0"/>
    <n v="0"/>
    <n v="0"/>
  </r>
  <r>
    <x v="205"/>
    <x v="201"/>
    <s v="03"/>
    <s v="02PRODINT"/>
    <s v="PROD-TERMINADOS"/>
    <x v="200"/>
    <n v="2"/>
    <n v="0"/>
    <n v="0"/>
    <n v="0"/>
    <n v="0"/>
    <n v="0"/>
  </r>
  <r>
    <x v="206"/>
    <x v="202"/>
    <s v="03"/>
    <s v="02PRODINT"/>
    <s v="PROD-TERMINADOS"/>
    <x v="201"/>
    <n v="2"/>
    <n v="0"/>
    <n v="0"/>
    <n v="0"/>
    <n v="0"/>
    <n v="0"/>
  </r>
  <r>
    <x v="207"/>
    <x v="185"/>
    <s v="03"/>
    <s v="02PRODINT"/>
    <s v="PROD-TERMINADOS"/>
    <x v="202"/>
    <n v="2"/>
    <n v="0"/>
    <n v="0"/>
    <n v="0"/>
    <n v="0"/>
    <n v="0"/>
  </r>
  <r>
    <x v="208"/>
    <x v="203"/>
    <s v="03"/>
    <s v="02PRODINT"/>
    <s v="PROD-TERMINADOS"/>
    <x v="203"/>
    <n v="1"/>
    <n v="0"/>
    <n v="0"/>
    <n v="0"/>
    <n v="0"/>
    <n v="0"/>
  </r>
  <r>
    <x v="209"/>
    <x v="204"/>
    <s v="03"/>
    <s v="02PRODINT"/>
    <s v="PROD-TERMINADOS"/>
    <x v="204"/>
    <n v="1"/>
    <n v="0"/>
    <n v="0"/>
    <n v="0"/>
    <n v="0"/>
    <n v="0"/>
  </r>
  <r>
    <x v="210"/>
    <x v="205"/>
    <s v="03"/>
    <s v="02PRODINT"/>
    <s v="PROD-TERMINADOS"/>
    <x v="205"/>
    <n v="2"/>
    <n v="0"/>
    <n v="0"/>
    <n v="0"/>
    <n v="0"/>
    <n v="0"/>
  </r>
  <r>
    <x v="211"/>
    <x v="206"/>
    <s v="03"/>
    <s v="02PRODINT"/>
    <s v="PROD-TERMINADOS"/>
    <x v="206"/>
    <n v="7"/>
    <n v="0"/>
    <n v="0"/>
    <n v="0"/>
    <n v="0"/>
    <n v="0"/>
  </r>
  <r>
    <x v="212"/>
    <x v="207"/>
    <s v="03"/>
    <s v="02PRODINT"/>
    <s v="PROD-TERMINADOS"/>
    <x v="207"/>
    <n v="1"/>
    <n v="0"/>
    <n v="0"/>
    <n v="0"/>
    <n v="0"/>
    <n v="0"/>
  </r>
  <r>
    <x v="213"/>
    <x v="201"/>
    <s v="03"/>
    <s v="02PRODINT"/>
    <s v="PROD-TERMINADOS"/>
    <x v="208"/>
    <n v="1"/>
    <n v="0"/>
    <n v="0"/>
    <n v="0"/>
    <n v="0"/>
    <n v="0"/>
  </r>
  <r>
    <x v="214"/>
    <x v="186"/>
    <s v="03"/>
    <s v="02PRODINT"/>
    <s v="PROD-TERMINADOS"/>
    <x v="209"/>
    <n v="1"/>
    <n v="0"/>
    <n v="0"/>
    <n v="0"/>
    <n v="0"/>
    <n v="0"/>
  </r>
  <r>
    <x v="215"/>
    <x v="203"/>
    <s v="03"/>
    <s v="02PRODINT"/>
    <s v="PROD-TERMINADOS"/>
    <x v="210"/>
    <n v="1"/>
    <n v="0"/>
    <n v="0"/>
    <n v="0"/>
    <n v="0"/>
    <n v="0"/>
  </r>
  <r>
    <x v="216"/>
    <x v="204"/>
    <s v="03"/>
    <s v="02PRODINT"/>
    <s v="PROD-TERMINADOS"/>
    <x v="211"/>
    <n v="1"/>
    <n v="0"/>
    <n v="0"/>
    <n v="0"/>
    <n v="0"/>
    <n v="0"/>
  </r>
  <r>
    <x v="217"/>
    <x v="202"/>
    <s v="03"/>
    <s v="02PRODINT"/>
    <s v="PROD-TERMINADOS"/>
    <x v="212"/>
    <n v="1"/>
    <n v="0"/>
    <n v="0"/>
    <n v="0"/>
    <n v="0"/>
    <n v="0"/>
  </r>
  <r>
    <x v="218"/>
    <x v="205"/>
    <s v="03"/>
    <s v="02PRODINT"/>
    <s v="PROD-TERMINADOS"/>
    <x v="213"/>
    <n v="1"/>
    <n v="0"/>
    <n v="0"/>
    <n v="0"/>
    <n v="0"/>
    <n v="0"/>
  </r>
  <r>
    <x v="219"/>
    <x v="203"/>
    <s v="03"/>
    <s v="02PRODINT"/>
    <s v="PROD-TERMINADOS"/>
    <x v="214"/>
    <n v="1"/>
    <n v="0"/>
    <n v="0"/>
    <n v="0"/>
    <n v="0"/>
    <n v="0"/>
  </r>
  <r>
    <x v="220"/>
    <x v="208"/>
    <s v="03"/>
    <s v="02PRODINT"/>
    <s v="PROD-TERMINADOS"/>
    <x v="215"/>
    <n v="100"/>
    <n v="442.73"/>
    <n v="1379.85"/>
    <n v="1565.34"/>
    <n v="0"/>
    <n v="3387.92"/>
  </r>
  <r>
    <x v="221"/>
    <x v="209"/>
    <s v="03"/>
    <s v="02PRODINT"/>
    <s v="PROD-TERMINADOS"/>
    <x v="216"/>
    <n v="2"/>
    <n v="0"/>
    <n v="0"/>
    <n v="0"/>
    <n v="0"/>
    <n v="0"/>
  </r>
  <r>
    <x v="222"/>
    <x v="189"/>
    <s v="03"/>
    <s v="02PRODINT"/>
    <s v="PROD-TERMINADOS"/>
    <x v="217"/>
    <n v="1"/>
    <n v="0"/>
    <n v="0"/>
    <n v="0"/>
    <n v="0"/>
    <n v="0"/>
  </r>
  <r>
    <x v="223"/>
    <x v="210"/>
    <s v="03"/>
    <s v="02PRODINT"/>
    <s v="PROD-TERMINADOS"/>
    <x v="218"/>
    <n v="1"/>
    <n v="0"/>
    <n v="0"/>
    <n v="0"/>
    <n v="0"/>
    <n v="0"/>
  </r>
  <r>
    <x v="224"/>
    <x v="211"/>
    <s v="03"/>
    <s v="02PRODINT"/>
    <s v="PROD-TERMINADOS"/>
    <x v="219"/>
    <n v="2"/>
    <n v="77.55"/>
    <n v="31.72"/>
    <n v="50.74"/>
    <n v="0"/>
    <n v="160.01"/>
  </r>
  <r>
    <x v="225"/>
    <x v="212"/>
    <s v="03"/>
    <s v="02PRODINT"/>
    <s v="SUMINISTROS-NAC"/>
    <x v="220"/>
    <n v="14"/>
    <n v="0"/>
    <n v="0"/>
    <n v="0"/>
    <n v="0"/>
    <n v="0"/>
  </r>
  <r>
    <x v="226"/>
    <x v="213"/>
    <s v="03"/>
    <s v="02PRODINT"/>
    <s v="SUMINISTROS-NAC"/>
    <x v="221"/>
    <n v="3"/>
    <n v="0"/>
    <n v="0"/>
    <n v="0"/>
    <n v="0"/>
    <n v="0"/>
  </r>
  <r>
    <x v="227"/>
    <x v="214"/>
    <s v="03"/>
    <s v="02PRODINT"/>
    <s v="PROD-TERMINADOS"/>
    <x v="222"/>
    <n v="2"/>
    <n v="15.52"/>
    <n v="26.82"/>
    <n v="38.24"/>
    <n v="0"/>
    <n v="80.58"/>
  </r>
  <r>
    <x v="228"/>
    <x v="215"/>
    <s v="03"/>
    <s v="02PRODINT"/>
    <s v="PROD-TERMINADOS"/>
    <x v="223"/>
    <n v="2"/>
    <n v="0.33"/>
    <n v="60.32"/>
    <n v="56.64"/>
    <n v="0"/>
    <n v="117.29"/>
  </r>
  <r>
    <x v="229"/>
    <x v="216"/>
    <s v="03"/>
    <s v="02PRODINT"/>
    <s v="PROD-TERMINADOS"/>
    <x v="224"/>
    <n v="12"/>
    <n v="1.81"/>
    <n v="66.010000000000005"/>
    <n v="79.44"/>
    <n v="0"/>
    <n v="147.26"/>
  </r>
  <r>
    <x v="230"/>
    <x v="217"/>
    <s v="03"/>
    <s v="02PRODINT"/>
    <s v="PROD-TERMINADOS"/>
    <x v="225"/>
    <n v="2"/>
    <n v="2.74"/>
    <n v="18.88"/>
    <n v="27.72"/>
    <n v="0"/>
    <n v="49.34"/>
  </r>
  <r>
    <x v="231"/>
    <x v="218"/>
    <s v="03"/>
    <s v="02PRODINT"/>
    <s v="PROD-TERMINADOS"/>
    <x v="226"/>
    <n v="2"/>
    <n v="0"/>
    <n v="422.08"/>
    <n v="396.29"/>
    <n v="0"/>
    <n v="818.37"/>
  </r>
  <r>
    <x v="232"/>
    <x v="219"/>
    <s v="03"/>
    <s v="02PRODINT"/>
    <s v="PROD-TERMINADOS"/>
    <x v="227"/>
    <n v="4"/>
    <n v="50.37"/>
    <n v="64.319999999999993"/>
    <n v="70.2"/>
    <n v="0"/>
    <n v="184.89"/>
  </r>
  <r>
    <x v="233"/>
    <x v="220"/>
    <s v="03"/>
    <s v="02PRODINT"/>
    <s v="PROD-TERMINADOS"/>
    <x v="228"/>
    <n v="1"/>
    <n v="0"/>
    <n v="0"/>
    <n v="0"/>
    <n v="0"/>
    <n v="0"/>
  </r>
  <r>
    <x v="234"/>
    <x v="221"/>
    <s v="03"/>
    <s v="02PRODINT"/>
    <s v="PROD-TERMINADOS"/>
    <x v="229"/>
    <n v="2"/>
    <n v="0"/>
    <n v="64.599999999999994"/>
    <n v="76.67"/>
    <n v="0"/>
    <n v="141.27000000000001"/>
  </r>
  <r>
    <x v="235"/>
    <x v="222"/>
    <s v="03"/>
    <s v="02PRODINT"/>
    <s v="PROD-TERMINADOS"/>
    <x v="230"/>
    <n v="21"/>
    <n v="432.16"/>
    <n v="69.010000000000005"/>
    <n v="111.62"/>
    <n v="0"/>
    <n v="612.79"/>
  </r>
  <r>
    <x v="236"/>
    <x v="223"/>
    <s v="03"/>
    <s v="02PRODINT"/>
    <s v="PROD-TERMINADOS"/>
    <x v="231"/>
    <n v="1"/>
    <n v="11.2"/>
    <n v="26.47"/>
    <n v="24.36"/>
    <n v="0"/>
    <n v="62.03"/>
  </r>
  <r>
    <x v="237"/>
    <x v="224"/>
    <s v="03"/>
    <s v="02PRODINT"/>
    <s v="PROD-TERMINADOS"/>
    <x v="232"/>
    <n v="1"/>
    <n v="0"/>
    <n v="0"/>
    <n v="0"/>
    <n v="0"/>
    <n v="0"/>
  </r>
  <r>
    <x v="238"/>
    <x v="225"/>
    <s v="03"/>
    <s v="02PRODINT"/>
    <s v="PROD-TERMINADOS"/>
    <x v="233"/>
    <n v="1"/>
    <n v="24.02"/>
    <n v="401.26"/>
    <n v="311.83"/>
    <n v="0"/>
    <n v="737.11"/>
  </r>
  <r>
    <x v="239"/>
    <x v="226"/>
    <s v="03"/>
    <s v="02PRODINT"/>
    <s v="PROD-TERMINADOS"/>
    <x v="234"/>
    <n v="1"/>
    <n v="92.13"/>
    <n v="0"/>
    <n v="0"/>
    <n v="0"/>
    <n v="92.13"/>
  </r>
  <r>
    <x v="240"/>
    <x v="227"/>
    <s v="03"/>
    <s v="02PRODINT"/>
    <s v="PROD-TERMINADOS"/>
    <x v="235"/>
    <n v="1"/>
    <n v="0"/>
    <n v="114.42"/>
    <n v="109.9"/>
    <n v="0"/>
    <n v="224.32"/>
  </r>
  <r>
    <x v="241"/>
    <x v="228"/>
    <s v="03"/>
    <s v="02PRODINT"/>
    <s v="PROD-TERMINADOS"/>
    <x v="236"/>
    <n v="3"/>
    <n v="0"/>
    <n v="0"/>
    <n v="0"/>
    <n v="0"/>
    <n v="0"/>
  </r>
  <r>
    <x v="242"/>
    <x v="229"/>
    <s v="03"/>
    <s v="02PRODINT"/>
    <s v="PROD-TERMINADOS"/>
    <x v="237"/>
    <n v="1"/>
    <n v="0"/>
    <n v="0"/>
    <n v="0"/>
    <n v="0"/>
    <n v="0"/>
  </r>
  <r>
    <x v="243"/>
    <x v="230"/>
    <s v="03"/>
    <s v="02PRODINT"/>
    <s v="PROD-TERMINADOS"/>
    <x v="238"/>
    <n v="4"/>
    <n v="14.7"/>
    <n v="125.28"/>
    <n v="129.97999999999999"/>
    <n v="0"/>
    <n v="269.95999999999998"/>
  </r>
  <r>
    <x v="244"/>
    <x v="231"/>
    <s v="03"/>
    <s v="02PRODINT"/>
    <s v="PROD-TERMINADOS"/>
    <x v="239"/>
    <n v="1"/>
    <n v="0"/>
    <n v="166.86"/>
    <n v="160.28"/>
    <n v="0"/>
    <n v="327.14"/>
  </r>
  <r>
    <x v="245"/>
    <x v="232"/>
    <s v="03"/>
    <s v="02PRODINT"/>
    <s v="PROD-TERMINADOS"/>
    <x v="240"/>
    <n v="1"/>
    <n v="8.1"/>
    <n v="166.86"/>
    <n v="160.28"/>
    <n v="0"/>
    <n v="335.24"/>
  </r>
  <r>
    <x v="246"/>
    <x v="233"/>
    <s v="03"/>
    <s v="02PRODINT"/>
    <s v="PROD-TERMINADOS"/>
    <x v="241"/>
    <n v="1"/>
    <n v="0.94"/>
    <n v="27.28"/>
    <n v="31.54"/>
    <n v="0"/>
    <n v="59.76"/>
  </r>
  <r>
    <x v="247"/>
    <x v="234"/>
    <s v="03"/>
    <s v="02PRODINT"/>
    <s v="PROD-TERMINADOS"/>
    <x v="242"/>
    <n v="1"/>
    <n v="0.27"/>
    <n v="23.35"/>
    <n v="26.81"/>
    <n v="0"/>
    <n v="50.43"/>
  </r>
  <r>
    <x v="248"/>
    <x v="235"/>
    <s v="03"/>
    <s v="02PRODINT"/>
    <s v="PROD-TERMINADOS"/>
    <x v="243"/>
    <n v="1"/>
    <n v="0"/>
    <n v="457.02"/>
    <n v="355.11"/>
    <n v="0"/>
    <n v="812.13"/>
  </r>
  <r>
    <x v="249"/>
    <x v="236"/>
    <s v="03"/>
    <s v="02PRODINT"/>
    <s v="PROD-TERMINADOS"/>
    <x v="244"/>
    <n v="1"/>
    <n v="0"/>
    <n v="228.46"/>
    <n v="177.55"/>
    <n v="0"/>
    <n v="406.01"/>
  </r>
  <r>
    <x v="250"/>
    <x v="237"/>
    <s v="03"/>
    <s v="02PRODINT"/>
    <s v="PROD-TERMINADOS"/>
    <x v="245"/>
    <n v="1"/>
    <n v="0"/>
    <n v="0"/>
    <n v="0"/>
    <n v="0"/>
    <n v="0"/>
  </r>
  <r>
    <x v="251"/>
    <x v="238"/>
    <s v="03"/>
    <s v="02PRODINT"/>
    <s v="PROD-TERMINADOS"/>
    <x v="246"/>
    <n v="1"/>
    <n v="0"/>
    <n v="400.18"/>
    <n v="306.49"/>
    <n v="0"/>
    <n v="706.67"/>
  </r>
  <r>
    <x v="252"/>
    <x v="239"/>
    <s v="03"/>
    <s v="02PRODINT"/>
    <s v="PROD-TERMINADOS"/>
    <x v="247"/>
    <n v="1"/>
    <n v="22.81"/>
    <n v="104.89"/>
    <n v="86.34"/>
    <n v="0"/>
    <n v="214.04"/>
  </r>
  <r>
    <x v="253"/>
    <x v="240"/>
    <s v="03"/>
    <s v="02PRODINT"/>
    <s v="PROD-TERMINADOS"/>
    <x v="248"/>
    <n v="1"/>
    <n v="68.989999999999995"/>
    <n v="355.35"/>
    <n v="292.51"/>
    <n v="0"/>
    <n v="716.85"/>
  </r>
  <r>
    <x v="254"/>
    <x v="241"/>
    <s v="03"/>
    <s v="02PRODINT"/>
    <s v="PROD-TERMINADOS"/>
    <x v="249"/>
    <n v="1"/>
    <n v="80.48"/>
    <n v="193.22"/>
    <n v="159.04"/>
    <n v="0"/>
    <n v="432.74"/>
  </r>
  <r>
    <x v="255"/>
    <x v="242"/>
    <s v="03"/>
    <s v="02PRODINT"/>
    <s v="PROD-TERMINADOS"/>
    <x v="250"/>
    <n v="1"/>
    <n v="0"/>
    <n v="0"/>
    <n v="0"/>
    <n v="0"/>
    <n v="0"/>
  </r>
  <r>
    <x v="256"/>
    <x v="243"/>
    <s v="03"/>
    <s v="02PRODINT"/>
    <s v="PROD-TERMINADOS"/>
    <x v="251"/>
    <n v="1"/>
    <n v="0"/>
    <n v="0"/>
    <n v="0"/>
    <n v="0"/>
    <n v="0"/>
  </r>
  <r>
    <x v="257"/>
    <x v="244"/>
    <s v="03"/>
    <s v="02PRODINT"/>
    <s v="PROD-TERMINADOS"/>
    <x v="252"/>
    <n v="1"/>
    <n v="0"/>
    <n v="7867.52"/>
    <n v="6969.78"/>
    <n v="0"/>
    <n v="14837.3"/>
  </r>
  <r>
    <x v="258"/>
    <x v="245"/>
    <s v="03"/>
    <s v="02PRODINT"/>
    <s v="PROD-TERMINADOS"/>
    <x v="253"/>
    <n v="1"/>
    <n v="0"/>
    <n v="82.39"/>
    <n v="78.34"/>
    <n v="0"/>
    <n v="160.72999999999999"/>
  </r>
  <r>
    <x v="259"/>
    <x v="246"/>
    <s v="03"/>
    <s v="02PRODINT"/>
    <s v="PROD-TERMINADOS"/>
    <x v="254"/>
    <n v="1"/>
    <n v="0"/>
    <n v="0"/>
    <n v="0"/>
    <n v="0"/>
    <n v="0"/>
  </r>
  <r>
    <x v="260"/>
    <x v="247"/>
    <s v="03"/>
    <s v="02PRODINT"/>
    <s v="PROD-TERMINADOS"/>
    <x v="255"/>
    <n v="1"/>
    <n v="0"/>
    <n v="0"/>
    <n v="0"/>
    <n v="0"/>
    <n v="0"/>
  </r>
  <r>
    <x v="261"/>
    <x v="248"/>
    <s v="03"/>
    <s v="02PRODINT"/>
    <s v="PROD-TERMINADOS"/>
    <x v="256"/>
    <n v="1"/>
    <n v="4.88"/>
    <n v="296.67"/>
    <n v="282.02999999999997"/>
    <n v="0"/>
    <n v="583.58000000000004"/>
  </r>
  <r>
    <x v="262"/>
    <x v="249"/>
    <s v="03"/>
    <s v="02PRODINT"/>
    <s v="PROD-TERMINADOS"/>
    <x v="257"/>
    <n v="1"/>
    <n v="0"/>
    <n v="0"/>
    <n v="0"/>
    <n v="0"/>
    <n v="0"/>
  </r>
  <r>
    <x v="263"/>
    <x v="250"/>
    <s v="03"/>
    <s v="02PRODINT"/>
    <s v="PROD-TERMINADOS"/>
    <x v="258"/>
    <n v="1"/>
    <n v="0"/>
    <n v="0"/>
    <n v="0"/>
    <n v="0"/>
    <n v="0"/>
  </r>
  <r>
    <x v="264"/>
    <x v="251"/>
    <s v="03"/>
    <s v="02PRODINT"/>
    <s v="PROD-TERMINADOS"/>
    <x v="259"/>
    <n v="1"/>
    <n v="0"/>
    <n v="0"/>
    <n v="0"/>
    <n v="0"/>
    <n v="0"/>
  </r>
  <r>
    <x v="265"/>
    <x v="252"/>
    <s v="03"/>
    <s v="02PRODINT"/>
    <s v="PROD-TERMINADOS"/>
    <x v="260"/>
    <n v="1"/>
    <n v="0"/>
    <n v="0"/>
    <n v="0"/>
    <n v="0"/>
    <n v="0"/>
  </r>
  <r>
    <x v="266"/>
    <x v="253"/>
    <s v="03"/>
    <s v="02PRODINT"/>
    <s v="PROD-TERMINADOS"/>
    <x v="261"/>
    <n v="1"/>
    <n v="0"/>
    <n v="0"/>
    <n v="0"/>
    <n v="0"/>
    <n v="0"/>
  </r>
  <r>
    <x v="267"/>
    <x v="254"/>
    <s v="03"/>
    <s v="02PRODINT"/>
    <s v="PROD-TERMINADOS"/>
    <x v="262"/>
    <n v="1"/>
    <n v="0"/>
    <n v="0"/>
    <n v="0"/>
    <n v="0"/>
    <n v="0"/>
  </r>
  <r>
    <x v="268"/>
    <x v="255"/>
    <s v="03"/>
    <s v="02PRODINT"/>
    <s v="PROD-TERMINADOS"/>
    <x v="263"/>
    <n v="1"/>
    <n v="57.49"/>
    <n v="72.28"/>
    <n v="51.52"/>
    <n v="0"/>
    <n v="181.29"/>
  </r>
  <r>
    <x v="269"/>
    <x v="256"/>
    <s v="03"/>
    <s v="02PRODINT"/>
    <s v="PROD-TERMINADOS"/>
    <x v="264"/>
    <n v="1"/>
    <n v="0"/>
    <n v="41.58"/>
    <n v="29.64"/>
    <n v="0"/>
    <n v="71.22"/>
  </r>
  <r>
    <x v="270"/>
    <x v="257"/>
    <s v="03"/>
    <s v="02PRODINT"/>
    <s v="PROD-TERMINADOS"/>
    <x v="265"/>
    <n v="1"/>
    <n v="0"/>
    <n v="0"/>
    <n v="0"/>
    <n v="0"/>
    <n v="0"/>
  </r>
  <r>
    <x v="271"/>
    <x v="258"/>
    <s v="03"/>
    <s v="02PRODINT"/>
    <s v="PROD-TERMINADOS"/>
    <x v="266"/>
    <n v="1"/>
    <n v="0"/>
    <n v="0"/>
    <n v="0"/>
    <n v="0"/>
    <n v="0"/>
  </r>
  <r>
    <x v="272"/>
    <x v="259"/>
    <s v="03"/>
    <s v="02PRODINT"/>
    <s v="PROD-TERMINADOS"/>
    <x v="267"/>
    <n v="1"/>
    <n v="0"/>
    <n v="54.21"/>
    <n v="38.64"/>
    <n v="0"/>
    <n v="92.85"/>
  </r>
  <r>
    <x v="273"/>
    <x v="260"/>
    <s v="03"/>
    <s v="02PRODINT"/>
    <s v="PROD-TERMINADOS"/>
    <x v="268"/>
    <n v="1"/>
    <n v="72.22"/>
    <n v="0"/>
    <n v="0"/>
    <n v="0"/>
    <n v="72.22"/>
  </r>
  <r>
    <x v="274"/>
    <x v="261"/>
    <s v="03"/>
    <s v="02PRODINT"/>
    <s v="PROD-TERMINADOS"/>
    <x v="269"/>
    <n v="1"/>
    <n v="0"/>
    <n v="0"/>
    <n v="0"/>
    <n v="0"/>
    <n v="0"/>
  </r>
  <r>
    <x v="275"/>
    <x v="262"/>
    <s v="03"/>
    <s v="02PRODINT"/>
    <s v="PROD-TERMINADOS"/>
    <x v="270"/>
    <n v="1"/>
    <n v="1.1599999999999999"/>
    <n v="21.51"/>
    <n v="25.01"/>
    <n v="0"/>
    <n v="47.68"/>
  </r>
  <r>
    <x v="276"/>
    <x v="263"/>
    <s v="03"/>
    <s v="02PRODINT"/>
    <s v="PROD-TERMINADOS"/>
    <x v="271"/>
    <n v="1"/>
    <n v="0"/>
    <n v="0"/>
    <n v="0"/>
    <n v="0"/>
    <n v="0"/>
  </r>
  <r>
    <x v="277"/>
    <x v="264"/>
    <s v="03"/>
    <s v="02PRODINT"/>
    <s v="PROD-TERMINADOS"/>
    <x v="272"/>
    <n v="1"/>
    <n v="0"/>
    <n v="592.04999999999995"/>
    <n v="466.67"/>
    <n v="0"/>
    <n v="1058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9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G2:H27" firstHeaderRow="1" firstDataRow="1" firstDataCol="1"/>
  <pivotFields count="13"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4">
        <item x="0"/>
        <item x="1"/>
        <item x="2"/>
        <item x="3"/>
      </items>
    </pivotField>
  </pivotFields>
  <rowFields count="2">
    <field x="12"/>
    <field x="5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a de COSTO TOTAL" fld="11" baseField="0" baseItem="0"/>
  </dataFields>
  <formats count="7">
    <format dxfId="25">
      <pivotArea type="all" dataOnly="0" outline="0" fieldPosition="0"/>
    </format>
    <format dxfId="17">
      <pivotArea outline="0" collapsedLevelsAreSubtotals="1" fieldPosition="0"/>
    </format>
    <format dxfId="16">
      <pivotArea field="12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12" count="2">
            <x v="1"/>
            <x v="2"/>
          </reference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2" count="1" selected="0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4:C12" firstHeaderRow="2" firstDataRow="2" firstDataCol="2" rowPageCount="2" colPageCount="1"/>
  <pivotFields count="13">
    <pivotField axis="axisRow" compact="0" outline="0" showAll="0" defaultSubtotal="0">
      <items count="278">
        <item x="174"/>
        <item x="175"/>
        <item x="185"/>
        <item x="184"/>
        <item x="225"/>
        <item x="226"/>
        <item x="93"/>
        <item x="73"/>
        <item x="99"/>
        <item x="98"/>
        <item x="195"/>
        <item x="60"/>
        <item x="61"/>
        <item x="196"/>
        <item x="197"/>
        <item x="193"/>
        <item x="222"/>
        <item x="223"/>
        <item x="198"/>
        <item x="199"/>
        <item x="192"/>
        <item x="200"/>
        <item x="94"/>
        <item x="176"/>
        <item x="241"/>
        <item x="201"/>
        <item x="202"/>
        <item x="203"/>
        <item x="204"/>
        <item x="62"/>
        <item x="64"/>
        <item x="63"/>
        <item x="65"/>
        <item x="96"/>
        <item x="71"/>
        <item x="72"/>
        <item x="68"/>
        <item x="66"/>
        <item x="69"/>
        <item x="67"/>
        <item x="80"/>
        <item x="81"/>
        <item x="82"/>
        <item x="83"/>
        <item x="86"/>
        <item x="84"/>
        <item x="85"/>
        <item x="88"/>
        <item x="87"/>
        <item x="90"/>
        <item x="89"/>
        <item x="91"/>
        <item x="92"/>
        <item x="95"/>
        <item x="97"/>
        <item x="100"/>
        <item x="101"/>
        <item x="102"/>
        <item x="103"/>
        <item x="191"/>
        <item x="0"/>
        <item x="1"/>
        <item x="104"/>
        <item x="105"/>
        <item x="75"/>
        <item x="79"/>
        <item x="3"/>
        <item x="4"/>
        <item x="5"/>
        <item x="7"/>
        <item x="6"/>
        <item x="9"/>
        <item x="8"/>
        <item x="10"/>
        <item x="11"/>
        <item x="12"/>
        <item x="13"/>
        <item x="14"/>
        <item x="106"/>
        <item x="107"/>
        <item x="108"/>
        <item x="113"/>
        <item x="109"/>
        <item x="114"/>
        <item x="110"/>
        <item x="111"/>
        <item x="112"/>
        <item x="115"/>
        <item x="116"/>
        <item x="117"/>
        <item x="118"/>
        <item x="119"/>
        <item x="120"/>
        <item x="121"/>
        <item x="123"/>
        <item x="122"/>
        <item x="124"/>
        <item x="125"/>
        <item x="126"/>
        <item x="127"/>
        <item x="128"/>
        <item x="130"/>
        <item x="129"/>
        <item x="131"/>
        <item x="139"/>
        <item x="138"/>
        <item x="140"/>
        <item x="232"/>
        <item x="16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8"/>
        <item x="179"/>
        <item x="180"/>
        <item x="181"/>
        <item x="182"/>
        <item x="183"/>
        <item x="186"/>
        <item x="187"/>
        <item x="188"/>
        <item x="224"/>
        <item x="227"/>
        <item x="229"/>
        <item x="228"/>
        <item x="230"/>
        <item x="233"/>
        <item x="231"/>
        <item x="236"/>
        <item x="237"/>
        <item x="238"/>
        <item x="239"/>
        <item x="240"/>
        <item x="244"/>
        <item x="255"/>
        <item x="256"/>
        <item x="257"/>
        <item x="258"/>
        <item x="260"/>
        <item x="261"/>
        <item x="262"/>
        <item x="263"/>
        <item x="259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35"/>
        <item x="194"/>
        <item x="212"/>
        <item x="213"/>
        <item x="214"/>
        <item x="219"/>
        <item x="215"/>
        <item x="216"/>
        <item x="217"/>
        <item x="218"/>
        <item x="211"/>
        <item x="242"/>
        <item x="234"/>
        <item x="2"/>
        <item x="44"/>
        <item x="19"/>
        <item x="137"/>
        <item x="251"/>
        <item x="53"/>
        <item x="54"/>
        <item x="245"/>
        <item x="41"/>
        <item x="47"/>
        <item x="49"/>
        <item x="35"/>
        <item x="38"/>
        <item x="36"/>
        <item x="26"/>
        <item x="25"/>
        <item x="40"/>
        <item x="20"/>
        <item x="243"/>
        <item x="277"/>
        <item x="23"/>
        <item x="33"/>
        <item x="50"/>
        <item x="52"/>
        <item x="43"/>
        <item x="17"/>
        <item x="16"/>
        <item x="22"/>
        <item x="18"/>
        <item x="74"/>
        <item x="70"/>
        <item x="24"/>
        <item x="46"/>
        <item x="39"/>
        <item x="76"/>
        <item x="37"/>
        <item x="48"/>
        <item x="15"/>
        <item x="30"/>
        <item x="28"/>
        <item x="57"/>
        <item x="78"/>
        <item x="59"/>
        <item x="58"/>
        <item x="77"/>
        <item x="249"/>
        <item x="246"/>
        <item x="248"/>
        <item x="247"/>
        <item x="250"/>
        <item x="254"/>
        <item x="253"/>
        <item x="252"/>
        <item x="42"/>
        <item x="221"/>
        <item x="34"/>
        <item x="29"/>
        <item x="27"/>
        <item x="132"/>
        <item x="133"/>
        <item x="136"/>
        <item x="134"/>
        <item x="135"/>
        <item x="51"/>
        <item x="205"/>
        <item x="206"/>
        <item x="207"/>
        <item x="189"/>
        <item x="190"/>
        <item x="208"/>
        <item x="209"/>
        <item x="210"/>
        <item x="32"/>
        <item x="45"/>
        <item x="21"/>
        <item x="31"/>
        <item x="55"/>
        <item x="56"/>
        <item x="220"/>
      </items>
    </pivotField>
    <pivotField axis="axisRow" compact="0" outline="0" showAll="0" defaultSubtotal="0">
      <items count="265">
        <item x="185"/>
        <item x="186"/>
        <item x="203"/>
        <item x="204"/>
        <item x="155"/>
        <item x="207"/>
        <item x="25"/>
        <item x="243"/>
        <item x="253"/>
        <item x="252"/>
        <item x="259"/>
        <item x="100"/>
        <item x="66"/>
        <item x="159"/>
        <item x="127"/>
        <item x="32"/>
        <item x="183"/>
        <item x="135"/>
        <item x="51"/>
        <item x="172"/>
        <item x="63"/>
        <item x="42"/>
        <item x="10"/>
        <item x="124"/>
        <item x="220"/>
        <item x="93"/>
        <item x="73"/>
        <item x="98"/>
        <item x="97"/>
        <item x="59"/>
        <item x="263"/>
        <item x="144"/>
        <item x="57"/>
        <item x="222"/>
        <item x="229"/>
        <item x="154"/>
        <item x="75"/>
        <item x="2"/>
        <item x="190"/>
        <item x="114"/>
        <item x="81"/>
        <item x="67"/>
        <item x="99"/>
        <item x="28"/>
        <item x="30"/>
        <item x="50"/>
        <item x="52"/>
        <item x="103"/>
        <item x="169"/>
        <item x="6"/>
        <item x="170"/>
        <item x="109"/>
        <item x="257"/>
        <item x="3"/>
        <item x="126"/>
        <item x="125"/>
        <item x="167"/>
        <item x="38"/>
        <item x="138"/>
        <item x="149"/>
        <item x="215"/>
        <item x="216"/>
        <item x="77"/>
        <item x="43"/>
        <item x="233"/>
        <item x="234"/>
        <item x="148"/>
        <item x="230"/>
        <item x="164"/>
        <item x="206"/>
        <item x="45"/>
        <item x="184"/>
        <item x="80"/>
        <item x="209"/>
        <item x="139"/>
        <item x="187"/>
        <item x="221"/>
        <item x="117"/>
        <item x="120"/>
        <item x="210"/>
        <item x="192"/>
        <item x="188"/>
        <item x="194"/>
        <item x="189"/>
        <item x="193"/>
        <item x="191"/>
        <item x="196"/>
        <item x="195"/>
        <item x="156"/>
        <item x="242"/>
        <item x="29"/>
        <item x="201"/>
        <item x="202"/>
        <item x="34"/>
        <item x="82"/>
        <item x="15"/>
        <item x="17"/>
        <item x="16"/>
        <item x="83"/>
        <item x="182"/>
        <item x="171"/>
        <item x="180"/>
        <item x="181"/>
        <item x="237"/>
        <item x="12"/>
        <item x="13"/>
        <item x="258"/>
        <item x="140"/>
        <item x="163"/>
        <item x="5"/>
        <item x="141"/>
        <item x="214"/>
        <item x="161"/>
        <item x="121"/>
        <item x="254"/>
        <item x="134"/>
        <item x="175"/>
        <item x="152"/>
        <item x="213"/>
        <item x="212"/>
        <item x="165"/>
        <item x="115"/>
        <item x="146"/>
        <item x="147"/>
        <item x="264"/>
        <item x="261"/>
        <item x="137"/>
        <item x="260"/>
        <item x="1"/>
        <item x="0"/>
        <item x="227"/>
        <item x="90"/>
        <item x="92"/>
        <item x="89"/>
        <item x="251"/>
        <item x="111"/>
        <item x="177"/>
        <item x="176"/>
        <item x="33"/>
        <item x="250"/>
        <item x="79"/>
        <item x="7"/>
        <item x="106"/>
        <item x="108"/>
        <item x="91"/>
        <item x="166"/>
        <item x="36"/>
        <item x="225"/>
        <item x="246"/>
        <item x="232"/>
        <item x="84"/>
        <item x="236"/>
        <item x="235"/>
        <item x="41"/>
        <item x="249"/>
        <item x="248"/>
        <item x="247"/>
        <item x="160"/>
        <item x="116"/>
        <item x="151"/>
        <item x="133"/>
        <item x="118"/>
        <item x="60"/>
        <item x="40"/>
        <item x="62"/>
        <item x="61"/>
        <item x="9"/>
        <item x="85"/>
        <item x="178"/>
        <item x="179"/>
        <item x="224"/>
        <item x="218"/>
        <item x="88"/>
        <item x="86"/>
        <item x="150"/>
        <item x="56"/>
        <item x="55"/>
        <item x="27"/>
        <item x="49"/>
        <item x="31"/>
        <item x="219"/>
        <item x="47"/>
        <item x="240"/>
        <item x="239"/>
        <item x="241"/>
        <item x="101"/>
        <item x="256"/>
        <item x="20"/>
        <item x="231"/>
        <item x="173"/>
        <item x="105"/>
        <item x="53"/>
        <item x="11"/>
        <item x="228"/>
        <item x="96"/>
        <item x="102"/>
        <item x="14"/>
        <item x="87"/>
        <item x="199"/>
        <item x="197"/>
        <item x="198"/>
        <item x="200"/>
        <item x="112"/>
        <item x="119"/>
        <item x="168"/>
        <item x="208"/>
        <item x="95"/>
        <item x="143"/>
        <item x="142"/>
        <item x="223"/>
        <item x="35"/>
        <item x="211"/>
        <item x="245"/>
        <item x="244"/>
        <item x="113"/>
        <item x="153"/>
        <item x="238"/>
        <item x="122"/>
        <item x="54"/>
        <item x="44"/>
        <item x="19"/>
        <item x="64"/>
        <item x="123"/>
        <item x="157"/>
        <item x="21"/>
        <item x="162"/>
        <item x="158"/>
        <item x="22"/>
        <item x="205"/>
        <item x="107"/>
        <item x="65"/>
        <item x="262"/>
        <item x="136"/>
        <item x="68"/>
        <item x="71"/>
        <item x="69"/>
        <item x="72"/>
        <item x="4"/>
        <item x="132"/>
        <item x="128"/>
        <item x="129"/>
        <item x="130"/>
        <item x="131"/>
        <item x="94"/>
        <item x="48"/>
        <item x="217"/>
        <item x="104"/>
        <item x="174"/>
        <item x="226"/>
        <item x="26"/>
        <item x="58"/>
        <item x="145"/>
        <item x="18"/>
        <item x="74"/>
        <item x="70"/>
        <item x="8"/>
        <item x="110"/>
        <item x="24"/>
        <item x="46"/>
        <item x="78"/>
        <item x="39"/>
        <item x="76"/>
        <item x="37"/>
        <item x="255"/>
        <item x="23"/>
      </items>
    </pivotField>
    <pivotField compact="0" outline="0" showAll="0"/>
    <pivotField compact="0" outline="0" showAll="0"/>
    <pivotField compact="0" outline="0" showAll="0"/>
    <pivotField axis="axisPage" compact="0" numFmtId="14" outline="0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Page" compact="0" outline="0" multipleItemSelectionAllowed="1" showAll="0" defaultSubtotal="0">
      <items count="4">
        <item h="1" x="0"/>
        <item h="1" x="1"/>
        <item x="2"/>
        <item h="1" x="3"/>
      </items>
    </pivotField>
  </pivotFields>
  <rowFields count="2">
    <field x="0"/>
    <field x="1"/>
  </rowFields>
  <rowItems count="7">
    <i>
      <x v="177"/>
      <x v="263"/>
    </i>
    <i>
      <x v="178"/>
      <x v="186"/>
    </i>
    <i>
      <x v="179"/>
      <x v="52"/>
    </i>
    <i>
      <x v="180"/>
      <x v="106"/>
    </i>
    <i>
      <x v="181"/>
      <x v="10"/>
    </i>
    <i>
      <x v="182"/>
      <x v="127"/>
    </i>
    <i t="grand">
      <x/>
    </i>
  </rowItems>
  <colItems count="1">
    <i/>
  </colItems>
  <pageFields count="2">
    <pageField fld="12" hier="-1"/>
    <pageField fld="5" hier="-1"/>
  </pageFields>
  <dataFields count="1">
    <dataField name="Suma de COSTO TOTAL" fld="11" baseField="0" baseItem="0"/>
  </dataFields>
  <formats count="9">
    <format dxfId="52">
      <pivotArea type="all" dataOnly="0" outline="0" fieldPosition="0"/>
    </format>
    <format dxfId="42">
      <pivotArea outline="0" collapsedLevelsAreSubtotals="1" fieldPosition="0"/>
    </format>
    <format dxfId="41">
      <pivotArea type="topRight" dataOnly="0" labelOnly="1" outline="0" fieldPosition="0"/>
    </format>
    <format dxfId="40">
      <pivotArea dataOnly="0" labelOnly="1" outline="0" fieldPosition="0">
        <references count="1">
          <reference field="0" count="4">
            <x v="183"/>
            <x v="184"/>
            <x v="185"/>
            <x v="218"/>
          </reference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2">
          <reference field="0" count="1" selected="0">
            <x v="183"/>
          </reference>
          <reference field="1" count="1">
            <x v="125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184"/>
          </reference>
          <reference field="1" count="1">
            <x v="231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185"/>
          </reference>
          <reference field="1" count="1">
            <x v="30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218"/>
          </reference>
          <reference field="1" count="1">
            <x v="124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nsulta desde BDALIANZA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DESCRIPTION" tableColumnId="2"/>
      <queryTableField id="3" name="WAREHOUSE_ID" tableColumnId="3"/>
      <queryTableField id="4" name="LOCATION_ID" tableColumnId="4"/>
      <queryTableField id="5" name="PRODUCT_CODE" tableColumnId="5"/>
      <queryTableField id="6" name="FECHA INGRESO" tableColumnId="6"/>
      <queryTableField id="7" name="CANTIDAD" tableColumnId="7"/>
      <queryTableField id="8" name="COSTO MATERIAL" tableColumnId="8"/>
      <queryTableField id="9" name="COSTO MOBRA" tableColumnId="9"/>
      <queryTableField id="10" name="COSTO INDIRECTO" tableColumnId="10"/>
      <queryTableField id="11" name="COSTO SERVICIO" tableColumnId="11"/>
      <queryTableField id="12" name="COSTO TOTAL" tableColumnId="12"/>
    </queryTableFields>
  </queryTableRefresh>
</queryTable>
</file>

<file path=xl/queryTables/queryTable2.xml><?xml version="1.0" encoding="utf-8"?>
<queryTable xmlns="http://schemas.openxmlformats.org/spreadsheetml/2006/main" name="Consulta desde BDALIANZA" connectionId="2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DESCRIPTION" tableColumnId="2"/>
      <queryTableField id="3" name="WAREHOUSE_ID" tableColumnId="3"/>
      <queryTableField id="4" name="LOCATION_ID" tableColumnId="4"/>
      <queryTableField id="5" name="PRODUCT_CODE" tableColumnId="5"/>
      <queryTableField id="6" name="FECHA INGRESO" tableColumnId="6"/>
      <queryTableField id="7" name="CANTIDAD" tableColumnId="7"/>
      <queryTableField id="8" name="COSTO MATERIAL" tableColumnId="8"/>
      <queryTableField id="9" name="COSTO MOBRA" tableColumnId="9"/>
      <queryTableField id="10" name="COSTO INDIRECTO" tableColumnId="10"/>
      <queryTableField id="11" name="COSTO SERVICIO" tableColumnId="11"/>
      <queryTableField id="12" name="COSTO TOTAL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a_Consulta_desde_BDALIANZA" displayName="Tabla_Consulta_desde_BDALIANZA" ref="A1:L19" tableType="queryTable" totalsRowCount="1" headerRowDxfId="80" dataDxfId="79">
  <autoFilter ref="A1:L19"/>
  <tableColumns count="12">
    <tableColumn id="1" uniqueName="1" name="ID" queryTableFieldId="1" dataDxfId="78" totalsRowDxfId="11"/>
    <tableColumn id="2" uniqueName="2" name="DESCRIPTION" queryTableFieldId="2" dataDxfId="77" totalsRowDxfId="10"/>
    <tableColumn id="3" uniqueName="3" name="WAREHOUSE_ID" queryTableFieldId="3" dataDxfId="76" totalsRowDxfId="9"/>
    <tableColumn id="4" uniqueName="4" name="LOCATION_ID" queryTableFieldId="4" dataDxfId="75" totalsRowDxfId="8"/>
    <tableColumn id="5" uniqueName="5" name="PRODUCT_CODE" queryTableFieldId="5" dataDxfId="74" totalsRowDxfId="7"/>
    <tableColumn id="6" uniqueName="6" name="FECHA INGRESO" queryTableFieldId="6" dataDxfId="73" totalsRowDxfId="6"/>
    <tableColumn id="7" uniqueName="7" name="CANTIDAD" queryTableFieldId="7" dataDxfId="72" totalsRowDxfId="5"/>
    <tableColumn id="8" uniqueName="8" name="COSTO MATERIAL" queryTableFieldId="8" dataDxfId="71" totalsRowDxfId="4"/>
    <tableColumn id="9" uniqueName="9" name="COSTO MOBRA" queryTableFieldId="9" dataDxfId="70" totalsRowDxfId="3"/>
    <tableColumn id="10" uniqueName="10" name="COSTO INDIRECTO" queryTableFieldId="10" dataDxfId="69" totalsRowDxfId="2"/>
    <tableColumn id="11" uniqueName="11" name="COSTO SERVICIO" queryTableFieldId="11" dataDxfId="68" totalsRowDxfId="1"/>
    <tableColumn id="12" uniqueName="12" name="COSTO TOTAL" totalsRowFunction="sum" queryTableFieldId="12" dataDxfId="67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_Consulta_desde_BDALIANZA3" displayName="Tabla_Consulta_desde_BDALIANZA3" ref="A1:L279" tableType="queryTable" totalsRowShown="0" headerRowDxfId="55" dataDxfId="54">
  <autoFilter ref="A1:L279">
    <filterColumn colId="5">
      <filters>
        <dateGroupItem year="2014" month="10" dateTimeGrouping="month"/>
      </filters>
    </filterColumn>
  </autoFilter>
  <sortState ref="A2:L279">
    <sortCondition ref="F1"/>
  </sortState>
  <tableColumns count="12">
    <tableColumn id="1" uniqueName="1" name="ID" queryTableFieldId="1" dataDxfId="66"/>
    <tableColumn id="2" uniqueName="2" name="DESCRIPTION" queryTableFieldId="2" dataDxfId="65"/>
    <tableColumn id="3" uniqueName="3" name="WAREHOUSE_ID" queryTableFieldId="3" dataDxfId="64"/>
    <tableColumn id="4" uniqueName="4" name="LOCATION_ID" queryTableFieldId="4" dataDxfId="63"/>
    <tableColumn id="5" uniqueName="5" name="PRODUCT_CODE" queryTableFieldId="5" dataDxfId="62"/>
    <tableColumn id="6" uniqueName="6" name="FECHA INGRESO" queryTableFieldId="6" dataDxfId="53"/>
    <tableColumn id="7" uniqueName="7" name="CANTIDAD" queryTableFieldId="7" dataDxfId="61"/>
    <tableColumn id="8" uniqueName="8" name="COSTO MATERIAL" queryTableFieldId="8" dataDxfId="60"/>
    <tableColumn id="9" uniqueName="9" name="COSTO MOBRA" queryTableFieldId="9" dataDxfId="59"/>
    <tableColumn id="10" uniqueName="10" name="COSTO INDIRECTO" queryTableFieldId="10" dataDxfId="58"/>
    <tableColumn id="11" uniqueName="11" name="COSTO SERVICIO" queryTableFieldId="11" dataDxfId="57"/>
    <tableColumn id="12" uniqueName="12" name="COSTO TOTAL" queryTableFieldId="12" dataDxfId="5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M24" sqref="M24"/>
    </sheetView>
  </sheetViews>
  <sheetFormatPr baseColWidth="10" defaultRowHeight="15" x14ac:dyDescent="0.25"/>
  <cols>
    <col min="1" max="1" width="11.140625" bestFit="1" customWidth="1"/>
    <col min="2" max="2" width="35.140625" bestFit="1" customWidth="1"/>
    <col min="3" max="3" width="15.28515625" bestFit="1" customWidth="1"/>
    <col min="4" max="4" width="13" bestFit="1" customWidth="1"/>
    <col min="5" max="5" width="15.7109375" bestFit="1" customWidth="1"/>
    <col min="6" max="6" width="15" bestFit="1" customWidth="1"/>
    <col min="7" max="7" width="10.85546875" bestFit="1" customWidth="1"/>
    <col min="8" max="8" width="15.85546875" bestFit="1" customWidth="1"/>
    <col min="9" max="9" width="14.140625" bestFit="1" customWidth="1"/>
    <col min="10" max="10" width="16.42578125" bestFit="1" customWidth="1"/>
    <col min="11" max="11" width="15.140625" bestFit="1" customWidth="1"/>
    <col min="12" max="12" width="1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49</v>
      </c>
    </row>
    <row r="2" spans="1:12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>
        <v>42003.705636574072</v>
      </c>
      <c r="G2" s="1">
        <v>1</v>
      </c>
      <c r="H2" s="1">
        <v>0</v>
      </c>
      <c r="I2" s="1">
        <v>589.29</v>
      </c>
      <c r="J2" s="1">
        <v>652.79999999999995</v>
      </c>
      <c r="K2" s="1">
        <v>0</v>
      </c>
      <c r="L2" s="1">
        <v>1242.0899999999999</v>
      </c>
    </row>
    <row r="3" spans="1:12" x14ac:dyDescent="0.25">
      <c r="A3" s="1" t="s">
        <v>16</v>
      </c>
      <c r="B3" s="1" t="s">
        <v>17</v>
      </c>
      <c r="C3" s="1" t="s">
        <v>13</v>
      </c>
      <c r="D3" s="1" t="s">
        <v>14</v>
      </c>
      <c r="E3" s="1" t="s">
        <v>15</v>
      </c>
      <c r="F3" s="2">
        <v>42003.705636574072</v>
      </c>
      <c r="G3" s="1">
        <v>2</v>
      </c>
      <c r="H3" s="1">
        <v>285.58999999999997</v>
      </c>
      <c r="I3" s="1">
        <v>214.36</v>
      </c>
      <c r="J3" s="1">
        <v>247.21</v>
      </c>
      <c r="K3" s="1">
        <v>0</v>
      </c>
      <c r="L3" s="1">
        <v>747.16</v>
      </c>
    </row>
    <row r="4" spans="1:12" x14ac:dyDescent="0.25">
      <c r="A4" s="1" t="s">
        <v>18</v>
      </c>
      <c r="B4" s="1" t="s">
        <v>19</v>
      </c>
      <c r="C4" s="1" t="s">
        <v>13</v>
      </c>
      <c r="D4" s="1" t="s">
        <v>14</v>
      </c>
      <c r="E4" s="1" t="s">
        <v>15</v>
      </c>
      <c r="F4" s="2">
        <v>42003.705636574072</v>
      </c>
      <c r="G4" s="1">
        <v>2</v>
      </c>
      <c r="H4" s="1">
        <v>0</v>
      </c>
      <c r="I4" s="1">
        <v>5318.39</v>
      </c>
      <c r="J4" s="1">
        <v>4961.6499999999996</v>
      </c>
      <c r="K4" s="1">
        <v>0</v>
      </c>
      <c r="L4" s="1">
        <v>10280.040000000001</v>
      </c>
    </row>
    <row r="5" spans="1:12" x14ac:dyDescent="0.25">
      <c r="A5" s="1" t="s">
        <v>20</v>
      </c>
      <c r="B5" s="1" t="s">
        <v>21</v>
      </c>
      <c r="C5" s="1" t="s">
        <v>13</v>
      </c>
      <c r="D5" s="1" t="s">
        <v>14</v>
      </c>
      <c r="E5" s="1" t="s">
        <v>15</v>
      </c>
      <c r="F5" s="2">
        <v>42003.705636574072</v>
      </c>
      <c r="G5" s="1">
        <v>2</v>
      </c>
      <c r="H5" s="1">
        <v>0</v>
      </c>
      <c r="I5" s="1">
        <v>5353.27</v>
      </c>
      <c r="J5" s="1">
        <v>5372.4</v>
      </c>
      <c r="K5" s="1">
        <v>0</v>
      </c>
      <c r="L5" s="1">
        <v>10725.67</v>
      </c>
    </row>
    <row r="6" spans="1:12" x14ac:dyDescent="0.25">
      <c r="A6" s="1" t="s">
        <v>22</v>
      </c>
      <c r="B6" s="1" t="s">
        <v>23</v>
      </c>
      <c r="C6" s="1" t="s">
        <v>13</v>
      </c>
      <c r="D6" s="1" t="s">
        <v>14</v>
      </c>
      <c r="E6" s="1" t="s">
        <v>15</v>
      </c>
      <c r="F6" s="2">
        <v>42003.705636574072</v>
      </c>
      <c r="G6" s="1">
        <v>2</v>
      </c>
      <c r="H6" s="1">
        <v>0</v>
      </c>
      <c r="I6" s="1">
        <v>9746.11</v>
      </c>
      <c r="J6" s="1">
        <v>11037.07</v>
      </c>
      <c r="K6" s="1">
        <v>0</v>
      </c>
      <c r="L6" s="1">
        <v>20783.18</v>
      </c>
    </row>
    <row r="7" spans="1:12" x14ac:dyDescent="0.25">
      <c r="A7" s="1" t="s">
        <v>24</v>
      </c>
      <c r="B7" s="1" t="s">
        <v>25</v>
      </c>
      <c r="C7" s="1" t="s">
        <v>13</v>
      </c>
      <c r="D7" s="1" t="s">
        <v>14</v>
      </c>
      <c r="E7" s="1" t="s">
        <v>15</v>
      </c>
      <c r="F7" s="2">
        <v>42003.705636574072</v>
      </c>
      <c r="G7" s="1">
        <v>1</v>
      </c>
      <c r="H7" s="1">
        <v>5.74</v>
      </c>
      <c r="I7" s="1">
        <v>134.41</v>
      </c>
      <c r="J7" s="1">
        <v>168.44</v>
      </c>
      <c r="K7" s="1">
        <v>0</v>
      </c>
      <c r="L7" s="1">
        <v>308.58999999999997</v>
      </c>
    </row>
    <row r="8" spans="1:12" x14ac:dyDescent="0.25">
      <c r="A8" s="1" t="s">
        <v>26</v>
      </c>
      <c r="B8" s="1" t="s">
        <v>27</v>
      </c>
      <c r="C8" s="1" t="s">
        <v>13</v>
      </c>
      <c r="D8" s="1" t="s">
        <v>14</v>
      </c>
      <c r="E8" s="1" t="s">
        <v>15</v>
      </c>
      <c r="F8" s="2">
        <v>42003.705636574072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 t="s">
        <v>28</v>
      </c>
      <c r="B9" s="1" t="s">
        <v>29</v>
      </c>
      <c r="C9" s="1" t="s">
        <v>13</v>
      </c>
      <c r="D9" s="1" t="s">
        <v>14</v>
      </c>
      <c r="E9" s="1" t="s">
        <v>15</v>
      </c>
      <c r="F9" s="2">
        <v>42003.705636574072</v>
      </c>
      <c r="G9" s="1">
        <v>1</v>
      </c>
      <c r="H9" s="1">
        <v>0</v>
      </c>
      <c r="I9" s="1">
        <v>32.47</v>
      </c>
      <c r="J9" s="1">
        <v>34.96</v>
      </c>
      <c r="K9" s="1">
        <v>0</v>
      </c>
      <c r="L9" s="1">
        <v>67.430000000000007</v>
      </c>
    </row>
    <row r="10" spans="1:12" x14ac:dyDescent="0.25">
      <c r="A10" s="1" t="s">
        <v>30</v>
      </c>
      <c r="B10" s="1" t="s">
        <v>31</v>
      </c>
      <c r="C10" s="1" t="s">
        <v>13</v>
      </c>
      <c r="D10" s="1" t="s">
        <v>14</v>
      </c>
      <c r="E10" s="1" t="s">
        <v>15</v>
      </c>
      <c r="F10" s="2">
        <v>42003.733055555553</v>
      </c>
      <c r="G10" s="1">
        <v>4</v>
      </c>
      <c r="H10" s="1">
        <v>3.21</v>
      </c>
      <c r="I10" s="1">
        <v>38.880000000000003</v>
      </c>
      <c r="J10" s="1">
        <v>42.23</v>
      </c>
      <c r="K10" s="1">
        <v>0</v>
      </c>
      <c r="L10" s="1">
        <v>84.32</v>
      </c>
    </row>
    <row r="11" spans="1:12" x14ac:dyDescent="0.25">
      <c r="A11" s="1" t="s">
        <v>32</v>
      </c>
      <c r="B11" s="1" t="s">
        <v>33</v>
      </c>
      <c r="C11" s="1" t="s">
        <v>13</v>
      </c>
      <c r="D11" s="1" t="s">
        <v>14</v>
      </c>
      <c r="E11" s="1" t="s">
        <v>15</v>
      </c>
      <c r="F11" s="2">
        <v>42003.705636574072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 t="s">
        <v>34</v>
      </c>
      <c r="B12" s="1" t="s">
        <v>35</v>
      </c>
      <c r="C12" s="1" t="s">
        <v>13</v>
      </c>
      <c r="D12" s="1" t="s">
        <v>14</v>
      </c>
      <c r="E12" s="1" t="s">
        <v>15</v>
      </c>
      <c r="F12" s="2">
        <v>42003.705648148149</v>
      </c>
      <c r="G12" s="1">
        <v>1</v>
      </c>
      <c r="H12" s="1">
        <v>0</v>
      </c>
      <c r="I12" s="1">
        <v>763.51</v>
      </c>
      <c r="J12" s="1">
        <v>905.58</v>
      </c>
      <c r="K12" s="1">
        <v>0</v>
      </c>
      <c r="L12" s="1">
        <v>1669.09</v>
      </c>
    </row>
    <row r="13" spans="1:12" x14ac:dyDescent="0.25">
      <c r="A13" s="1" t="s">
        <v>36</v>
      </c>
      <c r="B13" s="1" t="s">
        <v>37</v>
      </c>
      <c r="C13" s="1" t="s">
        <v>13</v>
      </c>
      <c r="D13" s="1" t="s">
        <v>14</v>
      </c>
      <c r="E13" s="1" t="s">
        <v>15</v>
      </c>
      <c r="F13" s="2">
        <v>42003.705648148149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 t="s">
        <v>38</v>
      </c>
      <c r="B14" s="1" t="s">
        <v>39</v>
      </c>
      <c r="C14" s="1" t="s">
        <v>13</v>
      </c>
      <c r="D14" s="1" t="s">
        <v>14</v>
      </c>
      <c r="E14" s="1" t="s">
        <v>15</v>
      </c>
      <c r="F14" s="2">
        <v>42003.705648148149</v>
      </c>
      <c r="G14" s="1">
        <v>1</v>
      </c>
      <c r="H14" s="1">
        <v>117.61</v>
      </c>
      <c r="I14" s="1">
        <v>153.66999999999999</v>
      </c>
      <c r="J14" s="1">
        <v>196.96</v>
      </c>
      <c r="K14" s="1">
        <v>0</v>
      </c>
      <c r="L14" s="1">
        <v>468.24</v>
      </c>
    </row>
    <row r="15" spans="1:12" x14ac:dyDescent="0.25">
      <c r="A15" s="1" t="s">
        <v>40</v>
      </c>
      <c r="B15" s="1" t="s">
        <v>41</v>
      </c>
      <c r="C15" s="1" t="s">
        <v>13</v>
      </c>
      <c r="D15" s="1" t="s">
        <v>14</v>
      </c>
      <c r="E15" s="1" t="s">
        <v>15</v>
      </c>
      <c r="F15" s="2">
        <v>42003.705648148149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 t="s">
        <v>42</v>
      </c>
      <c r="B16" s="1" t="s">
        <v>43</v>
      </c>
      <c r="C16" s="1" t="s">
        <v>13</v>
      </c>
      <c r="D16" s="1" t="s">
        <v>14</v>
      </c>
      <c r="E16" s="1" t="s">
        <v>44</v>
      </c>
      <c r="F16" s="2">
        <v>42003.705636574072</v>
      </c>
      <c r="G16" s="1">
        <v>1</v>
      </c>
      <c r="H16" s="1">
        <v>0</v>
      </c>
      <c r="I16" s="1">
        <v>182.69</v>
      </c>
      <c r="J16" s="1">
        <v>383.3</v>
      </c>
      <c r="K16" s="1">
        <v>0</v>
      </c>
      <c r="L16" s="1">
        <v>565.99</v>
      </c>
    </row>
    <row r="17" spans="1:12" x14ac:dyDescent="0.25">
      <c r="A17" s="1" t="s">
        <v>45</v>
      </c>
      <c r="B17" s="1" t="s">
        <v>46</v>
      </c>
      <c r="C17" s="1" t="s">
        <v>13</v>
      </c>
      <c r="D17" s="1" t="s">
        <v>14</v>
      </c>
      <c r="E17" s="1" t="s">
        <v>15</v>
      </c>
      <c r="F17" s="2">
        <v>42003.705636574072</v>
      </c>
      <c r="G17" s="1">
        <v>3</v>
      </c>
      <c r="H17" s="1">
        <v>24.75</v>
      </c>
      <c r="I17" s="1">
        <v>715.61</v>
      </c>
      <c r="J17" s="1">
        <v>798.73</v>
      </c>
      <c r="K17" s="1">
        <v>0</v>
      </c>
      <c r="L17" s="1">
        <v>1539.09</v>
      </c>
    </row>
    <row r="18" spans="1:12" x14ac:dyDescent="0.25">
      <c r="A18" s="1" t="s">
        <v>47</v>
      </c>
      <c r="B18" s="1" t="s">
        <v>48</v>
      </c>
      <c r="C18" s="1" t="s">
        <v>13</v>
      </c>
      <c r="D18" s="1" t="s">
        <v>14</v>
      </c>
      <c r="E18" s="1" t="s">
        <v>15</v>
      </c>
      <c r="F18" s="2">
        <v>42003.705648148149</v>
      </c>
      <c r="G18" s="1">
        <v>1</v>
      </c>
      <c r="H18" s="1">
        <v>17.68</v>
      </c>
      <c r="I18" s="1">
        <v>21.17</v>
      </c>
      <c r="J18" s="1">
        <v>28.31</v>
      </c>
      <c r="K18" s="1">
        <v>0</v>
      </c>
      <c r="L18" s="1">
        <v>67.16</v>
      </c>
    </row>
    <row r="19" spans="1:12" ht="23.25" x14ac:dyDescent="0.35">
      <c r="A19" s="1"/>
      <c r="B19" s="1"/>
      <c r="C19" s="1"/>
      <c r="D19" s="1"/>
      <c r="E19" s="1"/>
      <c r="F19" s="2"/>
      <c r="G19" s="1"/>
      <c r="H19" s="1"/>
      <c r="I19" s="1"/>
      <c r="J19" s="1"/>
      <c r="K19" s="1"/>
      <c r="L19" s="8">
        <f>SUBTOTAL(109,Tabla_Consulta_desde_BDALIANZA[COSTO TOTAL])</f>
        <v>48548.049999999988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9"/>
  <sheetViews>
    <sheetView workbookViewId="0">
      <selection activeCell="L186" sqref="L186"/>
    </sheetView>
  </sheetViews>
  <sheetFormatPr baseColWidth="10" defaultRowHeight="15" x14ac:dyDescent="0.25"/>
  <cols>
    <col min="1" max="1" width="11.7109375" bestFit="1" customWidth="1"/>
    <col min="2" max="2" width="38.42578125" bestFit="1" customWidth="1"/>
    <col min="3" max="3" width="15.28515625" bestFit="1" customWidth="1"/>
    <col min="4" max="4" width="13" bestFit="1" customWidth="1"/>
    <col min="5" max="5" width="15.7109375" bestFit="1" customWidth="1"/>
    <col min="6" max="6" width="15" bestFit="1" customWidth="1"/>
    <col min="7" max="7" width="10.85546875" bestFit="1" customWidth="1"/>
    <col min="8" max="8" width="15.85546875" bestFit="1" customWidth="1"/>
    <col min="9" max="9" width="14.140625" bestFit="1" customWidth="1"/>
    <col min="10" max="10" width="16.42578125" bestFit="1" customWidth="1"/>
    <col min="11" max="11" width="15.140625" bestFit="1" customWidth="1"/>
    <col min="12" max="12" width="13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49</v>
      </c>
    </row>
    <row r="2" spans="1:12" hidden="1" x14ac:dyDescent="0.25">
      <c r="A2" s="1" t="s">
        <v>169</v>
      </c>
      <c r="B2" s="1" t="s">
        <v>170</v>
      </c>
      <c r="C2" s="1" t="s">
        <v>13</v>
      </c>
      <c r="D2" s="1" t="s">
        <v>52</v>
      </c>
      <c r="E2" s="1" t="s">
        <v>15</v>
      </c>
      <c r="F2" s="3">
        <v>41660.592557870368</v>
      </c>
      <c r="G2" s="1">
        <v>4</v>
      </c>
      <c r="H2" s="1">
        <v>0</v>
      </c>
      <c r="I2" s="1">
        <v>783.46</v>
      </c>
      <c r="J2" s="1">
        <v>914.31</v>
      </c>
      <c r="K2" s="1">
        <v>0</v>
      </c>
      <c r="L2" s="1">
        <v>1697.77</v>
      </c>
    </row>
    <row r="3" spans="1:12" hidden="1" x14ac:dyDescent="0.25">
      <c r="A3" s="1" t="s">
        <v>171</v>
      </c>
      <c r="B3" s="1" t="s">
        <v>172</v>
      </c>
      <c r="C3" s="1" t="s">
        <v>13</v>
      </c>
      <c r="D3" s="1" t="s">
        <v>52</v>
      </c>
      <c r="E3" s="1" t="s">
        <v>15</v>
      </c>
      <c r="F3" s="3">
        <v>41660.599988425929</v>
      </c>
      <c r="G3" s="1">
        <v>7</v>
      </c>
      <c r="H3" s="1">
        <v>0</v>
      </c>
      <c r="I3" s="1">
        <v>1388.84</v>
      </c>
      <c r="J3" s="1">
        <v>1679.74</v>
      </c>
      <c r="K3" s="1">
        <v>0</v>
      </c>
      <c r="L3" s="1">
        <v>3068.58</v>
      </c>
    </row>
    <row r="4" spans="1:12" hidden="1" x14ac:dyDescent="0.25">
      <c r="A4" s="1" t="s">
        <v>435</v>
      </c>
      <c r="B4" s="1" t="s">
        <v>436</v>
      </c>
      <c r="C4" s="1" t="s">
        <v>13</v>
      </c>
      <c r="D4" s="1" t="s">
        <v>52</v>
      </c>
      <c r="E4" s="1" t="s">
        <v>15</v>
      </c>
      <c r="F4" s="3">
        <v>41666.436365740738</v>
      </c>
      <c r="G4" s="1">
        <v>84.25</v>
      </c>
      <c r="H4" s="1">
        <v>17613.25</v>
      </c>
      <c r="I4" s="1">
        <v>44.03</v>
      </c>
      <c r="J4" s="1">
        <v>42.67</v>
      </c>
      <c r="K4" s="1">
        <v>0</v>
      </c>
      <c r="L4" s="1">
        <v>17699.95</v>
      </c>
    </row>
    <row r="5" spans="1:12" hidden="1" x14ac:dyDescent="0.25">
      <c r="A5" s="1" t="s">
        <v>178</v>
      </c>
      <c r="B5" s="1" t="s">
        <v>179</v>
      </c>
      <c r="C5" s="1" t="s">
        <v>13</v>
      </c>
      <c r="D5" s="1" t="s">
        <v>52</v>
      </c>
      <c r="E5" s="1" t="s">
        <v>15</v>
      </c>
      <c r="F5" s="3">
        <v>41684.447245370371</v>
      </c>
      <c r="G5" s="1">
        <v>1</v>
      </c>
      <c r="H5" s="1">
        <v>5.35</v>
      </c>
      <c r="I5" s="1">
        <v>0</v>
      </c>
      <c r="J5" s="1">
        <v>0</v>
      </c>
      <c r="K5" s="1">
        <v>0</v>
      </c>
      <c r="L5" s="1">
        <v>5.35</v>
      </c>
    </row>
    <row r="6" spans="1:12" hidden="1" x14ac:dyDescent="0.25">
      <c r="A6" s="1" t="s">
        <v>180</v>
      </c>
      <c r="B6" s="1" t="s">
        <v>181</v>
      </c>
      <c r="C6" s="1" t="s">
        <v>13</v>
      </c>
      <c r="D6" s="1" t="s">
        <v>52</v>
      </c>
      <c r="E6" s="1" t="s">
        <v>15</v>
      </c>
      <c r="F6" s="3">
        <v>41688.411249999997</v>
      </c>
      <c r="G6" s="1">
        <v>10</v>
      </c>
      <c r="H6" s="1">
        <v>359.34</v>
      </c>
      <c r="I6" s="1">
        <v>389.32</v>
      </c>
      <c r="J6" s="1">
        <v>445.77</v>
      </c>
      <c r="K6" s="1">
        <v>0</v>
      </c>
      <c r="L6" s="1">
        <v>1194.43</v>
      </c>
    </row>
    <row r="7" spans="1:12" hidden="1" x14ac:dyDescent="0.25">
      <c r="A7" s="1" t="s">
        <v>182</v>
      </c>
      <c r="B7" s="1" t="s">
        <v>183</v>
      </c>
      <c r="C7" s="1" t="s">
        <v>13</v>
      </c>
      <c r="D7" s="1" t="s">
        <v>52</v>
      </c>
      <c r="E7" s="1" t="s">
        <v>15</v>
      </c>
      <c r="F7" s="3">
        <v>41688.670740740738</v>
      </c>
      <c r="G7" s="1">
        <v>1</v>
      </c>
      <c r="H7" s="1">
        <v>61.18</v>
      </c>
      <c r="I7" s="1">
        <v>82.72</v>
      </c>
      <c r="J7" s="1">
        <v>96.4</v>
      </c>
      <c r="K7" s="1">
        <v>0</v>
      </c>
      <c r="L7" s="1">
        <v>240.3</v>
      </c>
    </row>
    <row r="8" spans="1:12" hidden="1" x14ac:dyDescent="0.25">
      <c r="A8" s="1" t="s">
        <v>186</v>
      </c>
      <c r="B8" s="1" t="s">
        <v>187</v>
      </c>
      <c r="C8" s="1" t="s">
        <v>13</v>
      </c>
      <c r="D8" s="1" t="s">
        <v>52</v>
      </c>
      <c r="E8" s="1" t="s">
        <v>15</v>
      </c>
      <c r="F8" s="3">
        <v>41688.687523148146</v>
      </c>
      <c r="G8" s="1">
        <v>1</v>
      </c>
      <c r="H8" s="1">
        <v>27.27</v>
      </c>
      <c r="I8" s="1">
        <v>91.54</v>
      </c>
      <c r="J8" s="1">
        <v>114.86</v>
      </c>
      <c r="K8" s="1">
        <v>0</v>
      </c>
      <c r="L8" s="1">
        <v>233.67</v>
      </c>
    </row>
    <row r="9" spans="1:12" hidden="1" x14ac:dyDescent="0.25">
      <c r="A9" s="1" t="s">
        <v>184</v>
      </c>
      <c r="B9" s="1" t="s">
        <v>185</v>
      </c>
      <c r="C9" s="1" t="s">
        <v>13</v>
      </c>
      <c r="D9" s="1" t="s">
        <v>52</v>
      </c>
      <c r="E9" s="1" t="s">
        <v>15</v>
      </c>
      <c r="F9" s="3">
        <v>41688.687662037039</v>
      </c>
      <c r="G9" s="1">
        <v>1</v>
      </c>
      <c r="H9" s="1">
        <v>0</v>
      </c>
      <c r="I9" s="1">
        <v>1163.45</v>
      </c>
      <c r="J9" s="1">
        <v>1332.03</v>
      </c>
      <c r="K9" s="1">
        <v>0</v>
      </c>
      <c r="L9" s="1">
        <v>2495.48</v>
      </c>
    </row>
    <row r="10" spans="1:12" hidden="1" x14ac:dyDescent="0.25">
      <c r="A10" s="1" t="s">
        <v>190</v>
      </c>
      <c r="B10" s="1" t="s">
        <v>191</v>
      </c>
      <c r="C10" s="1" t="s">
        <v>13</v>
      </c>
      <c r="D10" s="1" t="s">
        <v>52</v>
      </c>
      <c r="E10" s="1" t="s">
        <v>15</v>
      </c>
      <c r="F10" s="3">
        <v>41688.688576388886</v>
      </c>
      <c r="G10" s="1">
        <v>1</v>
      </c>
      <c r="H10" s="1">
        <v>15.44</v>
      </c>
      <c r="I10" s="1">
        <v>179.01</v>
      </c>
      <c r="J10" s="1">
        <v>214.46</v>
      </c>
      <c r="K10" s="1">
        <v>0</v>
      </c>
      <c r="L10" s="1">
        <v>408.91</v>
      </c>
    </row>
    <row r="11" spans="1:12" hidden="1" x14ac:dyDescent="0.25">
      <c r="A11" s="1" t="s">
        <v>188</v>
      </c>
      <c r="B11" s="1" t="s">
        <v>189</v>
      </c>
      <c r="C11" s="1" t="s">
        <v>13</v>
      </c>
      <c r="D11" s="1" t="s">
        <v>52</v>
      </c>
      <c r="E11" s="1" t="s">
        <v>15</v>
      </c>
      <c r="F11" s="3">
        <v>41688.688657407409</v>
      </c>
      <c r="G11" s="1">
        <v>1</v>
      </c>
      <c r="H11" s="1">
        <v>0</v>
      </c>
      <c r="I11" s="1">
        <v>514.83000000000004</v>
      </c>
      <c r="J11" s="1">
        <v>589.53</v>
      </c>
      <c r="K11" s="1">
        <v>0</v>
      </c>
      <c r="L11" s="1">
        <v>1104.3599999999999</v>
      </c>
    </row>
    <row r="12" spans="1:12" hidden="1" x14ac:dyDescent="0.25">
      <c r="A12" s="1" t="s">
        <v>192</v>
      </c>
      <c r="B12" s="1" t="s">
        <v>193</v>
      </c>
      <c r="C12" s="1" t="s">
        <v>13</v>
      </c>
      <c r="D12" s="1" t="s">
        <v>52</v>
      </c>
      <c r="E12" s="1" t="s">
        <v>15</v>
      </c>
      <c r="F12" s="3">
        <v>41689.332094907404</v>
      </c>
      <c r="G12" s="1">
        <v>1</v>
      </c>
      <c r="H12" s="1">
        <v>46</v>
      </c>
      <c r="I12" s="1">
        <v>276.36</v>
      </c>
      <c r="J12" s="1">
        <v>344.59</v>
      </c>
      <c r="K12" s="1">
        <v>0</v>
      </c>
      <c r="L12" s="1">
        <v>666.95</v>
      </c>
    </row>
    <row r="13" spans="1:12" hidden="1" x14ac:dyDescent="0.25">
      <c r="A13" s="1" t="s">
        <v>194</v>
      </c>
      <c r="B13" s="1" t="s">
        <v>195</v>
      </c>
      <c r="C13" s="1" t="s">
        <v>13</v>
      </c>
      <c r="D13" s="1" t="s">
        <v>52</v>
      </c>
      <c r="E13" s="1" t="s">
        <v>15</v>
      </c>
      <c r="F13" s="3">
        <v>41690.336319444446</v>
      </c>
      <c r="G13" s="1">
        <v>1</v>
      </c>
      <c r="H13" s="1">
        <v>36</v>
      </c>
      <c r="I13" s="1">
        <v>0</v>
      </c>
      <c r="J13" s="1">
        <v>0</v>
      </c>
      <c r="K13" s="1">
        <v>0</v>
      </c>
      <c r="L13" s="1">
        <v>36</v>
      </c>
    </row>
    <row r="14" spans="1:12" hidden="1" x14ac:dyDescent="0.25">
      <c r="A14" s="1" t="s">
        <v>196</v>
      </c>
      <c r="B14" s="1" t="s">
        <v>197</v>
      </c>
      <c r="C14" s="1" t="s">
        <v>13</v>
      </c>
      <c r="D14" s="1" t="s">
        <v>52</v>
      </c>
      <c r="E14" s="1" t="s">
        <v>15</v>
      </c>
      <c r="F14" s="3">
        <v>41690.480555555558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hidden="1" x14ac:dyDescent="0.25">
      <c r="A15" s="1" t="s">
        <v>198</v>
      </c>
      <c r="B15" s="1" t="s">
        <v>199</v>
      </c>
      <c r="C15" s="1" t="s">
        <v>13</v>
      </c>
      <c r="D15" s="1" t="s">
        <v>52</v>
      </c>
      <c r="E15" s="1" t="s">
        <v>15</v>
      </c>
      <c r="F15" s="3">
        <v>41690.480810185189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hidden="1" x14ac:dyDescent="0.25">
      <c r="A16" s="1" t="s">
        <v>200</v>
      </c>
      <c r="B16" s="1" t="s">
        <v>201</v>
      </c>
      <c r="C16" s="1" t="s">
        <v>13</v>
      </c>
      <c r="D16" s="1" t="s">
        <v>52</v>
      </c>
      <c r="E16" s="1" t="s">
        <v>15</v>
      </c>
      <c r="F16" s="3">
        <v>41695.595439814817</v>
      </c>
      <c r="G16" s="1">
        <v>4</v>
      </c>
      <c r="H16" s="1">
        <v>0</v>
      </c>
      <c r="I16" s="1">
        <v>296.91000000000003</v>
      </c>
      <c r="J16" s="1">
        <v>339.96</v>
      </c>
      <c r="K16" s="1">
        <v>0</v>
      </c>
      <c r="L16" s="1">
        <v>636.87</v>
      </c>
    </row>
    <row r="17" spans="1:12" hidden="1" x14ac:dyDescent="0.25">
      <c r="A17" s="1" t="s">
        <v>510</v>
      </c>
      <c r="B17" s="1" t="s">
        <v>511</v>
      </c>
      <c r="C17" s="1" t="s">
        <v>13</v>
      </c>
      <c r="D17" s="1" t="s">
        <v>52</v>
      </c>
      <c r="E17" s="1" t="s">
        <v>481</v>
      </c>
      <c r="F17" s="3">
        <v>41696.394409722219</v>
      </c>
      <c r="G17" s="1">
        <v>104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hidden="1" x14ac:dyDescent="0.25">
      <c r="A18" s="1" t="s">
        <v>488</v>
      </c>
      <c r="B18" s="1" t="s">
        <v>489</v>
      </c>
      <c r="C18" s="1" t="s">
        <v>13</v>
      </c>
      <c r="D18" s="1" t="s">
        <v>52</v>
      </c>
      <c r="E18" s="1" t="s">
        <v>481</v>
      </c>
      <c r="F18" s="3">
        <v>41696.395995370367</v>
      </c>
      <c r="G18" s="1">
        <v>15</v>
      </c>
      <c r="H18" s="1">
        <v>117.55</v>
      </c>
      <c r="I18" s="1">
        <v>-385.57</v>
      </c>
      <c r="J18" s="1">
        <v>-525.46</v>
      </c>
      <c r="K18" s="1">
        <v>0</v>
      </c>
      <c r="L18" s="1">
        <v>-793.48</v>
      </c>
    </row>
    <row r="19" spans="1:12" hidden="1" x14ac:dyDescent="0.25">
      <c r="A19" s="1" t="s">
        <v>486</v>
      </c>
      <c r="B19" s="1" t="s">
        <v>487</v>
      </c>
      <c r="C19" s="1" t="s">
        <v>13</v>
      </c>
      <c r="D19" s="1" t="s">
        <v>52</v>
      </c>
      <c r="E19" s="1" t="s">
        <v>481</v>
      </c>
      <c r="F19" s="3">
        <v>41696.396585648145</v>
      </c>
      <c r="G19" s="1">
        <v>35</v>
      </c>
      <c r="H19" s="1">
        <v>29.99</v>
      </c>
      <c r="I19" s="1">
        <v>-311.79000000000002</v>
      </c>
      <c r="J19" s="1">
        <v>-417.92</v>
      </c>
      <c r="K19" s="1">
        <v>0</v>
      </c>
      <c r="L19" s="1">
        <v>-699.72</v>
      </c>
    </row>
    <row r="20" spans="1:12" hidden="1" x14ac:dyDescent="0.25">
      <c r="A20" s="1" t="s">
        <v>492</v>
      </c>
      <c r="B20" s="1" t="s">
        <v>493</v>
      </c>
      <c r="C20" s="1" t="s">
        <v>13</v>
      </c>
      <c r="D20" s="1" t="s">
        <v>52</v>
      </c>
      <c r="E20" s="1" t="s">
        <v>481</v>
      </c>
      <c r="F20" s="3">
        <v>41696.403969907406</v>
      </c>
      <c r="G20" s="1">
        <v>744</v>
      </c>
      <c r="H20" s="1">
        <v>538.70000000000005</v>
      </c>
      <c r="I20" s="1">
        <v>-910.95</v>
      </c>
      <c r="J20" s="1">
        <v>-1213.97</v>
      </c>
      <c r="K20" s="1">
        <v>0</v>
      </c>
      <c r="L20" s="1">
        <v>-1586.22</v>
      </c>
    </row>
    <row r="21" spans="1:12" hidden="1" x14ac:dyDescent="0.25">
      <c r="A21" s="1" t="s">
        <v>439</v>
      </c>
      <c r="B21" s="1" t="s">
        <v>440</v>
      </c>
      <c r="C21" s="1" t="s">
        <v>13</v>
      </c>
      <c r="D21" s="1" t="s">
        <v>52</v>
      </c>
      <c r="E21" s="1" t="s">
        <v>15</v>
      </c>
      <c r="F21" s="3">
        <v>41696.405624999999</v>
      </c>
      <c r="G21" s="1">
        <v>800</v>
      </c>
      <c r="H21" s="1">
        <v>12079.11</v>
      </c>
      <c r="I21" s="1">
        <v>0</v>
      </c>
      <c r="J21" s="1">
        <v>0</v>
      </c>
      <c r="K21" s="1">
        <v>0</v>
      </c>
      <c r="L21" s="1">
        <v>12079.11</v>
      </c>
    </row>
    <row r="22" spans="1:12" hidden="1" x14ac:dyDescent="0.25">
      <c r="A22" s="1" t="s">
        <v>469</v>
      </c>
      <c r="B22" s="1" t="s">
        <v>470</v>
      </c>
      <c r="C22" s="1" t="s">
        <v>13</v>
      </c>
      <c r="D22" s="1" t="s">
        <v>52</v>
      </c>
      <c r="E22" s="1" t="s">
        <v>15</v>
      </c>
      <c r="F22" s="3">
        <v>41696.405960648146</v>
      </c>
      <c r="G22" s="1">
        <v>1</v>
      </c>
      <c r="H22" s="1">
        <v>1262.7</v>
      </c>
      <c r="I22" s="1">
        <v>0</v>
      </c>
      <c r="J22" s="1">
        <v>0</v>
      </c>
      <c r="K22" s="1">
        <v>0</v>
      </c>
      <c r="L22" s="1">
        <v>1262.7</v>
      </c>
    </row>
    <row r="23" spans="1:12" hidden="1" x14ac:dyDescent="0.25">
      <c r="A23" s="1" t="s">
        <v>577</v>
      </c>
      <c r="B23" s="1" t="s">
        <v>578</v>
      </c>
      <c r="C23" s="1" t="s">
        <v>13</v>
      </c>
      <c r="D23" s="1" t="s">
        <v>52</v>
      </c>
      <c r="E23" s="1" t="s">
        <v>15</v>
      </c>
      <c r="F23" s="3">
        <v>41696.407442129632</v>
      </c>
      <c r="G23" s="1">
        <v>2</v>
      </c>
      <c r="H23" s="1">
        <v>26.9</v>
      </c>
      <c r="I23" s="1">
        <v>0</v>
      </c>
      <c r="J23" s="1">
        <v>0</v>
      </c>
      <c r="K23" s="1">
        <v>0</v>
      </c>
      <c r="L23" s="1">
        <v>26.9</v>
      </c>
    </row>
    <row r="24" spans="1:12" hidden="1" x14ac:dyDescent="0.25">
      <c r="A24" s="1" t="s">
        <v>490</v>
      </c>
      <c r="B24" s="1" t="s">
        <v>491</v>
      </c>
      <c r="C24" s="1" t="s">
        <v>13</v>
      </c>
      <c r="D24" s="1" t="s">
        <v>52</v>
      </c>
      <c r="E24" s="1" t="s">
        <v>481</v>
      </c>
      <c r="F24" s="3">
        <v>41696.414953703701</v>
      </c>
      <c r="G24" s="1">
        <v>35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hidden="1" x14ac:dyDescent="0.25">
      <c r="A25" s="1" t="s">
        <v>475</v>
      </c>
      <c r="B25" s="1" t="s">
        <v>476</v>
      </c>
      <c r="C25" s="1" t="s">
        <v>13</v>
      </c>
      <c r="D25" s="1" t="s">
        <v>52</v>
      </c>
      <c r="E25" s="1" t="s">
        <v>15</v>
      </c>
      <c r="F25" s="3">
        <v>41696.415729166663</v>
      </c>
      <c r="G25" s="1">
        <v>37</v>
      </c>
      <c r="H25" s="1">
        <v>292.72000000000003</v>
      </c>
      <c r="I25" s="1">
        <v>0</v>
      </c>
      <c r="J25" s="1">
        <v>0</v>
      </c>
      <c r="K25" s="1">
        <v>0</v>
      </c>
      <c r="L25" s="1">
        <v>292.72000000000003</v>
      </c>
    </row>
    <row r="26" spans="1:12" hidden="1" x14ac:dyDescent="0.25">
      <c r="A26" s="1" t="s">
        <v>498</v>
      </c>
      <c r="B26" s="1" t="s">
        <v>499</v>
      </c>
      <c r="C26" s="1" t="s">
        <v>13</v>
      </c>
      <c r="D26" s="1" t="s">
        <v>52</v>
      </c>
      <c r="E26" s="1" t="s">
        <v>481</v>
      </c>
      <c r="F26" s="3">
        <v>41696.415914351855</v>
      </c>
      <c r="G26" s="1">
        <v>26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hidden="1" x14ac:dyDescent="0.25">
      <c r="A27" s="1" t="s">
        <v>465</v>
      </c>
      <c r="B27" s="1" t="s">
        <v>466</v>
      </c>
      <c r="C27" s="1" t="s">
        <v>13</v>
      </c>
      <c r="D27" s="1" t="s">
        <v>52</v>
      </c>
      <c r="E27" s="1" t="s">
        <v>15</v>
      </c>
      <c r="F27" s="3">
        <v>41696.416365740741</v>
      </c>
      <c r="G27" s="1">
        <v>46</v>
      </c>
      <c r="H27" s="1">
        <v>239.98</v>
      </c>
      <c r="I27" s="1">
        <v>0</v>
      </c>
      <c r="J27" s="1">
        <v>0</v>
      </c>
      <c r="K27" s="1">
        <v>0</v>
      </c>
      <c r="L27" s="1">
        <v>239.98</v>
      </c>
    </row>
    <row r="28" spans="1:12" hidden="1" x14ac:dyDescent="0.25">
      <c r="A28" s="1" t="s">
        <v>463</v>
      </c>
      <c r="B28" s="1" t="s">
        <v>464</v>
      </c>
      <c r="C28" s="1" t="s">
        <v>13</v>
      </c>
      <c r="D28" s="1" t="s">
        <v>52</v>
      </c>
      <c r="E28" s="1" t="s">
        <v>15</v>
      </c>
      <c r="F28" s="3">
        <v>41696.41678240741</v>
      </c>
      <c r="G28" s="1">
        <v>30</v>
      </c>
      <c r="H28" s="1">
        <v>37.700000000000003</v>
      </c>
      <c r="I28" s="1">
        <v>0</v>
      </c>
      <c r="J28" s="1">
        <v>0</v>
      </c>
      <c r="K28" s="1">
        <v>0</v>
      </c>
      <c r="L28" s="1">
        <v>37.700000000000003</v>
      </c>
    </row>
    <row r="29" spans="1:12" hidden="1" x14ac:dyDescent="0.25">
      <c r="A29" s="1" t="s">
        <v>550</v>
      </c>
      <c r="B29" s="1" t="s">
        <v>551</v>
      </c>
      <c r="C29" s="1" t="s">
        <v>13</v>
      </c>
      <c r="D29" s="1" t="s">
        <v>52</v>
      </c>
      <c r="E29" s="1" t="s">
        <v>15</v>
      </c>
      <c r="F29" s="3">
        <v>41696.41783564815</v>
      </c>
      <c r="G29" s="1">
        <v>1</v>
      </c>
      <c r="H29" s="1">
        <v>121.05</v>
      </c>
      <c r="I29" s="1">
        <v>0</v>
      </c>
      <c r="J29" s="1">
        <v>0</v>
      </c>
      <c r="K29" s="1">
        <v>0</v>
      </c>
      <c r="L29" s="1">
        <v>121.05</v>
      </c>
    </row>
    <row r="30" spans="1:12" hidden="1" x14ac:dyDescent="0.25">
      <c r="A30" s="1" t="s">
        <v>514</v>
      </c>
      <c r="B30" s="1" t="s">
        <v>515</v>
      </c>
      <c r="C30" s="1" t="s">
        <v>13</v>
      </c>
      <c r="D30" s="1" t="s">
        <v>52</v>
      </c>
      <c r="E30" s="1" t="s">
        <v>481</v>
      </c>
      <c r="F30" s="3">
        <v>41696.418668981481</v>
      </c>
      <c r="G30" s="1">
        <v>53</v>
      </c>
      <c r="H30" s="1">
        <v>20.66</v>
      </c>
      <c r="I30" s="1">
        <v>-186.23</v>
      </c>
      <c r="J30" s="1">
        <v>-222.5</v>
      </c>
      <c r="K30" s="1">
        <v>0</v>
      </c>
      <c r="L30" s="1">
        <v>-388.07</v>
      </c>
    </row>
    <row r="31" spans="1:12" hidden="1" x14ac:dyDescent="0.25">
      <c r="A31" s="1" t="s">
        <v>548</v>
      </c>
      <c r="B31" s="1" t="s">
        <v>549</v>
      </c>
      <c r="C31" s="1" t="s">
        <v>13</v>
      </c>
      <c r="D31" s="1" t="s">
        <v>52</v>
      </c>
      <c r="E31" s="1" t="s">
        <v>15</v>
      </c>
      <c r="F31" s="3">
        <v>41696.41883101852</v>
      </c>
      <c r="G31" s="1">
        <v>3</v>
      </c>
      <c r="H31" s="1">
        <v>29.3</v>
      </c>
      <c r="I31" s="1">
        <v>0</v>
      </c>
      <c r="J31" s="1">
        <v>0</v>
      </c>
      <c r="K31" s="1">
        <v>0</v>
      </c>
      <c r="L31" s="1">
        <v>29.3</v>
      </c>
    </row>
    <row r="32" spans="1:12" hidden="1" x14ac:dyDescent="0.25">
      <c r="A32" s="1" t="s">
        <v>512</v>
      </c>
      <c r="B32" s="1" t="s">
        <v>513</v>
      </c>
      <c r="C32" s="1" t="s">
        <v>13</v>
      </c>
      <c r="D32" s="1" t="s">
        <v>52</v>
      </c>
      <c r="E32" s="1" t="s">
        <v>481</v>
      </c>
      <c r="F32" s="3">
        <v>41696.419398148151</v>
      </c>
      <c r="G32" s="1">
        <v>54</v>
      </c>
      <c r="H32" s="1">
        <v>25.42</v>
      </c>
      <c r="I32" s="1">
        <v>-150.83000000000001</v>
      </c>
      <c r="J32" s="1">
        <v>-181.38</v>
      </c>
      <c r="K32" s="1">
        <v>0</v>
      </c>
      <c r="L32" s="1">
        <v>-306.79000000000002</v>
      </c>
    </row>
    <row r="33" spans="1:12" hidden="1" x14ac:dyDescent="0.25">
      <c r="A33" s="1" t="s">
        <v>579</v>
      </c>
      <c r="B33" s="1" t="s">
        <v>580</v>
      </c>
      <c r="C33" s="1" t="s">
        <v>13</v>
      </c>
      <c r="D33" s="1" t="s">
        <v>52</v>
      </c>
      <c r="E33" s="1" t="s">
        <v>15</v>
      </c>
      <c r="F33" s="3">
        <v>41696.419965277775</v>
      </c>
      <c r="G33" s="1">
        <v>1</v>
      </c>
      <c r="H33" s="1">
        <v>5.52</v>
      </c>
      <c r="I33" s="1">
        <v>0</v>
      </c>
      <c r="J33" s="1">
        <v>0</v>
      </c>
      <c r="K33" s="1">
        <v>0</v>
      </c>
      <c r="L33" s="1">
        <v>5.52</v>
      </c>
    </row>
    <row r="34" spans="1:12" hidden="1" x14ac:dyDescent="0.25">
      <c r="A34" s="1" t="s">
        <v>573</v>
      </c>
      <c r="B34" s="1" t="s">
        <v>574</v>
      </c>
      <c r="C34" s="1" t="s">
        <v>13</v>
      </c>
      <c r="D34" s="1" t="s">
        <v>52</v>
      </c>
      <c r="E34" s="1" t="s">
        <v>15</v>
      </c>
      <c r="F34" s="3">
        <v>41696.420428240737</v>
      </c>
      <c r="G34" s="1">
        <v>4</v>
      </c>
      <c r="H34" s="1">
        <v>622.07000000000005</v>
      </c>
      <c r="I34" s="1">
        <v>0</v>
      </c>
      <c r="J34" s="1">
        <v>0</v>
      </c>
      <c r="K34" s="1">
        <v>0</v>
      </c>
      <c r="L34" s="1">
        <v>622.07000000000005</v>
      </c>
    </row>
    <row r="35" spans="1:12" hidden="1" x14ac:dyDescent="0.25">
      <c r="A35" s="1" t="s">
        <v>477</v>
      </c>
      <c r="B35" s="1" t="s">
        <v>478</v>
      </c>
      <c r="C35" s="1" t="s">
        <v>13</v>
      </c>
      <c r="D35" s="1" t="s">
        <v>52</v>
      </c>
      <c r="E35" s="1" t="s">
        <v>15</v>
      </c>
      <c r="F35" s="3">
        <v>41696.421736111108</v>
      </c>
      <c r="G35" s="1">
        <v>1</v>
      </c>
      <c r="H35" s="1">
        <v>7</v>
      </c>
      <c r="I35" s="1">
        <v>0</v>
      </c>
      <c r="J35" s="1">
        <v>0</v>
      </c>
      <c r="K35" s="1">
        <v>0</v>
      </c>
      <c r="L35" s="1">
        <v>7</v>
      </c>
    </row>
    <row r="36" spans="1:12" hidden="1" x14ac:dyDescent="0.25">
      <c r="A36" s="1" t="s">
        <v>546</v>
      </c>
      <c r="B36" s="1" t="s">
        <v>547</v>
      </c>
      <c r="C36" s="1" t="s">
        <v>13</v>
      </c>
      <c r="D36" s="1" t="s">
        <v>52</v>
      </c>
      <c r="E36" s="1" t="s">
        <v>15</v>
      </c>
      <c r="F36" s="3">
        <v>41696.423217592594</v>
      </c>
      <c r="G36" s="1">
        <v>0.5</v>
      </c>
      <c r="H36" s="1">
        <v>4.2699999999999996</v>
      </c>
      <c r="I36" s="1">
        <v>0</v>
      </c>
      <c r="J36" s="1">
        <v>0</v>
      </c>
      <c r="K36" s="1">
        <v>0</v>
      </c>
      <c r="L36" s="1">
        <v>4.2699999999999996</v>
      </c>
    </row>
    <row r="37" spans="1:12" hidden="1" x14ac:dyDescent="0.25">
      <c r="A37" s="1" t="s">
        <v>457</v>
      </c>
      <c r="B37" s="1" t="s">
        <v>458</v>
      </c>
      <c r="C37" s="1" t="s">
        <v>13</v>
      </c>
      <c r="D37" s="1" t="s">
        <v>52</v>
      </c>
      <c r="E37" s="1" t="s">
        <v>15</v>
      </c>
      <c r="F37" s="3">
        <v>41696.426249999997</v>
      </c>
      <c r="G37" s="1">
        <v>1</v>
      </c>
      <c r="H37" s="1">
        <v>49.33</v>
      </c>
      <c r="I37" s="1">
        <v>0</v>
      </c>
      <c r="J37" s="1">
        <v>0</v>
      </c>
      <c r="K37" s="1">
        <v>0</v>
      </c>
      <c r="L37" s="1">
        <v>49.33</v>
      </c>
    </row>
    <row r="38" spans="1:12" hidden="1" x14ac:dyDescent="0.25">
      <c r="A38" s="1" t="s">
        <v>461</v>
      </c>
      <c r="B38" s="1" t="s">
        <v>462</v>
      </c>
      <c r="C38" s="1" t="s">
        <v>13</v>
      </c>
      <c r="D38" s="1" t="s">
        <v>52</v>
      </c>
      <c r="E38" s="1" t="s">
        <v>15</v>
      </c>
      <c r="F38" s="3">
        <v>41696.427175925928</v>
      </c>
      <c r="G38" s="1">
        <v>1</v>
      </c>
      <c r="H38" s="1">
        <v>21.15</v>
      </c>
      <c r="I38" s="1">
        <v>0</v>
      </c>
      <c r="J38" s="1">
        <v>0</v>
      </c>
      <c r="K38" s="1">
        <v>0</v>
      </c>
      <c r="L38" s="1">
        <v>21.15</v>
      </c>
    </row>
    <row r="39" spans="1:12" hidden="1" x14ac:dyDescent="0.25">
      <c r="A39" s="1" t="s">
        <v>506</v>
      </c>
      <c r="B39" s="1" t="s">
        <v>507</v>
      </c>
      <c r="C39" s="1" t="s">
        <v>13</v>
      </c>
      <c r="D39" s="1" t="s">
        <v>52</v>
      </c>
      <c r="E39" s="1" t="s">
        <v>481</v>
      </c>
      <c r="F39" s="3">
        <v>41696.42732638889</v>
      </c>
      <c r="G39" s="1">
        <v>227</v>
      </c>
      <c r="H39" s="1">
        <v>3.25</v>
      </c>
      <c r="I39" s="1">
        <v>-83.88</v>
      </c>
      <c r="J39" s="1">
        <v>-104.73</v>
      </c>
      <c r="K39" s="1">
        <v>0</v>
      </c>
      <c r="L39" s="1">
        <v>-185.36</v>
      </c>
    </row>
    <row r="40" spans="1:12" hidden="1" x14ac:dyDescent="0.25">
      <c r="A40" s="1" t="s">
        <v>459</v>
      </c>
      <c r="B40" s="1" t="s">
        <v>460</v>
      </c>
      <c r="C40" s="1" t="s">
        <v>13</v>
      </c>
      <c r="D40" s="1" t="s">
        <v>52</v>
      </c>
      <c r="E40" s="1" t="s">
        <v>15</v>
      </c>
      <c r="F40" s="3">
        <v>41696.427476851852</v>
      </c>
      <c r="G40" s="1">
        <v>2</v>
      </c>
      <c r="H40" s="1">
        <v>14.22</v>
      </c>
      <c r="I40" s="1">
        <v>0</v>
      </c>
      <c r="J40" s="1">
        <v>0</v>
      </c>
      <c r="K40" s="1">
        <v>0</v>
      </c>
      <c r="L40" s="1">
        <v>14.22</v>
      </c>
    </row>
    <row r="41" spans="1:12" hidden="1" x14ac:dyDescent="0.25">
      <c r="A41" s="1" t="s">
        <v>502</v>
      </c>
      <c r="B41" s="1" t="s">
        <v>503</v>
      </c>
      <c r="C41" s="1" t="s">
        <v>13</v>
      </c>
      <c r="D41" s="1" t="s">
        <v>52</v>
      </c>
      <c r="E41" s="1" t="s">
        <v>481</v>
      </c>
      <c r="F41" s="3">
        <v>41696.427835648145</v>
      </c>
      <c r="G41" s="1">
        <v>280</v>
      </c>
      <c r="H41" s="1">
        <v>16.22</v>
      </c>
      <c r="I41" s="1">
        <v>-42.21</v>
      </c>
      <c r="J41" s="1">
        <v>-53.59</v>
      </c>
      <c r="K41" s="1">
        <v>0</v>
      </c>
      <c r="L41" s="1">
        <v>-79.58</v>
      </c>
    </row>
    <row r="42" spans="1:12" hidden="1" x14ac:dyDescent="0.25">
      <c r="A42" s="1" t="s">
        <v>467</v>
      </c>
      <c r="B42" s="1" t="s">
        <v>468</v>
      </c>
      <c r="C42" s="1" t="s">
        <v>13</v>
      </c>
      <c r="D42" s="1" t="s">
        <v>52</v>
      </c>
      <c r="E42" s="1" t="s">
        <v>15</v>
      </c>
      <c r="F42" s="3">
        <v>41696.428587962961</v>
      </c>
      <c r="G42" s="1">
        <v>1</v>
      </c>
      <c r="H42" s="1">
        <v>13.05</v>
      </c>
      <c r="I42" s="1">
        <v>0</v>
      </c>
      <c r="J42" s="1">
        <v>0</v>
      </c>
      <c r="K42" s="1">
        <v>0</v>
      </c>
      <c r="L42" s="1">
        <v>13.05</v>
      </c>
    </row>
    <row r="43" spans="1:12" hidden="1" x14ac:dyDescent="0.25">
      <c r="A43" s="1" t="s">
        <v>451</v>
      </c>
      <c r="B43" s="1" t="s">
        <v>452</v>
      </c>
      <c r="C43" s="1" t="s">
        <v>13</v>
      </c>
      <c r="D43" s="1" t="s">
        <v>52</v>
      </c>
      <c r="E43" s="1" t="s">
        <v>15</v>
      </c>
      <c r="F43" s="3">
        <v>41696.429143518515</v>
      </c>
      <c r="G43" s="1">
        <v>1</v>
      </c>
      <c r="H43" s="1">
        <v>19.420000000000002</v>
      </c>
      <c r="I43" s="1">
        <v>0</v>
      </c>
      <c r="J43" s="1">
        <v>0</v>
      </c>
      <c r="K43" s="1">
        <v>0</v>
      </c>
      <c r="L43" s="1">
        <v>19.420000000000002</v>
      </c>
    </row>
    <row r="44" spans="1:12" hidden="1" x14ac:dyDescent="0.25">
      <c r="A44" s="1" t="s">
        <v>542</v>
      </c>
      <c r="B44" s="1" t="s">
        <v>543</v>
      </c>
      <c r="C44" s="1" t="s">
        <v>13</v>
      </c>
      <c r="D44" s="1" t="s">
        <v>52</v>
      </c>
      <c r="E44" s="1" t="s">
        <v>15</v>
      </c>
      <c r="F44" s="3">
        <v>41696.430081018516</v>
      </c>
      <c r="G44" s="1">
        <v>10</v>
      </c>
      <c r="H44" s="1">
        <v>136.6</v>
      </c>
      <c r="I44" s="1">
        <v>0</v>
      </c>
      <c r="J44" s="1">
        <v>0</v>
      </c>
      <c r="K44" s="1">
        <v>0</v>
      </c>
      <c r="L44" s="1">
        <v>136.6</v>
      </c>
    </row>
    <row r="45" spans="1:12" hidden="1" x14ac:dyDescent="0.25">
      <c r="A45" s="1" t="s">
        <v>484</v>
      </c>
      <c r="B45" s="1" t="s">
        <v>485</v>
      </c>
      <c r="C45" s="1" t="s">
        <v>13</v>
      </c>
      <c r="D45" s="1" t="s">
        <v>52</v>
      </c>
      <c r="E45" s="1" t="s">
        <v>481</v>
      </c>
      <c r="F45" s="3">
        <v>41696.430694444447</v>
      </c>
      <c r="G45" s="1">
        <v>3</v>
      </c>
      <c r="H45" s="1">
        <v>-17.510000000000002</v>
      </c>
      <c r="I45" s="1">
        <v>-365.24</v>
      </c>
      <c r="J45" s="1">
        <v>-404.82</v>
      </c>
      <c r="K45" s="1">
        <v>0</v>
      </c>
      <c r="L45" s="1">
        <v>-787.57</v>
      </c>
    </row>
    <row r="46" spans="1:12" hidden="1" x14ac:dyDescent="0.25">
      <c r="A46" s="1" t="s">
        <v>437</v>
      </c>
      <c r="B46" s="1" t="s">
        <v>438</v>
      </c>
      <c r="C46" s="1" t="s">
        <v>13</v>
      </c>
      <c r="D46" s="1" t="s">
        <v>52</v>
      </c>
      <c r="E46" s="1" t="s">
        <v>15</v>
      </c>
      <c r="F46" s="3">
        <v>41696.430868055555</v>
      </c>
      <c r="G46" s="1">
        <v>870</v>
      </c>
      <c r="H46" s="1">
        <v>5973.24</v>
      </c>
      <c r="I46" s="1">
        <v>0</v>
      </c>
      <c r="J46" s="1">
        <v>0</v>
      </c>
      <c r="K46" s="1">
        <v>0</v>
      </c>
      <c r="L46" s="1">
        <v>5973.24</v>
      </c>
    </row>
    <row r="47" spans="1:12" hidden="1" x14ac:dyDescent="0.25">
      <c r="A47" s="1" t="s">
        <v>575</v>
      </c>
      <c r="B47" s="1" t="s">
        <v>576</v>
      </c>
      <c r="C47" s="1" t="s">
        <v>13</v>
      </c>
      <c r="D47" s="1" t="s">
        <v>52</v>
      </c>
      <c r="E47" s="1" t="s">
        <v>15</v>
      </c>
      <c r="F47" s="3">
        <v>41696.431493055556</v>
      </c>
      <c r="G47" s="1">
        <v>1</v>
      </c>
      <c r="H47" s="1">
        <v>159.99</v>
      </c>
      <c r="I47" s="1">
        <v>0</v>
      </c>
      <c r="J47" s="1">
        <v>0</v>
      </c>
      <c r="K47" s="1">
        <v>0</v>
      </c>
      <c r="L47" s="1">
        <v>159.99</v>
      </c>
    </row>
    <row r="48" spans="1:12" hidden="1" x14ac:dyDescent="0.25">
      <c r="A48" s="1" t="s">
        <v>500</v>
      </c>
      <c r="B48" s="1" t="s">
        <v>501</v>
      </c>
      <c r="C48" s="1" t="s">
        <v>13</v>
      </c>
      <c r="D48" s="1" t="s">
        <v>52</v>
      </c>
      <c r="E48" s="1" t="s">
        <v>481</v>
      </c>
      <c r="F48" s="3">
        <v>41696.432314814818</v>
      </c>
      <c r="G48" s="1">
        <v>57</v>
      </c>
      <c r="H48" s="1">
        <v>1727.91</v>
      </c>
      <c r="I48" s="1">
        <v>-207.9</v>
      </c>
      <c r="J48" s="1">
        <v>-227.96</v>
      </c>
      <c r="K48" s="1">
        <v>0</v>
      </c>
      <c r="L48" s="1">
        <v>1292.05</v>
      </c>
    </row>
    <row r="49" spans="1:12" hidden="1" x14ac:dyDescent="0.25">
      <c r="A49" s="1" t="s">
        <v>453</v>
      </c>
      <c r="B49" s="1" t="s">
        <v>454</v>
      </c>
      <c r="C49" s="1" t="s">
        <v>13</v>
      </c>
      <c r="D49" s="1" t="s">
        <v>52</v>
      </c>
      <c r="E49" s="1" t="s">
        <v>15</v>
      </c>
      <c r="F49" s="3">
        <v>41696.432997685188</v>
      </c>
      <c r="G49" s="1">
        <v>1</v>
      </c>
      <c r="H49" s="1">
        <v>45</v>
      </c>
      <c r="I49" s="1">
        <v>0</v>
      </c>
      <c r="J49" s="1">
        <v>0</v>
      </c>
      <c r="K49" s="1">
        <v>0</v>
      </c>
      <c r="L49" s="1">
        <v>45</v>
      </c>
    </row>
    <row r="50" spans="1:12" hidden="1" x14ac:dyDescent="0.25">
      <c r="A50" s="1" t="s">
        <v>508</v>
      </c>
      <c r="B50" s="1" t="s">
        <v>509</v>
      </c>
      <c r="C50" s="1" t="s">
        <v>13</v>
      </c>
      <c r="D50" s="1" t="s">
        <v>52</v>
      </c>
      <c r="E50" s="1" t="s">
        <v>481</v>
      </c>
      <c r="F50" s="3">
        <v>41696.433321759258</v>
      </c>
      <c r="G50" s="1">
        <v>95</v>
      </c>
      <c r="H50" s="1">
        <v>184.34</v>
      </c>
      <c r="I50" s="1">
        <v>-629.4</v>
      </c>
      <c r="J50" s="1">
        <v>-772.1</v>
      </c>
      <c r="K50" s="1">
        <v>0</v>
      </c>
      <c r="L50" s="1">
        <v>-1217.1600000000001</v>
      </c>
    </row>
    <row r="51" spans="1:12" hidden="1" x14ac:dyDescent="0.25">
      <c r="A51" s="1" t="s">
        <v>455</v>
      </c>
      <c r="B51" s="1" t="s">
        <v>456</v>
      </c>
      <c r="C51" s="1" t="s">
        <v>13</v>
      </c>
      <c r="D51" s="1" t="s">
        <v>52</v>
      </c>
      <c r="E51" s="1" t="s">
        <v>15</v>
      </c>
      <c r="F51" s="3">
        <v>41696.433599537035</v>
      </c>
      <c r="G51" s="1">
        <v>2</v>
      </c>
      <c r="H51" s="1">
        <v>65.23</v>
      </c>
      <c r="I51" s="1">
        <v>3.8</v>
      </c>
      <c r="J51" s="1">
        <v>5.77</v>
      </c>
      <c r="K51" s="1">
        <v>0</v>
      </c>
      <c r="L51" s="1">
        <v>74.8</v>
      </c>
    </row>
    <row r="52" spans="1:12" hidden="1" x14ac:dyDescent="0.25">
      <c r="A52" s="1" t="s">
        <v>479</v>
      </c>
      <c r="B52" s="1" t="s">
        <v>480</v>
      </c>
      <c r="C52" s="1" t="s">
        <v>13</v>
      </c>
      <c r="D52" s="1" t="s">
        <v>52</v>
      </c>
      <c r="E52" s="1" t="s">
        <v>481</v>
      </c>
      <c r="F52" s="3">
        <v>41696.433969907404</v>
      </c>
      <c r="G52" s="1">
        <v>42</v>
      </c>
      <c r="H52" s="1">
        <v>8.34</v>
      </c>
      <c r="I52" s="1">
        <v>-120.32</v>
      </c>
      <c r="J52" s="1">
        <v>-140.57</v>
      </c>
      <c r="K52" s="1">
        <v>0</v>
      </c>
      <c r="L52" s="1">
        <v>-252.55</v>
      </c>
    </row>
    <row r="53" spans="1:12" hidden="1" x14ac:dyDescent="0.25">
      <c r="A53" s="1" t="s">
        <v>562</v>
      </c>
      <c r="B53" s="1" t="s">
        <v>563</v>
      </c>
      <c r="C53" s="1" t="s">
        <v>13</v>
      </c>
      <c r="D53" s="1" t="s">
        <v>52</v>
      </c>
      <c r="E53" s="1" t="s">
        <v>15</v>
      </c>
      <c r="F53" s="3">
        <v>41696.434953703705</v>
      </c>
      <c r="G53" s="1">
        <v>26</v>
      </c>
      <c r="H53" s="1">
        <v>570.79999999999995</v>
      </c>
      <c r="I53" s="1">
        <v>0</v>
      </c>
      <c r="J53" s="1">
        <v>0</v>
      </c>
      <c r="K53" s="1">
        <v>0</v>
      </c>
      <c r="L53" s="1">
        <v>570.79999999999995</v>
      </c>
    </row>
    <row r="54" spans="1:12" hidden="1" x14ac:dyDescent="0.25">
      <c r="A54" s="1" t="s">
        <v>482</v>
      </c>
      <c r="B54" s="1" t="s">
        <v>483</v>
      </c>
      <c r="C54" s="1" t="s">
        <v>13</v>
      </c>
      <c r="D54" s="1" t="s">
        <v>52</v>
      </c>
      <c r="E54" s="1" t="s">
        <v>481</v>
      </c>
      <c r="F54" s="3">
        <v>41696.435289351852</v>
      </c>
      <c r="G54" s="1">
        <v>40</v>
      </c>
      <c r="H54" s="1">
        <v>4.9000000000000004</v>
      </c>
      <c r="I54" s="1">
        <v>-16.22</v>
      </c>
      <c r="J54" s="1">
        <v>-19.89</v>
      </c>
      <c r="K54" s="1">
        <v>0</v>
      </c>
      <c r="L54" s="1">
        <v>-31.21</v>
      </c>
    </row>
    <row r="55" spans="1:12" hidden="1" x14ac:dyDescent="0.25">
      <c r="A55" s="1" t="s">
        <v>445</v>
      </c>
      <c r="B55" s="1" t="s">
        <v>446</v>
      </c>
      <c r="C55" s="1" t="s">
        <v>13</v>
      </c>
      <c r="D55" s="1" t="s">
        <v>52</v>
      </c>
      <c r="E55" s="1" t="s">
        <v>15</v>
      </c>
      <c r="F55" s="3">
        <v>41696.435428240744</v>
      </c>
      <c r="G55" s="1">
        <v>2</v>
      </c>
      <c r="H55" s="1">
        <v>14.27</v>
      </c>
      <c r="I55" s="1">
        <v>0.13</v>
      </c>
      <c r="J55" s="1">
        <v>0.21</v>
      </c>
      <c r="K55" s="1">
        <v>0</v>
      </c>
      <c r="L55" s="1">
        <v>14.61</v>
      </c>
    </row>
    <row r="56" spans="1:12" hidden="1" x14ac:dyDescent="0.25">
      <c r="A56" s="1" t="s">
        <v>447</v>
      </c>
      <c r="B56" s="1" t="s">
        <v>448</v>
      </c>
      <c r="C56" s="1" t="s">
        <v>13</v>
      </c>
      <c r="D56" s="1" t="s">
        <v>52</v>
      </c>
      <c r="E56" s="1" t="s">
        <v>15</v>
      </c>
      <c r="F56" s="3">
        <v>41696.436168981483</v>
      </c>
      <c r="G56" s="1">
        <v>180</v>
      </c>
      <c r="H56" s="1">
        <v>1212.33</v>
      </c>
      <c r="I56" s="1">
        <v>244.45</v>
      </c>
      <c r="J56" s="1">
        <v>509.59</v>
      </c>
      <c r="K56" s="1">
        <v>0</v>
      </c>
      <c r="L56" s="1">
        <v>1966.37</v>
      </c>
    </row>
    <row r="57" spans="1:12" hidden="1" x14ac:dyDescent="0.25">
      <c r="A57" s="1" t="s">
        <v>581</v>
      </c>
      <c r="B57" s="1" t="s">
        <v>582</v>
      </c>
      <c r="C57" s="1" t="s">
        <v>13</v>
      </c>
      <c r="D57" s="1" t="s">
        <v>52</v>
      </c>
      <c r="E57" s="1" t="s">
        <v>15</v>
      </c>
      <c r="F57" s="3">
        <v>41696.437303240738</v>
      </c>
      <c r="G57" s="1">
        <v>1</v>
      </c>
      <c r="H57" s="1">
        <v>5.27</v>
      </c>
      <c r="I57" s="1">
        <v>0</v>
      </c>
      <c r="J57" s="1">
        <v>0</v>
      </c>
      <c r="K57" s="1">
        <v>0</v>
      </c>
      <c r="L57" s="1">
        <v>5.27</v>
      </c>
    </row>
    <row r="58" spans="1:12" hidden="1" x14ac:dyDescent="0.25">
      <c r="A58" s="1" t="s">
        <v>583</v>
      </c>
      <c r="B58" s="1" t="s">
        <v>584</v>
      </c>
      <c r="C58" s="1" t="s">
        <v>13</v>
      </c>
      <c r="D58" s="1" t="s">
        <v>52</v>
      </c>
      <c r="E58" s="1" t="s">
        <v>15</v>
      </c>
      <c r="F58" s="3">
        <v>41696.437650462962</v>
      </c>
      <c r="G58" s="1">
        <v>1</v>
      </c>
      <c r="H58" s="1">
        <v>48.29</v>
      </c>
      <c r="I58" s="1">
        <v>0</v>
      </c>
      <c r="J58" s="1">
        <v>0</v>
      </c>
      <c r="K58" s="1">
        <v>0</v>
      </c>
      <c r="L58" s="1">
        <v>48.29</v>
      </c>
    </row>
    <row r="59" spans="1:12" hidden="1" x14ac:dyDescent="0.25">
      <c r="A59" s="1" t="s">
        <v>516</v>
      </c>
      <c r="B59" s="1" t="s">
        <v>517</v>
      </c>
      <c r="C59" s="1" t="s">
        <v>13</v>
      </c>
      <c r="D59" s="1" t="s">
        <v>52</v>
      </c>
      <c r="E59" s="1" t="s">
        <v>481</v>
      </c>
      <c r="F59" s="3">
        <v>41696.44195601852</v>
      </c>
      <c r="G59" s="1">
        <v>11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1:12" hidden="1" x14ac:dyDescent="0.25">
      <c r="A60" s="1" t="s">
        <v>522</v>
      </c>
      <c r="B60" s="1" t="s">
        <v>523</v>
      </c>
      <c r="C60" s="1" t="s">
        <v>13</v>
      </c>
      <c r="D60" s="1" t="s">
        <v>52</v>
      </c>
      <c r="E60" s="1" t="s">
        <v>481</v>
      </c>
      <c r="F60" s="3">
        <v>41696.445023148146</v>
      </c>
      <c r="G60" s="1">
        <v>132</v>
      </c>
      <c r="H60" s="1">
        <v>3167.84</v>
      </c>
      <c r="I60" s="1">
        <v>-863.06</v>
      </c>
      <c r="J60" s="1">
        <v>-1237.99</v>
      </c>
      <c r="K60" s="1">
        <v>0</v>
      </c>
      <c r="L60" s="1">
        <v>1066.79</v>
      </c>
    </row>
    <row r="61" spans="1:12" hidden="1" x14ac:dyDescent="0.25">
      <c r="A61" s="1" t="s">
        <v>520</v>
      </c>
      <c r="B61" s="1" t="s">
        <v>521</v>
      </c>
      <c r="C61" s="1" t="s">
        <v>13</v>
      </c>
      <c r="D61" s="1" t="s">
        <v>52</v>
      </c>
      <c r="E61" s="1" t="s">
        <v>481</v>
      </c>
      <c r="F61" s="3">
        <v>41696.445636574077</v>
      </c>
      <c r="G61" s="1">
        <v>132</v>
      </c>
      <c r="H61" s="1">
        <v>4261.54</v>
      </c>
      <c r="I61" s="1">
        <v>-896.13</v>
      </c>
      <c r="J61" s="1">
        <v>-1233.98</v>
      </c>
      <c r="K61" s="1">
        <v>0</v>
      </c>
      <c r="L61" s="1">
        <v>2131.4299999999998</v>
      </c>
    </row>
    <row r="62" spans="1:12" hidden="1" x14ac:dyDescent="0.25">
      <c r="A62" s="1" t="s">
        <v>75</v>
      </c>
      <c r="B62" s="1" t="s">
        <v>76</v>
      </c>
      <c r="C62" s="1" t="s">
        <v>13</v>
      </c>
      <c r="D62" s="1" t="s">
        <v>52</v>
      </c>
      <c r="E62" s="1" t="s">
        <v>15</v>
      </c>
      <c r="F62" s="3">
        <v>41696.446875000001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hidden="1" x14ac:dyDescent="0.25">
      <c r="A63" s="1" t="s">
        <v>77</v>
      </c>
      <c r="B63" s="1" t="s">
        <v>78</v>
      </c>
      <c r="C63" s="1" t="s">
        <v>13</v>
      </c>
      <c r="D63" s="1" t="s">
        <v>52</v>
      </c>
      <c r="E63" s="1" t="s">
        <v>15</v>
      </c>
      <c r="F63" s="3">
        <v>41696.447395833333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hidden="1" x14ac:dyDescent="0.25">
      <c r="A64" s="1" t="s">
        <v>110</v>
      </c>
      <c r="B64" s="1" t="s">
        <v>111</v>
      </c>
      <c r="C64" s="1" t="s">
        <v>13</v>
      </c>
      <c r="D64" s="1" t="s">
        <v>52</v>
      </c>
      <c r="E64" s="1" t="s">
        <v>15</v>
      </c>
      <c r="F64" s="3">
        <v>41696.447928240741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1:12" hidden="1" x14ac:dyDescent="0.25">
      <c r="A65" s="1" t="s">
        <v>114</v>
      </c>
      <c r="B65" s="1" t="s">
        <v>115</v>
      </c>
      <c r="C65" s="1" t="s">
        <v>13</v>
      </c>
      <c r="D65" s="1" t="s">
        <v>52</v>
      </c>
      <c r="E65" s="1" t="s">
        <v>15</v>
      </c>
      <c r="F65" s="3">
        <v>41696.448460648149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</row>
    <row r="66" spans="1:12" hidden="1" x14ac:dyDescent="0.25">
      <c r="A66" s="1" t="s">
        <v>112</v>
      </c>
      <c r="B66" s="1" t="s">
        <v>113</v>
      </c>
      <c r="C66" s="1" t="s">
        <v>13</v>
      </c>
      <c r="D66" s="1" t="s">
        <v>52</v>
      </c>
      <c r="E66" s="1" t="s">
        <v>15</v>
      </c>
      <c r="F66" s="3">
        <v>41696.448946759258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</row>
    <row r="67" spans="1:12" hidden="1" x14ac:dyDescent="0.25">
      <c r="A67" s="1" t="s">
        <v>116</v>
      </c>
      <c r="B67" s="1" t="s">
        <v>117</v>
      </c>
      <c r="C67" s="1" t="s">
        <v>13</v>
      </c>
      <c r="D67" s="1" t="s">
        <v>52</v>
      </c>
      <c r="E67" s="1" t="s">
        <v>15</v>
      </c>
      <c r="F67" s="3">
        <v>41696.449444444443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</row>
    <row r="68" spans="1:12" hidden="1" x14ac:dyDescent="0.25">
      <c r="A68" s="1" t="s">
        <v>125</v>
      </c>
      <c r="B68" s="1" t="s">
        <v>126</v>
      </c>
      <c r="C68" s="1" t="s">
        <v>13</v>
      </c>
      <c r="D68" s="1" t="s">
        <v>52</v>
      </c>
      <c r="E68" s="1" t="s">
        <v>15</v>
      </c>
      <c r="F68" s="3">
        <v>41696.449988425928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 hidden="1" x14ac:dyDescent="0.25">
      <c r="A69" s="1" t="s">
        <v>129</v>
      </c>
      <c r="B69" s="1" t="s">
        <v>130</v>
      </c>
      <c r="C69" s="1" t="s">
        <v>13</v>
      </c>
      <c r="D69" s="1" t="s">
        <v>52</v>
      </c>
      <c r="E69" s="1" t="s">
        <v>15</v>
      </c>
      <c r="F69" s="3">
        <v>41696.450497685182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hidden="1" x14ac:dyDescent="0.25">
      <c r="A70" s="1" t="s">
        <v>123</v>
      </c>
      <c r="B70" s="1" t="s">
        <v>124</v>
      </c>
      <c r="C70" s="1" t="s">
        <v>13</v>
      </c>
      <c r="D70" s="1" t="s">
        <v>52</v>
      </c>
      <c r="E70" s="1" t="s">
        <v>15</v>
      </c>
      <c r="F70" s="3">
        <v>41696.450960648152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hidden="1" x14ac:dyDescent="0.25">
      <c r="A71" s="1" t="s">
        <v>127</v>
      </c>
      <c r="B71" s="1" t="s">
        <v>128</v>
      </c>
      <c r="C71" s="1" t="s">
        <v>13</v>
      </c>
      <c r="D71" s="1" t="s">
        <v>52</v>
      </c>
      <c r="E71" s="1" t="s">
        <v>15</v>
      </c>
      <c r="F71" s="3">
        <v>41696.45144675926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hidden="1" x14ac:dyDescent="0.25">
      <c r="A72" s="1" t="s">
        <v>496</v>
      </c>
      <c r="B72" s="1" t="s">
        <v>497</v>
      </c>
      <c r="C72" s="1" t="s">
        <v>13</v>
      </c>
      <c r="D72" s="1" t="s">
        <v>52</v>
      </c>
      <c r="E72" s="1" t="s">
        <v>481</v>
      </c>
      <c r="F72" s="3">
        <v>41696.451504629629</v>
      </c>
      <c r="G72" s="1">
        <v>20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 hidden="1" x14ac:dyDescent="0.25">
      <c r="A73" s="1" t="s">
        <v>119</v>
      </c>
      <c r="B73" s="1" t="s">
        <v>120</v>
      </c>
      <c r="C73" s="1" t="s">
        <v>13</v>
      </c>
      <c r="D73" s="1" t="s">
        <v>52</v>
      </c>
      <c r="E73" s="1" t="s">
        <v>15</v>
      </c>
      <c r="F73" s="3">
        <v>41696.451990740738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hidden="1" x14ac:dyDescent="0.25">
      <c r="A74" s="1" t="s">
        <v>121</v>
      </c>
      <c r="B74" s="1" t="s">
        <v>122</v>
      </c>
      <c r="C74" s="1" t="s">
        <v>13</v>
      </c>
      <c r="D74" s="1" t="s">
        <v>52</v>
      </c>
      <c r="E74" s="1" t="s">
        <v>15</v>
      </c>
      <c r="F74" s="3">
        <v>41696.452372685184</v>
      </c>
      <c r="G74" s="1">
        <v>2</v>
      </c>
      <c r="H74" s="1">
        <v>20.97</v>
      </c>
      <c r="I74" s="1">
        <v>0</v>
      </c>
      <c r="J74" s="1">
        <v>0</v>
      </c>
      <c r="K74" s="1">
        <v>0</v>
      </c>
      <c r="L74" s="1">
        <v>20.97</v>
      </c>
    </row>
    <row r="75" spans="1:12" hidden="1" x14ac:dyDescent="0.25">
      <c r="A75" s="1" t="s">
        <v>67</v>
      </c>
      <c r="B75" s="1" t="s">
        <v>68</v>
      </c>
      <c r="C75" s="1" t="s">
        <v>13</v>
      </c>
      <c r="D75" s="1" t="s">
        <v>52</v>
      </c>
      <c r="E75" s="1" t="s">
        <v>15</v>
      </c>
      <c r="F75" s="3">
        <v>41696.452893518515</v>
      </c>
      <c r="G75" s="1">
        <v>3</v>
      </c>
      <c r="H75" s="1">
        <v>583.22</v>
      </c>
      <c r="I75" s="1">
        <v>-221.29</v>
      </c>
      <c r="J75" s="1">
        <v>-304.92</v>
      </c>
      <c r="K75" s="1">
        <v>0</v>
      </c>
      <c r="L75" s="1">
        <v>57.01</v>
      </c>
    </row>
    <row r="76" spans="1:12" hidden="1" x14ac:dyDescent="0.25">
      <c r="A76" s="1" t="s">
        <v>494</v>
      </c>
      <c r="B76" s="1" t="s">
        <v>495</v>
      </c>
      <c r="C76" s="1" t="s">
        <v>13</v>
      </c>
      <c r="D76" s="1" t="s">
        <v>52</v>
      </c>
      <c r="E76" s="1" t="s">
        <v>481</v>
      </c>
      <c r="F76" s="3">
        <v>41696.455601851849</v>
      </c>
      <c r="G76" s="1">
        <v>92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 hidden="1" x14ac:dyDescent="0.25">
      <c r="A77" s="1" t="s">
        <v>16</v>
      </c>
      <c r="B77" s="1" t="s">
        <v>17</v>
      </c>
      <c r="C77" s="1" t="s">
        <v>13</v>
      </c>
      <c r="D77" s="1" t="s">
        <v>52</v>
      </c>
      <c r="E77" s="1" t="s">
        <v>15</v>
      </c>
      <c r="F77" s="3">
        <v>41696.467141203706</v>
      </c>
      <c r="G77" s="1">
        <v>1</v>
      </c>
      <c r="H77" s="1">
        <v>173.09</v>
      </c>
      <c r="I77" s="1">
        <v>0</v>
      </c>
      <c r="J77" s="1">
        <v>0</v>
      </c>
      <c r="K77" s="1">
        <v>0</v>
      </c>
      <c r="L77" s="1">
        <v>173.09</v>
      </c>
    </row>
    <row r="78" spans="1:12" hidden="1" x14ac:dyDescent="0.25">
      <c r="A78" s="1" t="s">
        <v>504</v>
      </c>
      <c r="B78" s="1" t="s">
        <v>505</v>
      </c>
      <c r="C78" s="1" t="s">
        <v>13</v>
      </c>
      <c r="D78" s="1" t="s">
        <v>52</v>
      </c>
      <c r="E78" s="1" t="s">
        <v>481</v>
      </c>
      <c r="F78" s="3">
        <v>41696.475266203706</v>
      </c>
      <c r="G78" s="1">
        <v>2</v>
      </c>
      <c r="H78" s="1">
        <v>4.0599999999999996</v>
      </c>
      <c r="I78" s="1">
        <v>0</v>
      </c>
      <c r="J78" s="1">
        <v>0</v>
      </c>
      <c r="K78" s="1">
        <v>0</v>
      </c>
      <c r="L78" s="1">
        <v>4.0599999999999996</v>
      </c>
    </row>
    <row r="79" spans="1:12" hidden="1" x14ac:dyDescent="0.25">
      <c r="A79" s="1" t="s">
        <v>524</v>
      </c>
      <c r="B79" s="1" t="s">
        <v>525</v>
      </c>
      <c r="C79" s="1" t="s">
        <v>13</v>
      </c>
      <c r="D79" s="1" t="s">
        <v>52</v>
      </c>
      <c r="E79" s="1" t="s">
        <v>481</v>
      </c>
      <c r="F79" s="3">
        <v>41696.477187500001</v>
      </c>
      <c r="G79" s="1">
        <v>11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hidden="1" x14ac:dyDescent="0.25">
      <c r="A80" s="1" t="s">
        <v>518</v>
      </c>
      <c r="B80" s="1" t="s">
        <v>519</v>
      </c>
      <c r="C80" s="1" t="s">
        <v>13</v>
      </c>
      <c r="D80" s="1" t="s">
        <v>52</v>
      </c>
      <c r="E80" s="1" t="s">
        <v>481</v>
      </c>
      <c r="F80" s="3">
        <v>41696.477430555555</v>
      </c>
      <c r="G80" s="1">
        <v>11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hidden="1" x14ac:dyDescent="0.25">
      <c r="A81" s="1" t="s">
        <v>176</v>
      </c>
      <c r="B81" s="1" t="s">
        <v>177</v>
      </c>
      <c r="C81" s="1" t="s">
        <v>13</v>
      </c>
      <c r="D81" s="1" t="s">
        <v>52</v>
      </c>
      <c r="E81" s="1" t="s">
        <v>15</v>
      </c>
      <c r="F81" s="3">
        <v>41696.478032407409</v>
      </c>
      <c r="G81" s="1">
        <v>5</v>
      </c>
      <c r="H81" s="1">
        <v>116.08</v>
      </c>
      <c r="I81" s="1">
        <v>217.47</v>
      </c>
      <c r="J81" s="1">
        <v>190.94</v>
      </c>
      <c r="K81" s="1">
        <v>0</v>
      </c>
      <c r="L81" s="1">
        <v>524.49</v>
      </c>
    </row>
    <row r="82" spans="1:12" hidden="1" x14ac:dyDescent="0.25">
      <c r="A82" s="1" t="s">
        <v>131</v>
      </c>
      <c r="B82" s="1" t="s">
        <v>132</v>
      </c>
      <c r="C82" s="1" t="s">
        <v>13</v>
      </c>
      <c r="D82" s="1" t="s">
        <v>52</v>
      </c>
      <c r="E82" s="1" t="s">
        <v>15</v>
      </c>
      <c r="F82" s="3">
        <v>41696.490995370368</v>
      </c>
      <c r="G82" s="1">
        <v>48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hidden="1" x14ac:dyDescent="0.25">
      <c r="A83" s="1" t="s">
        <v>133</v>
      </c>
      <c r="B83" s="1" t="s">
        <v>134</v>
      </c>
      <c r="C83" s="1" t="s">
        <v>13</v>
      </c>
      <c r="D83" s="1" t="s">
        <v>52</v>
      </c>
      <c r="E83" s="1" t="s">
        <v>15</v>
      </c>
      <c r="F83" s="3">
        <v>41696.492731481485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 hidden="1" x14ac:dyDescent="0.25">
      <c r="A84" s="1" t="s">
        <v>135</v>
      </c>
      <c r="B84" s="1" t="s">
        <v>136</v>
      </c>
      <c r="C84" s="1" t="s">
        <v>13</v>
      </c>
      <c r="D84" s="1" t="s">
        <v>52</v>
      </c>
      <c r="E84" s="1" t="s">
        <v>15</v>
      </c>
      <c r="F84" s="3">
        <v>41696.493692129632</v>
      </c>
      <c r="G84" s="1">
        <v>100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hidden="1" x14ac:dyDescent="0.25">
      <c r="A85" s="1" t="s">
        <v>137</v>
      </c>
      <c r="B85" s="1" t="s">
        <v>138</v>
      </c>
      <c r="C85" s="1" t="s">
        <v>13</v>
      </c>
      <c r="D85" s="1" t="s">
        <v>52</v>
      </c>
      <c r="E85" s="1" t="s">
        <v>15</v>
      </c>
      <c r="F85" s="3">
        <v>41696.494259259256</v>
      </c>
      <c r="G85" s="1">
        <v>100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hidden="1" x14ac:dyDescent="0.25">
      <c r="A86" s="1" t="s">
        <v>141</v>
      </c>
      <c r="B86" s="1" t="s">
        <v>142</v>
      </c>
      <c r="C86" s="1" t="s">
        <v>13</v>
      </c>
      <c r="D86" s="1" t="s">
        <v>52</v>
      </c>
      <c r="E86" s="1" t="s">
        <v>15</v>
      </c>
      <c r="F86" s="3">
        <v>41696.49560185185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hidden="1" x14ac:dyDescent="0.25">
      <c r="A87" s="1" t="s">
        <v>143</v>
      </c>
      <c r="B87" s="1" t="s">
        <v>144</v>
      </c>
      <c r="C87" s="1" t="s">
        <v>13</v>
      </c>
      <c r="D87" s="1" t="s">
        <v>52</v>
      </c>
      <c r="E87" s="1" t="s">
        <v>15</v>
      </c>
      <c r="F87" s="3">
        <v>41696.496030092596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hidden="1" x14ac:dyDescent="0.25">
      <c r="A88" s="1" t="s">
        <v>139</v>
      </c>
      <c r="B88" s="1" t="s">
        <v>140</v>
      </c>
      <c r="C88" s="1" t="s">
        <v>13</v>
      </c>
      <c r="D88" s="1" t="s">
        <v>52</v>
      </c>
      <c r="E88" s="1" t="s">
        <v>15</v>
      </c>
      <c r="F88" s="3">
        <v>41696.496527777781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hidden="1" x14ac:dyDescent="0.25">
      <c r="A89" s="1" t="s">
        <v>147</v>
      </c>
      <c r="B89" s="1" t="s">
        <v>148</v>
      </c>
      <c r="C89" s="1" t="s">
        <v>13</v>
      </c>
      <c r="D89" s="1" t="s">
        <v>52</v>
      </c>
      <c r="E89" s="1" t="s">
        <v>15</v>
      </c>
      <c r="F89" s="3">
        <v>41696.498263888891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hidden="1" x14ac:dyDescent="0.25">
      <c r="A90" s="1" t="s">
        <v>145</v>
      </c>
      <c r="B90" s="1" t="s">
        <v>146</v>
      </c>
      <c r="C90" s="1" t="s">
        <v>13</v>
      </c>
      <c r="D90" s="1" t="s">
        <v>52</v>
      </c>
      <c r="E90" s="1" t="s">
        <v>15</v>
      </c>
      <c r="F90" s="3">
        <v>41696.498796296299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hidden="1" x14ac:dyDescent="0.25">
      <c r="A91" s="1" t="s">
        <v>151</v>
      </c>
      <c r="B91" s="1" t="s">
        <v>152</v>
      </c>
      <c r="C91" s="1" t="s">
        <v>13</v>
      </c>
      <c r="D91" s="1" t="s">
        <v>52</v>
      </c>
      <c r="E91" s="1" t="s">
        <v>15</v>
      </c>
      <c r="F91" s="3">
        <v>41696.49927083333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hidden="1" x14ac:dyDescent="0.25">
      <c r="A92" s="1" t="s">
        <v>149</v>
      </c>
      <c r="B92" s="1" t="s">
        <v>150</v>
      </c>
      <c r="C92" s="1" t="s">
        <v>13</v>
      </c>
      <c r="D92" s="1" t="s">
        <v>52</v>
      </c>
      <c r="E92" s="1" t="s">
        <v>15</v>
      </c>
      <c r="F92" s="3">
        <v>41696.4997337963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hidden="1" x14ac:dyDescent="0.25">
      <c r="A93" s="1" t="s">
        <v>153</v>
      </c>
      <c r="B93" s="1" t="s">
        <v>154</v>
      </c>
      <c r="C93" s="1" t="s">
        <v>13</v>
      </c>
      <c r="D93" s="1" t="s">
        <v>52</v>
      </c>
      <c r="E93" s="1" t="s">
        <v>15</v>
      </c>
      <c r="F93" s="3">
        <v>41696.500254629631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hidden="1" x14ac:dyDescent="0.25">
      <c r="A94" s="1" t="s">
        <v>155</v>
      </c>
      <c r="B94" s="1" t="s">
        <v>156</v>
      </c>
      <c r="C94" s="1" t="s">
        <v>13</v>
      </c>
      <c r="D94" s="1" t="s">
        <v>52</v>
      </c>
      <c r="E94" s="1" t="s">
        <v>15</v>
      </c>
      <c r="F94" s="3">
        <v>41696.501087962963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hidden="1" x14ac:dyDescent="0.25">
      <c r="A95" s="1" t="s">
        <v>65</v>
      </c>
      <c r="B95" s="1" t="s">
        <v>66</v>
      </c>
      <c r="C95" s="1" t="s">
        <v>13</v>
      </c>
      <c r="D95" s="1" t="s">
        <v>52</v>
      </c>
      <c r="E95" s="1" t="s">
        <v>15</v>
      </c>
      <c r="F95" s="3">
        <v>41696.502708333333</v>
      </c>
      <c r="G95" s="1">
        <v>6</v>
      </c>
      <c r="H95" s="1">
        <v>494.54</v>
      </c>
      <c r="I95" s="1">
        <v>-109.07</v>
      </c>
      <c r="J95" s="1">
        <v>-151.88999999999999</v>
      </c>
      <c r="K95" s="1">
        <v>0</v>
      </c>
      <c r="L95" s="1">
        <v>233.58</v>
      </c>
    </row>
    <row r="96" spans="1:12" hidden="1" x14ac:dyDescent="0.25">
      <c r="A96" s="1" t="s">
        <v>96</v>
      </c>
      <c r="B96" s="1" t="s">
        <v>97</v>
      </c>
      <c r="C96" s="1" t="s">
        <v>13</v>
      </c>
      <c r="D96" s="1" t="s">
        <v>52</v>
      </c>
      <c r="E96" s="1" t="s">
        <v>15</v>
      </c>
      <c r="F96" s="3">
        <v>41696.503391203703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 hidden="1" x14ac:dyDescent="0.25">
      <c r="A97" s="1" t="s">
        <v>157</v>
      </c>
      <c r="B97" s="1" t="s">
        <v>158</v>
      </c>
      <c r="C97" s="1" t="s">
        <v>13</v>
      </c>
      <c r="D97" s="1" t="s">
        <v>52</v>
      </c>
      <c r="E97" s="1" t="s">
        <v>15</v>
      </c>
      <c r="F97" s="3">
        <v>41696.503900462965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hidden="1" x14ac:dyDescent="0.25">
      <c r="A98" s="1" t="s">
        <v>118</v>
      </c>
      <c r="B98" s="1" t="s">
        <v>117</v>
      </c>
      <c r="C98" s="1" t="s">
        <v>13</v>
      </c>
      <c r="D98" s="1" t="s">
        <v>52</v>
      </c>
      <c r="E98" s="1" t="s">
        <v>15</v>
      </c>
      <c r="F98" s="3">
        <v>41696.504687499997</v>
      </c>
      <c r="G98" s="1">
        <v>27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 hidden="1" x14ac:dyDescent="0.25">
      <c r="A99" s="1" t="s">
        <v>159</v>
      </c>
      <c r="B99" s="1" t="s">
        <v>160</v>
      </c>
      <c r="C99" s="1" t="s">
        <v>13</v>
      </c>
      <c r="D99" s="1" t="s">
        <v>52</v>
      </c>
      <c r="E99" s="1" t="s">
        <v>15</v>
      </c>
      <c r="F99" s="3">
        <v>41696.505150462966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</row>
    <row r="100" spans="1:12" hidden="1" x14ac:dyDescent="0.25">
      <c r="A100" s="1" t="s">
        <v>71</v>
      </c>
      <c r="B100" s="1" t="s">
        <v>72</v>
      </c>
      <c r="C100" s="1" t="s">
        <v>13</v>
      </c>
      <c r="D100" s="1" t="s">
        <v>52</v>
      </c>
      <c r="E100" s="1" t="s">
        <v>15</v>
      </c>
      <c r="F100" s="3">
        <v>41696.506377314814</v>
      </c>
      <c r="G100" s="1">
        <v>4</v>
      </c>
      <c r="H100" s="1">
        <v>-658.42</v>
      </c>
      <c r="I100" s="1">
        <v>-405.45</v>
      </c>
      <c r="J100" s="1">
        <v>-607.51</v>
      </c>
      <c r="K100" s="1">
        <v>0</v>
      </c>
      <c r="L100" s="1">
        <v>-1671.38</v>
      </c>
    </row>
    <row r="101" spans="1:12" hidden="1" x14ac:dyDescent="0.25">
      <c r="A101" s="1" t="s">
        <v>69</v>
      </c>
      <c r="B101" s="1" t="s">
        <v>70</v>
      </c>
      <c r="C101" s="1" t="s">
        <v>13</v>
      </c>
      <c r="D101" s="1" t="s">
        <v>52</v>
      </c>
      <c r="E101" s="1" t="s">
        <v>15</v>
      </c>
      <c r="F101" s="3">
        <v>41696.506874999999</v>
      </c>
      <c r="G101" s="1">
        <v>4</v>
      </c>
      <c r="H101" s="1">
        <v>-177.44</v>
      </c>
      <c r="I101" s="1">
        <v>-163.41</v>
      </c>
      <c r="J101" s="1">
        <v>-253.11</v>
      </c>
      <c r="K101" s="1">
        <v>0</v>
      </c>
      <c r="L101" s="1">
        <v>-593.96</v>
      </c>
    </row>
    <row r="102" spans="1:12" hidden="1" x14ac:dyDescent="0.25">
      <c r="A102" s="1" t="s">
        <v>161</v>
      </c>
      <c r="B102" s="1" t="s">
        <v>162</v>
      </c>
      <c r="C102" s="1" t="s">
        <v>13</v>
      </c>
      <c r="D102" s="1" t="s">
        <v>52</v>
      </c>
      <c r="E102" s="1" t="s">
        <v>15</v>
      </c>
      <c r="F102" s="3">
        <v>41696.507800925923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hidden="1" x14ac:dyDescent="0.25">
      <c r="A103" s="1" t="s">
        <v>163</v>
      </c>
      <c r="B103" s="1" t="s">
        <v>164</v>
      </c>
      <c r="C103" s="1" t="s">
        <v>13</v>
      </c>
      <c r="D103" s="1" t="s">
        <v>52</v>
      </c>
      <c r="E103" s="1" t="s">
        <v>15</v>
      </c>
      <c r="F103" s="3">
        <v>41696.509016203701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1:12" hidden="1" x14ac:dyDescent="0.25">
      <c r="A104" s="1" t="s">
        <v>165</v>
      </c>
      <c r="B104" s="1" t="s">
        <v>166</v>
      </c>
      <c r="C104" s="1" t="s">
        <v>13</v>
      </c>
      <c r="D104" s="1" t="s">
        <v>52</v>
      </c>
      <c r="E104" s="1" t="s">
        <v>15</v>
      </c>
      <c r="F104" s="3">
        <v>41696.509733796294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hidden="1" x14ac:dyDescent="0.25">
      <c r="A105" s="1" t="s">
        <v>167</v>
      </c>
      <c r="B105" s="1" t="s">
        <v>168</v>
      </c>
      <c r="C105" s="1" t="s">
        <v>13</v>
      </c>
      <c r="D105" s="1" t="s">
        <v>52</v>
      </c>
      <c r="E105" s="1" t="s">
        <v>15</v>
      </c>
      <c r="F105" s="3">
        <v>41696.510300925926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hidden="1" x14ac:dyDescent="0.25">
      <c r="A106" s="1" t="s">
        <v>173</v>
      </c>
      <c r="B106" s="1" t="s">
        <v>17</v>
      </c>
      <c r="C106" s="1" t="s">
        <v>13</v>
      </c>
      <c r="D106" s="1" t="s">
        <v>52</v>
      </c>
      <c r="E106" s="1" t="s">
        <v>15</v>
      </c>
      <c r="F106" s="3">
        <v>41696.525949074072</v>
      </c>
      <c r="G106" s="1">
        <v>1</v>
      </c>
      <c r="H106" s="1">
        <v>2.38</v>
      </c>
      <c r="I106" s="1">
        <v>58.42</v>
      </c>
      <c r="J106" s="1">
        <v>68</v>
      </c>
      <c r="K106" s="1">
        <v>0</v>
      </c>
      <c r="L106" s="1">
        <v>128.80000000000001</v>
      </c>
    </row>
    <row r="107" spans="1:12" hidden="1" x14ac:dyDescent="0.25">
      <c r="A107" s="1" t="s">
        <v>174</v>
      </c>
      <c r="B107" s="1" t="s">
        <v>175</v>
      </c>
      <c r="C107" s="1" t="s">
        <v>13</v>
      </c>
      <c r="D107" s="1" t="s">
        <v>52</v>
      </c>
      <c r="E107" s="1" t="s">
        <v>15</v>
      </c>
      <c r="F107" s="3">
        <v>41696.526944444442</v>
      </c>
      <c r="G107" s="1">
        <v>1</v>
      </c>
      <c r="H107" s="1">
        <v>102.19</v>
      </c>
      <c r="I107" s="1">
        <v>0</v>
      </c>
      <c r="J107" s="1">
        <v>0</v>
      </c>
      <c r="K107" s="1">
        <v>0</v>
      </c>
      <c r="L107" s="1">
        <v>102.19</v>
      </c>
    </row>
    <row r="108" spans="1:12" hidden="1" x14ac:dyDescent="0.25">
      <c r="A108" s="1" t="s">
        <v>202</v>
      </c>
      <c r="B108" s="1" t="s">
        <v>203</v>
      </c>
      <c r="C108" s="1" t="s">
        <v>13</v>
      </c>
      <c r="D108" s="1" t="s">
        <v>52</v>
      </c>
      <c r="E108" s="1" t="s">
        <v>15</v>
      </c>
      <c r="F108" s="3">
        <v>41696.620497685188</v>
      </c>
      <c r="G108" s="1">
        <v>4</v>
      </c>
      <c r="H108" s="1">
        <v>28.49</v>
      </c>
      <c r="I108" s="1">
        <v>0</v>
      </c>
      <c r="J108" s="1">
        <v>0</v>
      </c>
      <c r="K108" s="1">
        <v>0</v>
      </c>
      <c r="L108" s="1">
        <v>28.49</v>
      </c>
    </row>
    <row r="109" spans="1:12" hidden="1" x14ac:dyDescent="0.25">
      <c r="A109" s="1" t="s">
        <v>204</v>
      </c>
      <c r="B109" s="1" t="s">
        <v>205</v>
      </c>
      <c r="C109" s="1" t="s">
        <v>13</v>
      </c>
      <c r="D109" s="1" t="s">
        <v>52</v>
      </c>
      <c r="E109" s="1" t="s">
        <v>15</v>
      </c>
      <c r="F109" s="3">
        <v>41698.405578703707</v>
      </c>
      <c r="G109" s="1">
        <v>1</v>
      </c>
      <c r="H109" s="1">
        <v>0</v>
      </c>
      <c r="I109" s="1">
        <v>371.47</v>
      </c>
      <c r="J109" s="1">
        <v>425.31</v>
      </c>
      <c r="K109" s="1">
        <v>0</v>
      </c>
      <c r="L109" s="1">
        <v>796.78</v>
      </c>
    </row>
    <row r="110" spans="1:12" hidden="1" x14ac:dyDescent="0.25">
      <c r="A110" s="1" t="s">
        <v>206</v>
      </c>
      <c r="B110" s="1" t="s">
        <v>207</v>
      </c>
      <c r="C110" s="1" t="s">
        <v>13</v>
      </c>
      <c r="D110" s="1" t="s">
        <v>52</v>
      </c>
      <c r="E110" s="1" t="s">
        <v>15</v>
      </c>
      <c r="F110" s="3">
        <v>41704.402766203704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hidden="1" x14ac:dyDescent="0.25">
      <c r="A111" s="1" t="s">
        <v>209</v>
      </c>
      <c r="B111" s="1" t="s">
        <v>189</v>
      </c>
      <c r="C111" s="1" t="s">
        <v>13</v>
      </c>
      <c r="D111" s="1" t="s">
        <v>52</v>
      </c>
      <c r="E111" s="1" t="s">
        <v>15</v>
      </c>
      <c r="F111" s="3">
        <v>41704.403333333335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hidden="1" x14ac:dyDescent="0.25">
      <c r="A112" s="1" t="s">
        <v>212</v>
      </c>
      <c r="B112" s="1" t="s">
        <v>213</v>
      </c>
      <c r="C112" s="1" t="s">
        <v>13</v>
      </c>
      <c r="D112" s="1" t="s">
        <v>52</v>
      </c>
      <c r="E112" s="1" t="s">
        <v>15</v>
      </c>
      <c r="F112" s="3">
        <v>41704.403553240743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</row>
    <row r="113" spans="1:12" hidden="1" x14ac:dyDescent="0.25">
      <c r="A113" s="1" t="s">
        <v>214</v>
      </c>
      <c r="B113" s="1" t="s">
        <v>215</v>
      </c>
      <c r="C113" s="1" t="s">
        <v>13</v>
      </c>
      <c r="D113" s="1" t="s">
        <v>52</v>
      </c>
      <c r="E113" s="1" t="s">
        <v>15</v>
      </c>
      <c r="F113" s="3">
        <v>41704.403773148151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hidden="1" x14ac:dyDescent="0.25">
      <c r="A114" s="1" t="s">
        <v>216</v>
      </c>
      <c r="B114" s="1" t="s">
        <v>217</v>
      </c>
      <c r="C114" s="1" t="s">
        <v>13</v>
      </c>
      <c r="D114" s="1" t="s">
        <v>52</v>
      </c>
      <c r="E114" s="1" t="s">
        <v>15</v>
      </c>
      <c r="F114" s="3">
        <v>41704.40388888889</v>
      </c>
      <c r="G114" s="1">
        <v>3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</row>
    <row r="115" spans="1:12" hidden="1" x14ac:dyDescent="0.25">
      <c r="A115" s="1" t="s">
        <v>208</v>
      </c>
      <c r="B115" s="1" t="s">
        <v>187</v>
      </c>
      <c r="C115" s="1" t="s">
        <v>13</v>
      </c>
      <c r="D115" s="1" t="s">
        <v>52</v>
      </c>
      <c r="E115" s="1" t="s">
        <v>15</v>
      </c>
      <c r="F115" s="3">
        <v>41704.404282407406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</row>
    <row r="116" spans="1:12" hidden="1" x14ac:dyDescent="0.25">
      <c r="A116" s="1" t="s">
        <v>210</v>
      </c>
      <c r="B116" s="1" t="s">
        <v>211</v>
      </c>
      <c r="C116" s="1" t="s">
        <v>13</v>
      </c>
      <c r="D116" s="1" t="s">
        <v>52</v>
      </c>
      <c r="E116" s="1" t="s">
        <v>15</v>
      </c>
      <c r="F116" s="3">
        <v>41704.405046296299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</row>
    <row r="117" spans="1:12" hidden="1" x14ac:dyDescent="0.25">
      <c r="A117" s="1" t="s">
        <v>218</v>
      </c>
      <c r="B117" s="1" t="s">
        <v>219</v>
      </c>
      <c r="C117" s="1" t="s">
        <v>13</v>
      </c>
      <c r="D117" s="1" t="s">
        <v>52</v>
      </c>
      <c r="E117" s="1" t="s">
        <v>15</v>
      </c>
      <c r="F117" s="3">
        <v>41704.432592592595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</row>
    <row r="118" spans="1:12" hidden="1" x14ac:dyDescent="0.25">
      <c r="A118" s="1" t="s">
        <v>220</v>
      </c>
      <c r="B118" s="1" t="s">
        <v>221</v>
      </c>
      <c r="C118" s="1" t="s">
        <v>13</v>
      </c>
      <c r="D118" s="1" t="s">
        <v>52</v>
      </c>
      <c r="E118" s="1" t="s">
        <v>15</v>
      </c>
      <c r="F118" s="3">
        <v>41709.314722222225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</row>
    <row r="119" spans="1:12" hidden="1" x14ac:dyDescent="0.25">
      <c r="A119" s="1" t="s">
        <v>222</v>
      </c>
      <c r="B119" s="1" t="s">
        <v>223</v>
      </c>
      <c r="C119" s="1" t="s">
        <v>13</v>
      </c>
      <c r="D119" s="1" t="s">
        <v>52</v>
      </c>
      <c r="E119" s="1" t="s">
        <v>15</v>
      </c>
      <c r="F119" s="3">
        <v>41712.404826388891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hidden="1" x14ac:dyDescent="0.25">
      <c r="A120" s="1" t="s">
        <v>224</v>
      </c>
      <c r="B120" s="1" t="s">
        <v>225</v>
      </c>
      <c r="C120" s="1" t="s">
        <v>13</v>
      </c>
      <c r="D120" s="1" t="s">
        <v>52</v>
      </c>
      <c r="E120" s="1" t="s">
        <v>15</v>
      </c>
      <c r="F120" s="3">
        <v>41717.487233796295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2" hidden="1" x14ac:dyDescent="0.25">
      <c r="A121" s="1" t="s">
        <v>226</v>
      </c>
      <c r="B121" s="1" t="s">
        <v>227</v>
      </c>
      <c r="C121" s="1" t="s">
        <v>13</v>
      </c>
      <c r="D121" s="1" t="s">
        <v>52</v>
      </c>
      <c r="E121" s="1" t="s">
        <v>15</v>
      </c>
      <c r="F121" s="3">
        <v>41725.333043981482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hidden="1" x14ac:dyDescent="0.25">
      <c r="A122" s="1" t="s">
        <v>228</v>
      </c>
      <c r="B122" s="1" t="s">
        <v>229</v>
      </c>
      <c r="C122" s="1" t="s">
        <v>13</v>
      </c>
      <c r="D122" s="1" t="s">
        <v>52</v>
      </c>
      <c r="E122" s="1" t="s">
        <v>15</v>
      </c>
      <c r="F122" s="3">
        <v>41730.617777777778</v>
      </c>
      <c r="G122" s="1">
        <v>1</v>
      </c>
      <c r="H122" s="1">
        <v>53.78</v>
      </c>
      <c r="I122" s="1">
        <v>208.73</v>
      </c>
      <c r="J122" s="1">
        <v>183.3</v>
      </c>
      <c r="K122" s="1">
        <v>0</v>
      </c>
      <c r="L122" s="1">
        <v>445.81</v>
      </c>
    </row>
    <row r="123" spans="1:12" hidden="1" x14ac:dyDescent="0.25">
      <c r="A123" s="1" t="s">
        <v>230</v>
      </c>
      <c r="B123" s="1" t="s">
        <v>231</v>
      </c>
      <c r="C123" s="1" t="s">
        <v>13</v>
      </c>
      <c r="D123" s="1" t="s">
        <v>52</v>
      </c>
      <c r="E123" s="1" t="s">
        <v>15</v>
      </c>
      <c r="F123" s="3">
        <v>41730.618287037039</v>
      </c>
      <c r="G123" s="1">
        <v>4</v>
      </c>
      <c r="H123" s="1">
        <v>11.89</v>
      </c>
      <c r="I123" s="1">
        <v>193.55</v>
      </c>
      <c r="J123" s="1">
        <v>290.14</v>
      </c>
      <c r="K123" s="1">
        <v>0</v>
      </c>
      <c r="L123" s="1">
        <v>495.58</v>
      </c>
    </row>
    <row r="124" spans="1:12" hidden="1" x14ac:dyDescent="0.25">
      <c r="A124" s="1" t="s">
        <v>234</v>
      </c>
      <c r="B124" s="1" t="s">
        <v>235</v>
      </c>
      <c r="C124" s="1" t="s">
        <v>13</v>
      </c>
      <c r="D124" s="1" t="s">
        <v>52</v>
      </c>
      <c r="E124" s="1" t="s">
        <v>15</v>
      </c>
      <c r="F124" s="3">
        <v>41730.625833333332</v>
      </c>
      <c r="G124" s="1">
        <v>1</v>
      </c>
      <c r="H124" s="1">
        <v>22.97</v>
      </c>
      <c r="I124" s="1">
        <v>0</v>
      </c>
      <c r="J124" s="1">
        <v>0</v>
      </c>
      <c r="K124" s="1">
        <v>0</v>
      </c>
      <c r="L124" s="1">
        <v>22.97</v>
      </c>
    </row>
    <row r="125" spans="1:12" hidden="1" x14ac:dyDescent="0.25">
      <c r="A125" s="1" t="s">
        <v>232</v>
      </c>
      <c r="B125" s="1" t="s">
        <v>233</v>
      </c>
      <c r="C125" s="1" t="s">
        <v>13</v>
      </c>
      <c r="D125" s="1" t="s">
        <v>52</v>
      </c>
      <c r="E125" s="1" t="s">
        <v>15</v>
      </c>
      <c r="F125" s="3">
        <v>41730.631273148145</v>
      </c>
      <c r="G125" s="1">
        <v>6</v>
      </c>
      <c r="H125" s="1">
        <v>0</v>
      </c>
      <c r="I125" s="1">
        <v>48.7</v>
      </c>
      <c r="J125" s="1">
        <v>73.900000000000006</v>
      </c>
      <c r="K125" s="1">
        <v>0</v>
      </c>
      <c r="L125" s="1">
        <v>122.6</v>
      </c>
    </row>
    <row r="126" spans="1:12" hidden="1" x14ac:dyDescent="0.25">
      <c r="A126" s="1" t="s">
        <v>236</v>
      </c>
      <c r="B126" s="1" t="s">
        <v>237</v>
      </c>
      <c r="C126" s="1" t="s">
        <v>13</v>
      </c>
      <c r="D126" s="1" t="s">
        <v>52</v>
      </c>
      <c r="E126" s="1" t="s">
        <v>15</v>
      </c>
      <c r="F126" s="3">
        <v>41730.686365740738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hidden="1" x14ac:dyDescent="0.25">
      <c r="A127" s="1" t="s">
        <v>238</v>
      </c>
      <c r="B127" s="1" t="s">
        <v>239</v>
      </c>
      <c r="C127" s="1" t="s">
        <v>13</v>
      </c>
      <c r="D127" s="1" t="s">
        <v>52</v>
      </c>
      <c r="E127" s="1" t="s">
        <v>15</v>
      </c>
      <c r="F127" s="3">
        <v>41733.645509259259</v>
      </c>
      <c r="G127" s="1">
        <v>1</v>
      </c>
      <c r="H127" s="1">
        <v>0</v>
      </c>
      <c r="I127" s="1">
        <v>714.63</v>
      </c>
      <c r="J127" s="1">
        <v>681.47</v>
      </c>
      <c r="K127" s="1">
        <v>0</v>
      </c>
      <c r="L127" s="1">
        <v>1396.1</v>
      </c>
    </row>
    <row r="128" spans="1:12" hidden="1" x14ac:dyDescent="0.25">
      <c r="A128" s="1" t="s">
        <v>240</v>
      </c>
      <c r="B128" s="1" t="s">
        <v>241</v>
      </c>
      <c r="C128" s="1" t="s">
        <v>13</v>
      </c>
      <c r="D128" s="1" t="s">
        <v>52</v>
      </c>
      <c r="E128" s="1" t="s">
        <v>15</v>
      </c>
      <c r="F128" s="3">
        <v>41740.403506944444</v>
      </c>
      <c r="G128" s="1">
        <v>1</v>
      </c>
      <c r="H128" s="1">
        <v>0</v>
      </c>
      <c r="I128" s="1">
        <v>166.33</v>
      </c>
      <c r="J128" s="1">
        <v>236.73</v>
      </c>
      <c r="K128" s="1">
        <v>0</v>
      </c>
      <c r="L128" s="1">
        <v>403.06</v>
      </c>
    </row>
    <row r="129" spans="1:12" hidden="1" x14ac:dyDescent="0.25">
      <c r="A129" s="1" t="s">
        <v>242</v>
      </c>
      <c r="B129" s="1" t="s">
        <v>243</v>
      </c>
      <c r="C129" s="1" t="s">
        <v>13</v>
      </c>
      <c r="D129" s="1" t="s">
        <v>52</v>
      </c>
      <c r="E129" s="1" t="s">
        <v>15</v>
      </c>
      <c r="F129" s="3">
        <v>41745.469398148147</v>
      </c>
      <c r="G129" s="1">
        <v>5</v>
      </c>
      <c r="H129" s="1">
        <v>118.47</v>
      </c>
      <c r="I129" s="1">
        <v>325.10000000000002</v>
      </c>
      <c r="J129" s="1">
        <v>429.87</v>
      </c>
      <c r="K129" s="1">
        <v>0</v>
      </c>
      <c r="L129" s="1">
        <v>873.44</v>
      </c>
    </row>
    <row r="130" spans="1:12" hidden="1" x14ac:dyDescent="0.25">
      <c r="A130" s="1" t="s">
        <v>244</v>
      </c>
      <c r="B130" s="1" t="s">
        <v>245</v>
      </c>
      <c r="C130" s="1" t="s">
        <v>13</v>
      </c>
      <c r="D130" s="1" t="s">
        <v>52</v>
      </c>
      <c r="E130" s="1" t="s">
        <v>15</v>
      </c>
      <c r="F130" s="3">
        <v>41750.470729166664</v>
      </c>
      <c r="G130" s="1">
        <v>1</v>
      </c>
      <c r="H130" s="1">
        <v>0</v>
      </c>
      <c r="I130" s="1">
        <v>681.96</v>
      </c>
      <c r="J130" s="1">
        <v>970.58</v>
      </c>
      <c r="K130" s="1">
        <v>0</v>
      </c>
      <c r="L130" s="1">
        <v>1652.54</v>
      </c>
    </row>
    <row r="131" spans="1:12" hidden="1" x14ac:dyDescent="0.25">
      <c r="A131" s="1" t="s">
        <v>248</v>
      </c>
      <c r="B131" s="1" t="s">
        <v>249</v>
      </c>
      <c r="C131" s="1" t="s">
        <v>13</v>
      </c>
      <c r="D131" s="1" t="s">
        <v>52</v>
      </c>
      <c r="E131" s="1" t="s">
        <v>15</v>
      </c>
      <c r="F131" s="3">
        <v>41754.491712962961</v>
      </c>
      <c r="G131" s="1">
        <v>5</v>
      </c>
      <c r="H131" s="1">
        <v>0.44</v>
      </c>
      <c r="I131" s="1">
        <v>37.549999999999997</v>
      </c>
      <c r="J131" s="1">
        <v>58.5</v>
      </c>
      <c r="K131" s="1">
        <v>0</v>
      </c>
      <c r="L131" s="1">
        <v>96.49</v>
      </c>
    </row>
    <row r="132" spans="1:12" hidden="1" x14ac:dyDescent="0.25">
      <c r="A132" s="1" t="s">
        <v>246</v>
      </c>
      <c r="B132" s="1" t="s">
        <v>247</v>
      </c>
      <c r="C132" s="1" t="s">
        <v>13</v>
      </c>
      <c r="D132" s="1" t="s">
        <v>52</v>
      </c>
      <c r="E132" s="1" t="s">
        <v>15</v>
      </c>
      <c r="F132" s="3">
        <v>41754.4921412037</v>
      </c>
      <c r="G132" s="1">
        <v>4</v>
      </c>
      <c r="H132" s="1">
        <v>5.72</v>
      </c>
      <c r="I132" s="1">
        <v>87.96</v>
      </c>
      <c r="J132" s="1">
        <v>149.08000000000001</v>
      </c>
      <c r="K132" s="1">
        <v>0</v>
      </c>
      <c r="L132" s="1">
        <v>242.76</v>
      </c>
    </row>
    <row r="133" spans="1:12" hidden="1" x14ac:dyDescent="0.25">
      <c r="A133" s="1" t="s">
        <v>250</v>
      </c>
      <c r="B133" s="1" t="s">
        <v>251</v>
      </c>
      <c r="C133" s="1" t="s">
        <v>13</v>
      </c>
      <c r="D133" s="1" t="s">
        <v>52</v>
      </c>
      <c r="E133" s="1" t="s">
        <v>15</v>
      </c>
      <c r="F133" s="3">
        <v>41754.493993055556</v>
      </c>
      <c r="G133" s="1">
        <v>5</v>
      </c>
      <c r="H133" s="1">
        <v>0.88</v>
      </c>
      <c r="I133" s="1">
        <v>50.65</v>
      </c>
      <c r="J133" s="1">
        <v>58.77</v>
      </c>
      <c r="K133" s="1">
        <v>0</v>
      </c>
      <c r="L133" s="1">
        <v>110.3</v>
      </c>
    </row>
    <row r="134" spans="1:12" hidden="1" x14ac:dyDescent="0.25">
      <c r="A134" s="1" t="s">
        <v>552</v>
      </c>
      <c r="B134" s="1" t="s">
        <v>553</v>
      </c>
      <c r="C134" s="1" t="s">
        <v>13</v>
      </c>
      <c r="D134" s="1" t="s">
        <v>52</v>
      </c>
      <c r="E134" s="1" t="s">
        <v>44</v>
      </c>
      <c r="F134" s="3">
        <v>41780.432303240741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</row>
    <row r="135" spans="1:12" hidden="1" x14ac:dyDescent="0.25">
      <c r="A135" s="1" t="s">
        <v>554</v>
      </c>
      <c r="B135" s="1" t="s">
        <v>555</v>
      </c>
      <c r="C135" s="1" t="s">
        <v>13</v>
      </c>
      <c r="D135" s="1" t="s">
        <v>52</v>
      </c>
      <c r="E135" s="1" t="s">
        <v>44</v>
      </c>
      <c r="F135" s="3">
        <v>41780.432303240741</v>
      </c>
      <c r="G135" s="1">
        <v>16</v>
      </c>
      <c r="H135" s="1">
        <v>0</v>
      </c>
      <c r="I135" s="1">
        <v>486.71</v>
      </c>
      <c r="J135" s="1">
        <v>988.32</v>
      </c>
      <c r="K135" s="1">
        <v>0</v>
      </c>
      <c r="L135" s="1">
        <v>1475.03</v>
      </c>
    </row>
    <row r="136" spans="1:12" hidden="1" x14ac:dyDescent="0.25">
      <c r="A136" s="1" t="s">
        <v>558</v>
      </c>
      <c r="B136" s="1" t="s">
        <v>559</v>
      </c>
      <c r="C136" s="1" t="s">
        <v>13</v>
      </c>
      <c r="D136" s="1" t="s">
        <v>52</v>
      </c>
      <c r="E136" s="1" t="s">
        <v>44</v>
      </c>
      <c r="F136" s="3">
        <v>41780.432303240741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hidden="1" x14ac:dyDescent="0.25">
      <c r="A137" s="1" t="s">
        <v>560</v>
      </c>
      <c r="B137" s="1" t="s">
        <v>561</v>
      </c>
      <c r="C137" s="1" t="s">
        <v>13</v>
      </c>
      <c r="D137" s="1" t="s">
        <v>52</v>
      </c>
      <c r="E137" s="1" t="s">
        <v>44</v>
      </c>
      <c r="F137" s="3">
        <v>41780.432303240741</v>
      </c>
      <c r="G137" s="1">
        <v>2</v>
      </c>
      <c r="H137" s="1">
        <v>0</v>
      </c>
      <c r="I137" s="1">
        <v>0</v>
      </c>
      <c r="J137" s="1">
        <v>0</v>
      </c>
      <c r="K137" s="1">
        <v>60</v>
      </c>
      <c r="L137" s="1">
        <v>60</v>
      </c>
    </row>
    <row r="138" spans="1:12" hidden="1" x14ac:dyDescent="0.25">
      <c r="A138" s="1" t="s">
        <v>556</v>
      </c>
      <c r="B138" s="1" t="s">
        <v>557</v>
      </c>
      <c r="C138" s="1" t="s">
        <v>13</v>
      </c>
      <c r="D138" s="1" t="s">
        <v>52</v>
      </c>
      <c r="E138" s="1" t="s">
        <v>44</v>
      </c>
      <c r="F138" s="3">
        <v>41780.432314814818</v>
      </c>
      <c r="G138" s="1">
        <v>18</v>
      </c>
      <c r="H138" s="1">
        <v>0</v>
      </c>
      <c r="I138" s="1">
        <v>576.09</v>
      </c>
      <c r="J138" s="1">
        <v>1011.9</v>
      </c>
      <c r="K138" s="1">
        <v>0</v>
      </c>
      <c r="L138" s="1">
        <v>1587.99</v>
      </c>
    </row>
    <row r="139" spans="1:12" hidden="1" x14ac:dyDescent="0.25">
      <c r="A139" s="1" t="s">
        <v>441</v>
      </c>
      <c r="B139" s="1" t="s">
        <v>442</v>
      </c>
      <c r="C139" s="1" t="s">
        <v>13</v>
      </c>
      <c r="D139" s="1" t="s">
        <v>52</v>
      </c>
      <c r="E139" s="1" t="s">
        <v>15</v>
      </c>
      <c r="F139" s="3">
        <v>41787.704456018517</v>
      </c>
      <c r="G139" s="1">
        <v>1</v>
      </c>
      <c r="H139" s="1">
        <v>0</v>
      </c>
      <c r="I139" s="1">
        <v>574.16</v>
      </c>
      <c r="J139" s="1">
        <v>547.5</v>
      </c>
      <c r="K139" s="1">
        <v>0</v>
      </c>
      <c r="L139" s="1">
        <v>1121.6600000000001</v>
      </c>
    </row>
    <row r="140" spans="1:12" hidden="1" x14ac:dyDescent="0.25">
      <c r="A140" s="1" t="s">
        <v>20</v>
      </c>
      <c r="B140" s="1" t="s">
        <v>21</v>
      </c>
      <c r="C140" s="1" t="s">
        <v>13</v>
      </c>
      <c r="D140" s="1" t="s">
        <v>52</v>
      </c>
      <c r="E140" s="1" t="s">
        <v>15</v>
      </c>
      <c r="F140" s="3">
        <v>41794.512673611112</v>
      </c>
      <c r="G140" s="1">
        <v>12</v>
      </c>
      <c r="H140" s="1">
        <v>0</v>
      </c>
      <c r="I140" s="1">
        <v>25625.72</v>
      </c>
      <c r="J140" s="1">
        <v>28607.07</v>
      </c>
      <c r="K140" s="1">
        <v>0</v>
      </c>
      <c r="L140" s="1">
        <v>54232.79</v>
      </c>
    </row>
    <row r="141" spans="1:12" hidden="1" x14ac:dyDescent="0.25">
      <c r="A141" s="1" t="s">
        <v>18</v>
      </c>
      <c r="B141" s="1" t="s">
        <v>19</v>
      </c>
      <c r="C141" s="1" t="s">
        <v>13</v>
      </c>
      <c r="D141" s="1" t="s">
        <v>52</v>
      </c>
      <c r="E141" s="1" t="s">
        <v>15</v>
      </c>
      <c r="F141" s="3">
        <v>41794.512777777774</v>
      </c>
      <c r="G141" s="1">
        <v>5</v>
      </c>
      <c r="H141" s="1">
        <v>0</v>
      </c>
      <c r="I141" s="1">
        <v>6222.17</v>
      </c>
      <c r="J141" s="1">
        <v>8255.0300000000007</v>
      </c>
      <c r="K141" s="1">
        <v>0</v>
      </c>
      <c r="L141" s="1">
        <v>14477.2</v>
      </c>
    </row>
    <row r="142" spans="1:12" hidden="1" x14ac:dyDescent="0.25">
      <c r="A142" s="1" t="s">
        <v>252</v>
      </c>
      <c r="B142" s="1" t="s">
        <v>253</v>
      </c>
      <c r="C142" s="1" t="s">
        <v>13</v>
      </c>
      <c r="D142" s="1" t="s">
        <v>52</v>
      </c>
      <c r="E142" s="1" t="s">
        <v>15</v>
      </c>
      <c r="F142" s="3">
        <v>41813.649050925924</v>
      </c>
      <c r="G142" s="1">
        <v>1</v>
      </c>
      <c r="H142" s="1">
        <v>0</v>
      </c>
      <c r="I142" s="1">
        <v>184.05</v>
      </c>
      <c r="J142" s="1">
        <v>697.2</v>
      </c>
      <c r="K142" s="1">
        <v>0</v>
      </c>
      <c r="L142" s="1">
        <v>881.25</v>
      </c>
    </row>
    <row r="143" spans="1:12" hidden="1" x14ac:dyDescent="0.25">
      <c r="A143" s="1" t="s">
        <v>258</v>
      </c>
      <c r="B143" s="1" t="s">
        <v>259</v>
      </c>
      <c r="C143" s="1" t="s">
        <v>13</v>
      </c>
      <c r="D143" s="1" t="s">
        <v>52</v>
      </c>
      <c r="E143" s="1" t="s">
        <v>15</v>
      </c>
      <c r="F143" s="3">
        <v>41850.608506944445</v>
      </c>
      <c r="G143" s="1">
        <v>5</v>
      </c>
      <c r="H143" s="1">
        <v>0</v>
      </c>
      <c r="I143" s="1">
        <v>293.2</v>
      </c>
      <c r="J143" s="1">
        <v>401.06</v>
      </c>
      <c r="K143" s="1">
        <v>0</v>
      </c>
      <c r="L143" s="1">
        <v>694.26</v>
      </c>
    </row>
    <row r="144" spans="1:12" hidden="1" x14ac:dyDescent="0.25">
      <c r="A144" s="1" t="s">
        <v>260</v>
      </c>
      <c r="B144" s="1" t="s">
        <v>261</v>
      </c>
      <c r="C144" s="1" t="s">
        <v>13</v>
      </c>
      <c r="D144" s="1" t="s">
        <v>52</v>
      </c>
      <c r="E144" s="1" t="s">
        <v>15</v>
      </c>
      <c r="F144" s="3">
        <v>41856.340798611112</v>
      </c>
      <c r="G144" s="1">
        <v>1</v>
      </c>
      <c r="H144" s="1">
        <v>154.59</v>
      </c>
      <c r="I144" s="1">
        <v>1947.8</v>
      </c>
      <c r="J144" s="1">
        <v>974.15</v>
      </c>
      <c r="K144" s="1">
        <v>0</v>
      </c>
      <c r="L144" s="1">
        <v>3076.54</v>
      </c>
    </row>
    <row r="145" spans="1:12" hidden="1" x14ac:dyDescent="0.25">
      <c r="A145" s="1" t="s">
        <v>262</v>
      </c>
      <c r="B145" s="1" t="s">
        <v>263</v>
      </c>
      <c r="C145" s="1" t="s">
        <v>13</v>
      </c>
      <c r="D145" s="1" t="s">
        <v>52</v>
      </c>
      <c r="E145" s="1" t="s">
        <v>15</v>
      </c>
      <c r="F145" s="3">
        <v>41856.378287037034</v>
      </c>
      <c r="G145" s="1">
        <v>2</v>
      </c>
      <c r="H145" s="1">
        <v>5.08</v>
      </c>
      <c r="I145" s="1">
        <v>6.66</v>
      </c>
      <c r="J145" s="1">
        <v>10.8</v>
      </c>
      <c r="K145" s="1">
        <v>0</v>
      </c>
      <c r="L145" s="1">
        <v>22.54</v>
      </c>
    </row>
    <row r="146" spans="1:12" hidden="1" x14ac:dyDescent="0.25">
      <c r="A146" s="1" t="s">
        <v>264</v>
      </c>
      <c r="B146" s="1" t="s">
        <v>265</v>
      </c>
      <c r="C146" s="1" t="s">
        <v>13</v>
      </c>
      <c r="D146" s="1" t="s">
        <v>52</v>
      </c>
      <c r="E146" s="1" t="s">
        <v>15</v>
      </c>
      <c r="F146" s="3">
        <v>41858.626377314817</v>
      </c>
      <c r="G146" s="1">
        <v>1</v>
      </c>
      <c r="H146" s="1">
        <v>0</v>
      </c>
      <c r="I146" s="1">
        <v>138.91</v>
      </c>
      <c r="J146" s="1">
        <v>242.78</v>
      </c>
      <c r="K146" s="1">
        <v>0</v>
      </c>
      <c r="L146" s="1">
        <v>381.69</v>
      </c>
    </row>
    <row r="147" spans="1:12" hidden="1" x14ac:dyDescent="0.25">
      <c r="A147" s="1" t="s">
        <v>266</v>
      </c>
      <c r="B147" s="1" t="s">
        <v>267</v>
      </c>
      <c r="C147" s="1" t="s">
        <v>13</v>
      </c>
      <c r="D147" s="1" t="s">
        <v>52</v>
      </c>
      <c r="E147" s="1" t="s">
        <v>15</v>
      </c>
      <c r="F147" s="3">
        <v>41858.626504629632</v>
      </c>
      <c r="G147" s="1">
        <v>1</v>
      </c>
      <c r="H147" s="1">
        <v>0</v>
      </c>
      <c r="I147" s="1">
        <v>146.28</v>
      </c>
      <c r="J147" s="1">
        <v>255.57</v>
      </c>
      <c r="K147" s="1">
        <v>0</v>
      </c>
      <c r="L147" s="1">
        <v>401.85</v>
      </c>
    </row>
    <row r="148" spans="1:12" hidden="1" x14ac:dyDescent="0.25">
      <c r="A148" s="1" t="s">
        <v>268</v>
      </c>
      <c r="B148" s="1" t="s">
        <v>269</v>
      </c>
      <c r="C148" s="1" t="s">
        <v>13</v>
      </c>
      <c r="D148" s="1" t="s">
        <v>52</v>
      </c>
      <c r="E148" s="1" t="s">
        <v>15</v>
      </c>
      <c r="F148" s="3">
        <v>41866.406817129631</v>
      </c>
      <c r="G148" s="1">
        <v>5</v>
      </c>
      <c r="H148" s="1">
        <v>0</v>
      </c>
      <c r="I148" s="1">
        <v>1184.8800000000001</v>
      </c>
      <c r="J148" s="1">
        <v>2070.0700000000002</v>
      </c>
      <c r="K148" s="1">
        <v>0</v>
      </c>
      <c r="L148" s="1">
        <v>3254.95</v>
      </c>
    </row>
    <row r="149" spans="1:12" hidden="1" x14ac:dyDescent="0.25">
      <c r="A149" s="1" t="s">
        <v>270</v>
      </c>
      <c r="B149" s="1" t="s">
        <v>271</v>
      </c>
      <c r="C149" s="1" t="s">
        <v>13</v>
      </c>
      <c r="D149" s="1" t="s">
        <v>52</v>
      </c>
      <c r="E149" s="1" t="s">
        <v>15</v>
      </c>
      <c r="F149" s="3">
        <v>41866.409444444442</v>
      </c>
      <c r="G149" s="1">
        <v>1</v>
      </c>
      <c r="H149" s="1">
        <v>0</v>
      </c>
      <c r="I149" s="1">
        <v>204.77</v>
      </c>
      <c r="J149" s="1">
        <v>357.79</v>
      </c>
      <c r="K149" s="1">
        <v>0</v>
      </c>
      <c r="L149" s="1">
        <v>562.55999999999995</v>
      </c>
    </row>
    <row r="150" spans="1:12" hidden="1" x14ac:dyDescent="0.25">
      <c r="A150" s="1" t="s">
        <v>272</v>
      </c>
      <c r="B150" s="1" t="s">
        <v>273</v>
      </c>
      <c r="C150" s="1" t="s">
        <v>13</v>
      </c>
      <c r="D150" s="1" t="s">
        <v>52</v>
      </c>
      <c r="E150" s="1" t="s">
        <v>15</v>
      </c>
      <c r="F150" s="3">
        <v>41870.478182870371</v>
      </c>
      <c r="G150" s="1">
        <v>1</v>
      </c>
      <c r="H150" s="1">
        <v>6.45</v>
      </c>
      <c r="I150" s="1">
        <v>27.21</v>
      </c>
      <c r="J150" s="1">
        <v>42.02</v>
      </c>
      <c r="K150" s="1">
        <v>0</v>
      </c>
      <c r="L150" s="1">
        <v>75.680000000000007</v>
      </c>
    </row>
    <row r="151" spans="1:12" hidden="1" x14ac:dyDescent="0.25">
      <c r="A151" s="1" t="s">
        <v>274</v>
      </c>
      <c r="B151" s="1" t="s">
        <v>275</v>
      </c>
      <c r="C151" s="1" t="s">
        <v>13</v>
      </c>
      <c r="D151" s="1" t="s">
        <v>52</v>
      </c>
      <c r="E151" s="1" t="s">
        <v>15</v>
      </c>
      <c r="F151" s="3">
        <v>41870.478298611109</v>
      </c>
      <c r="G151" s="1">
        <v>1</v>
      </c>
      <c r="H151" s="1">
        <v>6.81</v>
      </c>
      <c r="I151" s="1">
        <v>16.809999999999999</v>
      </c>
      <c r="J151" s="1">
        <v>24.8</v>
      </c>
      <c r="K151" s="1">
        <v>0</v>
      </c>
      <c r="L151" s="1">
        <v>48.42</v>
      </c>
    </row>
    <row r="152" spans="1:12" hidden="1" x14ac:dyDescent="0.25">
      <c r="A152" s="1" t="s">
        <v>276</v>
      </c>
      <c r="B152" s="1" t="s">
        <v>277</v>
      </c>
      <c r="C152" s="1" t="s">
        <v>13</v>
      </c>
      <c r="D152" s="1" t="s">
        <v>52</v>
      </c>
      <c r="E152" s="1" t="s">
        <v>15</v>
      </c>
      <c r="F152" s="3">
        <v>41870.480949074074</v>
      </c>
      <c r="G152" s="1">
        <v>2</v>
      </c>
      <c r="H152" s="1">
        <v>6.81</v>
      </c>
      <c r="I152" s="1">
        <v>45.29</v>
      </c>
      <c r="J152" s="1">
        <v>66.89</v>
      </c>
      <c r="K152" s="1">
        <v>0</v>
      </c>
      <c r="L152" s="1">
        <v>118.99</v>
      </c>
    </row>
    <row r="153" spans="1:12" hidden="1" x14ac:dyDescent="0.25">
      <c r="A153" s="1" t="s">
        <v>278</v>
      </c>
      <c r="B153" s="1" t="s">
        <v>279</v>
      </c>
      <c r="C153" s="1" t="s">
        <v>13</v>
      </c>
      <c r="D153" s="1" t="s">
        <v>52</v>
      </c>
      <c r="E153" s="1" t="s">
        <v>15</v>
      </c>
      <c r="F153" s="3">
        <v>41870.481087962966</v>
      </c>
      <c r="G153" s="1">
        <v>1</v>
      </c>
      <c r="H153" s="1">
        <v>3.99</v>
      </c>
      <c r="I153" s="1">
        <v>211.84</v>
      </c>
      <c r="J153" s="1">
        <v>235.84</v>
      </c>
      <c r="K153" s="1">
        <v>0</v>
      </c>
      <c r="L153" s="1">
        <v>451.67</v>
      </c>
    </row>
    <row r="154" spans="1:12" hidden="1" x14ac:dyDescent="0.25">
      <c r="A154" s="1" t="s">
        <v>280</v>
      </c>
      <c r="B154" s="1" t="s">
        <v>281</v>
      </c>
      <c r="C154" s="1" t="s">
        <v>13</v>
      </c>
      <c r="D154" s="1" t="s">
        <v>52</v>
      </c>
      <c r="E154" s="1" t="s">
        <v>15</v>
      </c>
      <c r="F154" s="3">
        <v>41871.609085648146</v>
      </c>
      <c r="G154" s="1">
        <v>1</v>
      </c>
      <c r="H154" s="1">
        <v>0</v>
      </c>
      <c r="I154" s="1">
        <v>248.63</v>
      </c>
      <c r="J154" s="1">
        <v>490.56</v>
      </c>
      <c r="K154" s="1">
        <v>0</v>
      </c>
      <c r="L154" s="1">
        <v>739.19</v>
      </c>
    </row>
    <row r="155" spans="1:12" hidden="1" x14ac:dyDescent="0.25">
      <c r="A155" s="1" t="s">
        <v>282</v>
      </c>
      <c r="B155" s="1" t="s">
        <v>283</v>
      </c>
      <c r="C155" s="1" t="s">
        <v>13</v>
      </c>
      <c r="D155" s="1" t="s">
        <v>52</v>
      </c>
      <c r="E155" s="1" t="s">
        <v>15</v>
      </c>
      <c r="F155" s="3">
        <v>41871.634432870371</v>
      </c>
      <c r="G155" s="1">
        <v>200</v>
      </c>
      <c r="H155" s="1">
        <v>0</v>
      </c>
      <c r="I155" s="1">
        <v>1689.42</v>
      </c>
      <c r="J155" s="1">
        <v>3345.56</v>
      </c>
      <c r="K155" s="1">
        <v>0</v>
      </c>
      <c r="L155" s="1">
        <v>5034.9799999999996</v>
      </c>
    </row>
    <row r="156" spans="1:12" hidden="1" x14ac:dyDescent="0.25">
      <c r="A156" s="1" t="s">
        <v>284</v>
      </c>
      <c r="B156" s="1" t="s">
        <v>285</v>
      </c>
      <c r="C156" s="1" t="s">
        <v>13</v>
      </c>
      <c r="D156" s="1" t="s">
        <v>52</v>
      </c>
      <c r="E156" s="1" t="s">
        <v>15</v>
      </c>
      <c r="F156" s="3">
        <v>41885.386782407404</v>
      </c>
      <c r="G156" s="1">
        <v>1</v>
      </c>
      <c r="H156" s="1">
        <v>339.58</v>
      </c>
      <c r="I156" s="1">
        <v>2248.38</v>
      </c>
      <c r="J156" s="1">
        <v>3873.98</v>
      </c>
      <c r="K156" s="1">
        <v>0</v>
      </c>
      <c r="L156" s="1">
        <v>6461.94</v>
      </c>
    </row>
    <row r="157" spans="1:12" hidden="1" x14ac:dyDescent="0.25">
      <c r="A157" s="1" t="s">
        <v>286</v>
      </c>
      <c r="B157" s="1" t="s">
        <v>287</v>
      </c>
      <c r="C157" s="1" t="s">
        <v>13</v>
      </c>
      <c r="D157" s="1" t="s">
        <v>52</v>
      </c>
      <c r="E157" s="1" t="s">
        <v>15</v>
      </c>
      <c r="F157" s="3">
        <v>41893.330567129633</v>
      </c>
      <c r="G157" s="1">
        <v>1</v>
      </c>
      <c r="H157" s="1">
        <v>0</v>
      </c>
      <c r="I157" s="1">
        <v>164.02</v>
      </c>
      <c r="J157" s="1">
        <v>158.88</v>
      </c>
      <c r="K157" s="1">
        <v>0</v>
      </c>
      <c r="L157" s="1">
        <v>322.89999999999998</v>
      </c>
    </row>
    <row r="158" spans="1:12" hidden="1" x14ac:dyDescent="0.25">
      <c r="A158" s="1" t="s">
        <v>288</v>
      </c>
      <c r="B158" s="1" t="s">
        <v>289</v>
      </c>
      <c r="C158" s="1" t="s">
        <v>13</v>
      </c>
      <c r="D158" s="1" t="s">
        <v>52</v>
      </c>
      <c r="E158" s="1" t="s">
        <v>15</v>
      </c>
      <c r="F158" s="3">
        <v>41895.4062037037</v>
      </c>
      <c r="G158" s="1">
        <v>1</v>
      </c>
      <c r="H158" s="1">
        <v>0</v>
      </c>
      <c r="I158" s="1">
        <v>196.71</v>
      </c>
      <c r="J158" s="1">
        <v>269.08999999999997</v>
      </c>
      <c r="K158" s="1">
        <v>0</v>
      </c>
      <c r="L158" s="1">
        <v>465.8</v>
      </c>
    </row>
    <row r="159" spans="1:12" hidden="1" x14ac:dyDescent="0.25">
      <c r="A159" s="1" t="s">
        <v>290</v>
      </c>
      <c r="B159" s="1" t="s">
        <v>291</v>
      </c>
      <c r="C159" s="1" t="s">
        <v>13</v>
      </c>
      <c r="D159" s="1" t="s">
        <v>52</v>
      </c>
      <c r="E159" s="1" t="s">
        <v>15</v>
      </c>
      <c r="F159" s="3">
        <v>41897.660324074073</v>
      </c>
      <c r="G159" s="1">
        <v>1</v>
      </c>
      <c r="H159" s="1">
        <v>0</v>
      </c>
      <c r="I159" s="1">
        <v>28.09</v>
      </c>
      <c r="J159" s="1">
        <v>50.44</v>
      </c>
      <c r="K159" s="1">
        <v>0</v>
      </c>
      <c r="L159" s="1">
        <v>78.53</v>
      </c>
    </row>
    <row r="160" spans="1:12" hidden="1" x14ac:dyDescent="0.25">
      <c r="A160" s="1" t="s">
        <v>292</v>
      </c>
      <c r="B160" s="1" t="s">
        <v>293</v>
      </c>
      <c r="C160" s="1" t="s">
        <v>13</v>
      </c>
      <c r="D160" s="1" t="s">
        <v>52</v>
      </c>
      <c r="E160" s="1" t="s">
        <v>15</v>
      </c>
      <c r="F160" s="3">
        <v>41897.668981481482</v>
      </c>
      <c r="G160" s="1">
        <v>2</v>
      </c>
      <c r="H160" s="1">
        <v>0</v>
      </c>
      <c r="I160" s="1">
        <v>562.04999999999995</v>
      </c>
      <c r="J160" s="1">
        <v>768.81</v>
      </c>
      <c r="K160" s="1">
        <v>0</v>
      </c>
      <c r="L160" s="1">
        <v>1330.86</v>
      </c>
    </row>
    <row r="161" spans="1:12" hidden="1" x14ac:dyDescent="0.25">
      <c r="A161" s="1" t="s">
        <v>294</v>
      </c>
      <c r="B161" s="1" t="s">
        <v>295</v>
      </c>
      <c r="C161" s="1" t="s">
        <v>13</v>
      </c>
      <c r="D161" s="1" t="s">
        <v>52</v>
      </c>
      <c r="E161" s="1" t="s">
        <v>15</v>
      </c>
      <c r="F161" s="3">
        <v>41898.497430555559</v>
      </c>
      <c r="G161" s="1">
        <v>1</v>
      </c>
      <c r="H161" s="1">
        <v>0</v>
      </c>
      <c r="I161" s="1">
        <v>254.18</v>
      </c>
      <c r="J161" s="1">
        <v>348.33</v>
      </c>
      <c r="K161" s="1">
        <v>0</v>
      </c>
      <c r="L161" s="1">
        <v>602.51</v>
      </c>
    </row>
    <row r="162" spans="1:12" hidden="1" x14ac:dyDescent="0.25">
      <c r="A162" s="1" t="s">
        <v>256</v>
      </c>
      <c r="B162" s="1" t="s">
        <v>257</v>
      </c>
      <c r="C162" s="1" t="s">
        <v>13</v>
      </c>
      <c r="D162" s="1" t="s">
        <v>52</v>
      </c>
      <c r="E162" s="1" t="s">
        <v>15</v>
      </c>
      <c r="F162" s="3">
        <v>41898.572326388887</v>
      </c>
      <c r="G162" s="1">
        <v>10</v>
      </c>
      <c r="H162" s="1">
        <v>10.19</v>
      </c>
      <c r="I162" s="1">
        <v>35.19</v>
      </c>
      <c r="J162" s="1">
        <v>55.43</v>
      </c>
      <c r="K162" s="1">
        <v>0</v>
      </c>
      <c r="L162" s="1">
        <v>100.81</v>
      </c>
    </row>
    <row r="163" spans="1:12" hidden="1" x14ac:dyDescent="0.25">
      <c r="A163" s="1" t="s">
        <v>296</v>
      </c>
      <c r="B163" s="1" t="s">
        <v>297</v>
      </c>
      <c r="C163" s="1" t="s">
        <v>13</v>
      </c>
      <c r="D163" s="1" t="s">
        <v>52</v>
      </c>
      <c r="E163" s="1" t="s">
        <v>15</v>
      </c>
      <c r="F163" s="3">
        <v>41901.408680555556</v>
      </c>
      <c r="G163" s="1">
        <v>2</v>
      </c>
      <c r="H163" s="1">
        <v>21.38</v>
      </c>
      <c r="I163" s="1">
        <v>361.4</v>
      </c>
      <c r="J163" s="1">
        <v>495.46</v>
      </c>
      <c r="K163" s="1">
        <v>0</v>
      </c>
      <c r="L163" s="1">
        <v>878.24</v>
      </c>
    </row>
    <row r="164" spans="1:12" hidden="1" x14ac:dyDescent="0.25">
      <c r="A164" s="1" t="s">
        <v>298</v>
      </c>
      <c r="B164" s="1" t="s">
        <v>299</v>
      </c>
      <c r="C164" s="1" t="s">
        <v>13</v>
      </c>
      <c r="D164" s="1" t="s">
        <v>52</v>
      </c>
      <c r="E164" s="1" t="s">
        <v>15</v>
      </c>
      <c r="F164" s="3">
        <v>41901.645543981482</v>
      </c>
      <c r="G164" s="1">
        <v>1</v>
      </c>
      <c r="H164" s="1">
        <v>0</v>
      </c>
      <c r="I164" s="1">
        <v>963.2</v>
      </c>
      <c r="J164" s="1">
        <v>810.2</v>
      </c>
      <c r="K164" s="1">
        <v>0</v>
      </c>
      <c r="L164" s="1">
        <v>1773.4</v>
      </c>
    </row>
    <row r="165" spans="1:12" hidden="1" x14ac:dyDescent="0.25">
      <c r="A165" s="1" t="s">
        <v>300</v>
      </c>
      <c r="B165" s="1" t="s">
        <v>301</v>
      </c>
      <c r="C165" s="1" t="s">
        <v>13</v>
      </c>
      <c r="D165" s="1" t="s">
        <v>52</v>
      </c>
      <c r="E165" s="1" t="s">
        <v>15</v>
      </c>
      <c r="F165" s="3">
        <v>41904.435648148145</v>
      </c>
      <c r="G165" s="1">
        <v>1</v>
      </c>
      <c r="H165" s="1">
        <v>0</v>
      </c>
      <c r="I165" s="1">
        <v>29.36</v>
      </c>
      <c r="J165" s="1">
        <v>28.45</v>
      </c>
      <c r="K165" s="1">
        <v>0</v>
      </c>
      <c r="L165" s="1">
        <v>57.81</v>
      </c>
    </row>
    <row r="166" spans="1:12" hidden="1" x14ac:dyDescent="0.25">
      <c r="A166" s="1" t="s">
        <v>302</v>
      </c>
      <c r="B166" s="1" t="s">
        <v>303</v>
      </c>
      <c r="C166" s="1" t="s">
        <v>13</v>
      </c>
      <c r="D166" s="1" t="s">
        <v>52</v>
      </c>
      <c r="E166" s="1" t="s">
        <v>15</v>
      </c>
      <c r="F166" s="3">
        <v>41904.43953703704</v>
      </c>
      <c r="G166" s="1">
        <v>1</v>
      </c>
      <c r="H166" s="1">
        <v>0</v>
      </c>
      <c r="I166" s="1">
        <v>73.44</v>
      </c>
      <c r="J166" s="1">
        <v>71.12</v>
      </c>
      <c r="K166" s="1">
        <v>0</v>
      </c>
      <c r="L166" s="1">
        <v>144.56</v>
      </c>
    </row>
    <row r="167" spans="1:12" hidden="1" x14ac:dyDescent="0.25">
      <c r="A167" s="1" t="s">
        <v>304</v>
      </c>
      <c r="B167" s="1" t="s">
        <v>305</v>
      </c>
      <c r="C167" s="1" t="s">
        <v>13</v>
      </c>
      <c r="D167" s="1" t="s">
        <v>52</v>
      </c>
      <c r="E167" s="1" t="s">
        <v>15</v>
      </c>
      <c r="F167" s="3">
        <v>41905.427916666667</v>
      </c>
      <c r="G167" s="1">
        <v>1</v>
      </c>
      <c r="H167" s="1">
        <v>0</v>
      </c>
      <c r="I167" s="1">
        <v>58.71</v>
      </c>
      <c r="J167" s="1">
        <v>56.89</v>
      </c>
      <c r="K167" s="1">
        <v>0</v>
      </c>
      <c r="L167" s="1">
        <v>115.6</v>
      </c>
    </row>
    <row r="168" spans="1:12" hidden="1" x14ac:dyDescent="0.25">
      <c r="A168" s="1" t="s">
        <v>306</v>
      </c>
      <c r="B168" s="1" t="s">
        <v>307</v>
      </c>
      <c r="C168" s="1" t="s">
        <v>13</v>
      </c>
      <c r="D168" s="1" t="s">
        <v>52</v>
      </c>
      <c r="E168" s="1" t="s">
        <v>15</v>
      </c>
      <c r="F168" s="3">
        <v>41905.429282407407</v>
      </c>
      <c r="G168" s="1">
        <v>1</v>
      </c>
      <c r="H168" s="1">
        <v>0</v>
      </c>
      <c r="I168" s="1">
        <v>3.64</v>
      </c>
      <c r="J168" s="1">
        <v>3.56</v>
      </c>
      <c r="K168" s="1">
        <v>0</v>
      </c>
      <c r="L168" s="1">
        <v>7.2</v>
      </c>
    </row>
    <row r="169" spans="1:12" hidden="1" x14ac:dyDescent="0.25">
      <c r="A169" s="1" t="s">
        <v>308</v>
      </c>
      <c r="B169" s="1" t="s">
        <v>309</v>
      </c>
      <c r="C169" s="1" t="s">
        <v>13</v>
      </c>
      <c r="D169" s="1" t="s">
        <v>52</v>
      </c>
      <c r="E169" s="1" t="s">
        <v>15</v>
      </c>
      <c r="F169" s="3">
        <v>41905.471284722225</v>
      </c>
      <c r="G169" s="1">
        <v>1</v>
      </c>
      <c r="H169" s="1">
        <v>0</v>
      </c>
      <c r="I169" s="1">
        <v>210.78</v>
      </c>
      <c r="J169" s="1">
        <v>378.27</v>
      </c>
      <c r="K169" s="1">
        <v>0</v>
      </c>
      <c r="L169" s="1">
        <v>589.04999999999995</v>
      </c>
    </row>
    <row r="170" spans="1:12" hidden="1" x14ac:dyDescent="0.25">
      <c r="A170" s="1" t="s">
        <v>310</v>
      </c>
      <c r="B170" s="1" t="s">
        <v>311</v>
      </c>
      <c r="C170" s="1" t="s">
        <v>13</v>
      </c>
      <c r="D170" s="1" t="s">
        <v>52</v>
      </c>
      <c r="E170" s="1" t="s">
        <v>15</v>
      </c>
      <c r="F170" s="3">
        <v>41911.398842592593</v>
      </c>
      <c r="G170" s="1">
        <v>1</v>
      </c>
      <c r="H170" s="1">
        <v>0</v>
      </c>
      <c r="I170" s="1">
        <v>656.79</v>
      </c>
      <c r="J170" s="1">
        <v>898.39</v>
      </c>
      <c r="K170" s="1">
        <v>0</v>
      </c>
      <c r="L170" s="1">
        <v>1555.18</v>
      </c>
    </row>
    <row r="171" spans="1:12" hidden="1" x14ac:dyDescent="0.25">
      <c r="A171" s="1" t="s">
        <v>312</v>
      </c>
      <c r="B171" s="1" t="s">
        <v>313</v>
      </c>
      <c r="C171" s="1" t="s">
        <v>13</v>
      </c>
      <c r="D171" s="1" t="s">
        <v>52</v>
      </c>
      <c r="E171" s="1" t="s">
        <v>15</v>
      </c>
      <c r="F171" s="3">
        <v>41911.577164351853</v>
      </c>
      <c r="G171" s="1">
        <v>1</v>
      </c>
      <c r="H171" s="1">
        <v>0</v>
      </c>
      <c r="I171" s="1">
        <v>171.49</v>
      </c>
      <c r="J171" s="1">
        <v>232.87</v>
      </c>
      <c r="K171" s="1">
        <v>0</v>
      </c>
      <c r="L171" s="1">
        <v>404.36</v>
      </c>
    </row>
    <row r="172" spans="1:12" x14ac:dyDescent="0.25">
      <c r="A172" s="1" t="s">
        <v>314</v>
      </c>
      <c r="B172" s="1" t="s">
        <v>315</v>
      </c>
      <c r="C172" s="1" t="s">
        <v>13</v>
      </c>
      <c r="D172" s="1" t="s">
        <v>52</v>
      </c>
      <c r="E172" s="1" t="s">
        <v>15</v>
      </c>
      <c r="F172" s="3">
        <v>41913.599976851852</v>
      </c>
      <c r="G172" s="1">
        <v>1</v>
      </c>
      <c r="H172" s="1">
        <v>2.2999999999999998</v>
      </c>
      <c r="I172" s="1">
        <v>200.38</v>
      </c>
      <c r="J172" s="1">
        <v>197.73</v>
      </c>
      <c r="K172" s="1">
        <v>0</v>
      </c>
      <c r="L172" s="1">
        <v>400.41</v>
      </c>
    </row>
    <row r="173" spans="1:12" x14ac:dyDescent="0.25">
      <c r="A173" s="1" t="s">
        <v>316</v>
      </c>
      <c r="B173" s="1" t="s">
        <v>317</v>
      </c>
      <c r="C173" s="1" t="s">
        <v>13</v>
      </c>
      <c r="D173" s="1" t="s">
        <v>52</v>
      </c>
      <c r="E173" s="1" t="s">
        <v>15</v>
      </c>
      <c r="F173" s="3">
        <v>41913.699074074073</v>
      </c>
      <c r="G173" s="1">
        <v>15</v>
      </c>
      <c r="H173" s="1">
        <v>11.48</v>
      </c>
      <c r="I173" s="1">
        <v>729.29</v>
      </c>
      <c r="J173" s="1">
        <v>668.24</v>
      </c>
      <c r="K173" s="1">
        <v>0</v>
      </c>
      <c r="L173" s="1">
        <v>1409.01</v>
      </c>
    </row>
    <row r="174" spans="1:12" x14ac:dyDescent="0.25">
      <c r="A174" s="1" t="s">
        <v>318</v>
      </c>
      <c r="B174" s="1" t="s">
        <v>319</v>
      </c>
      <c r="C174" s="1" t="s">
        <v>13</v>
      </c>
      <c r="D174" s="1" t="s">
        <v>52</v>
      </c>
      <c r="E174" s="1" t="s">
        <v>15</v>
      </c>
      <c r="F174" s="3">
        <v>41913.704201388886</v>
      </c>
      <c r="G174" s="1">
        <v>2</v>
      </c>
      <c r="H174" s="1">
        <v>22.38</v>
      </c>
      <c r="I174" s="1">
        <v>47.16</v>
      </c>
      <c r="J174" s="1">
        <v>58.43</v>
      </c>
      <c r="K174" s="1">
        <v>0</v>
      </c>
      <c r="L174" s="1">
        <v>127.97</v>
      </c>
    </row>
    <row r="175" spans="1:12" x14ac:dyDescent="0.25">
      <c r="A175" s="1" t="s">
        <v>320</v>
      </c>
      <c r="B175" s="1" t="s">
        <v>321</v>
      </c>
      <c r="C175" s="1" t="s">
        <v>13</v>
      </c>
      <c r="D175" s="1" t="s">
        <v>52</v>
      </c>
      <c r="E175" s="1" t="s">
        <v>15</v>
      </c>
      <c r="F175" s="3">
        <v>41918.335752314815</v>
      </c>
      <c r="G175" s="1">
        <v>1</v>
      </c>
      <c r="H175" s="1">
        <v>40.04</v>
      </c>
      <c r="I175" s="1">
        <v>0</v>
      </c>
      <c r="J175" s="1">
        <v>0</v>
      </c>
      <c r="K175" s="1">
        <v>0</v>
      </c>
      <c r="L175" s="1">
        <v>40.04</v>
      </c>
    </row>
    <row r="176" spans="1:12" x14ac:dyDescent="0.25">
      <c r="A176" s="1" t="s">
        <v>50</v>
      </c>
      <c r="B176" s="1" t="s">
        <v>51</v>
      </c>
      <c r="C176" s="1" t="s">
        <v>13</v>
      </c>
      <c r="D176" s="1" t="s">
        <v>52</v>
      </c>
      <c r="E176" s="1" t="s">
        <v>53</v>
      </c>
      <c r="F176" s="3">
        <v>41919.594039351854</v>
      </c>
      <c r="G176" s="1">
        <v>25790</v>
      </c>
      <c r="H176" s="1">
        <v>104749</v>
      </c>
      <c r="I176" s="1">
        <v>0</v>
      </c>
      <c r="J176" s="1">
        <v>0</v>
      </c>
      <c r="K176" s="1">
        <v>0</v>
      </c>
      <c r="L176" s="1">
        <v>104749</v>
      </c>
    </row>
    <row r="177" spans="1:12" x14ac:dyDescent="0.25">
      <c r="A177" s="1" t="s">
        <v>54</v>
      </c>
      <c r="B177" s="1" t="s">
        <v>55</v>
      </c>
      <c r="C177" s="1" t="s">
        <v>13</v>
      </c>
      <c r="D177" s="1" t="s">
        <v>52</v>
      </c>
      <c r="E177" s="1" t="s">
        <v>53</v>
      </c>
      <c r="F177" s="3">
        <v>41919.594039351854</v>
      </c>
      <c r="G177" s="1">
        <v>19400</v>
      </c>
      <c r="H177" s="1">
        <v>84700</v>
      </c>
      <c r="I177" s="1">
        <v>3912.5</v>
      </c>
      <c r="J177" s="1">
        <v>15417</v>
      </c>
      <c r="K177" s="1">
        <v>0</v>
      </c>
      <c r="L177" s="1">
        <v>104029.5</v>
      </c>
    </row>
    <row r="178" spans="1:12" x14ac:dyDescent="0.25">
      <c r="A178" s="1" t="s">
        <v>98</v>
      </c>
      <c r="B178" s="1" t="s">
        <v>99</v>
      </c>
      <c r="C178" s="1" t="s">
        <v>13</v>
      </c>
      <c r="D178" s="1" t="s">
        <v>52</v>
      </c>
      <c r="E178" s="1" t="s">
        <v>15</v>
      </c>
      <c r="F178" s="3">
        <v>41919.594039351854</v>
      </c>
      <c r="G178" s="1">
        <v>2980</v>
      </c>
      <c r="H178" s="1">
        <v>95684.29</v>
      </c>
      <c r="I178" s="1">
        <v>0</v>
      </c>
      <c r="J178" s="1">
        <v>0</v>
      </c>
      <c r="K178" s="1">
        <v>0</v>
      </c>
      <c r="L178" s="1">
        <v>95684.29</v>
      </c>
    </row>
    <row r="179" spans="1:12" x14ac:dyDescent="0.25">
      <c r="A179" s="1" t="s">
        <v>322</v>
      </c>
      <c r="B179" s="1" t="s">
        <v>323</v>
      </c>
      <c r="C179" s="1" t="s">
        <v>13</v>
      </c>
      <c r="D179" s="1" t="s">
        <v>52</v>
      </c>
      <c r="E179" s="1" t="s">
        <v>15</v>
      </c>
      <c r="F179" s="3">
        <v>41926.549398148149</v>
      </c>
      <c r="G179" s="1">
        <v>1</v>
      </c>
      <c r="H179" s="1">
        <v>0</v>
      </c>
      <c r="I179" s="1">
        <v>82.82</v>
      </c>
      <c r="J179" s="1">
        <v>96.39</v>
      </c>
      <c r="K179" s="1">
        <v>0</v>
      </c>
      <c r="L179" s="1">
        <v>179.21</v>
      </c>
    </row>
    <row r="180" spans="1:12" x14ac:dyDescent="0.25">
      <c r="A180" s="1" t="s">
        <v>324</v>
      </c>
      <c r="B180" s="1" t="s">
        <v>325</v>
      </c>
      <c r="C180" s="1" t="s">
        <v>13</v>
      </c>
      <c r="D180" s="1" t="s">
        <v>52</v>
      </c>
      <c r="E180" s="1" t="s">
        <v>15</v>
      </c>
      <c r="F180" s="3">
        <v>41926.55369212963</v>
      </c>
      <c r="G180" s="1">
        <v>1</v>
      </c>
      <c r="H180" s="1">
        <v>0</v>
      </c>
      <c r="I180" s="1">
        <v>42.65</v>
      </c>
      <c r="J180" s="1">
        <v>49.63</v>
      </c>
      <c r="K180" s="1">
        <v>0</v>
      </c>
      <c r="L180" s="1">
        <v>92.28</v>
      </c>
    </row>
    <row r="181" spans="1:12" x14ac:dyDescent="0.25">
      <c r="A181" s="1" t="s">
        <v>22</v>
      </c>
      <c r="B181" s="1" t="s">
        <v>23</v>
      </c>
      <c r="C181" s="1" t="s">
        <v>13</v>
      </c>
      <c r="D181" s="1" t="s">
        <v>52</v>
      </c>
      <c r="E181" s="1" t="s">
        <v>15</v>
      </c>
      <c r="F181" s="3">
        <v>41929.654409722221</v>
      </c>
      <c r="G181" s="1">
        <v>9</v>
      </c>
      <c r="H181" s="1">
        <v>4.0599999999999996</v>
      </c>
      <c r="I181" s="1">
        <v>67456.34</v>
      </c>
      <c r="J181" s="1">
        <v>59368.160000000003</v>
      </c>
      <c r="K181" s="1">
        <v>0</v>
      </c>
      <c r="L181" s="1">
        <v>126828.56</v>
      </c>
    </row>
    <row r="182" spans="1:12" x14ac:dyDescent="0.25">
      <c r="A182" s="1" t="s">
        <v>326</v>
      </c>
      <c r="B182" s="1" t="s">
        <v>327</v>
      </c>
      <c r="C182" s="1" t="s">
        <v>13</v>
      </c>
      <c r="D182" s="1" t="s">
        <v>52</v>
      </c>
      <c r="E182" s="1" t="s">
        <v>15</v>
      </c>
      <c r="F182" s="3">
        <v>41932.608877314815</v>
      </c>
      <c r="G182" s="1">
        <v>1</v>
      </c>
      <c r="H182" s="1">
        <v>0.38</v>
      </c>
      <c r="I182" s="1">
        <v>305.77999999999997</v>
      </c>
      <c r="J182" s="1">
        <v>361.9</v>
      </c>
      <c r="K182" s="1">
        <v>0</v>
      </c>
      <c r="L182" s="1">
        <v>668.06</v>
      </c>
    </row>
    <row r="183" spans="1:12" x14ac:dyDescent="0.25">
      <c r="A183" s="1" t="s">
        <v>328</v>
      </c>
      <c r="B183" s="1" t="s">
        <v>329</v>
      </c>
      <c r="C183" s="1" t="s">
        <v>13</v>
      </c>
      <c r="D183" s="1" t="s">
        <v>52</v>
      </c>
      <c r="E183" s="1" t="s">
        <v>15</v>
      </c>
      <c r="F183" s="3">
        <v>41932.608969907407</v>
      </c>
      <c r="G183" s="1">
        <v>1</v>
      </c>
      <c r="H183" s="1">
        <v>0.38</v>
      </c>
      <c r="I183" s="1">
        <v>281.14999999999998</v>
      </c>
      <c r="J183" s="1">
        <v>327.22000000000003</v>
      </c>
      <c r="K183" s="1">
        <v>0</v>
      </c>
      <c r="L183" s="1">
        <v>608.75</v>
      </c>
    </row>
    <row r="184" spans="1:12" x14ac:dyDescent="0.25">
      <c r="A184" s="1" t="s">
        <v>330</v>
      </c>
      <c r="B184" s="1" t="s">
        <v>331</v>
      </c>
      <c r="C184" s="1" t="s">
        <v>13</v>
      </c>
      <c r="D184" s="1" t="s">
        <v>52</v>
      </c>
      <c r="E184" s="1" t="s">
        <v>15</v>
      </c>
      <c r="F184" s="3">
        <v>41932.624907407408</v>
      </c>
      <c r="G184" s="1">
        <v>1</v>
      </c>
      <c r="H184" s="1">
        <v>0</v>
      </c>
      <c r="I184" s="1">
        <v>36.520000000000003</v>
      </c>
      <c r="J184" s="1">
        <v>42.5</v>
      </c>
      <c r="K184" s="1">
        <v>0</v>
      </c>
      <c r="L184" s="1">
        <v>79.02</v>
      </c>
    </row>
    <row r="185" spans="1:12" x14ac:dyDescent="0.25">
      <c r="A185" s="1" t="s">
        <v>332</v>
      </c>
      <c r="B185" s="1" t="s">
        <v>333</v>
      </c>
      <c r="C185" s="1" t="s">
        <v>13</v>
      </c>
      <c r="D185" s="1" t="s">
        <v>52</v>
      </c>
      <c r="E185" s="1" t="s">
        <v>15</v>
      </c>
      <c r="F185" s="3">
        <v>41932.6250462963</v>
      </c>
      <c r="G185" s="1">
        <v>1</v>
      </c>
      <c r="H185" s="1">
        <v>0</v>
      </c>
      <c r="I185" s="1">
        <v>36.520000000000003</v>
      </c>
      <c r="J185" s="1">
        <v>42.5</v>
      </c>
      <c r="K185" s="1">
        <v>0</v>
      </c>
      <c r="L185" s="1">
        <v>79.02</v>
      </c>
    </row>
    <row r="186" spans="1:12" x14ac:dyDescent="0.25">
      <c r="A186" s="1" t="s">
        <v>58</v>
      </c>
      <c r="B186" s="1" t="s">
        <v>59</v>
      </c>
      <c r="C186" s="1" t="s">
        <v>13</v>
      </c>
      <c r="D186" s="1" t="s">
        <v>52</v>
      </c>
      <c r="E186" s="1" t="s">
        <v>53</v>
      </c>
      <c r="F186" s="3">
        <v>41932.743657407409</v>
      </c>
      <c r="G186" s="1">
        <v>1470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</row>
    <row r="187" spans="1:12" x14ac:dyDescent="0.25">
      <c r="A187" s="1" t="s">
        <v>56</v>
      </c>
      <c r="B187" s="1" t="s">
        <v>57</v>
      </c>
      <c r="C187" s="1" t="s">
        <v>13</v>
      </c>
      <c r="D187" s="1" t="s">
        <v>52</v>
      </c>
      <c r="E187" s="1" t="s">
        <v>53</v>
      </c>
      <c r="F187" s="3">
        <v>41932.745833333334</v>
      </c>
      <c r="G187" s="1">
        <v>888.8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</row>
    <row r="188" spans="1:12" x14ac:dyDescent="0.25">
      <c r="A188" s="1" t="s">
        <v>334</v>
      </c>
      <c r="B188" s="1" t="s">
        <v>335</v>
      </c>
      <c r="C188" s="1" t="s">
        <v>13</v>
      </c>
      <c r="D188" s="1" t="s">
        <v>52</v>
      </c>
      <c r="E188" s="1" t="s">
        <v>15</v>
      </c>
      <c r="F188" s="3">
        <v>41935.404652777775</v>
      </c>
      <c r="G188" s="1">
        <v>8</v>
      </c>
      <c r="H188" s="1">
        <v>0</v>
      </c>
      <c r="I188" s="1">
        <v>115.02</v>
      </c>
      <c r="J188" s="1">
        <v>122.14</v>
      </c>
      <c r="K188" s="1">
        <v>0</v>
      </c>
      <c r="L188" s="1">
        <v>237.16</v>
      </c>
    </row>
    <row r="189" spans="1:12" x14ac:dyDescent="0.25">
      <c r="A189" s="1" t="s">
        <v>336</v>
      </c>
      <c r="B189" s="1" t="s">
        <v>337</v>
      </c>
      <c r="C189" s="1" t="s">
        <v>13</v>
      </c>
      <c r="D189" s="1" t="s">
        <v>52</v>
      </c>
      <c r="E189" s="1" t="s">
        <v>15</v>
      </c>
      <c r="F189" s="3">
        <v>41935.404791666668</v>
      </c>
      <c r="G189" s="1">
        <v>4</v>
      </c>
      <c r="H189" s="1">
        <v>0</v>
      </c>
      <c r="I189" s="1">
        <v>197.53</v>
      </c>
      <c r="J189" s="1">
        <v>188.36</v>
      </c>
      <c r="K189" s="1">
        <v>0</v>
      </c>
      <c r="L189" s="1">
        <v>385.89</v>
      </c>
    </row>
    <row r="190" spans="1:12" x14ac:dyDescent="0.25">
      <c r="A190" s="1" t="s">
        <v>338</v>
      </c>
      <c r="B190" s="1" t="s">
        <v>339</v>
      </c>
      <c r="C190" s="1" t="s">
        <v>13</v>
      </c>
      <c r="D190" s="1" t="s">
        <v>52</v>
      </c>
      <c r="E190" s="1" t="s">
        <v>15</v>
      </c>
      <c r="F190" s="3">
        <v>41939.332372685189</v>
      </c>
      <c r="G190" s="1">
        <v>1</v>
      </c>
      <c r="H190" s="1">
        <v>10.7</v>
      </c>
      <c r="I190" s="1">
        <v>11</v>
      </c>
      <c r="J190" s="1">
        <v>15.61</v>
      </c>
      <c r="K190" s="1">
        <v>0</v>
      </c>
      <c r="L190" s="1">
        <v>37.31</v>
      </c>
    </row>
    <row r="191" spans="1:12" hidden="1" x14ac:dyDescent="0.25">
      <c r="A191" s="1" t="s">
        <v>568</v>
      </c>
      <c r="B191" s="1" t="s">
        <v>567</v>
      </c>
      <c r="C191" s="1" t="s">
        <v>13</v>
      </c>
      <c r="D191" s="1" t="s">
        <v>52</v>
      </c>
      <c r="E191" s="1" t="s">
        <v>15</v>
      </c>
      <c r="F191" s="3">
        <v>41949.678182870368</v>
      </c>
      <c r="G191" s="1">
        <v>3</v>
      </c>
      <c r="H191" s="1">
        <v>5.03</v>
      </c>
      <c r="I191" s="1">
        <v>38.76</v>
      </c>
      <c r="J191" s="1">
        <v>56.75</v>
      </c>
      <c r="K191" s="1">
        <v>0</v>
      </c>
      <c r="L191" s="1">
        <v>100.54</v>
      </c>
    </row>
    <row r="192" spans="1:12" hidden="1" x14ac:dyDescent="0.25">
      <c r="A192" s="1" t="s">
        <v>569</v>
      </c>
      <c r="B192" s="1" t="s">
        <v>419</v>
      </c>
      <c r="C192" s="1" t="s">
        <v>13</v>
      </c>
      <c r="D192" s="1" t="s">
        <v>52</v>
      </c>
      <c r="E192" s="1" t="s">
        <v>15</v>
      </c>
      <c r="F192" s="3">
        <v>41949.688796296294</v>
      </c>
      <c r="G192" s="1">
        <v>3</v>
      </c>
      <c r="H192" s="1">
        <v>6.45</v>
      </c>
      <c r="I192" s="1">
        <v>34.35</v>
      </c>
      <c r="J192" s="1">
        <v>51.03</v>
      </c>
      <c r="K192" s="1">
        <v>0</v>
      </c>
      <c r="L192" s="1">
        <v>91.83</v>
      </c>
    </row>
    <row r="193" spans="1:12" hidden="1" x14ac:dyDescent="0.25">
      <c r="A193" s="1" t="s">
        <v>11</v>
      </c>
      <c r="B193" s="1" t="s">
        <v>12</v>
      </c>
      <c r="C193" s="1" t="s">
        <v>13</v>
      </c>
      <c r="D193" s="1" t="s">
        <v>52</v>
      </c>
      <c r="E193" s="1" t="s">
        <v>15</v>
      </c>
      <c r="F193" s="3">
        <v>41950.442615740743</v>
      </c>
      <c r="G193" s="1">
        <v>2</v>
      </c>
      <c r="H193" s="1">
        <v>0</v>
      </c>
      <c r="I193" s="1">
        <v>681.32</v>
      </c>
      <c r="J193" s="1">
        <v>933.56</v>
      </c>
      <c r="K193" s="1">
        <v>0</v>
      </c>
      <c r="L193" s="1">
        <v>1614.88</v>
      </c>
    </row>
    <row r="194" spans="1:12" hidden="1" x14ac:dyDescent="0.25">
      <c r="A194" s="1" t="s">
        <v>92</v>
      </c>
      <c r="B194" s="1" t="s">
        <v>93</v>
      </c>
      <c r="C194" s="1" t="s">
        <v>13</v>
      </c>
      <c r="D194" s="1" t="s">
        <v>52</v>
      </c>
      <c r="E194" s="1" t="s">
        <v>15</v>
      </c>
      <c r="F194" s="3">
        <v>41950.443206018521</v>
      </c>
      <c r="G194" s="1">
        <v>1</v>
      </c>
      <c r="H194" s="1">
        <v>13.98</v>
      </c>
      <c r="I194" s="1">
        <v>15.55</v>
      </c>
      <c r="J194" s="1">
        <v>20.16</v>
      </c>
      <c r="K194" s="1">
        <v>0</v>
      </c>
      <c r="L194" s="1">
        <v>49.69</v>
      </c>
    </row>
    <row r="195" spans="1:12" hidden="1" x14ac:dyDescent="0.25">
      <c r="A195" s="1" t="s">
        <v>83</v>
      </c>
      <c r="B195" s="1" t="s">
        <v>84</v>
      </c>
      <c r="C195" s="1" t="s">
        <v>13</v>
      </c>
      <c r="D195" s="1" t="s">
        <v>52</v>
      </c>
      <c r="E195" s="1" t="s">
        <v>15</v>
      </c>
      <c r="F195" s="3">
        <v>41950.446655092594</v>
      </c>
      <c r="G195" s="1">
        <v>1</v>
      </c>
      <c r="H195" s="1">
        <v>0</v>
      </c>
      <c r="I195" s="1">
        <v>15.14</v>
      </c>
      <c r="J195" s="1">
        <v>19.02</v>
      </c>
      <c r="K195" s="1">
        <v>0</v>
      </c>
      <c r="L195" s="1">
        <v>34.159999999999997</v>
      </c>
    </row>
    <row r="196" spans="1:12" hidden="1" x14ac:dyDescent="0.25">
      <c r="A196" s="1" t="s">
        <v>412</v>
      </c>
      <c r="B196" s="1" t="s">
        <v>413</v>
      </c>
      <c r="C196" s="1" t="s">
        <v>13</v>
      </c>
      <c r="D196" s="1" t="s">
        <v>52</v>
      </c>
      <c r="E196" s="1" t="s">
        <v>15</v>
      </c>
      <c r="F196" s="3">
        <v>41950.44866898148</v>
      </c>
      <c r="G196" s="1">
        <v>11</v>
      </c>
      <c r="H196" s="1">
        <v>2987.46</v>
      </c>
      <c r="I196" s="1">
        <v>457.27</v>
      </c>
      <c r="J196" s="1">
        <v>415.2</v>
      </c>
      <c r="K196" s="1">
        <v>0</v>
      </c>
      <c r="L196" s="1">
        <v>3859.93</v>
      </c>
    </row>
    <row r="197" spans="1:12" hidden="1" x14ac:dyDescent="0.25">
      <c r="A197" s="1" t="s">
        <v>73</v>
      </c>
      <c r="B197" s="1" t="s">
        <v>74</v>
      </c>
      <c r="C197" s="1" t="s">
        <v>13</v>
      </c>
      <c r="D197" s="1" t="s">
        <v>52</v>
      </c>
      <c r="E197" s="1" t="s">
        <v>15</v>
      </c>
      <c r="F197" s="3">
        <v>41951.650393518517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</row>
    <row r="198" spans="1:12" hidden="1" x14ac:dyDescent="0.25">
      <c r="A198" s="1" t="s">
        <v>79</v>
      </c>
      <c r="B198" s="1" t="s">
        <v>80</v>
      </c>
      <c r="C198" s="1" t="s">
        <v>13</v>
      </c>
      <c r="D198" s="1" t="s">
        <v>52</v>
      </c>
      <c r="E198" s="1" t="s">
        <v>15</v>
      </c>
      <c r="F198" s="3">
        <v>41951.651400462964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</row>
    <row r="199" spans="1:12" hidden="1" x14ac:dyDescent="0.25">
      <c r="A199" s="1" t="s">
        <v>81</v>
      </c>
      <c r="B199" s="1" t="s">
        <v>82</v>
      </c>
      <c r="C199" s="1" t="s">
        <v>13</v>
      </c>
      <c r="D199" s="1" t="s">
        <v>52</v>
      </c>
      <c r="E199" s="1" t="s">
        <v>15</v>
      </c>
      <c r="F199" s="3">
        <v>41951.656990740739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</row>
    <row r="200" spans="1:12" hidden="1" x14ac:dyDescent="0.25">
      <c r="A200" s="1" t="s">
        <v>88</v>
      </c>
      <c r="B200" s="1" t="s">
        <v>89</v>
      </c>
      <c r="C200" s="1" t="s">
        <v>13</v>
      </c>
      <c r="D200" s="1" t="s">
        <v>52</v>
      </c>
      <c r="E200" s="1" t="s">
        <v>15</v>
      </c>
      <c r="F200" s="3">
        <v>41951.659004629626</v>
      </c>
      <c r="G200" s="1">
        <v>1</v>
      </c>
      <c r="H200" s="1">
        <v>-18.489999999999998</v>
      </c>
      <c r="I200" s="1">
        <v>-12.93</v>
      </c>
      <c r="J200" s="1">
        <v>-19.22</v>
      </c>
      <c r="K200" s="1">
        <v>0</v>
      </c>
      <c r="L200" s="1">
        <v>-50.64</v>
      </c>
    </row>
    <row r="201" spans="1:12" hidden="1" x14ac:dyDescent="0.25">
      <c r="A201" s="1" t="s">
        <v>90</v>
      </c>
      <c r="B201" s="1" t="s">
        <v>91</v>
      </c>
      <c r="C201" s="1" t="s">
        <v>13</v>
      </c>
      <c r="D201" s="1" t="s">
        <v>52</v>
      </c>
      <c r="E201" s="1" t="s">
        <v>15</v>
      </c>
      <c r="F201" s="3">
        <v>41951.659513888888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</row>
    <row r="202" spans="1:12" hidden="1" x14ac:dyDescent="0.25">
      <c r="A202" s="1" t="s">
        <v>94</v>
      </c>
      <c r="B202" s="1" t="s">
        <v>95</v>
      </c>
      <c r="C202" s="1" t="s">
        <v>13</v>
      </c>
      <c r="D202" s="1" t="s">
        <v>52</v>
      </c>
      <c r="E202" s="1" t="s">
        <v>15</v>
      </c>
      <c r="F202" s="3">
        <v>41951.660949074074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</row>
    <row r="203" spans="1:12" hidden="1" x14ac:dyDescent="0.25">
      <c r="A203" s="1" t="s">
        <v>102</v>
      </c>
      <c r="B203" s="1" t="s">
        <v>103</v>
      </c>
      <c r="C203" s="1" t="s">
        <v>13</v>
      </c>
      <c r="D203" s="1" t="s">
        <v>52</v>
      </c>
      <c r="E203" s="1" t="s">
        <v>15</v>
      </c>
      <c r="F203" s="3">
        <v>41951.661539351851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</row>
    <row r="204" spans="1:12" hidden="1" x14ac:dyDescent="0.25">
      <c r="A204" s="1" t="s">
        <v>104</v>
      </c>
      <c r="B204" s="1" t="s">
        <v>105</v>
      </c>
      <c r="C204" s="1" t="s">
        <v>13</v>
      </c>
      <c r="D204" s="1" t="s">
        <v>52</v>
      </c>
      <c r="E204" s="1" t="s">
        <v>15</v>
      </c>
      <c r="F204" s="3">
        <v>41951.66202546296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</row>
    <row r="205" spans="1:12" hidden="1" x14ac:dyDescent="0.25">
      <c r="A205" s="1" t="s">
        <v>106</v>
      </c>
      <c r="B205" s="1" t="s">
        <v>107</v>
      </c>
      <c r="C205" s="1" t="s">
        <v>13</v>
      </c>
      <c r="D205" s="1" t="s">
        <v>52</v>
      </c>
      <c r="E205" s="1" t="s">
        <v>15</v>
      </c>
      <c r="F205" s="3">
        <v>41951.662581018521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</row>
    <row r="206" spans="1:12" hidden="1" x14ac:dyDescent="0.25">
      <c r="A206" s="1" t="s">
        <v>108</v>
      </c>
      <c r="B206" s="1" t="s">
        <v>109</v>
      </c>
      <c r="C206" s="1" t="s">
        <v>13</v>
      </c>
      <c r="D206" s="1" t="s">
        <v>52</v>
      </c>
      <c r="E206" s="1" t="s">
        <v>15</v>
      </c>
      <c r="F206" s="3">
        <v>41951.662974537037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</row>
    <row r="207" spans="1:12" hidden="1" x14ac:dyDescent="0.25">
      <c r="A207" s="1" t="s">
        <v>564</v>
      </c>
      <c r="B207" s="1" t="s">
        <v>417</v>
      </c>
      <c r="C207" s="1" t="s">
        <v>13</v>
      </c>
      <c r="D207" s="1" t="s">
        <v>52</v>
      </c>
      <c r="E207" s="1" t="s">
        <v>15</v>
      </c>
      <c r="F207" s="3">
        <v>41951.666643518518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</row>
    <row r="208" spans="1:12" hidden="1" x14ac:dyDescent="0.25">
      <c r="A208" s="1" t="s">
        <v>565</v>
      </c>
      <c r="B208" s="1" t="s">
        <v>426</v>
      </c>
      <c r="C208" s="1" t="s">
        <v>13</v>
      </c>
      <c r="D208" s="1" t="s">
        <v>52</v>
      </c>
      <c r="E208" s="1" t="s">
        <v>15</v>
      </c>
      <c r="F208" s="3">
        <v>41951.667164351849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</row>
    <row r="209" spans="1:12" hidden="1" x14ac:dyDescent="0.25">
      <c r="A209" s="1" t="s">
        <v>566</v>
      </c>
      <c r="B209" s="1" t="s">
        <v>567</v>
      </c>
      <c r="C209" s="1" t="s">
        <v>13</v>
      </c>
      <c r="D209" s="1" t="s">
        <v>52</v>
      </c>
      <c r="E209" s="1" t="s">
        <v>15</v>
      </c>
      <c r="F209" s="3">
        <v>41951.667881944442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</row>
    <row r="210" spans="1:12" hidden="1" x14ac:dyDescent="0.25">
      <c r="A210" s="1" t="s">
        <v>570</v>
      </c>
      <c r="B210" s="1" t="s">
        <v>421</v>
      </c>
      <c r="C210" s="1" t="s">
        <v>13</v>
      </c>
      <c r="D210" s="1" t="s">
        <v>52</v>
      </c>
      <c r="E210" s="1" t="s">
        <v>15</v>
      </c>
      <c r="F210" s="3">
        <v>41951.668946759259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</row>
    <row r="211" spans="1:12" hidden="1" x14ac:dyDescent="0.25">
      <c r="A211" s="1" t="s">
        <v>571</v>
      </c>
      <c r="B211" s="1" t="s">
        <v>424</v>
      </c>
      <c r="C211" s="1" t="s">
        <v>13</v>
      </c>
      <c r="D211" s="1" t="s">
        <v>52</v>
      </c>
      <c r="E211" s="1" t="s">
        <v>15</v>
      </c>
      <c r="F211" s="3">
        <v>41951.669386574074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</row>
    <row r="212" spans="1:12" hidden="1" x14ac:dyDescent="0.25">
      <c r="A212" s="1" t="s">
        <v>572</v>
      </c>
      <c r="B212" s="1" t="s">
        <v>428</v>
      </c>
      <c r="C212" s="1" t="s">
        <v>13</v>
      </c>
      <c r="D212" s="1" t="s">
        <v>52</v>
      </c>
      <c r="E212" s="1" t="s">
        <v>15</v>
      </c>
      <c r="F212" s="3">
        <v>41951.669768518521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</row>
    <row r="213" spans="1:12" hidden="1" x14ac:dyDescent="0.25">
      <c r="A213" s="1" t="s">
        <v>429</v>
      </c>
      <c r="B213" s="1" t="s">
        <v>430</v>
      </c>
      <c r="C213" s="1" t="s">
        <v>13</v>
      </c>
      <c r="D213" s="1" t="s">
        <v>52</v>
      </c>
      <c r="E213" s="1" t="s">
        <v>15</v>
      </c>
      <c r="F213" s="3">
        <v>41951.700092592589</v>
      </c>
      <c r="G213" s="1">
        <v>7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</row>
    <row r="214" spans="1:12" hidden="1" x14ac:dyDescent="0.25">
      <c r="A214" s="1" t="s">
        <v>414</v>
      </c>
      <c r="B214" s="1" t="s">
        <v>415</v>
      </c>
      <c r="C214" s="1" t="s">
        <v>13</v>
      </c>
      <c r="D214" s="1" t="s">
        <v>52</v>
      </c>
      <c r="E214" s="1" t="s">
        <v>15</v>
      </c>
      <c r="F214" s="3">
        <v>41951.714178240742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</row>
    <row r="215" spans="1:12" hidden="1" x14ac:dyDescent="0.25">
      <c r="A215" s="1" t="s">
        <v>416</v>
      </c>
      <c r="B215" s="1" t="s">
        <v>417</v>
      </c>
      <c r="C215" s="1" t="s">
        <v>13</v>
      </c>
      <c r="D215" s="1" t="s">
        <v>52</v>
      </c>
      <c r="E215" s="1" t="s">
        <v>15</v>
      </c>
      <c r="F215" s="3">
        <v>41951.714687500003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</row>
    <row r="216" spans="1:12" hidden="1" x14ac:dyDescent="0.25">
      <c r="A216" s="1" t="s">
        <v>418</v>
      </c>
      <c r="B216" s="1" t="s">
        <v>419</v>
      </c>
      <c r="C216" s="1" t="s">
        <v>13</v>
      </c>
      <c r="D216" s="1" t="s">
        <v>52</v>
      </c>
      <c r="E216" s="1" t="s">
        <v>15</v>
      </c>
      <c r="F216" s="3">
        <v>41951.715138888889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</row>
    <row r="217" spans="1:12" hidden="1" x14ac:dyDescent="0.25">
      <c r="A217" s="1" t="s">
        <v>422</v>
      </c>
      <c r="B217" s="1" t="s">
        <v>421</v>
      </c>
      <c r="C217" s="1" t="s">
        <v>13</v>
      </c>
      <c r="D217" s="1" t="s">
        <v>52</v>
      </c>
      <c r="E217" s="1" t="s">
        <v>15</v>
      </c>
      <c r="F217" s="3">
        <v>41951.715694444443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</row>
    <row r="218" spans="1:12" hidden="1" x14ac:dyDescent="0.25">
      <c r="A218" s="1" t="s">
        <v>423</v>
      </c>
      <c r="B218" s="1" t="s">
        <v>424</v>
      </c>
      <c r="C218" s="1" t="s">
        <v>13</v>
      </c>
      <c r="D218" s="1" t="s">
        <v>52</v>
      </c>
      <c r="E218" s="1" t="s">
        <v>15</v>
      </c>
      <c r="F218" s="3">
        <v>41951.716122685182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</row>
    <row r="219" spans="1:12" hidden="1" x14ac:dyDescent="0.25">
      <c r="A219" s="1" t="s">
        <v>425</v>
      </c>
      <c r="B219" s="1" t="s">
        <v>426</v>
      </c>
      <c r="C219" s="1" t="s">
        <v>13</v>
      </c>
      <c r="D219" s="1" t="s">
        <v>52</v>
      </c>
      <c r="E219" s="1" t="s">
        <v>15</v>
      </c>
      <c r="F219" s="3">
        <v>41951.71671296296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</row>
    <row r="220" spans="1:12" hidden="1" x14ac:dyDescent="0.25">
      <c r="A220" s="1" t="s">
        <v>427</v>
      </c>
      <c r="B220" s="1" t="s">
        <v>428</v>
      </c>
      <c r="C220" s="1" t="s">
        <v>13</v>
      </c>
      <c r="D220" s="1" t="s">
        <v>52</v>
      </c>
      <c r="E220" s="1" t="s">
        <v>15</v>
      </c>
      <c r="F220" s="3">
        <v>41951.717152777775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</row>
    <row r="221" spans="1:12" hidden="1" x14ac:dyDescent="0.25">
      <c r="A221" s="1" t="s">
        <v>420</v>
      </c>
      <c r="B221" s="1" t="s">
        <v>421</v>
      </c>
      <c r="C221" s="1" t="s">
        <v>13</v>
      </c>
      <c r="D221" s="1" t="s">
        <v>52</v>
      </c>
      <c r="E221" s="1" t="s">
        <v>15</v>
      </c>
      <c r="F221" s="3">
        <v>41951.721909722219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</row>
    <row r="222" spans="1:12" hidden="1" x14ac:dyDescent="0.25">
      <c r="A222" s="1" t="s">
        <v>47</v>
      </c>
      <c r="B222" s="1" t="s">
        <v>48</v>
      </c>
      <c r="C222" s="1" t="s">
        <v>13</v>
      </c>
      <c r="D222" s="1" t="s">
        <v>52</v>
      </c>
      <c r="E222" s="1" t="s">
        <v>15</v>
      </c>
      <c r="F222" s="3">
        <v>41982.328668981485</v>
      </c>
      <c r="G222" s="1">
        <v>100</v>
      </c>
      <c r="H222" s="1">
        <v>442.73</v>
      </c>
      <c r="I222" s="1">
        <v>1379.85</v>
      </c>
      <c r="J222" s="1">
        <v>1565.34</v>
      </c>
      <c r="K222" s="1">
        <v>0</v>
      </c>
      <c r="L222" s="1">
        <v>3387.92</v>
      </c>
    </row>
    <row r="223" spans="1:12" hidden="1" x14ac:dyDescent="0.25">
      <c r="A223" s="1" t="s">
        <v>544</v>
      </c>
      <c r="B223" s="1" t="s">
        <v>545</v>
      </c>
      <c r="C223" s="1" t="s">
        <v>13</v>
      </c>
      <c r="D223" s="1" t="s">
        <v>52</v>
      </c>
      <c r="E223" s="1" t="s">
        <v>15</v>
      </c>
      <c r="F223" s="3">
        <v>42003.768784722219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</row>
    <row r="224" spans="1:12" hidden="1" x14ac:dyDescent="0.25">
      <c r="A224" s="1" t="s">
        <v>85</v>
      </c>
      <c r="B224" s="1" t="s">
        <v>84</v>
      </c>
      <c r="C224" s="1" t="s">
        <v>13</v>
      </c>
      <c r="D224" s="1" t="s">
        <v>52</v>
      </c>
      <c r="E224" s="1" t="s">
        <v>15</v>
      </c>
      <c r="F224" s="3">
        <v>42009.397719907407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</row>
    <row r="225" spans="1:12" hidden="1" x14ac:dyDescent="0.25">
      <c r="A225" s="1" t="s">
        <v>86</v>
      </c>
      <c r="B225" s="1" t="s">
        <v>87</v>
      </c>
      <c r="C225" s="1" t="s">
        <v>13</v>
      </c>
      <c r="D225" s="1" t="s">
        <v>52</v>
      </c>
      <c r="E225" s="1" t="s">
        <v>15</v>
      </c>
      <c r="F225" s="3">
        <v>42009.398333333331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</row>
    <row r="226" spans="1:12" hidden="1" x14ac:dyDescent="0.25">
      <c r="A226" s="1" t="s">
        <v>340</v>
      </c>
      <c r="B226" s="1" t="s">
        <v>341</v>
      </c>
      <c r="C226" s="1" t="s">
        <v>13</v>
      </c>
      <c r="D226" s="1" t="s">
        <v>52</v>
      </c>
      <c r="E226" s="1" t="s">
        <v>15</v>
      </c>
      <c r="F226" s="3">
        <v>42009.66914351852</v>
      </c>
      <c r="G226" s="1">
        <v>2</v>
      </c>
      <c r="H226" s="1">
        <v>77.55</v>
      </c>
      <c r="I226" s="1">
        <v>31.72</v>
      </c>
      <c r="J226" s="1">
        <v>50.74</v>
      </c>
      <c r="K226" s="1">
        <v>0</v>
      </c>
      <c r="L226" s="1">
        <v>160.01</v>
      </c>
    </row>
    <row r="227" spans="1:12" hidden="1" x14ac:dyDescent="0.25">
      <c r="A227" s="1" t="s">
        <v>60</v>
      </c>
      <c r="B227" s="1" t="s">
        <v>61</v>
      </c>
      <c r="C227" s="1" t="s">
        <v>13</v>
      </c>
      <c r="D227" s="1" t="s">
        <v>52</v>
      </c>
      <c r="E227" s="1" t="s">
        <v>62</v>
      </c>
      <c r="F227" s="3">
        <v>42009.671736111108</v>
      </c>
      <c r="G227" s="1">
        <v>14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</row>
    <row r="228" spans="1:12" hidden="1" x14ac:dyDescent="0.25">
      <c r="A228" s="1" t="s">
        <v>63</v>
      </c>
      <c r="B228" s="1" t="s">
        <v>64</v>
      </c>
      <c r="C228" s="1" t="s">
        <v>13</v>
      </c>
      <c r="D228" s="1" t="s">
        <v>52</v>
      </c>
      <c r="E228" s="1" t="s">
        <v>62</v>
      </c>
      <c r="F228" s="3">
        <v>42009.675787037035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</row>
    <row r="229" spans="1:12" hidden="1" x14ac:dyDescent="0.25">
      <c r="A229" s="1" t="s">
        <v>342</v>
      </c>
      <c r="B229" s="1" t="s">
        <v>343</v>
      </c>
      <c r="C229" s="1" t="s">
        <v>13</v>
      </c>
      <c r="D229" s="1" t="s">
        <v>52</v>
      </c>
      <c r="E229" s="1" t="s">
        <v>15</v>
      </c>
      <c r="F229" s="3">
        <v>42011.33425925926</v>
      </c>
      <c r="G229" s="1">
        <v>2</v>
      </c>
      <c r="H229" s="1">
        <v>15.52</v>
      </c>
      <c r="I229" s="1">
        <v>26.82</v>
      </c>
      <c r="J229" s="1">
        <v>38.24</v>
      </c>
      <c r="K229" s="1">
        <v>0</v>
      </c>
      <c r="L229" s="1">
        <v>80.58</v>
      </c>
    </row>
    <row r="230" spans="1:12" hidden="1" x14ac:dyDescent="0.25">
      <c r="A230" s="1" t="s">
        <v>346</v>
      </c>
      <c r="B230" s="1" t="s">
        <v>347</v>
      </c>
      <c r="C230" s="1" t="s">
        <v>13</v>
      </c>
      <c r="D230" s="1" t="s">
        <v>52</v>
      </c>
      <c r="E230" s="1" t="s">
        <v>15</v>
      </c>
      <c r="F230" s="3">
        <v>42019.582245370373</v>
      </c>
      <c r="G230" s="1">
        <v>2</v>
      </c>
      <c r="H230" s="1">
        <v>0.33</v>
      </c>
      <c r="I230" s="1">
        <v>60.32</v>
      </c>
      <c r="J230" s="1">
        <v>56.64</v>
      </c>
      <c r="K230" s="1">
        <v>0</v>
      </c>
      <c r="L230" s="1">
        <v>117.29</v>
      </c>
    </row>
    <row r="231" spans="1:12" hidden="1" x14ac:dyDescent="0.25">
      <c r="A231" s="1" t="s">
        <v>344</v>
      </c>
      <c r="B231" s="1" t="s">
        <v>345</v>
      </c>
      <c r="C231" s="1" t="s">
        <v>13</v>
      </c>
      <c r="D231" s="1" t="s">
        <v>52</v>
      </c>
      <c r="E231" s="1" t="s">
        <v>15</v>
      </c>
      <c r="F231" s="3">
        <v>42019.586527777778</v>
      </c>
      <c r="G231" s="1">
        <v>12</v>
      </c>
      <c r="H231" s="1">
        <v>1.81</v>
      </c>
      <c r="I231" s="1">
        <v>66.010000000000005</v>
      </c>
      <c r="J231" s="1">
        <v>79.44</v>
      </c>
      <c r="K231" s="1">
        <v>0</v>
      </c>
      <c r="L231" s="1">
        <v>147.26</v>
      </c>
    </row>
    <row r="232" spans="1:12" hidden="1" x14ac:dyDescent="0.25">
      <c r="A232" s="1" t="s">
        <v>348</v>
      </c>
      <c r="B232" s="1" t="s">
        <v>349</v>
      </c>
      <c r="C232" s="1" t="s">
        <v>13</v>
      </c>
      <c r="D232" s="1" t="s">
        <v>52</v>
      </c>
      <c r="E232" s="1" t="s">
        <v>15</v>
      </c>
      <c r="F232" s="3">
        <v>42025.503958333335</v>
      </c>
      <c r="G232" s="1">
        <v>2</v>
      </c>
      <c r="H232" s="1">
        <v>2.74</v>
      </c>
      <c r="I232" s="1">
        <v>18.88</v>
      </c>
      <c r="J232" s="1">
        <v>27.72</v>
      </c>
      <c r="K232" s="1">
        <v>0</v>
      </c>
      <c r="L232" s="1">
        <v>49.34</v>
      </c>
    </row>
    <row r="233" spans="1:12" hidden="1" x14ac:dyDescent="0.25">
      <c r="A233" s="1" t="s">
        <v>352</v>
      </c>
      <c r="B233" s="1" t="s">
        <v>353</v>
      </c>
      <c r="C233" s="1" t="s">
        <v>13</v>
      </c>
      <c r="D233" s="1" t="s">
        <v>52</v>
      </c>
      <c r="E233" s="1" t="s">
        <v>15</v>
      </c>
      <c r="F233" s="3">
        <v>42033.582245370373</v>
      </c>
      <c r="G233" s="1">
        <v>2</v>
      </c>
      <c r="H233" s="1">
        <v>0</v>
      </c>
      <c r="I233" s="1">
        <v>422.08</v>
      </c>
      <c r="J233" s="1">
        <v>396.29</v>
      </c>
      <c r="K233" s="1">
        <v>0</v>
      </c>
      <c r="L233" s="1">
        <v>818.37</v>
      </c>
    </row>
    <row r="234" spans="1:12" hidden="1" x14ac:dyDescent="0.25">
      <c r="A234" s="1" t="s">
        <v>254</v>
      </c>
      <c r="B234" s="1" t="s">
        <v>255</v>
      </c>
      <c r="C234" s="1" t="s">
        <v>13</v>
      </c>
      <c r="D234" s="1" t="s">
        <v>52</v>
      </c>
      <c r="E234" s="1" t="s">
        <v>15</v>
      </c>
      <c r="F234" s="3">
        <v>42051.432245370372</v>
      </c>
      <c r="G234" s="1">
        <v>4</v>
      </c>
      <c r="H234" s="1">
        <v>50.37</v>
      </c>
      <c r="I234" s="1">
        <v>64.319999999999993</v>
      </c>
      <c r="J234" s="1">
        <v>70.2</v>
      </c>
      <c r="K234" s="1">
        <v>0</v>
      </c>
      <c r="L234" s="1">
        <v>184.89</v>
      </c>
    </row>
    <row r="235" spans="1:12" hidden="1" x14ac:dyDescent="0.25">
      <c r="A235" s="1" t="s">
        <v>350</v>
      </c>
      <c r="B235" s="1" t="s">
        <v>351</v>
      </c>
      <c r="C235" s="1" t="s">
        <v>13</v>
      </c>
      <c r="D235" s="1" t="s">
        <v>52</v>
      </c>
      <c r="E235" s="1" t="s">
        <v>15</v>
      </c>
      <c r="F235" s="3">
        <v>42052.409305555557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</row>
    <row r="236" spans="1:12" hidden="1" x14ac:dyDescent="0.25">
      <c r="A236" s="1" t="s">
        <v>433</v>
      </c>
      <c r="B236" s="1" t="s">
        <v>434</v>
      </c>
      <c r="C236" s="1" t="s">
        <v>13</v>
      </c>
      <c r="D236" s="1" t="s">
        <v>52</v>
      </c>
      <c r="E236" s="1" t="s">
        <v>15</v>
      </c>
      <c r="F236" s="3">
        <v>42075.368981481479</v>
      </c>
      <c r="G236" s="1">
        <v>2</v>
      </c>
      <c r="H236" s="1">
        <v>0</v>
      </c>
      <c r="I236" s="1">
        <v>64.599999999999994</v>
      </c>
      <c r="J236" s="1">
        <v>76.67</v>
      </c>
      <c r="K236" s="1">
        <v>0</v>
      </c>
      <c r="L236" s="1">
        <v>141.27000000000001</v>
      </c>
    </row>
    <row r="237" spans="1:12" hidden="1" x14ac:dyDescent="0.25">
      <c r="A237" s="1" t="s">
        <v>410</v>
      </c>
      <c r="B237" s="1" t="s">
        <v>411</v>
      </c>
      <c r="C237" s="1" t="s">
        <v>13</v>
      </c>
      <c r="D237" s="1" t="s">
        <v>52</v>
      </c>
      <c r="E237" s="1" t="s">
        <v>15</v>
      </c>
      <c r="F237" s="3">
        <v>42075.372013888889</v>
      </c>
      <c r="G237" s="1">
        <v>21</v>
      </c>
      <c r="H237" s="1">
        <v>432.16</v>
      </c>
      <c r="I237" s="1">
        <v>69.010000000000005</v>
      </c>
      <c r="J237" s="1">
        <v>111.62</v>
      </c>
      <c r="K237" s="1">
        <v>0</v>
      </c>
      <c r="L237" s="1">
        <v>612.79</v>
      </c>
    </row>
    <row r="238" spans="1:12" hidden="1" x14ac:dyDescent="0.25">
      <c r="A238" s="1" t="s">
        <v>354</v>
      </c>
      <c r="B238" s="1" t="s">
        <v>355</v>
      </c>
      <c r="C238" s="1" t="s">
        <v>13</v>
      </c>
      <c r="D238" s="1" t="s">
        <v>52</v>
      </c>
      <c r="E238" s="1" t="s">
        <v>15</v>
      </c>
      <c r="F238" s="3">
        <v>42079.517638888887</v>
      </c>
      <c r="G238" s="1">
        <v>1</v>
      </c>
      <c r="H238" s="1">
        <v>11.2</v>
      </c>
      <c r="I238" s="1">
        <v>26.47</v>
      </c>
      <c r="J238" s="1">
        <v>24.36</v>
      </c>
      <c r="K238" s="1">
        <v>0</v>
      </c>
      <c r="L238" s="1">
        <v>62.03</v>
      </c>
    </row>
    <row r="239" spans="1:12" hidden="1" x14ac:dyDescent="0.25">
      <c r="A239" s="1" t="s">
        <v>356</v>
      </c>
      <c r="B239" s="1" t="s">
        <v>357</v>
      </c>
      <c r="C239" s="1" t="s">
        <v>13</v>
      </c>
      <c r="D239" s="1" t="s">
        <v>52</v>
      </c>
      <c r="E239" s="1" t="s">
        <v>15</v>
      </c>
      <c r="F239" s="3">
        <v>42080.318020833336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</row>
    <row r="240" spans="1:12" hidden="1" x14ac:dyDescent="0.25">
      <c r="A240" s="1" t="s">
        <v>358</v>
      </c>
      <c r="B240" s="1" t="s">
        <v>359</v>
      </c>
      <c r="C240" s="1" t="s">
        <v>13</v>
      </c>
      <c r="D240" s="1" t="s">
        <v>52</v>
      </c>
      <c r="E240" s="1" t="s">
        <v>15</v>
      </c>
      <c r="F240" s="3">
        <v>42082.591493055559</v>
      </c>
      <c r="G240" s="1">
        <v>1</v>
      </c>
      <c r="H240" s="1">
        <v>24.02</v>
      </c>
      <c r="I240" s="1">
        <v>401.26</v>
      </c>
      <c r="J240" s="1">
        <v>311.83</v>
      </c>
      <c r="K240" s="1">
        <v>0</v>
      </c>
      <c r="L240" s="1">
        <v>737.11</v>
      </c>
    </row>
    <row r="241" spans="1:12" hidden="1" x14ac:dyDescent="0.25">
      <c r="A241" s="1" t="s">
        <v>360</v>
      </c>
      <c r="B241" s="1" t="s">
        <v>361</v>
      </c>
      <c r="C241" s="1" t="s">
        <v>13</v>
      </c>
      <c r="D241" s="1" t="s">
        <v>52</v>
      </c>
      <c r="E241" s="1" t="s">
        <v>15</v>
      </c>
      <c r="F241" s="3">
        <v>42093.663310185184</v>
      </c>
      <c r="G241" s="1">
        <v>1</v>
      </c>
      <c r="H241" s="1">
        <v>92.13</v>
      </c>
      <c r="I241" s="1">
        <v>0</v>
      </c>
      <c r="J241" s="1">
        <v>0</v>
      </c>
      <c r="K241" s="1">
        <v>0</v>
      </c>
      <c r="L241" s="1">
        <v>92.13</v>
      </c>
    </row>
    <row r="242" spans="1:12" hidden="1" x14ac:dyDescent="0.25">
      <c r="A242" s="1" t="s">
        <v>362</v>
      </c>
      <c r="B242" s="1" t="s">
        <v>363</v>
      </c>
      <c r="C242" s="1" t="s">
        <v>13</v>
      </c>
      <c r="D242" s="1" t="s">
        <v>52</v>
      </c>
      <c r="E242" s="1" t="s">
        <v>15</v>
      </c>
      <c r="F242" s="3">
        <v>42101.447199074071</v>
      </c>
      <c r="G242" s="1">
        <v>1</v>
      </c>
      <c r="H242" s="1">
        <v>0</v>
      </c>
      <c r="I242" s="1">
        <v>114.42</v>
      </c>
      <c r="J242" s="1">
        <v>109.9</v>
      </c>
      <c r="K242" s="1">
        <v>0</v>
      </c>
      <c r="L242" s="1">
        <v>224.32</v>
      </c>
    </row>
    <row r="243" spans="1:12" hidden="1" x14ac:dyDescent="0.25">
      <c r="A243" s="1" t="s">
        <v>100</v>
      </c>
      <c r="B243" s="1" t="s">
        <v>101</v>
      </c>
      <c r="C243" s="1" t="s">
        <v>13</v>
      </c>
      <c r="D243" s="1" t="s">
        <v>52</v>
      </c>
      <c r="E243" s="1" t="s">
        <v>15</v>
      </c>
      <c r="F243" s="3">
        <v>42116.727511574078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</row>
    <row r="244" spans="1:12" hidden="1" x14ac:dyDescent="0.25">
      <c r="A244" s="1" t="s">
        <v>431</v>
      </c>
      <c r="B244" s="1" t="s">
        <v>432</v>
      </c>
      <c r="C244" s="1" t="s">
        <v>13</v>
      </c>
      <c r="D244" s="1" t="s">
        <v>52</v>
      </c>
      <c r="E244" s="1" t="s">
        <v>15</v>
      </c>
      <c r="F244" s="3">
        <v>42116.729814814818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</row>
    <row r="245" spans="1:12" hidden="1" x14ac:dyDescent="0.25">
      <c r="A245" s="1" t="s">
        <v>471</v>
      </c>
      <c r="B245" s="1" t="s">
        <v>472</v>
      </c>
      <c r="C245" s="1" t="s">
        <v>13</v>
      </c>
      <c r="D245" s="1" t="s">
        <v>52</v>
      </c>
      <c r="E245" s="1" t="s">
        <v>15</v>
      </c>
      <c r="F245" s="3">
        <v>42138.820185185185</v>
      </c>
      <c r="G245" s="1">
        <v>4</v>
      </c>
      <c r="H245" s="1">
        <v>14.7</v>
      </c>
      <c r="I245" s="1">
        <v>125.28</v>
      </c>
      <c r="J245" s="1">
        <v>129.97999999999999</v>
      </c>
      <c r="K245" s="1">
        <v>0</v>
      </c>
      <c r="L245" s="1">
        <v>269.95999999999998</v>
      </c>
    </row>
    <row r="246" spans="1:12" hidden="1" x14ac:dyDescent="0.25">
      <c r="A246" s="1" t="s">
        <v>364</v>
      </c>
      <c r="B246" s="1" t="s">
        <v>365</v>
      </c>
      <c r="C246" s="1" t="s">
        <v>13</v>
      </c>
      <c r="D246" s="1" t="s">
        <v>52</v>
      </c>
      <c r="E246" s="1" t="s">
        <v>15</v>
      </c>
      <c r="F246" s="3">
        <v>42151.36341435185</v>
      </c>
      <c r="G246" s="1">
        <v>1</v>
      </c>
      <c r="H246" s="1">
        <v>0</v>
      </c>
      <c r="I246" s="1">
        <v>166.86</v>
      </c>
      <c r="J246" s="1">
        <v>160.28</v>
      </c>
      <c r="K246" s="1">
        <v>0</v>
      </c>
      <c r="L246" s="1">
        <v>327.14</v>
      </c>
    </row>
    <row r="247" spans="1:12" hidden="1" x14ac:dyDescent="0.25">
      <c r="A247" s="1" t="s">
        <v>449</v>
      </c>
      <c r="B247" s="1" t="s">
        <v>450</v>
      </c>
      <c r="C247" s="1" t="s">
        <v>13</v>
      </c>
      <c r="D247" s="1" t="s">
        <v>52</v>
      </c>
      <c r="E247" s="1" t="s">
        <v>15</v>
      </c>
      <c r="F247" s="3">
        <v>42151.364432870374</v>
      </c>
      <c r="G247" s="1">
        <v>1</v>
      </c>
      <c r="H247" s="1">
        <v>8.1</v>
      </c>
      <c r="I247" s="1">
        <v>166.86</v>
      </c>
      <c r="J247" s="1">
        <v>160.28</v>
      </c>
      <c r="K247" s="1">
        <v>0</v>
      </c>
      <c r="L247" s="1">
        <v>335.24</v>
      </c>
    </row>
    <row r="248" spans="1:12" hidden="1" x14ac:dyDescent="0.25">
      <c r="A248" s="1" t="s">
        <v>528</v>
      </c>
      <c r="B248" s="1" t="s">
        <v>529</v>
      </c>
      <c r="C248" s="1" t="s">
        <v>13</v>
      </c>
      <c r="D248" s="1" t="s">
        <v>52</v>
      </c>
      <c r="E248" s="1" t="s">
        <v>15</v>
      </c>
      <c r="F248" s="3">
        <v>42151.36513888889</v>
      </c>
      <c r="G248" s="1">
        <v>1</v>
      </c>
      <c r="H248" s="1">
        <v>0.94</v>
      </c>
      <c r="I248" s="1">
        <v>27.28</v>
      </c>
      <c r="J248" s="1">
        <v>31.54</v>
      </c>
      <c r="K248" s="1">
        <v>0</v>
      </c>
      <c r="L248" s="1">
        <v>59.76</v>
      </c>
    </row>
    <row r="249" spans="1:12" hidden="1" x14ac:dyDescent="0.25">
      <c r="A249" s="1" t="s">
        <v>532</v>
      </c>
      <c r="B249" s="1" t="s">
        <v>533</v>
      </c>
      <c r="C249" s="1" t="s">
        <v>13</v>
      </c>
      <c r="D249" s="1" t="s">
        <v>52</v>
      </c>
      <c r="E249" s="1" t="s">
        <v>15</v>
      </c>
      <c r="F249" s="3">
        <v>42151.365601851852</v>
      </c>
      <c r="G249" s="1">
        <v>1</v>
      </c>
      <c r="H249" s="1">
        <v>0.27</v>
      </c>
      <c r="I249" s="1">
        <v>23.35</v>
      </c>
      <c r="J249" s="1">
        <v>26.81</v>
      </c>
      <c r="K249" s="1">
        <v>0</v>
      </c>
      <c r="L249" s="1">
        <v>50.43</v>
      </c>
    </row>
    <row r="250" spans="1:12" hidden="1" x14ac:dyDescent="0.25">
      <c r="A250" s="1" t="s">
        <v>530</v>
      </c>
      <c r="B250" s="1" t="s">
        <v>531</v>
      </c>
      <c r="C250" s="1" t="s">
        <v>13</v>
      </c>
      <c r="D250" s="1" t="s">
        <v>52</v>
      </c>
      <c r="E250" s="1" t="s">
        <v>15</v>
      </c>
      <c r="F250" s="3">
        <v>42151.365949074076</v>
      </c>
      <c r="G250" s="1">
        <v>1</v>
      </c>
      <c r="H250" s="1">
        <v>0</v>
      </c>
      <c r="I250" s="1">
        <v>457.02</v>
      </c>
      <c r="J250" s="1">
        <v>355.11</v>
      </c>
      <c r="K250" s="1">
        <v>0</v>
      </c>
      <c r="L250" s="1">
        <v>812.13</v>
      </c>
    </row>
    <row r="251" spans="1:12" hidden="1" x14ac:dyDescent="0.25">
      <c r="A251" s="1" t="s">
        <v>526</v>
      </c>
      <c r="B251" s="1" t="s">
        <v>527</v>
      </c>
      <c r="C251" s="1" t="s">
        <v>13</v>
      </c>
      <c r="D251" s="1" t="s">
        <v>52</v>
      </c>
      <c r="E251" s="1" t="s">
        <v>15</v>
      </c>
      <c r="F251" s="3">
        <v>42151.372071759259</v>
      </c>
      <c r="G251" s="1">
        <v>1</v>
      </c>
      <c r="H251" s="1">
        <v>0</v>
      </c>
      <c r="I251" s="1">
        <v>228.46</v>
      </c>
      <c r="J251" s="1">
        <v>177.55</v>
      </c>
      <c r="K251" s="1">
        <v>0</v>
      </c>
      <c r="L251" s="1">
        <v>406.01</v>
      </c>
    </row>
    <row r="252" spans="1:12" hidden="1" x14ac:dyDescent="0.25">
      <c r="A252" s="1" t="s">
        <v>534</v>
      </c>
      <c r="B252" s="1" t="s">
        <v>535</v>
      </c>
      <c r="C252" s="1" t="s">
        <v>13</v>
      </c>
      <c r="D252" s="1" t="s">
        <v>52</v>
      </c>
      <c r="E252" s="1" t="s">
        <v>15</v>
      </c>
      <c r="F252" s="3">
        <v>42172.4294212963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</row>
    <row r="253" spans="1:12" hidden="1" x14ac:dyDescent="0.25">
      <c r="A253" s="1" t="s">
        <v>443</v>
      </c>
      <c r="B253" s="1" t="s">
        <v>444</v>
      </c>
      <c r="C253" s="1" t="s">
        <v>13</v>
      </c>
      <c r="D253" s="1" t="s">
        <v>52</v>
      </c>
      <c r="E253" s="1" t="s">
        <v>15</v>
      </c>
      <c r="F253" s="3">
        <v>42172.435740740744</v>
      </c>
      <c r="G253" s="1">
        <v>1</v>
      </c>
      <c r="H253" s="1">
        <v>0</v>
      </c>
      <c r="I253" s="1">
        <v>400.18</v>
      </c>
      <c r="J253" s="1">
        <v>306.49</v>
      </c>
      <c r="K253" s="1">
        <v>0</v>
      </c>
      <c r="L253" s="1">
        <v>706.67</v>
      </c>
    </row>
    <row r="254" spans="1:12" hidden="1" x14ac:dyDescent="0.25">
      <c r="A254" s="1" t="s">
        <v>540</v>
      </c>
      <c r="B254" s="1" t="s">
        <v>541</v>
      </c>
      <c r="C254" s="1" t="s">
        <v>13</v>
      </c>
      <c r="D254" s="1" t="s">
        <v>52</v>
      </c>
      <c r="E254" s="1" t="s">
        <v>15</v>
      </c>
      <c r="F254" s="3">
        <v>42172.447916666664</v>
      </c>
      <c r="G254" s="1">
        <v>1</v>
      </c>
      <c r="H254" s="1">
        <v>22.81</v>
      </c>
      <c r="I254" s="1">
        <v>104.89</v>
      </c>
      <c r="J254" s="1">
        <v>86.34</v>
      </c>
      <c r="K254" s="1">
        <v>0</v>
      </c>
      <c r="L254" s="1">
        <v>214.04</v>
      </c>
    </row>
    <row r="255" spans="1:12" hidden="1" x14ac:dyDescent="0.25">
      <c r="A255" s="1" t="s">
        <v>538</v>
      </c>
      <c r="B255" s="1" t="s">
        <v>539</v>
      </c>
      <c r="C255" s="1" t="s">
        <v>13</v>
      </c>
      <c r="D255" s="1" t="s">
        <v>52</v>
      </c>
      <c r="E255" s="1" t="s">
        <v>15</v>
      </c>
      <c r="F255" s="3">
        <v>42172.449652777781</v>
      </c>
      <c r="G255" s="1">
        <v>1</v>
      </c>
      <c r="H255" s="1">
        <v>68.989999999999995</v>
      </c>
      <c r="I255" s="1">
        <v>355.35</v>
      </c>
      <c r="J255" s="1">
        <v>292.51</v>
      </c>
      <c r="K255" s="1">
        <v>0</v>
      </c>
      <c r="L255" s="1">
        <v>716.85</v>
      </c>
    </row>
    <row r="256" spans="1:12" hidden="1" x14ac:dyDescent="0.25">
      <c r="A256" s="1" t="s">
        <v>536</v>
      </c>
      <c r="B256" s="1" t="s">
        <v>537</v>
      </c>
      <c r="C256" s="1" t="s">
        <v>13</v>
      </c>
      <c r="D256" s="1" t="s">
        <v>52</v>
      </c>
      <c r="E256" s="1" t="s">
        <v>15</v>
      </c>
      <c r="F256" s="3">
        <v>42172.45208333333</v>
      </c>
      <c r="G256" s="1">
        <v>1</v>
      </c>
      <c r="H256" s="1">
        <v>80.48</v>
      </c>
      <c r="I256" s="1">
        <v>193.22</v>
      </c>
      <c r="J256" s="1">
        <v>159.04</v>
      </c>
      <c r="K256" s="1">
        <v>0</v>
      </c>
      <c r="L256" s="1">
        <v>432.74</v>
      </c>
    </row>
    <row r="257" spans="1:12" hidden="1" x14ac:dyDescent="0.25">
      <c r="A257" s="1" t="s">
        <v>366</v>
      </c>
      <c r="B257" s="1" t="s">
        <v>367</v>
      </c>
      <c r="C257" s="1" t="s">
        <v>13</v>
      </c>
      <c r="D257" s="1" t="s">
        <v>52</v>
      </c>
      <c r="E257" s="1" t="s">
        <v>15</v>
      </c>
      <c r="F257" s="3">
        <v>42199.711238425924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hidden="1" x14ac:dyDescent="0.25">
      <c r="A258" s="1" t="s">
        <v>368</v>
      </c>
      <c r="B258" s="1" t="s">
        <v>369</v>
      </c>
      <c r="C258" s="1" t="s">
        <v>13</v>
      </c>
      <c r="D258" s="1" t="s">
        <v>52</v>
      </c>
      <c r="E258" s="1" t="s">
        <v>15</v>
      </c>
      <c r="F258" s="3">
        <v>42199.716296296298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hidden="1" x14ac:dyDescent="0.25">
      <c r="A259" s="1" t="s">
        <v>370</v>
      </c>
      <c r="B259" s="1" t="s">
        <v>371</v>
      </c>
      <c r="C259" s="1" t="s">
        <v>13</v>
      </c>
      <c r="D259" s="1" t="s">
        <v>52</v>
      </c>
      <c r="E259" s="1" t="s">
        <v>15</v>
      </c>
      <c r="F259" s="3">
        <v>42244.521527777775</v>
      </c>
      <c r="G259" s="1">
        <v>1</v>
      </c>
      <c r="H259" s="1">
        <v>0</v>
      </c>
      <c r="I259" s="1">
        <v>7867.52</v>
      </c>
      <c r="J259" s="1">
        <v>6969.78</v>
      </c>
      <c r="K259" s="1">
        <v>0</v>
      </c>
      <c r="L259" s="1">
        <v>14837.3</v>
      </c>
    </row>
    <row r="260" spans="1:12" hidden="1" x14ac:dyDescent="0.25">
      <c r="A260" s="1" t="s">
        <v>372</v>
      </c>
      <c r="B260" s="1" t="s">
        <v>373</v>
      </c>
      <c r="C260" s="1" t="s">
        <v>13</v>
      </c>
      <c r="D260" s="1" t="s">
        <v>52</v>
      </c>
      <c r="E260" s="1" t="s">
        <v>15</v>
      </c>
      <c r="F260" s="3">
        <v>42244.522476851853</v>
      </c>
      <c r="G260" s="1">
        <v>1</v>
      </c>
      <c r="H260" s="1">
        <v>0</v>
      </c>
      <c r="I260" s="1">
        <v>82.39</v>
      </c>
      <c r="J260" s="1">
        <v>78.34</v>
      </c>
      <c r="K260" s="1">
        <v>0</v>
      </c>
      <c r="L260" s="1">
        <v>160.72999999999999</v>
      </c>
    </row>
    <row r="261" spans="1:12" hidden="1" x14ac:dyDescent="0.25">
      <c r="A261" s="1" t="s">
        <v>382</v>
      </c>
      <c r="B261" s="1" t="s">
        <v>383</v>
      </c>
      <c r="C261" s="1" t="s">
        <v>13</v>
      </c>
      <c r="D261" s="1" t="s">
        <v>52</v>
      </c>
      <c r="E261" s="1" t="s">
        <v>15</v>
      </c>
      <c r="F261" s="3">
        <v>42244.522951388892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</row>
    <row r="262" spans="1:12" hidden="1" x14ac:dyDescent="0.25">
      <c r="A262" s="1" t="s">
        <v>374</v>
      </c>
      <c r="B262" s="1" t="s">
        <v>375</v>
      </c>
      <c r="C262" s="1" t="s">
        <v>13</v>
      </c>
      <c r="D262" s="1" t="s">
        <v>52</v>
      </c>
      <c r="E262" s="1" t="s">
        <v>15</v>
      </c>
      <c r="F262" s="3">
        <v>42244.526192129626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</row>
    <row r="263" spans="1:12" hidden="1" x14ac:dyDescent="0.25">
      <c r="A263" s="1" t="s">
        <v>376</v>
      </c>
      <c r="B263" s="1" t="s">
        <v>377</v>
      </c>
      <c r="C263" s="1" t="s">
        <v>13</v>
      </c>
      <c r="D263" s="1" t="s">
        <v>52</v>
      </c>
      <c r="E263" s="1" t="s">
        <v>15</v>
      </c>
      <c r="F263" s="3">
        <v>42244.53224537037</v>
      </c>
      <c r="G263" s="1">
        <v>1</v>
      </c>
      <c r="H263" s="1">
        <v>4.88</v>
      </c>
      <c r="I263" s="1">
        <v>296.67</v>
      </c>
      <c r="J263" s="1">
        <v>282.02999999999997</v>
      </c>
      <c r="K263" s="1">
        <v>0</v>
      </c>
      <c r="L263" s="1">
        <v>583.58000000000004</v>
      </c>
    </row>
    <row r="264" spans="1:12" hidden="1" x14ac:dyDescent="0.25">
      <c r="A264" s="1" t="s">
        <v>378</v>
      </c>
      <c r="B264" s="1" t="s">
        <v>379</v>
      </c>
      <c r="C264" s="1" t="s">
        <v>13</v>
      </c>
      <c r="D264" s="1" t="s">
        <v>52</v>
      </c>
      <c r="E264" s="1" t="s">
        <v>15</v>
      </c>
      <c r="F264" s="3">
        <v>42244.532581018517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</row>
    <row r="265" spans="1:12" hidden="1" x14ac:dyDescent="0.25">
      <c r="A265" s="1" t="s">
        <v>380</v>
      </c>
      <c r="B265" s="1" t="s">
        <v>381</v>
      </c>
      <c r="C265" s="1" t="s">
        <v>13</v>
      </c>
      <c r="D265" s="1" t="s">
        <v>52</v>
      </c>
      <c r="E265" s="1" t="s">
        <v>15</v>
      </c>
      <c r="F265" s="3">
        <v>42244.532858796294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</row>
    <row r="266" spans="1:12" hidden="1" x14ac:dyDescent="0.25">
      <c r="A266" s="1" t="s">
        <v>384</v>
      </c>
      <c r="B266" s="1" t="s">
        <v>385</v>
      </c>
      <c r="C266" s="1" t="s">
        <v>13</v>
      </c>
      <c r="D266" s="1" t="s">
        <v>52</v>
      </c>
      <c r="E266" s="1" t="s">
        <v>15</v>
      </c>
      <c r="F266" s="3">
        <v>42244.565648148149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</row>
    <row r="267" spans="1:12" hidden="1" x14ac:dyDescent="0.25">
      <c r="A267" s="1" t="s">
        <v>386</v>
      </c>
      <c r="B267" s="1" t="s">
        <v>387</v>
      </c>
      <c r="C267" s="1" t="s">
        <v>13</v>
      </c>
      <c r="D267" s="1" t="s">
        <v>52</v>
      </c>
      <c r="E267" s="1" t="s">
        <v>15</v>
      </c>
      <c r="F267" s="3">
        <v>42244.566481481481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</row>
    <row r="268" spans="1:12" hidden="1" x14ac:dyDescent="0.25">
      <c r="A268" s="1" t="s">
        <v>388</v>
      </c>
      <c r="B268" s="1" t="s">
        <v>389</v>
      </c>
      <c r="C268" s="1" t="s">
        <v>13</v>
      </c>
      <c r="D268" s="1" t="s">
        <v>52</v>
      </c>
      <c r="E268" s="1" t="s">
        <v>15</v>
      </c>
      <c r="F268" s="3">
        <v>42244.566678240742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</row>
    <row r="269" spans="1:12" hidden="1" x14ac:dyDescent="0.25">
      <c r="A269" s="1" t="s">
        <v>390</v>
      </c>
      <c r="B269" s="1" t="s">
        <v>391</v>
      </c>
      <c r="C269" s="1" t="s">
        <v>13</v>
      </c>
      <c r="D269" s="1" t="s">
        <v>52</v>
      </c>
      <c r="E269" s="1" t="s">
        <v>15</v>
      </c>
      <c r="F269" s="3">
        <v>42244.570196759261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</row>
    <row r="270" spans="1:12" hidden="1" x14ac:dyDescent="0.25">
      <c r="A270" s="1" t="s">
        <v>392</v>
      </c>
      <c r="B270" s="1" t="s">
        <v>393</v>
      </c>
      <c r="C270" s="1" t="s">
        <v>13</v>
      </c>
      <c r="D270" s="1" t="s">
        <v>52</v>
      </c>
      <c r="E270" s="1" t="s">
        <v>15</v>
      </c>
      <c r="F270" s="3">
        <v>42254.51421296296</v>
      </c>
      <c r="G270" s="1">
        <v>1</v>
      </c>
      <c r="H270" s="1">
        <v>57.49</v>
      </c>
      <c r="I270" s="1">
        <v>72.28</v>
      </c>
      <c r="J270" s="1">
        <v>51.52</v>
      </c>
      <c r="K270" s="1">
        <v>0</v>
      </c>
      <c r="L270" s="1">
        <v>181.29</v>
      </c>
    </row>
    <row r="271" spans="1:12" hidden="1" x14ac:dyDescent="0.25">
      <c r="A271" s="1" t="s">
        <v>394</v>
      </c>
      <c r="B271" s="1" t="s">
        <v>395</v>
      </c>
      <c r="C271" s="1" t="s">
        <v>13</v>
      </c>
      <c r="D271" s="1" t="s">
        <v>52</v>
      </c>
      <c r="E271" s="1" t="s">
        <v>15</v>
      </c>
      <c r="F271" s="3">
        <v>42254.514675925922</v>
      </c>
      <c r="G271" s="1">
        <v>1</v>
      </c>
      <c r="H271" s="1">
        <v>0</v>
      </c>
      <c r="I271" s="1">
        <v>41.58</v>
      </c>
      <c r="J271" s="1">
        <v>29.64</v>
      </c>
      <c r="K271" s="1">
        <v>0</v>
      </c>
      <c r="L271" s="1">
        <v>71.22</v>
      </c>
    </row>
    <row r="272" spans="1:12" hidden="1" x14ac:dyDescent="0.25">
      <c r="A272" s="1" t="s">
        <v>396</v>
      </c>
      <c r="B272" s="1" t="s">
        <v>397</v>
      </c>
      <c r="C272" s="1" t="s">
        <v>13</v>
      </c>
      <c r="D272" s="1" t="s">
        <v>52</v>
      </c>
      <c r="E272" s="1" t="s">
        <v>15</v>
      </c>
      <c r="F272" s="3">
        <v>42254.515023148146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</row>
    <row r="273" spans="1:12" hidden="1" x14ac:dyDescent="0.25">
      <c r="A273" s="1" t="s">
        <v>398</v>
      </c>
      <c r="B273" s="1" t="s">
        <v>399</v>
      </c>
      <c r="C273" s="1" t="s">
        <v>13</v>
      </c>
      <c r="D273" s="1" t="s">
        <v>52</v>
      </c>
      <c r="E273" s="1" t="s">
        <v>15</v>
      </c>
      <c r="F273" s="3">
        <v>42254.515439814815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</row>
    <row r="274" spans="1:12" hidden="1" x14ac:dyDescent="0.25">
      <c r="A274" s="1" t="s">
        <v>400</v>
      </c>
      <c r="B274" s="1" t="s">
        <v>401</v>
      </c>
      <c r="C274" s="1" t="s">
        <v>13</v>
      </c>
      <c r="D274" s="1" t="s">
        <v>52</v>
      </c>
      <c r="E274" s="1" t="s">
        <v>15</v>
      </c>
      <c r="F274" s="3">
        <v>42254.515798611108</v>
      </c>
      <c r="G274" s="1">
        <v>1</v>
      </c>
      <c r="H274" s="1">
        <v>0</v>
      </c>
      <c r="I274" s="1">
        <v>54.21</v>
      </c>
      <c r="J274" s="1">
        <v>38.64</v>
      </c>
      <c r="K274" s="1">
        <v>0</v>
      </c>
      <c r="L274" s="1">
        <v>92.85</v>
      </c>
    </row>
    <row r="275" spans="1:12" hidden="1" x14ac:dyDescent="0.25">
      <c r="A275" s="1" t="s">
        <v>402</v>
      </c>
      <c r="B275" s="1" t="s">
        <v>403</v>
      </c>
      <c r="C275" s="1" t="s">
        <v>13</v>
      </c>
      <c r="D275" s="1" t="s">
        <v>52</v>
      </c>
      <c r="E275" s="1" t="s">
        <v>15</v>
      </c>
      <c r="F275" s="3">
        <v>42254.516145833331</v>
      </c>
      <c r="G275" s="1">
        <v>1</v>
      </c>
      <c r="H275" s="1">
        <v>72.22</v>
      </c>
      <c r="I275" s="1">
        <v>0</v>
      </c>
      <c r="J275" s="1">
        <v>0</v>
      </c>
      <c r="K275" s="1">
        <v>0</v>
      </c>
      <c r="L275" s="1">
        <v>72.22</v>
      </c>
    </row>
    <row r="276" spans="1:12" hidden="1" x14ac:dyDescent="0.25">
      <c r="A276" s="1" t="s">
        <v>404</v>
      </c>
      <c r="B276" s="1" t="s">
        <v>405</v>
      </c>
      <c r="C276" s="1" t="s">
        <v>13</v>
      </c>
      <c r="D276" s="1" t="s">
        <v>52</v>
      </c>
      <c r="E276" s="1" t="s">
        <v>15</v>
      </c>
      <c r="F276" s="3">
        <v>42303.379293981481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</row>
    <row r="277" spans="1:12" hidden="1" x14ac:dyDescent="0.25">
      <c r="A277" s="1" t="s">
        <v>406</v>
      </c>
      <c r="B277" s="1" t="s">
        <v>407</v>
      </c>
      <c r="C277" s="1" t="s">
        <v>13</v>
      </c>
      <c r="D277" s="1" t="s">
        <v>52</v>
      </c>
      <c r="E277" s="1" t="s">
        <v>15</v>
      </c>
      <c r="F277" s="3">
        <v>42303.379710648151</v>
      </c>
      <c r="G277" s="1">
        <v>1</v>
      </c>
      <c r="H277" s="1">
        <v>1.1599999999999999</v>
      </c>
      <c r="I277" s="1">
        <v>21.51</v>
      </c>
      <c r="J277" s="1">
        <v>25.01</v>
      </c>
      <c r="K277" s="1">
        <v>0</v>
      </c>
      <c r="L277" s="1">
        <v>47.68</v>
      </c>
    </row>
    <row r="278" spans="1:12" hidden="1" x14ac:dyDescent="0.25">
      <c r="A278" s="1" t="s">
        <v>408</v>
      </c>
      <c r="B278" s="1" t="s">
        <v>409</v>
      </c>
      <c r="C278" s="1" t="s">
        <v>13</v>
      </c>
      <c r="D278" s="1" t="s">
        <v>52</v>
      </c>
      <c r="E278" s="1" t="s">
        <v>15</v>
      </c>
      <c r="F278" s="3">
        <v>42303.380960648145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</row>
    <row r="279" spans="1:12" hidden="1" x14ac:dyDescent="0.25">
      <c r="A279" s="1" t="s">
        <v>473</v>
      </c>
      <c r="B279" s="1" t="s">
        <v>474</v>
      </c>
      <c r="C279" s="1" t="s">
        <v>13</v>
      </c>
      <c r="D279" s="1" t="s">
        <v>52</v>
      </c>
      <c r="E279" s="1" t="s">
        <v>15</v>
      </c>
      <c r="F279" s="3">
        <v>42303.383819444447</v>
      </c>
      <c r="G279" s="1">
        <v>1</v>
      </c>
      <c r="H279" s="1">
        <v>0</v>
      </c>
      <c r="I279" s="1">
        <v>592.04999999999995</v>
      </c>
      <c r="J279" s="1">
        <v>466.67</v>
      </c>
      <c r="K279" s="1">
        <v>0</v>
      </c>
      <c r="L279" s="1">
        <v>1058.72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F1" workbookViewId="0">
      <selection activeCell="T10" sqref="T10"/>
    </sheetView>
  </sheetViews>
  <sheetFormatPr baseColWidth="10" defaultRowHeight="15" x14ac:dyDescent="0.25"/>
  <cols>
    <col min="1" max="1" width="21.28515625" hidden="1" customWidth="1"/>
    <col min="2" max="2" width="37.5703125" hidden="1" customWidth="1"/>
    <col min="3" max="3" width="6.140625" hidden="1" customWidth="1"/>
    <col min="4" max="5" width="10" hidden="1" customWidth="1"/>
    <col min="7" max="7" width="17.5703125" bestFit="1" customWidth="1"/>
    <col min="8" max="8" width="21.28515625" bestFit="1" customWidth="1"/>
  </cols>
  <sheetData>
    <row r="1" spans="1:8" x14ac:dyDescent="0.25">
      <c r="A1" s="4" t="s">
        <v>588</v>
      </c>
      <c r="B1" s="1" t="s">
        <v>591</v>
      </c>
      <c r="C1" s="1"/>
      <c r="D1" s="1"/>
      <c r="G1" s="1"/>
      <c r="H1" s="1"/>
    </row>
    <row r="2" spans="1:8" x14ac:dyDescent="0.25">
      <c r="A2" s="4" t="s">
        <v>5</v>
      </c>
      <c r="B2" s="3" t="s">
        <v>598</v>
      </c>
      <c r="C2" s="1"/>
      <c r="D2" s="1"/>
      <c r="G2" s="4" t="s">
        <v>603</v>
      </c>
      <c r="H2" s="1" t="s">
        <v>586</v>
      </c>
    </row>
    <row r="3" spans="1:8" x14ac:dyDescent="0.25">
      <c r="A3" s="1"/>
      <c r="B3" s="1"/>
      <c r="C3" s="1"/>
      <c r="D3" s="1"/>
      <c r="G3" s="6" t="s">
        <v>589</v>
      </c>
      <c r="H3" s="5"/>
    </row>
    <row r="4" spans="1:8" x14ac:dyDescent="0.25">
      <c r="A4" s="4" t="s">
        <v>586</v>
      </c>
      <c r="B4" s="1"/>
      <c r="C4" s="1"/>
      <c r="D4" s="1"/>
      <c r="G4" s="7" t="s">
        <v>592</v>
      </c>
      <c r="H4" s="5">
        <v>22466.300000000003</v>
      </c>
    </row>
    <row r="5" spans="1:8" x14ac:dyDescent="0.25">
      <c r="A5" s="4" t="s">
        <v>0</v>
      </c>
      <c r="B5" s="4" t="s">
        <v>1</v>
      </c>
      <c r="C5" s="1" t="s">
        <v>587</v>
      </c>
      <c r="D5" s="1"/>
      <c r="G5" s="7" t="s">
        <v>593</v>
      </c>
      <c r="H5" s="5">
        <v>28829.460000000006</v>
      </c>
    </row>
    <row r="6" spans="1:8" x14ac:dyDescent="0.25">
      <c r="A6" s="1" t="s">
        <v>392</v>
      </c>
      <c r="B6" s="1" t="s">
        <v>393</v>
      </c>
      <c r="C6" s="5">
        <v>181.29</v>
      </c>
      <c r="D6" s="1"/>
      <c r="G6" s="7" t="s">
        <v>596</v>
      </c>
      <c r="H6" s="5">
        <v>0</v>
      </c>
    </row>
    <row r="7" spans="1:8" x14ac:dyDescent="0.25">
      <c r="A7" s="1" t="s">
        <v>394</v>
      </c>
      <c r="B7" s="1" t="s">
        <v>395</v>
      </c>
      <c r="C7" s="5">
        <v>71.22</v>
      </c>
      <c r="D7" s="1"/>
      <c r="G7" s="7" t="s">
        <v>595</v>
      </c>
      <c r="H7" s="5">
        <v>5861.6500000000005</v>
      </c>
    </row>
    <row r="8" spans="1:8" x14ac:dyDescent="0.25">
      <c r="A8" s="1" t="s">
        <v>396</v>
      </c>
      <c r="B8" s="1" t="s">
        <v>397</v>
      </c>
      <c r="C8" s="5">
        <v>0</v>
      </c>
      <c r="D8" s="1"/>
      <c r="G8" s="7" t="s">
        <v>601</v>
      </c>
      <c r="H8" s="5">
        <v>4244.68</v>
      </c>
    </row>
    <row r="9" spans="1:8" x14ac:dyDescent="0.25">
      <c r="A9" s="1" t="s">
        <v>398</v>
      </c>
      <c r="B9" s="1" t="s">
        <v>399</v>
      </c>
      <c r="C9" s="5">
        <v>0</v>
      </c>
      <c r="D9" s="1"/>
      <c r="G9" s="7" t="s">
        <v>597</v>
      </c>
      <c r="H9" s="5">
        <v>69591.240000000005</v>
      </c>
    </row>
    <row r="10" spans="1:8" x14ac:dyDescent="0.25">
      <c r="A10" s="1" t="s">
        <v>400</v>
      </c>
      <c r="B10" s="1" t="s">
        <v>401</v>
      </c>
      <c r="C10" s="5">
        <v>92.85</v>
      </c>
      <c r="D10" s="1"/>
      <c r="G10" s="7" t="s">
        <v>599</v>
      </c>
      <c r="H10" s="5">
        <v>694.26</v>
      </c>
    </row>
    <row r="11" spans="1:8" x14ac:dyDescent="0.25">
      <c r="A11" s="1" t="s">
        <v>402</v>
      </c>
      <c r="B11" s="1" t="s">
        <v>403</v>
      </c>
      <c r="C11" s="5">
        <v>72.22</v>
      </c>
      <c r="D11" s="1"/>
      <c r="G11" s="7" t="s">
        <v>600</v>
      </c>
      <c r="H11" s="5">
        <v>14169.06</v>
      </c>
    </row>
    <row r="12" spans="1:8" x14ac:dyDescent="0.25">
      <c r="A12" s="1" t="s">
        <v>585</v>
      </c>
      <c r="B12" s="1"/>
      <c r="C12" s="5">
        <v>417.58000000000004</v>
      </c>
      <c r="D12" s="1"/>
      <c r="G12" s="7" t="s">
        <v>598</v>
      </c>
      <c r="H12" s="5">
        <v>14888.749999999998</v>
      </c>
    </row>
    <row r="13" spans="1:8" x14ac:dyDescent="0.25">
      <c r="A13" s="1"/>
      <c r="B13" s="1"/>
      <c r="C13" s="1"/>
      <c r="D13" s="1"/>
      <c r="G13" s="7" t="s">
        <v>590</v>
      </c>
      <c r="H13" s="5">
        <v>435635.48000000004</v>
      </c>
    </row>
    <row r="14" spans="1:8" x14ac:dyDescent="0.25">
      <c r="A14" s="1"/>
      <c r="B14" s="1"/>
      <c r="C14" s="1"/>
      <c r="D14" s="1"/>
      <c r="G14" s="7" t="s">
        <v>594</v>
      </c>
      <c r="H14" s="5">
        <v>5700.3899999999994</v>
      </c>
    </row>
    <row r="15" spans="1:8" x14ac:dyDescent="0.25">
      <c r="A15" s="1"/>
      <c r="B15" s="1"/>
      <c r="C15" s="1"/>
      <c r="D15" s="1"/>
      <c r="G15" s="7" t="s">
        <v>602</v>
      </c>
      <c r="H15" s="5">
        <v>3387.92</v>
      </c>
    </row>
    <row r="16" spans="1:8" x14ac:dyDescent="0.25">
      <c r="A16" s="1"/>
      <c r="B16" s="1"/>
      <c r="C16" s="1"/>
      <c r="D16" s="1"/>
      <c r="G16" s="6" t="s">
        <v>591</v>
      </c>
      <c r="H16" s="5"/>
    </row>
    <row r="17" spans="7:8" x14ac:dyDescent="0.25">
      <c r="G17" s="7" t="s">
        <v>592</v>
      </c>
      <c r="H17" s="5">
        <v>1372.85</v>
      </c>
    </row>
    <row r="18" spans="7:8" x14ac:dyDescent="0.25">
      <c r="G18" s="7" t="s">
        <v>593</v>
      </c>
      <c r="H18" s="5">
        <v>184.89</v>
      </c>
    </row>
    <row r="19" spans="7:8" x14ac:dyDescent="0.25">
      <c r="G19" s="7" t="s">
        <v>596</v>
      </c>
      <c r="H19" s="5">
        <v>1645.33</v>
      </c>
    </row>
    <row r="20" spans="7:8" x14ac:dyDescent="0.25">
      <c r="G20" s="7" t="s">
        <v>595</v>
      </c>
      <c r="H20" s="5">
        <v>224.32</v>
      </c>
    </row>
    <row r="21" spans="7:8" x14ac:dyDescent="0.25">
      <c r="G21" s="7" t="s">
        <v>601</v>
      </c>
      <c r="H21" s="5">
        <v>2260.67</v>
      </c>
    </row>
    <row r="22" spans="7:8" x14ac:dyDescent="0.25">
      <c r="G22" s="7" t="s">
        <v>597</v>
      </c>
      <c r="H22" s="5">
        <v>2070.3000000000002</v>
      </c>
    </row>
    <row r="23" spans="7:8" x14ac:dyDescent="0.25">
      <c r="G23" s="7" t="s">
        <v>599</v>
      </c>
      <c r="H23" s="5">
        <v>0</v>
      </c>
    </row>
    <row r="24" spans="7:8" x14ac:dyDescent="0.25">
      <c r="G24" s="7" t="s">
        <v>600</v>
      </c>
      <c r="H24" s="5">
        <v>15581.609999999999</v>
      </c>
    </row>
    <row r="25" spans="7:8" x14ac:dyDescent="0.25">
      <c r="G25" s="7" t="s">
        <v>598</v>
      </c>
      <c r="H25" s="5">
        <v>417.58000000000004</v>
      </c>
    </row>
    <row r="26" spans="7:8" x14ac:dyDescent="0.25">
      <c r="G26" s="7" t="s">
        <v>590</v>
      </c>
      <c r="H26" s="5">
        <v>1106.4000000000001</v>
      </c>
    </row>
    <row r="27" spans="7:8" x14ac:dyDescent="0.25">
      <c r="G27" s="6" t="s">
        <v>585</v>
      </c>
      <c r="H27" s="5">
        <v>630333.14000000013</v>
      </c>
    </row>
    <row r="28" spans="7:8" x14ac:dyDescent="0.25">
      <c r="G28" s="1"/>
      <c r="H28" s="1"/>
    </row>
    <row r="29" spans="7:8" x14ac:dyDescent="0.25">
      <c r="G29" s="1"/>
      <c r="H29" s="1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PRODPROC</vt:lpstr>
      <vt:lpstr>PRODINT</vt:lpstr>
      <vt:lpstr>REPORTES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Sistemas</dc:creator>
  <cp:lastModifiedBy>Jefe Sistemas</cp:lastModifiedBy>
  <dcterms:created xsi:type="dcterms:W3CDTF">2015-11-03T13:57:37Z</dcterms:created>
  <dcterms:modified xsi:type="dcterms:W3CDTF">2015-11-03T14:37:33Z</dcterms:modified>
</cp:coreProperties>
</file>