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96" windowWidth="22068" windowHeight="10032" activeTab="1"/>
  </bookViews>
  <sheets>
    <sheet name="1H" sheetId="1" r:id="rId1"/>
    <sheet name="15m" sheetId="2" r:id="rId2"/>
  </sheets>
  <calcPr calcId="124519"/>
</workbook>
</file>

<file path=xl/calcChain.xml><?xml version="1.0" encoding="utf-8"?>
<calcChain xmlns="http://schemas.openxmlformats.org/spreadsheetml/2006/main">
  <c r="N2325" i="2"/>
  <c r="N2326"/>
  <c r="N2327"/>
  <c r="N2328"/>
  <c r="N2329"/>
  <c r="N2330"/>
  <c r="N2331"/>
  <c r="N2332"/>
  <c r="N2333"/>
  <c r="N2334"/>
  <c r="N2335"/>
  <c r="N2336"/>
  <c r="N2337"/>
  <c r="N2338"/>
  <c r="N2339"/>
  <c r="N2340"/>
  <c r="N2341"/>
  <c r="N2342"/>
  <c r="N2343"/>
  <c r="N2344"/>
  <c r="N2345"/>
  <c r="N2346"/>
  <c r="N2347"/>
  <c r="N2348"/>
  <c r="N2349"/>
  <c r="N2350"/>
  <c r="N2351"/>
  <c r="N2352"/>
  <c r="N2353"/>
  <c r="N2354"/>
  <c r="N2355"/>
  <c r="N2356"/>
  <c r="N2357"/>
  <c r="N2358"/>
  <c r="N2359"/>
  <c r="N2360"/>
  <c r="N2361"/>
  <c r="N2362"/>
  <c r="N2363"/>
  <c r="N2364"/>
  <c r="N2365"/>
  <c r="N2366"/>
  <c r="N2367"/>
  <c r="N2368"/>
  <c r="N2369"/>
  <c r="N2370"/>
  <c r="N2371"/>
  <c r="N2372"/>
  <c r="N2373"/>
  <c r="N2374"/>
  <c r="N2375"/>
  <c r="N2376"/>
  <c r="N2377"/>
  <c r="N2378"/>
  <c r="N2379"/>
  <c r="N2380"/>
  <c r="N2381"/>
  <c r="N2382"/>
  <c r="N2383"/>
  <c r="N2384"/>
  <c r="N2385"/>
  <c r="N2386"/>
  <c r="N2387"/>
  <c r="N2388"/>
  <c r="N2389"/>
  <c r="N2390"/>
  <c r="N2391"/>
  <c r="N2392"/>
  <c r="N2393"/>
  <c r="N2394"/>
  <c r="N2395"/>
  <c r="N2396"/>
  <c r="N2397"/>
  <c r="N2398"/>
  <c r="N2399"/>
  <c r="N2400"/>
  <c r="N2401"/>
  <c r="N2402"/>
  <c r="N2403"/>
  <c r="N2404"/>
  <c r="N2405"/>
  <c r="N2406"/>
  <c r="N2407"/>
  <c r="N2408"/>
  <c r="N2409"/>
  <c r="N2410"/>
  <c r="N2411"/>
  <c r="N2412"/>
  <c r="N2413"/>
  <c r="N2414"/>
  <c r="N2415"/>
  <c r="N2416"/>
  <c r="N2417"/>
  <c r="N2418"/>
  <c r="N2419"/>
  <c r="N2420"/>
  <c r="N2421"/>
  <c r="N2422"/>
  <c r="N2423"/>
  <c r="N2424"/>
  <c r="N2425"/>
  <c r="N2426"/>
  <c r="N2427"/>
  <c r="N2428"/>
  <c r="N2429"/>
  <c r="N2430"/>
  <c r="N2431"/>
  <c r="N2432"/>
  <c r="N2433"/>
  <c r="N2434"/>
  <c r="N2435"/>
  <c r="N2436"/>
  <c r="N2437"/>
  <c r="N2438"/>
  <c r="N2439"/>
  <c r="N2440"/>
  <c r="N2441"/>
  <c r="N2442"/>
  <c r="N2443"/>
  <c r="N2444"/>
  <c r="N2445"/>
  <c r="N2446"/>
  <c r="N2447"/>
  <c r="N2448"/>
  <c r="N2449"/>
  <c r="N2450"/>
  <c r="N2451"/>
  <c r="N2452"/>
  <c r="N2453"/>
  <c r="N2454"/>
  <c r="N2455"/>
  <c r="N2456"/>
  <c r="N2457"/>
  <c r="N2458"/>
  <c r="N2459"/>
  <c r="N2460"/>
  <c r="N2461"/>
  <c r="N2462"/>
  <c r="N2463"/>
  <c r="N2464"/>
  <c r="N2465"/>
  <c r="N2466"/>
  <c r="N2467"/>
  <c r="N2468"/>
  <c r="N2469"/>
  <c r="N2470"/>
  <c r="N2471"/>
  <c r="N2472"/>
  <c r="N2473"/>
  <c r="N2474"/>
  <c r="N2475"/>
  <c r="N2476"/>
  <c r="N2477"/>
  <c r="N2478"/>
  <c r="N2479"/>
  <c r="N2480"/>
  <c r="N2481"/>
  <c r="N2482"/>
  <c r="N2483"/>
  <c r="N2484"/>
  <c r="N2485"/>
  <c r="N2486"/>
  <c r="N2487"/>
  <c r="N2488"/>
  <c r="N2489"/>
  <c r="N2490"/>
  <c r="N2491"/>
  <c r="N2492"/>
  <c r="N2493"/>
  <c r="N2494"/>
  <c r="N2495"/>
  <c r="N2496"/>
  <c r="N2497"/>
  <c r="N2498"/>
  <c r="N2499"/>
  <c r="N2500"/>
  <c r="N2501"/>
  <c r="N2502"/>
  <c r="N2503"/>
  <c r="N2504"/>
  <c r="N2505"/>
  <c r="N2506"/>
  <c r="N2507"/>
  <c r="N2508"/>
  <c r="N2509"/>
  <c r="N2510"/>
  <c r="N2511"/>
  <c r="N2512"/>
  <c r="N2513"/>
  <c r="N2514"/>
  <c r="N2515"/>
  <c r="N2516"/>
  <c r="N2517"/>
  <c r="N2518"/>
  <c r="N2519"/>
  <c r="N2520"/>
  <c r="N2521"/>
  <c r="N2522"/>
  <c r="N2523"/>
  <c r="N2524"/>
  <c r="N2525"/>
  <c r="N2526"/>
  <c r="N2527"/>
  <c r="N2528"/>
  <c r="N2529"/>
  <c r="N2530"/>
  <c r="N2531"/>
  <c r="N2532"/>
  <c r="N2533"/>
  <c r="N2534"/>
  <c r="N2535"/>
  <c r="N2536"/>
  <c r="N2537"/>
  <c r="N2538"/>
  <c r="N2539"/>
  <c r="N2540"/>
  <c r="N2541"/>
  <c r="N2542"/>
  <c r="N2543"/>
  <c r="N2544"/>
  <c r="N2545"/>
  <c r="N2546"/>
  <c r="N2547"/>
  <c r="N2548"/>
  <c r="N2549"/>
  <c r="N2550"/>
  <c r="N2551"/>
  <c r="N2552"/>
  <c r="N2553"/>
  <c r="N2554"/>
  <c r="N2555"/>
  <c r="N2556"/>
  <c r="N2557"/>
  <c r="N2558"/>
  <c r="N2559"/>
  <c r="N2560"/>
  <c r="N2561"/>
  <c r="N2562"/>
  <c r="N2563"/>
  <c r="N2564"/>
  <c r="N2565"/>
  <c r="N2566"/>
  <c r="N2567"/>
  <c r="N2568"/>
  <c r="N2569"/>
  <c r="N2570"/>
  <c r="N2571"/>
  <c r="N2572"/>
  <c r="N2573"/>
  <c r="N2574"/>
  <c r="N2575"/>
  <c r="N2576"/>
  <c r="N2577"/>
  <c r="N2578"/>
  <c r="N2579"/>
  <c r="N2580"/>
  <c r="N2581"/>
  <c r="N2582"/>
  <c r="N2583"/>
  <c r="N2584"/>
  <c r="N2585"/>
  <c r="N2586"/>
  <c r="N2587"/>
  <c r="N2588"/>
  <c r="N2589"/>
  <c r="N2590"/>
  <c r="N2591"/>
  <c r="N2592"/>
  <c r="N2593"/>
  <c r="N2594"/>
  <c r="N2595"/>
  <c r="N2596"/>
  <c r="N2597"/>
  <c r="N2598"/>
  <c r="N2599"/>
  <c r="N2600"/>
  <c r="N2601"/>
  <c r="N2602"/>
  <c r="N2603"/>
  <c r="N2604"/>
  <c r="N2605"/>
  <c r="N2606"/>
  <c r="N2607"/>
  <c r="N2608"/>
  <c r="N2609"/>
  <c r="N2610"/>
  <c r="N2611"/>
  <c r="N2612"/>
  <c r="N2613"/>
  <c r="N2614"/>
  <c r="N2615"/>
  <c r="N2616"/>
  <c r="N2617"/>
  <c r="N2618"/>
  <c r="N2619"/>
  <c r="N2620"/>
  <c r="N2621"/>
  <c r="N2622"/>
  <c r="N2623"/>
  <c r="N2624"/>
  <c r="N2625"/>
  <c r="N2626"/>
  <c r="N2627"/>
  <c r="N2628"/>
  <c r="N2629"/>
  <c r="N2630"/>
  <c r="N2631"/>
  <c r="N2632"/>
  <c r="N2633"/>
  <c r="N2634"/>
  <c r="N2635"/>
  <c r="N2636"/>
  <c r="N2637"/>
  <c r="N2638"/>
  <c r="N2639"/>
  <c r="N2640"/>
  <c r="N2641"/>
  <c r="N2642"/>
  <c r="N2643"/>
  <c r="N2644"/>
  <c r="N2645"/>
  <c r="N2646"/>
  <c r="N2647"/>
  <c r="N2648"/>
  <c r="N2649"/>
  <c r="N2650"/>
  <c r="N2651"/>
  <c r="N2652"/>
  <c r="N2653"/>
  <c r="N2654"/>
  <c r="N2655"/>
  <c r="N2656"/>
  <c r="N2657"/>
  <c r="N2658"/>
  <c r="N2659"/>
  <c r="N2660"/>
  <c r="N2661"/>
  <c r="N2662"/>
  <c r="N2663"/>
  <c r="N2664"/>
  <c r="N2665"/>
  <c r="N2666"/>
  <c r="N2667"/>
  <c r="N2668"/>
  <c r="N2669"/>
  <c r="N2670"/>
  <c r="N2671"/>
  <c r="N2672"/>
  <c r="N2673"/>
  <c r="N2674"/>
  <c r="N2675"/>
  <c r="N2676"/>
  <c r="N2677"/>
  <c r="N2678"/>
  <c r="N2679"/>
  <c r="N2680"/>
  <c r="N2681"/>
  <c r="N2682"/>
  <c r="N2683"/>
  <c r="N2684"/>
  <c r="N2685"/>
  <c r="N2686"/>
  <c r="N2687"/>
  <c r="N2688"/>
  <c r="N2689"/>
  <c r="N2690"/>
  <c r="N2691"/>
  <c r="N2692"/>
  <c r="N2693"/>
  <c r="N2694"/>
  <c r="N2695"/>
  <c r="N2696"/>
  <c r="N2697"/>
  <c r="N2698"/>
  <c r="N2699"/>
  <c r="N2700"/>
  <c r="N2701"/>
  <c r="N2702"/>
  <c r="N2703"/>
  <c r="N2704"/>
  <c r="N2705"/>
  <c r="N2706"/>
  <c r="N2707"/>
  <c r="N2708"/>
  <c r="N2709"/>
  <c r="N2710"/>
  <c r="N2711"/>
  <c r="N2712"/>
  <c r="N2713"/>
  <c r="N2714"/>
  <c r="N2715"/>
  <c r="N2716"/>
  <c r="N2717"/>
  <c r="N2718"/>
  <c r="N2719"/>
  <c r="N2720"/>
  <c r="N2721"/>
  <c r="N2722"/>
  <c r="N2723"/>
  <c r="N2724"/>
  <c r="N2725"/>
  <c r="N2726"/>
  <c r="N2727"/>
  <c r="N2728"/>
  <c r="N2729"/>
  <c r="N2730"/>
  <c r="N2731"/>
  <c r="N2732"/>
  <c r="N2733"/>
  <c r="N2734"/>
  <c r="N2735"/>
  <c r="N2736"/>
  <c r="N2737"/>
  <c r="N2738"/>
  <c r="N2739"/>
  <c r="N2740"/>
  <c r="N2741"/>
  <c r="N2742"/>
  <c r="N2743"/>
  <c r="N2744"/>
  <c r="N2745"/>
  <c r="N2746"/>
  <c r="N2747"/>
  <c r="N2748"/>
  <c r="N2749"/>
  <c r="N2750"/>
  <c r="N2751"/>
  <c r="N2752"/>
  <c r="N2753"/>
  <c r="N2754"/>
  <c r="N2755"/>
  <c r="N2756"/>
  <c r="N2757"/>
  <c r="N2758"/>
  <c r="N2759"/>
  <c r="N2760"/>
  <c r="N2761"/>
  <c r="N2762"/>
  <c r="N2763"/>
  <c r="N2764"/>
  <c r="N2765"/>
  <c r="N2766"/>
  <c r="N2767"/>
  <c r="N2768"/>
  <c r="N2769"/>
  <c r="N2770"/>
  <c r="N2771"/>
  <c r="N2772"/>
  <c r="N2773"/>
  <c r="N2774"/>
  <c r="N2775"/>
  <c r="N2776"/>
  <c r="N2777"/>
  <c r="N2778"/>
  <c r="N2779"/>
  <c r="N2780"/>
  <c r="N2781"/>
  <c r="N2782"/>
  <c r="N2783"/>
  <c r="N2784"/>
  <c r="N2785"/>
  <c r="N2786"/>
  <c r="N2787"/>
  <c r="N2788"/>
  <c r="N2789"/>
  <c r="N2790"/>
  <c r="N2791"/>
  <c r="N2792"/>
  <c r="N2793"/>
  <c r="N2794"/>
  <c r="N2795"/>
  <c r="N2796"/>
  <c r="N2797"/>
  <c r="N2798"/>
  <c r="N2799"/>
  <c r="N2800"/>
  <c r="N2801"/>
  <c r="N2802"/>
  <c r="N2803"/>
  <c r="N2804"/>
  <c r="N2805"/>
  <c r="N2806"/>
  <c r="N2807"/>
  <c r="N2808"/>
  <c r="N2809"/>
  <c r="N2810"/>
  <c r="N2811"/>
  <c r="N2812"/>
  <c r="N2813"/>
  <c r="N2814"/>
  <c r="N2815"/>
  <c r="N2816"/>
  <c r="N2817"/>
  <c r="N2818"/>
  <c r="N2819"/>
  <c r="N2820"/>
  <c r="N2821"/>
  <c r="N2822"/>
  <c r="N2823"/>
  <c r="N2824"/>
  <c r="N2825"/>
  <c r="N2826"/>
  <c r="N2827"/>
  <c r="N2828"/>
  <c r="N2829"/>
  <c r="N2830"/>
  <c r="N2831"/>
  <c r="N2832"/>
  <c r="N2833"/>
  <c r="N2834"/>
  <c r="N2835"/>
  <c r="N2836"/>
  <c r="N2837"/>
  <c r="N2838"/>
  <c r="N2839"/>
  <c r="N2840"/>
  <c r="N2841"/>
  <c r="N2842"/>
  <c r="N2843"/>
  <c r="N2844"/>
  <c r="N2845"/>
  <c r="N2846"/>
  <c r="N2847"/>
  <c r="N2848"/>
  <c r="N2849"/>
  <c r="N2850"/>
  <c r="N2851"/>
  <c r="N2852"/>
  <c r="N2853"/>
  <c r="N2854"/>
  <c r="N2855"/>
  <c r="N2856"/>
  <c r="N2857"/>
  <c r="N2858"/>
  <c r="N2859"/>
  <c r="N2860"/>
  <c r="N2861"/>
  <c r="N2862"/>
  <c r="N2863"/>
  <c r="N2864"/>
  <c r="N2865"/>
  <c r="N2866"/>
  <c r="N2867"/>
  <c r="N2868"/>
  <c r="N2869"/>
  <c r="N2870"/>
  <c r="N2871"/>
  <c r="N2872"/>
  <c r="N2873"/>
  <c r="N2874"/>
  <c r="N2875"/>
  <c r="N2876"/>
  <c r="N2877"/>
  <c r="N2878"/>
  <c r="N2879"/>
  <c r="N2880"/>
  <c r="N2881"/>
  <c r="N2882"/>
  <c r="N2883"/>
  <c r="N2884"/>
  <c r="N2885"/>
  <c r="N2886"/>
  <c r="N2887"/>
  <c r="N2888"/>
  <c r="N2889"/>
  <c r="N2890"/>
  <c r="N2891"/>
  <c r="N2892"/>
  <c r="N2893"/>
  <c r="N2894"/>
  <c r="N2895"/>
  <c r="N2896"/>
  <c r="N2897"/>
  <c r="N2898"/>
  <c r="N2899"/>
  <c r="N2900"/>
  <c r="N2901"/>
  <c r="N2902"/>
  <c r="N2903"/>
  <c r="N2904"/>
  <c r="N2905"/>
  <c r="N2906"/>
  <c r="N2907"/>
  <c r="N2908"/>
  <c r="N2909"/>
  <c r="N2910"/>
  <c r="N2911"/>
  <c r="N2912"/>
  <c r="N2913"/>
  <c r="N2914"/>
  <c r="N2915"/>
  <c r="N2916"/>
  <c r="N2917"/>
  <c r="N2918"/>
  <c r="N2919"/>
  <c r="N2920"/>
  <c r="N2921"/>
  <c r="N2922"/>
  <c r="N2923"/>
  <c r="N2924"/>
  <c r="N2925"/>
  <c r="N2926"/>
  <c r="N2927"/>
  <c r="N2928"/>
  <c r="N2929"/>
  <c r="N2930"/>
  <c r="N2931"/>
  <c r="N2932"/>
  <c r="N2933"/>
  <c r="N2934"/>
  <c r="N2935"/>
  <c r="N2936"/>
  <c r="N2937"/>
  <c r="N2938"/>
  <c r="N2939"/>
  <c r="N2940"/>
  <c r="N2941"/>
  <c r="N2942"/>
  <c r="N2943"/>
  <c r="N2944"/>
  <c r="N2945"/>
  <c r="N2946"/>
  <c r="N2947"/>
  <c r="N2948"/>
  <c r="N2949"/>
  <c r="N2950"/>
  <c r="N2951"/>
  <c r="N2952"/>
  <c r="N2953"/>
  <c r="N2954"/>
  <c r="N2955"/>
  <c r="N2956"/>
  <c r="N2957"/>
  <c r="N2958"/>
  <c r="N2959"/>
  <c r="N2960"/>
  <c r="N2961"/>
  <c r="N2962"/>
  <c r="N2963"/>
  <c r="N2964"/>
  <c r="N2965"/>
  <c r="N2966"/>
  <c r="N2967"/>
  <c r="N2968"/>
  <c r="N2969"/>
  <c r="N2970"/>
  <c r="N2971"/>
  <c r="N2972"/>
  <c r="N2973"/>
  <c r="N2974"/>
  <c r="N2975"/>
  <c r="N2976"/>
  <c r="N2977"/>
  <c r="N2978"/>
  <c r="N2979"/>
  <c r="N2980"/>
  <c r="N2981"/>
  <c r="N2982"/>
  <c r="N2983"/>
  <c r="N2984"/>
  <c r="N2985"/>
  <c r="N2986"/>
  <c r="N2987"/>
  <c r="N2988"/>
  <c r="N2989"/>
  <c r="N2990"/>
  <c r="N2991"/>
  <c r="N2992"/>
  <c r="N2993"/>
  <c r="N2994"/>
  <c r="N2995"/>
  <c r="N2996"/>
  <c r="N2997"/>
  <c r="N2998"/>
  <c r="N2999"/>
  <c r="N3000"/>
  <c r="N3001"/>
  <c r="N3002"/>
  <c r="N3003"/>
  <c r="N3004"/>
  <c r="N3005"/>
  <c r="N3006"/>
  <c r="N3007"/>
  <c r="N3008"/>
  <c r="N3009"/>
  <c r="N3010"/>
  <c r="N3011"/>
  <c r="N3012"/>
  <c r="N3013"/>
  <c r="N3014"/>
  <c r="N3015"/>
  <c r="N3016"/>
  <c r="N3017"/>
  <c r="N3018"/>
  <c r="N3019"/>
  <c r="N3020"/>
  <c r="N3021"/>
  <c r="N3022"/>
  <c r="N3023"/>
  <c r="N3024"/>
  <c r="N3025"/>
  <c r="N3026"/>
  <c r="N3027"/>
  <c r="N3028"/>
  <c r="N3029"/>
  <c r="N3030"/>
  <c r="N3031"/>
  <c r="N3032"/>
  <c r="N3033"/>
  <c r="N3034"/>
  <c r="N3035"/>
  <c r="N3036"/>
  <c r="N3037"/>
  <c r="N3038"/>
  <c r="N3039"/>
  <c r="N3040"/>
  <c r="N3041"/>
  <c r="N3042"/>
  <c r="N3043"/>
  <c r="N3044"/>
  <c r="N3045"/>
  <c r="N3046"/>
  <c r="N3047"/>
  <c r="N3048"/>
  <c r="N3049"/>
  <c r="N3050"/>
  <c r="N3051"/>
  <c r="N3052"/>
  <c r="N3053"/>
  <c r="N3054"/>
  <c r="N3055"/>
  <c r="N3056"/>
  <c r="N3057"/>
  <c r="N3058"/>
  <c r="N3059"/>
  <c r="N3060"/>
  <c r="N3061"/>
  <c r="N3062"/>
  <c r="N3063"/>
  <c r="N3064"/>
  <c r="N3065"/>
  <c r="N3066"/>
  <c r="N3067"/>
  <c r="N3068"/>
  <c r="N3069"/>
  <c r="N3070"/>
  <c r="N3071"/>
  <c r="N3072"/>
  <c r="N3073"/>
  <c r="N3074"/>
  <c r="N3075"/>
  <c r="N3076"/>
  <c r="N3077"/>
  <c r="N3078"/>
  <c r="N3079"/>
  <c r="N3080"/>
  <c r="N3081"/>
  <c r="N3082"/>
  <c r="N3083"/>
  <c r="N3084"/>
  <c r="N3085"/>
  <c r="N3086"/>
  <c r="N3087"/>
  <c r="N3088"/>
  <c r="N3089"/>
  <c r="N3090"/>
  <c r="N3091"/>
  <c r="N3092"/>
  <c r="N3093"/>
  <c r="N3094"/>
  <c r="N3095"/>
  <c r="N3096"/>
  <c r="N3097"/>
  <c r="N3098"/>
  <c r="N3099"/>
  <c r="N3100"/>
  <c r="N3101"/>
  <c r="N3102"/>
  <c r="N3103"/>
  <c r="N3104"/>
  <c r="N3105"/>
  <c r="N3106"/>
  <c r="N3107"/>
  <c r="N3108"/>
  <c r="N3109"/>
  <c r="N3110"/>
  <c r="N3111"/>
  <c r="N3112"/>
  <c r="N3113"/>
  <c r="N3114"/>
  <c r="N3115"/>
  <c r="N3116"/>
  <c r="N3117"/>
  <c r="N3118"/>
  <c r="N3119"/>
  <c r="N3120"/>
  <c r="N3121"/>
  <c r="N3122"/>
  <c r="N3123"/>
  <c r="N3124"/>
  <c r="N3125"/>
  <c r="N3126"/>
  <c r="N3127"/>
  <c r="N3128"/>
  <c r="N3129"/>
  <c r="N3130"/>
  <c r="N3131"/>
  <c r="N3132"/>
  <c r="N3133"/>
  <c r="N3134"/>
  <c r="N3135"/>
  <c r="N3136"/>
  <c r="N3137"/>
  <c r="N3138"/>
  <c r="N3139"/>
  <c r="N3140"/>
  <c r="N3141"/>
  <c r="N3142"/>
  <c r="N3143"/>
  <c r="N3144"/>
  <c r="N3145"/>
  <c r="N3146"/>
  <c r="N3147"/>
  <c r="N3148"/>
  <c r="N3149"/>
  <c r="N3150"/>
  <c r="N3151"/>
  <c r="N3152"/>
  <c r="N3153"/>
  <c r="N3154"/>
  <c r="N3155"/>
  <c r="N3156"/>
  <c r="N3157"/>
  <c r="N3158"/>
  <c r="N3159"/>
  <c r="N3160"/>
  <c r="N3161"/>
  <c r="N3162"/>
  <c r="N3163"/>
  <c r="N3164"/>
  <c r="N3165"/>
  <c r="N3166"/>
  <c r="N3167"/>
  <c r="N3168"/>
  <c r="N3169"/>
  <c r="N3170"/>
  <c r="N3171"/>
  <c r="N3172"/>
  <c r="N3173"/>
  <c r="N3174"/>
  <c r="N3175"/>
  <c r="N3176"/>
  <c r="N3177"/>
  <c r="N3178"/>
  <c r="N3179"/>
  <c r="N3180"/>
  <c r="N3181"/>
  <c r="N3182"/>
  <c r="N3183"/>
  <c r="N3184"/>
  <c r="N3185"/>
  <c r="N3186"/>
  <c r="N3187"/>
  <c r="N3188"/>
  <c r="N3189"/>
  <c r="N3190"/>
  <c r="N3191"/>
  <c r="N3192"/>
  <c r="N3193"/>
  <c r="N3194"/>
  <c r="N3195"/>
  <c r="N3196"/>
  <c r="N3197"/>
  <c r="N3198"/>
  <c r="N3199"/>
  <c r="N3200"/>
  <c r="N3201"/>
  <c r="N3202"/>
  <c r="N3203"/>
  <c r="N3204"/>
  <c r="N3205"/>
  <c r="N3206"/>
  <c r="N3207"/>
  <c r="N3208"/>
  <c r="N3209"/>
  <c r="N3210"/>
  <c r="N3211"/>
  <c r="N3212"/>
  <c r="N3213"/>
  <c r="N3214"/>
  <c r="N3215"/>
  <c r="N3216"/>
  <c r="N3217"/>
  <c r="N3218"/>
  <c r="N3219"/>
  <c r="N3220"/>
  <c r="N3221"/>
  <c r="N3222"/>
  <c r="N3223"/>
  <c r="N3224"/>
  <c r="N3225"/>
  <c r="N3226"/>
  <c r="N3227"/>
  <c r="N3228"/>
  <c r="N3229"/>
  <c r="N3230"/>
  <c r="N3231"/>
  <c r="N3232"/>
  <c r="N3233"/>
  <c r="N3234"/>
  <c r="N3235"/>
  <c r="N3236"/>
  <c r="N3237"/>
  <c r="N3238"/>
  <c r="N3239"/>
  <c r="N3240"/>
  <c r="N3241"/>
  <c r="N3242"/>
  <c r="N3243"/>
  <c r="N3244"/>
  <c r="N3245"/>
  <c r="N3246"/>
  <c r="N3247"/>
  <c r="N3248"/>
  <c r="N3249"/>
  <c r="N3250"/>
  <c r="N3251"/>
  <c r="N3252"/>
  <c r="N3253"/>
  <c r="N3254"/>
  <c r="N3255"/>
  <c r="N3256"/>
  <c r="N3257"/>
  <c r="N3258"/>
  <c r="N3259"/>
  <c r="N3260"/>
  <c r="N3261"/>
  <c r="N3262"/>
  <c r="N3263"/>
  <c r="N3264"/>
  <c r="N3265"/>
  <c r="N3266"/>
  <c r="N3267"/>
  <c r="N3268"/>
  <c r="N3269"/>
  <c r="N3270"/>
  <c r="N3271"/>
  <c r="N3272"/>
  <c r="N3273"/>
  <c r="N3274"/>
  <c r="N3275"/>
  <c r="N3276"/>
  <c r="N3277"/>
  <c r="N3278"/>
  <c r="N3279"/>
  <c r="N3280"/>
  <c r="N3281"/>
  <c r="N3282"/>
  <c r="N3283"/>
  <c r="N3284"/>
  <c r="N3285"/>
  <c r="N3286"/>
  <c r="N3287"/>
  <c r="N3288"/>
  <c r="N3289"/>
  <c r="N3290"/>
  <c r="N3291"/>
  <c r="N3292"/>
  <c r="N3293"/>
  <c r="N3294"/>
  <c r="N3295"/>
  <c r="N3296"/>
  <c r="N3297"/>
  <c r="N3298"/>
  <c r="N3299"/>
  <c r="N3300"/>
  <c r="N3301"/>
  <c r="N3302"/>
  <c r="N3303"/>
  <c r="N3304"/>
  <c r="N3305"/>
  <c r="N3306"/>
  <c r="N3307"/>
  <c r="N3308"/>
  <c r="N3309"/>
  <c r="N3310"/>
  <c r="N3311"/>
  <c r="N3312"/>
  <c r="N3313"/>
  <c r="N3314"/>
  <c r="N3315"/>
  <c r="N3316"/>
  <c r="N3317"/>
  <c r="N3318"/>
  <c r="N3319"/>
  <c r="N3320"/>
  <c r="N3321"/>
  <c r="N3322"/>
  <c r="N3323"/>
  <c r="N3324"/>
  <c r="N3325"/>
  <c r="N3326"/>
  <c r="N3327"/>
  <c r="N3328"/>
  <c r="N3329"/>
  <c r="N3330"/>
  <c r="N3331"/>
  <c r="N3332"/>
  <c r="N3333"/>
  <c r="N3334"/>
  <c r="N3335"/>
  <c r="N3336"/>
  <c r="N3337"/>
  <c r="N3338"/>
  <c r="N3339"/>
  <c r="N3340"/>
  <c r="N3341"/>
  <c r="N3342"/>
  <c r="N3343"/>
  <c r="N3344"/>
  <c r="N3345"/>
  <c r="N3346"/>
  <c r="N3347"/>
  <c r="N3348"/>
  <c r="N3349"/>
  <c r="N3350"/>
  <c r="N3351"/>
  <c r="N3352"/>
  <c r="N3353"/>
  <c r="N3354"/>
  <c r="N3355"/>
  <c r="N3356"/>
  <c r="N3357"/>
  <c r="N3358"/>
  <c r="N3359"/>
  <c r="N3360"/>
  <c r="N3361"/>
  <c r="N3362"/>
  <c r="N3363"/>
  <c r="N3364"/>
  <c r="N3365"/>
  <c r="N3366"/>
  <c r="N3367"/>
  <c r="N3368"/>
  <c r="N3369"/>
  <c r="N3370"/>
  <c r="N3371"/>
  <c r="N3372"/>
  <c r="N3373"/>
  <c r="N3374"/>
  <c r="N3375"/>
  <c r="N3376"/>
  <c r="N3377"/>
  <c r="N3378"/>
  <c r="N3379"/>
  <c r="N3380"/>
  <c r="N3381"/>
  <c r="N3382"/>
  <c r="N3383"/>
  <c r="N3384"/>
  <c r="N3385"/>
  <c r="N3386"/>
  <c r="N3387"/>
  <c r="N3388"/>
  <c r="N3389"/>
  <c r="N3390"/>
  <c r="N3391"/>
  <c r="N3392"/>
  <c r="N3393"/>
  <c r="N3394"/>
  <c r="N3395"/>
  <c r="N3396"/>
  <c r="N3397"/>
  <c r="N3398"/>
  <c r="N3399"/>
  <c r="N3400"/>
  <c r="N3401"/>
  <c r="N3402"/>
  <c r="N3403"/>
  <c r="N3404"/>
  <c r="N3405"/>
  <c r="N3406"/>
  <c r="N3407"/>
  <c r="N3408"/>
  <c r="N3409"/>
  <c r="N3410"/>
  <c r="N3411"/>
  <c r="N3412"/>
  <c r="N3413"/>
  <c r="N3414"/>
  <c r="N3415"/>
  <c r="N3416"/>
  <c r="N3417"/>
  <c r="N3418"/>
  <c r="N3419"/>
  <c r="N3420"/>
  <c r="N3421"/>
  <c r="N3422"/>
  <c r="N3423"/>
  <c r="N3424"/>
  <c r="N3425"/>
  <c r="N3426"/>
  <c r="N3427"/>
  <c r="N3428"/>
  <c r="N3429"/>
  <c r="N3430"/>
  <c r="N3431"/>
  <c r="N3432"/>
  <c r="N3433"/>
  <c r="N3434"/>
  <c r="N3435"/>
  <c r="N3436"/>
  <c r="N3437"/>
  <c r="N3438"/>
  <c r="N3439"/>
  <c r="N3440"/>
  <c r="N3441"/>
  <c r="N3442"/>
  <c r="N3443"/>
  <c r="N3444"/>
  <c r="N3445"/>
  <c r="N3446"/>
  <c r="N3447"/>
  <c r="N3448"/>
  <c r="N3449"/>
  <c r="N3450"/>
  <c r="N3451"/>
  <c r="N3452"/>
  <c r="N3453"/>
  <c r="N3454"/>
  <c r="N3455"/>
  <c r="N3456"/>
  <c r="N3457"/>
  <c r="N3458"/>
  <c r="N3459"/>
  <c r="N3460"/>
  <c r="N3461"/>
  <c r="N3462"/>
  <c r="N3463"/>
  <c r="N3464"/>
  <c r="N3465"/>
  <c r="N3466"/>
  <c r="N3467"/>
  <c r="N3468"/>
  <c r="N3469"/>
  <c r="N3470"/>
  <c r="N3471"/>
  <c r="N3472"/>
  <c r="N3473"/>
  <c r="N3474"/>
  <c r="N3475"/>
  <c r="N3476"/>
  <c r="N3477"/>
  <c r="N3478"/>
  <c r="N3479"/>
  <c r="N3480"/>
  <c r="N3481"/>
  <c r="N3482"/>
  <c r="N3483"/>
  <c r="N3484"/>
  <c r="N3485"/>
  <c r="N3486"/>
  <c r="N3487"/>
  <c r="N3488"/>
  <c r="N3489"/>
  <c r="N3490"/>
  <c r="N3491"/>
  <c r="N3492"/>
  <c r="N3493"/>
  <c r="N3494"/>
  <c r="N3495"/>
  <c r="N3496"/>
  <c r="N3497"/>
  <c r="N3498"/>
  <c r="N3499"/>
  <c r="N3500"/>
  <c r="N3501"/>
  <c r="N3502"/>
  <c r="N3503"/>
  <c r="N3504"/>
  <c r="N3505"/>
  <c r="N3506"/>
  <c r="N3507"/>
  <c r="N3508"/>
  <c r="N3509"/>
  <c r="N3510"/>
  <c r="N3511"/>
  <c r="N3512"/>
  <c r="N3513"/>
  <c r="N3514"/>
  <c r="N3515"/>
  <c r="N3516"/>
  <c r="N3517"/>
  <c r="N3518"/>
  <c r="N3519"/>
  <c r="N3520"/>
  <c r="N3521"/>
  <c r="N3522"/>
  <c r="N3523"/>
  <c r="N3524"/>
  <c r="N3525"/>
  <c r="N3526"/>
  <c r="N3527"/>
  <c r="N3528"/>
  <c r="N3529"/>
  <c r="N3530"/>
  <c r="N3531"/>
  <c r="N3532"/>
  <c r="N3533"/>
  <c r="N3534"/>
  <c r="N3535"/>
  <c r="N3536"/>
  <c r="N3537"/>
  <c r="N3538"/>
  <c r="N3539"/>
  <c r="N3540"/>
  <c r="N3541"/>
  <c r="N3542"/>
  <c r="N3543"/>
  <c r="N3544"/>
  <c r="N3545"/>
  <c r="N3546"/>
  <c r="N3547"/>
  <c r="N3548"/>
  <c r="N3549"/>
  <c r="N3550"/>
  <c r="N3551"/>
  <c r="N3552"/>
  <c r="N3553"/>
  <c r="N3554"/>
  <c r="N3555"/>
  <c r="N3556"/>
  <c r="N3557"/>
  <c r="N3558"/>
  <c r="N3559"/>
  <c r="N3560"/>
  <c r="N3561"/>
  <c r="N3562"/>
  <c r="N3563"/>
  <c r="N3564"/>
  <c r="N3565"/>
  <c r="N3566"/>
  <c r="N3567"/>
  <c r="N3568"/>
  <c r="N3569"/>
  <c r="N3570"/>
  <c r="N3571"/>
  <c r="N3572"/>
  <c r="N3573"/>
  <c r="N3574"/>
  <c r="N3575"/>
  <c r="N3576"/>
  <c r="N3577"/>
  <c r="N3578"/>
  <c r="N3579"/>
  <c r="N3580"/>
  <c r="N3581"/>
  <c r="N3582"/>
  <c r="N3583"/>
  <c r="N3584"/>
  <c r="N3585"/>
  <c r="N3586"/>
  <c r="N3587"/>
  <c r="N3588"/>
  <c r="N3589"/>
  <c r="N3590"/>
  <c r="N3591"/>
  <c r="N3592"/>
  <c r="N3593"/>
  <c r="N3594"/>
  <c r="N3595"/>
  <c r="N3596"/>
  <c r="N3597"/>
  <c r="N3598"/>
  <c r="N3599"/>
  <c r="N3600"/>
  <c r="N3601"/>
  <c r="N3602"/>
  <c r="N3603"/>
  <c r="N3604"/>
  <c r="N3605"/>
  <c r="N3606"/>
  <c r="N3607"/>
  <c r="N3608"/>
  <c r="N3609"/>
  <c r="N3610"/>
  <c r="N3611"/>
  <c r="N3612"/>
  <c r="N3613"/>
  <c r="N3614"/>
  <c r="N3615"/>
  <c r="N3616"/>
  <c r="N3617"/>
  <c r="N3618"/>
  <c r="N3619"/>
  <c r="N3620"/>
  <c r="N3621"/>
  <c r="N3622"/>
  <c r="N3623"/>
  <c r="N3624"/>
  <c r="N3625"/>
  <c r="N3626"/>
  <c r="N3627"/>
  <c r="N3628"/>
  <c r="N3629"/>
  <c r="N3630"/>
  <c r="N3631"/>
  <c r="N3632"/>
  <c r="N3633"/>
  <c r="N3634"/>
  <c r="N3635"/>
  <c r="N3636"/>
  <c r="N3637"/>
  <c r="N3638"/>
  <c r="N3639"/>
  <c r="N3640"/>
  <c r="N3641"/>
  <c r="N3642"/>
  <c r="N3643"/>
  <c r="N3644"/>
  <c r="N3645"/>
  <c r="N3646"/>
  <c r="N3647"/>
  <c r="N3648"/>
  <c r="N3649"/>
  <c r="N3650"/>
  <c r="N3651"/>
  <c r="N3652"/>
  <c r="N3653"/>
  <c r="N3654"/>
  <c r="N3655"/>
  <c r="N3656"/>
  <c r="N3657"/>
  <c r="N3658"/>
  <c r="N3659"/>
  <c r="N3660"/>
  <c r="N3661"/>
  <c r="N3662"/>
  <c r="N3663"/>
  <c r="N3664"/>
  <c r="N3665"/>
  <c r="N3666"/>
  <c r="N3667"/>
  <c r="N3668"/>
  <c r="N3669"/>
  <c r="N3670"/>
  <c r="N3671"/>
  <c r="N3672"/>
  <c r="N3673"/>
  <c r="N3674"/>
  <c r="N3675"/>
  <c r="N3676"/>
  <c r="N3677"/>
  <c r="N3678"/>
  <c r="N3679"/>
  <c r="N3680"/>
  <c r="N3681"/>
  <c r="N3682"/>
  <c r="N3683"/>
  <c r="N3684"/>
  <c r="N3685"/>
  <c r="N3686"/>
  <c r="N3687"/>
  <c r="N3688"/>
  <c r="N3689"/>
  <c r="N3690"/>
  <c r="N3691"/>
  <c r="N3692"/>
  <c r="N3693"/>
  <c r="N3694"/>
  <c r="N3695"/>
  <c r="N3696"/>
  <c r="N3697"/>
  <c r="N3698"/>
  <c r="N3699"/>
  <c r="N3700"/>
  <c r="N3701"/>
  <c r="N3702"/>
  <c r="N3703"/>
  <c r="N3704"/>
  <c r="N3705"/>
  <c r="N3706"/>
  <c r="N3707"/>
  <c r="N3708"/>
  <c r="N3709"/>
  <c r="N3710"/>
  <c r="N3711"/>
  <c r="N3712"/>
  <c r="N3713"/>
  <c r="N3714"/>
  <c r="N3715"/>
  <c r="N3716"/>
  <c r="N3717"/>
  <c r="N3718"/>
  <c r="N3719"/>
  <c r="N3720"/>
  <c r="N3721"/>
  <c r="N3722"/>
  <c r="N3723"/>
  <c r="N3724"/>
  <c r="N3725"/>
  <c r="N3726"/>
  <c r="N3727"/>
  <c r="N3728"/>
  <c r="N3729"/>
  <c r="N3730"/>
  <c r="N3731"/>
  <c r="N3732"/>
  <c r="N3733"/>
  <c r="N3734"/>
  <c r="N3735"/>
  <c r="N3736"/>
  <c r="N3737"/>
  <c r="N3738"/>
  <c r="N3739"/>
  <c r="N3740"/>
  <c r="N3741"/>
  <c r="N3742"/>
  <c r="N3743"/>
  <c r="N3744"/>
  <c r="N3745"/>
  <c r="N3746"/>
  <c r="N3747"/>
  <c r="N3748"/>
  <c r="N3749"/>
  <c r="N3750"/>
  <c r="N3751"/>
  <c r="N3752"/>
  <c r="N3753"/>
  <c r="N3754"/>
  <c r="N3755"/>
  <c r="N3756"/>
  <c r="N3757"/>
  <c r="N3758"/>
  <c r="N3759"/>
  <c r="N3760"/>
  <c r="N3761"/>
  <c r="N3762"/>
  <c r="N3763"/>
  <c r="N3764"/>
  <c r="N3765"/>
  <c r="N3766"/>
  <c r="N3767"/>
  <c r="N3768"/>
  <c r="N3769"/>
  <c r="N3770"/>
  <c r="N3771"/>
  <c r="N3772"/>
  <c r="N3773"/>
  <c r="N3774"/>
  <c r="N3775"/>
  <c r="N3776"/>
  <c r="N3777"/>
  <c r="N3778"/>
  <c r="N3779"/>
  <c r="N3780"/>
  <c r="N3781"/>
  <c r="N3782"/>
  <c r="N3783"/>
  <c r="N3784"/>
  <c r="N3785"/>
  <c r="N3786"/>
  <c r="N3787"/>
  <c r="N3788"/>
  <c r="N3789"/>
  <c r="N3790"/>
  <c r="N3791"/>
  <c r="N3792"/>
  <c r="N3793"/>
  <c r="N3794"/>
  <c r="N3795"/>
  <c r="N3796"/>
  <c r="N3797"/>
  <c r="N3798"/>
  <c r="N3799"/>
  <c r="N3800"/>
  <c r="N3801"/>
  <c r="N3802"/>
  <c r="N3803"/>
  <c r="N3804"/>
  <c r="N3805"/>
  <c r="N3806"/>
  <c r="N3807"/>
  <c r="N3808"/>
  <c r="N3809"/>
  <c r="N3810"/>
  <c r="N3811"/>
  <c r="N3812"/>
  <c r="N3813"/>
  <c r="N3814"/>
  <c r="N3815"/>
  <c r="N3816"/>
  <c r="N3817"/>
  <c r="N3818"/>
  <c r="N3819"/>
  <c r="N3820"/>
  <c r="N3821"/>
  <c r="N3822"/>
  <c r="N3823"/>
  <c r="N3824"/>
  <c r="N3825"/>
  <c r="N3826"/>
  <c r="N3827"/>
  <c r="N3828"/>
  <c r="N3829"/>
  <c r="N3830"/>
  <c r="N3831"/>
  <c r="N3832"/>
  <c r="N3833"/>
  <c r="N3834"/>
  <c r="N3835"/>
  <c r="N3836"/>
  <c r="N3837"/>
  <c r="N3838"/>
  <c r="N3839"/>
  <c r="N3840"/>
  <c r="N3841"/>
  <c r="N3842"/>
  <c r="N3843"/>
  <c r="N3844"/>
  <c r="N3845"/>
  <c r="N3846"/>
  <c r="N3847"/>
  <c r="N3848"/>
  <c r="N3849"/>
  <c r="N3850"/>
  <c r="N3851"/>
  <c r="N3852"/>
  <c r="N3853"/>
  <c r="N3854"/>
  <c r="N3855"/>
  <c r="N3856"/>
  <c r="N3857"/>
  <c r="N3858"/>
  <c r="N3859"/>
  <c r="N3860"/>
  <c r="N3861"/>
  <c r="N3862"/>
  <c r="N3863"/>
  <c r="N3864"/>
  <c r="N3865"/>
  <c r="N3866"/>
  <c r="N3867"/>
  <c r="N3868"/>
  <c r="N3869"/>
  <c r="N3870"/>
  <c r="N3871"/>
  <c r="N3872"/>
  <c r="N3873"/>
  <c r="N3874"/>
  <c r="N3875"/>
  <c r="N3876"/>
  <c r="N3877"/>
  <c r="N3878"/>
  <c r="N3879"/>
  <c r="N3880"/>
  <c r="N3881"/>
  <c r="N3882"/>
  <c r="N3883"/>
  <c r="N3884"/>
  <c r="N3885"/>
  <c r="N3886"/>
  <c r="N3887"/>
  <c r="N3888"/>
  <c r="N3889"/>
  <c r="N3890"/>
  <c r="N3891"/>
  <c r="N3892"/>
  <c r="N3893"/>
  <c r="N3894"/>
  <c r="N3895"/>
  <c r="N3896"/>
  <c r="N3897"/>
  <c r="N3898"/>
  <c r="N3899"/>
  <c r="N3900"/>
  <c r="N3901"/>
  <c r="N3902"/>
  <c r="N3903"/>
  <c r="N3904"/>
  <c r="N3905"/>
  <c r="N3906"/>
  <c r="N3907"/>
  <c r="N3908"/>
  <c r="N3909"/>
  <c r="N3910"/>
  <c r="N3911"/>
  <c r="N3912"/>
  <c r="N3913"/>
  <c r="N3914"/>
  <c r="N3915"/>
  <c r="N3916"/>
  <c r="N3917"/>
  <c r="N3918"/>
  <c r="N3919"/>
  <c r="N3920"/>
  <c r="N3921"/>
  <c r="N3922"/>
  <c r="N3923"/>
  <c r="N3924"/>
  <c r="N3925"/>
  <c r="N3926"/>
  <c r="N3927"/>
  <c r="N3928"/>
  <c r="N3929"/>
  <c r="N3930"/>
  <c r="N3931"/>
  <c r="N3932"/>
  <c r="N3933"/>
  <c r="N3934"/>
  <c r="N3935"/>
  <c r="N3936"/>
  <c r="N3937"/>
  <c r="N3938"/>
  <c r="N3939"/>
  <c r="N3940"/>
  <c r="N3941"/>
  <c r="N3942"/>
  <c r="N3943"/>
  <c r="N3944"/>
  <c r="N3945"/>
  <c r="N3946"/>
  <c r="N3947"/>
  <c r="N3948"/>
  <c r="N3949"/>
  <c r="N3950"/>
  <c r="N3951"/>
  <c r="N3952"/>
  <c r="N3953"/>
  <c r="N3954"/>
  <c r="N3955"/>
  <c r="N3956"/>
  <c r="N3957"/>
  <c r="N3958"/>
  <c r="N3959"/>
  <c r="N3960"/>
  <c r="N3961"/>
  <c r="N3962"/>
  <c r="N3963"/>
  <c r="N3964"/>
  <c r="N3965"/>
  <c r="N3966"/>
  <c r="N3967"/>
  <c r="N3968"/>
  <c r="N3969"/>
  <c r="N3970"/>
  <c r="N3971"/>
  <c r="N3972"/>
  <c r="N3973"/>
  <c r="N3974"/>
  <c r="N3975"/>
  <c r="N3976"/>
  <c r="N3977"/>
  <c r="N3978"/>
  <c r="N3979"/>
  <c r="N3980"/>
  <c r="N3981"/>
  <c r="N3982"/>
  <c r="N3983"/>
  <c r="N3984"/>
  <c r="N3985"/>
  <c r="N3986"/>
  <c r="N3987"/>
  <c r="N3988"/>
  <c r="N3989"/>
  <c r="N3990"/>
  <c r="N3991"/>
  <c r="N3992"/>
  <c r="N3993"/>
  <c r="N3994"/>
  <c r="N3995"/>
  <c r="N3996"/>
  <c r="N3997"/>
  <c r="M2325"/>
  <c r="M2326"/>
  <c r="M2327"/>
  <c r="M2328"/>
  <c r="M2329"/>
  <c r="M2330"/>
  <c r="M2331"/>
  <c r="M2332"/>
  <c r="M2333"/>
  <c r="M2334"/>
  <c r="M2335"/>
  <c r="M2336"/>
  <c r="M2337"/>
  <c r="M2338"/>
  <c r="M2339"/>
  <c r="M2340"/>
  <c r="M2341"/>
  <c r="M2342"/>
  <c r="M2343"/>
  <c r="M2344"/>
  <c r="M2345"/>
  <c r="M2346"/>
  <c r="M2347"/>
  <c r="M2348"/>
  <c r="M2349"/>
  <c r="M2350"/>
  <c r="M2351"/>
  <c r="M2352"/>
  <c r="M2353"/>
  <c r="M2354"/>
  <c r="M2355"/>
  <c r="M2356"/>
  <c r="M2357"/>
  <c r="M2358"/>
  <c r="M2359"/>
  <c r="M2360"/>
  <c r="M2361"/>
  <c r="M2362"/>
  <c r="M2363"/>
  <c r="M2364"/>
  <c r="M2365"/>
  <c r="M2366"/>
  <c r="M2367"/>
  <c r="M2368"/>
  <c r="M2369"/>
  <c r="M2370"/>
  <c r="M2371"/>
  <c r="M2372"/>
  <c r="M2373"/>
  <c r="M2374"/>
  <c r="M2375"/>
  <c r="M2376"/>
  <c r="M2377"/>
  <c r="M2378"/>
  <c r="M2379"/>
  <c r="M2380"/>
  <c r="M2381"/>
  <c r="M2382"/>
  <c r="M2383"/>
  <c r="M2384"/>
  <c r="M2385"/>
  <c r="M2386"/>
  <c r="M2387"/>
  <c r="M2388"/>
  <c r="M2389"/>
  <c r="M2390"/>
  <c r="M2391"/>
  <c r="M2392"/>
  <c r="M2393"/>
  <c r="M2394"/>
  <c r="M2395"/>
  <c r="M2396"/>
  <c r="M2397"/>
  <c r="M2398"/>
  <c r="M2399"/>
  <c r="M2400"/>
  <c r="M2401"/>
  <c r="M2402"/>
  <c r="M2403"/>
  <c r="M2404"/>
  <c r="M2405"/>
  <c r="M2406"/>
  <c r="M2407"/>
  <c r="M2408"/>
  <c r="M2409"/>
  <c r="M2410"/>
  <c r="M2411"/>
  <c r="M2412"/>
  <c r="M2413"/>
  <c r="M2414"/>
  <c r="M2415"/>
  <c r="M2416"/>
  <c r="M2417"/>
  <c r="M2418"/>
  <c r="M2419"/>
  <c r="M2420"/>
  <c r="M2421"/>
  <c r="M2422"/>
  <c r="M2423"/>
  <c r="M2424"/>
  <c r="M2425"/>
  <c r="M2426"/>
  <c r="M2427"/>
  <c r="M2428"/>
  <c r="M2429"/>
  <c r="M2430"/>
  <c r="M2431"/>
  <c r="M2432"/>
  <c r="M2433"/>
  <c r="M2434"/>
  <c r="M2435"/>
  <c r="M2436"/>
  <c r="M2437"/>
  <c r="M2438"/>
  <c r="M2439"/>
  <c r="M2440"/>
  <c r="M2441"/>
  <c r="M2442"/>
  <c r="M2443"/>
  <c r="M2444"/>
  <c r="M2445"/>
  <c r="M2446"/>
  <c r="M2447"/>
  <c r="M2448"/>
  <c r="M2449"/>
  <c r="M2450"/>
  <c r="M2451"/>
  <c r="M2452"/>
  <c r="M2453"/>
  <c r="M2454"/>
  <c r="M2455"/>
  <c r="M2456"/>
  <c r="M2457"/>
  <c r="M2458"/>
  <c r="M2459"/>
  <c r="M2460"/>
  <c r="M2461"/>
  <c r="M2462"/>
  <c r="M2463"/>
  <c r="M2464"/>
  <c r="M2465"/>
  <c r="M2466"/>
  <c r="M2467"/>
  <c r="M2468"/>
  <c r="M2469"/>
  <c r="M2470"/>
  <c r="M2471"/>
  <c r="M2472"/>
  <c r="M2473"/>
  <c r="M2474"/>
  <c r="M2475"/>
  <c r="M2476"/>
  <c r="M2477"/>
  <c r="M2478"/>
  <c r="M2479"/>
  <c r="M2480"/>
  <c r="M2481"/>
  <c r="M2482"/>
  <c r="M2483"/>
  <c r="M2484"/>
  <c r="M2485"/>
  <c r="M2486"/>
  <c r="M2487"/>
  <c r="M2488"/>
  <c r="M2489"/>
  <c r="M2490"/>
  <c r="M2491"/>
  <c r="M2492"/>
  <c r="M2493"/>
  <c r="M2494"/>
  <c r="M2495"/>
  <c r="M2496"/>
  <c r="M2497"/>
  <c r="M2498"/>
  <c r="M2499"/>
  <c r="M2500"/>
  <c r="M2501"/>
  <c r="M2502"/>
  <c r="M2503"/>
  <c r="M2504"/>
  <c r="M2505"/>
  <c r="M2506"/>
  <c r="M2507"/>
  <c r="M2508"/>
  <c r="M2509"/>
  <c r="M2510"/>
  <c r="M2511"/>
  <c r="M2512"/>
  <c r="M2513"/>
  <c r="M2514"/>
  <c r="M2515"/>
  <c r="M2516"/>
  <c r="M2517"/>
  <c r="M2518"/>
  <c r="M2519"/>
  <c r="M2520"/>
  <c r="M2521"/>
  <c r="M2522"/>
  <c r="M2523"/>
  <c r="M2524"/>
  <c r="M2525"/>
  <c r="M2526"/>
  <c r="M2527"/>
  <c r="M2528"/>
  <c r="M2529"/>
  <c r="M2530"/>
  <c r="M2531"/>
  <c r="M2532"/>
  <c r="M2533"/>
  <c r="M2534"/>
  <c r="M2535"/>
  <c r="M2536"/>
  <c r="M2537"/>
  <c r="M2538"/>
  <c r="M2539"/>
  <c r="M2540"/>
  <c r="M2541"/>
  <c r="M2542"/>
  <c r="M2543"/>
  <c r="M2544"/>
  <c r="M2545"/>
  <c r="M2546"/>
  <c r="M2547"/>
  <c r="M2548"/>
  <c r="M2549"/>
  <c r="M2550"/>
  <c r="M2551"/>
  <c r="M2552"/>
  <c r="M2553"/>
  <c r="M2554"/>
  <c r="M2555"/>
  <c r="M2556"/>
  <c r="M2557"/>
  <c r="M2558"/>
  <c r="M2559"/>
  <c r="M2560"/>
  <c r="M2561"/>
  <c r="M2562"/>
  <c r="M2563"/>
  <c r="M2564"/>
  <c r="M2565"/>
  <c r="M2566"/>
  <c r="M2567"/>
  <c r="M2568"/>
  <c r="M2569"/>
  <c r="M2570"/>
  <c r="M2571"/>
  <c r="M2572"/>
  <c r="M2573"/>
  <c r="M2574"/>
  <c r="M2575"/>
  <c r="M2576"/>
  <c r="M2577"/>
  <c r="M2578"/>
  <c r="M2579"/>
  <c r="M2580"/>
  <c r="M2581"/>
  <c r="M2582"/>
  <c r="M2583"/>
  <c r="M2584"/>
  <c r="M2585"/>
  <c r="M2586"/>
  <c r="M2587"/>
  <c r="M2588"/>
  <c r="M2589"/>
  <c r="M2590"/>
  <c r="M2591"/>
  <c r="M2592"/>
  <c r="M2593"/>
  <c r="M2594"/>
  <c r="M2595"/>
  <c r="M2596"/>
  <c r="M2597"/>
  <c r="M2598"/>
  <c r="M2599"/>
  <c r="M2600"/>
  <c r="M2601"/>
  <c r="M2602"/>
  <c r="M2603"/>
  <c r="M2604"/>
  <c r="M2605"/>
  <c r="M2606"/>
  <c r="M2607"/>
  <c r="M2608"/>
  <c r="M2609"/>
  <c r="M2610"/>
  <c r="M2611"/>
  <c r="M2612"/>
  <c r="M2613"/>
  <c r="M2614"/>
  <c r="M2615"/>
  <c r="M2616"/>
  <c r="M2617"/>
  <c r="M2618"/>
  <c r="M2619"/>
  <c r="M2620"/>
  <c r="M2621"/>
  <c r="M2622"/>
  <c r="M2623"/>
  <c r="M2624"/>
  <c r="M2625"/>
  <c r="M2626"/>
  <c r="M2627"/>
  <c r="M2628"/>
  <c r="M2629"/>
  <c r="M2630"/>
  <c r="M2631"/>
  <c r="M2632"/>
  <c r="M2633"/>
  <c r="M2634"/>
  <c r="M2635"/>
  <c r="M2636"/>
  <c r="M2637"/>
  <c r="M2638"/>
  <c r="M2639"/>
  <c r="M2640"/>
  <c r="M2641"/>
  <c r="M2642"/>
  <c r="M2643"/>
  <c r="M2644"/>
  <c r="M2645"/>
  <c r="M2646"/>
  <c r="M2647"/>
  <c r="M2648"/>
  <c r="M2649"/>
  <c r="M2650"/>
  <c r="M2651"/>
  <c r="M2652"/>
  <c r="M2653"/>
  <c r="M2654"/>
  <c r="M2655"/>
  <c r="M2656"/>
  <c r="M2657"/>
  <c r="M2658"/>
  <c r="M2659"/>
  <c r="M2660"/>
  <c r="M2661"/>
  <c r="M2662"/>
  <c r="M2663"/>
  <c r="M2664"/>
  <c r="M2665"/>
  <c r="M2666"/>
  <c r="M2667"/>
  <c r="M2668"/>
  <c r="M2669"/>
  <c r="M2670"/>
  <c r="M2671"/>
  <c r="M2672"/>
  <c r="M2673"/>
  <c r="M2674"/>
  <c r="M2675"/>
  <c r="M2676"/>
  <c r="M2677"/>
  <c r="M2678"/>
  <c r="M2679"/>
  <c r="M2680"/>
  <c r="M2681"/>
  <c r="M2682"/>
  <c r="M2683"/>
  <c r="M2684"/>
  <c r="M2685"/>
  <c r="M2686"/>
  <c r="M2687"/>
  <c r="M2688"/>
  <c r="M2689"/>
  <c r="M2690"/>
  <c r="M2691"/>
  <c r="M2692"/>
  <c r="M2693"/>
  <c r="M2694"/>
  <c r="M2695"/>
  <c r="M2696"/>
  <c r="M2697"/>
  <c r="M2698"/>
  <c r="M2699"/>
  <c r="M2700"/>
  <c r="M2701"/>
  <c r="M2702"/>
  <c r="M2703"/>
  <c r="M2704"/>
  <c r="M2705"/>
  <c r="M2706"/>
  <c r="M2707"/>
  <c r="M2708"/>
  <c r="M2709"/>
  <c r="M2710"/>
  <c r="M2711"/>
  <c r="M2712"/>
  <c r="M2713"/>
  <c r="M2714"/>
  <c r="M2715"/>
  <c r="M2716"/>
  <c r="M2717"/>
  <c r="M2718"/>
  <c r="M2719"/>
  <c r="M2720"/>
  <c r="M2721"/>
  <c r="M2722"/>
  <c r="M2723"/>
  <c r="M2724"/>
  <c r="M2725"/>
  <c r="M2726"/>
  <c r="M2727"/>
  <c r="M2728"/>
  <c r="M2729"/>
  <c r="M2730"/>
  <c r="M2731"/>
  <c r="M2732"/>
  <c r="M2733"/>
  <c r="M2734"/>
  <c r="M2735"/>
  <c r="M2736"/>
  <c r="M2737"/>
  <c r="M2738"/>
  <c r="M2739"/>
  <c r="M2740"/>
  <c r="M2741"/>
  <c r="M2742"/>
  <c r="M2743"/>
  <c r="M2744"/>
  <c r="M2745"/>
  <c r="M2746"/>
  <c r="M2747"/>
  <c r="M2748"/>
  <c r="M2749"/>
  <c r="M2750"/>
  <c r="M2751"/>
  <c r="M2752"/>
  <c r="M2753"/>
  <c r="M2754"/>
  <c r="M2755"/>
  <c r="M2756"/>
  <c r="M2757"/>
  <c r="M2758"/>
  <c r="M2759"/>
  <c r="M2760"/>
  <c r="M2761"/>
  <c r="M2762"/>
  <c r="M2763"/>
  <c r="M2764"/>
  <c r="M2765"/>
  <c r="M2766"/>
  <c r="M2767"/>
  <c r="M2768"/>
  <c r="M2769"/>
  <c r="M2770"/>
  <c r="M2771"/>
  <c r="M2772"/>
  <c r="M2773"/>
  <c r="M2774"/>
  <c r="M2775"/>
  <c r="M2776"/>
  <c r="M2777"/>
  <c r="M2778"/>
  <c r="M2779"/>
  <c r="M2780"/>
  <c r="M2781"/>
  <c r="M2782"/>
  <c r="M2783"/>
  <c r="M2784"/>
  <c r="M2785"/>
  <c r="M2786"/>
  <c r="M2787"/>
  <c r="M2788"/>
  <c r="M2789"/>
  <c r="M2790"/>
  <c r="M2791"/>
  <c r="M2792"/>
  <c r="M2793"/>
  <c r="M2794"/>
  <c r="M2795"/>
  <c r="M2796"/>
  <c r="M2797"/>
  <c r="M2798"/>
  <c r="M2799"/>
  <c r="M2800"/>
  <c r="M2801"/>
  <c r="M2802"/>
  <c r="M2803"/>
  <c r="M2804"/>
  <c r="M2805"/>
  <c r="M2806"/>
  <c r="M2807"/>
  <c r="M2808"/>
  <c r="M2809"/>
  <c r="M2810"/>
  <c r="M2811"/>
  <c r="M2812"/>
  <c r="M2813"/>
  <c r="M2814"/>
  <c r="M2815"/>
  <c r="M2816"/>
  <c r="M2817"/>
  <c r="M2818"/>
  <c r="M2819"/>
  <c r="M2820"/>
  <c r="M2821"/>
  <c r="M2822"/>
  <c r="M2823"/>
  <c r="M2824"/>
  <c r="M2825"/>
  <c r="M2826"/>
  <c r="M2827"/>
  <c r="M2828"/>
  <c r="M2829"/>
  <c r="M2830"/>
  <c r="M2831"/>
  <c r="M2832"/>
  <c r="M2833"/>
  <c r="M2834"/>
  <c r="M2835"/>
  <c r="M2836"/>
  <c r="M2837"/>
  <c r="M2838"/>
  <c r="M2839"/>
  <c r="M2840"/>
  <c r="M2841"/>
  <c r="M2842"/>
  <c r="M2843"/>
  <c r="M2844"/>
  <c r="M2845"/>
  <c r="M2846"/>
  <c r="M2847"/>
  <c r="M2848"/>
  <c r="M2849"/>
  <c r="M2850"/>
  <c r="M2851"/>
  <c r="M2852"/>
  <c r="M2853"/>
  <c r="M2854"/>
  <c r="M2855"/>
  <c r="M2856"/>
  <c r="M2857"/>
  <c r="M2858"/>
  <c r="M2859"/>
  <c r="M2860"/>
  <c r="M2861"/>
  <c r="M2862"/>
  <c r="M2863"/>
  <c r="M2864"/>
  <c r="M2865"/>
  <c r="M2866"/>
  <c r="M2867"/>
  <c r="M2868"/>
  <c r="M2869"/>
  <c r="M2870"/>
  <c r="M2871"/>
  <c r="M2872"/>
  <c r="M2873"/>
  <c r="M2874"/>
  <c r="M2875"/>
  <c r="M2876"/>
  <c r="M2877"/>
  <c r="M2878"/>
  <c r="M2879"/>
  <c r="M2880"/>
  <c r="M2881"/>
  <c r="M2882"/>
  <c r="M2883"/>
  <c r="M2884"/>
  <c r="M2885"/>
  <c r="M2886"/>
  <c r="M2887"/>
  <c r="M2888"/>
  <c r="M2889"/>
  <c r="M2890"/>
  <c r="M2891"/>
  <c r="M2892"/>
  <c r="M2893"/>
  <c r="M2894"/>
  <c r="M2895"/>
  <c r="M2896"/>
  <c r="M2897"/>
  <c r="M2898"/>
  <c r="M2899"/>
  <c r="M2900"/>
  <c r="M2901"/>
  <c r="M2902"/>
  <c r="M2903"/>
  <c r="M2904"/>
  <c r="M2905"/>
  <c r="M2906"/>
  <c r="M2907"/>
  <c r="M2908"/>
  <c r="M2909"/>
  <c r="M2910"/>
  <c r="M2911"/>
  <c r="M2912"/>
  <c r="M2913"/>
  <c r="M2914"/>
  <c r="M2915"/>
  <c r="M2916"/>
  <c r="M2917"/>
  <c r="M2918"/>
  <c r="M2919"/>
  <c r="M2920"/>
  <c r="M2921"/>
  <c r="M2922"/>
  <c r="M2923"/>
  <c r="M2924"/>
  <c r="M2925"/>
  <c r="M2926"/>
  <c r="M2927"/>
  <c r="M2928"/>
  <c r="M2929"/>
  <c r="M2930"/>
  <c r="M2931"/>
  <c r="M2932"/>
  <c r="M2933"/>
  <c r="M2934"/>
  <c r="M2935"/>
  <c r="M2936"/>
  <c r="M2937"/>
  <c r="M2938"/>
  <c r="M2939"/>
  <c r="M2940"/>
  <c r="M2941"/>
  <c r="M2942"/>
  <c r="M2943"/>
  <c r="M2944"/>
  <c r="M2945"/>
  <c r="M2946"/>
  <c r="M2947"/>
  <c r="M2948"/>
  <c r="M2949"/>
  <c r="M2950"/>
  <c r="M2951"/>
  <c r="M2952"/>
  <c r="M2953"/>
  <c r="M2954"/>
  <c r="M2955"/>
  <c r="M2956"/>
  <c r="M2957"/>
  <c r="M2958"/>
  <c r="M2959"/>
  <c r="M2960"/>
  <c r="M2961"/>
  <c r="M2962"/>
  <c r="M2963"/>
  <c r="M2964"/>
  <c r="M2965"/>
  <c r="M2966"/>
  <c r="M2967"/>
  <c r="M2968"/>
  <c r="M2969"/>
  <c r="M2970"/>
  <c r="M2971"/>
  <c r="M2972"/>
  <c r="M2973"/>
  <c r="M2974"/>
  <c r="M2975"/>
  <c r="M2976"/>
  <c r="M2977"/>
  <c r="M2978"/>
  <c r="M2979"/>
  <c r="M2980"/>
  <c r="M2981"/>
  <c r="M2982"/>
  <c r="M2983"/>
  <c r="M2984"/>
  <c r="M2985"/>
  <c r="M2986"/>
  <c r="M2987"/>
  <c r="M2988"/>
  <c r="M2989"/>
  <c r="M2990"/>
  <c r="M2991"/>
  <c r="M2992"/>
  <c r="M2993"/>
  <c r="M2994"/>
  <c r="M2995"/>
  <c r="M2996"/>
  <c r="M2997"/>
  <c r="M2998"/>
  <c r="M2999"/>
  <c r="M3000"/>
  <c r="M3001"/>
  <c r="M3002"/>
  <c r="M3003"/>
  <c r="M3004"/>
  <c r="M3005"/>
  <c r="M3006"/>
  <c r="M3007"/>
  <c r="M3008"/>
  <c r="M3009"/>
  <c r="M3010"/>
  <c r="M3011"/>
  <c r="M3012"/>
  <c r="M3013"/>
  <c r="M3014"/>
  <c r="M3015"/>
  <c r="M3016"/>
  <c r="M3017"/>
  <c r="M3018"/>
  <c r="M3019"/>
  <c r="M3020"/>
  <c r="M3021"/>
  <c r="M3022"/>
  <c r="M3023"/>
  <c r="M3024"/>
  <c r="M3025"/>
  <c r="M3026"/>
  <c r="M3027"/>
  <c r="M3028"/>
  <c r="M3029"/>
  <c r="M3030"/>
  <c r="M3031"/>
  <c r="M3032"/>
  <c r="M3033"/>
  <c r="M3034"/>
  <c r="M3035"/>
  <c r="M3036"/>
  <c r="M3037"/>
  <c r="M3038"/>
  <c r="M3039"/>
  <c r="M3040"/>
  <c r="M3041"/>
  <c r="M3042"/>
  <c r="M3043"/>
  <c r="M3044"/>
  <c r="M3045"/>
  <c r="M3046"/>
  <c r="M3047"/>
  <c r="M3048"/>
  <c r="M3049"/>
  <c r="M3050"/>
  <c r="M3051"/>
  <c r="M3052"/>
  <c r="M3053"/>
  <c r="M3054"/>
  <c r="M3055"/>
  <c r="M3056"/>
  <c r="M3057"/>
  <c r="M3058"/>
  <c r="M3059"/>
  <c r="M3060"/>
  <c r="M3061"/>
  <c r="M3062"/>
  <c r="M3063"/>
  <c r="M3064"/>
  <c r="M3065"/>
  <c r="M3066"/>
  <c r="M3067"/>
  <c r="M3068"/>
  <c r="M3069"/>
  <c r="M3070"/>
  <c r="M3071"/>
  <c r="M3072"/>
  <c r="M3073"/>
  <c r="M3074"/>
  <c r="M3075"/>
  <c r="M3076"/>
  <c r="M3077"/>
  <c r="M3078"/>
  <c r="M3079"/>
  <c r="M3080"/>
  <c r="M3081"/>
  <c r="M3082"/>
  <c r="M3083"/>
  <c r="M3084"/>
  <c r="M3085"/>
  <c r="M3086"/>
  <c r="M3087"/>
  <c r="M3088"/>
  <c r="M3089"/>
  <c r="M3090"/>
  <c r="M3091"/>
  <c r="M3092"/>
  <c r="M3093"/>
  <c r="M3094"/>
  <c r="M3095"/>
  <c r="M3096"/>
  <c r="M3097"/>
  <c r="M3098"/>
  <c r="M3099"/>
  <c r="M3100"/>
  <c r="M3101"/>
  <c r="M3102"/>
  <c r="M3103"/>
  <c r="M3104"/>
  <c r="M3105"/>
  <c r="M3106"/>
  <c r="M3107"/>
  <c r="M3108"/>
  <c r="M3109"/>
  <c r="M3110"/>
  <c r="M3111"/>
  <c r="M3112"/>
  <c r="M3113"/>
  <c r="M3114"/>
  <c r="M3115"/>
  <c r="M3116"/>
  <c r="M3117"/>
  <c r="M3118"/>
  <c r="M3119"/>
  <c r="M3120"/>
  <c r="M3121"/>
  <c r="M3122"/>
  <c r="M3123"/>
  <c r="M3124"/>
  <c r="M3125"/>
  <c r="M3126"/>
  <c r="M3127"/>
  <c r="M3128"/>
  <c r="M3129"/>
  <c r="M3130"/>
  <c r="M3131"/>
  <c r="M3132"/>
  <c r="M3133"/>
  <c r="M3134"/>
  <c r="M3135"/>
  <c r="M3136"/>
  <c r="M3137"/>
  <c r="M3138"/>
  <c r="M3139"/>
  <c r="M3140"/>
  <c r="M3141"/>
  <c r="M3142"/>
  <c r="M3143"/>
  <c r="M3144"/>
  <c r="M3145"/>
  <c r="M3146"/>
  <c r="M3147"/>
  <c r="M3148"/>
  <c r="M3149"/>
  <c r="M3150"/>
  <c r="M3151"/>
  <c r="M3152"/>
  <c r="M3153"/>
  <c r="M3154"/>
  <c r="M3155"/>
  <c r="M3156"/>
  <c r="M3157"/>
  <c r="M3158"/>
  <c r="M3159"/>
  <c r="M3160"/>
  <c r="M3161"/>
  <c r="M3162"/>
  <c r="M3163"/>
  <c r="M3164"/>
  <c r="M3165"/>
  <c r="M3166"/>
  <c r="M3167"/>
  <c r="M3168"/>
  <c r="M3169"/>
  <c r="M3170"/>
  <c r="M3171"/>
  <c r="M3172"/>
  <c r="M3173"/>
  <c r="M3174"/>
  <c r="M3175"/>
  <c r="M3176"/>
  <c r="M3177"/>
  <c r="M3178"/>
  <c r="M3179"/>
  <c r="M3180"/>
  <c r="M3181"/>
  <c r="M3182"/>
  <c r="M3183"/>
  <c r="M3184"/>
  <c r="M3185"/>
  <c r="M3186"/>
  <c r="M3187"/>
  <c r="M3188"/>
  <c r="M3189"/>
  <c r="M3190"/>
  <c r="M3191"/>
  <c r="M3192"/>
  <c r="M3193"/>
  <c r="M3194"/>
  <c r="M3195"/>
  <c r="M3196"/>
  <c r="M3197"/>
  <c r="M3198"/>
  <c r="M3199"/>
  <c r="M3200"/>
  <c r="M3201"/>
  <c r="M3202"/>
  <c r="M3203"/>
  <c r="M3204"/>
  <c r="M3205"/>
  <c r="M3206"/>
  <c r="M3207"/>
  <c r="M3208"/>
  <c r="M3209"/>
  <c r="M3210"/>
  <c r="M3211"/>
  <c r="M3212"/>
  <c r="M3213"/>
  <c r="M3214"/>
  <c r="M3215"/>
  <c r="M3216"/>
  <c r="M3217"/>
  <c r="M3218"/>
  <c r="M3219"/>
  <c r="M3220"/>
  <c r="M3221"/>
  <c r="M3222"/>
  <c r="M3223"/>
  <c r="M3224"/>
  <c r="M3225"/>
  <c r="M3226"/>
  <c r="M3227"/>
  <c r="M3228"/>
  <c r="M3229"/>
  <c r="M3230"/>
  <c r="M3231"/>
  <c r="M3232"/>
  <c r="M3233"/>
  <c r="M3234"/>
  <c r="M3235"/>
  <c r="M3236"/>
  <c r="M3237"/>
  <c r="M3238"/>
  <c r="M3239"/>
  <c r="M3240"/>
  <c r="M3241"/>
  <c r="M3242"/>
  <c r="M3243"/>
  <c r="M3244"/>
  <c r="M3245"/>
  <c r="M3246"/>
  <c r="M3247"/>
  <c r="M3248"/>
  <c r="M3249"/>
  <c r="M3250"/>
  <c r="M3251"/>
  <c r="M3252"/>
  <c r="M3253"/>
  <c r="M3254"/>
  <c r="M3255"/>
  <c r="M3256"/>
  <c r="M3257"/>
  <c r="M3258"/>
  <c r="M3259"/>
  <c r="M3260"/>
  <c r="M3261"/>
  <c r="M3262"/>
  <c r="M3263"/>
  <c r="M3264"/>
  <c r="M3265"/>
  <c r="M3266"/>
  <c r="M3267"/>
  <c r="M3268"/>
  <c r="M3269"/>
  <c r="M3270"/>
  <c r="M3271"/>
  <c r="M3272"/>
  <c r="M3273"/>
  <c r="M3274"/>
  <c r="M3275"/>
  <c r="M3276"/>
  <c r="M3277"/>
  <c r="M3278"/>
  <c r="M3279"/>
  <c r="M3280"/>
  <c r="M3281"/>
  <c r="M3282"/>
  <c r="M3283"/>
  <c r="M3284"/>
  <c r="M3285"/>
  <c r="M3286"/>
  <c r="M3287"/>
  <c r="M3288"/>
  <c r="M3289"/>
  <c r="M3290"/>
  <c r="M3291"/>
  <c r="M3292"/>
  <c r="M3293"/>
  <c r="M3294"/>
  <c r="M3295"/>
  <c r="M3296"/>
  <c r="M3297"/>
  <c r="M3298"/>
  <c r="M3299"/>
  <c r="M3300"/>
  <c r="M3301"/>
  <c r="M3302"/>
  <c r="M3303"/>
  <c r="M3304"/>
  <c r="M3305"/>
  <c r="M3306"/>
  <c r="M3307"/>
  <c r="M3308"/>
  <c r="M3309"/>
  <c r="M3310"/>
  <c r="M3311"/>
  <c r="M3312"/>
  <c r="M3313"/>
  <c r="M3314"/>
  <c r="M3315"/>
  <c r="M3316"/>
  <c r="M3317"/>
  <c r="M3318"/>
  <c r="M3319"/>
  <c r="M3320"/>
  <c r="M3321"/>
  <c r="M3322"/>
  <c r="M3323"/>
  <c r="M3324"/>
  <c r="M3325"/>
  <c r="M3326"/>
  <c r="M3327"/>
  <c r="M3328"/>
  <c r="M3329"/>
  <c r="M3330"/>
  <c r="M3331"/>
  <c r="M3332"/>
  <c r="M3333"/>
  <c r="M3334"/>
  <c r="M3335"/>
  <c r="M3336"/>
  <c r="M3337"/>
  <c r="M3338"/>
  <c r="M3339"/>
  <c r="M3340"/>
  <c r="M3341"/>
  <c r="M3342"/>
  <c r="M3343"/>
  <c r="M3344"/>
  <c r="M3345"/>
  <c r="M3346"/>
  <c r="M3347"/>
  <c r="M3348"/>
  <c r="M3349"/>
  <c r="M3350"/>
  <c r="M3351"/>
  <c r="M3352"/>
  <c r="M3353"/>
  <c r="M3354"/>
  <c r="M3355"/>
  <c r="M3356"/>
  <c r="M3357"/>
  <c r="M3358"/>
  <c r="M3359"/>
  <c r="M3360"/>
  <c r="M3361"/>
  <c r="M3362"/>
  <c r="M3363"/>
  <c r="M3364"/>
  <c r="M3365"/>
  <c r="M3366"/>
  <c r="M3367"/>
  <c r="M3368"/>
  <c r="M3369"/>
  <c r="M3370"/>
  <c r="M3371"/>
  <c r="M3372"/>
  <c r="M3373"/>
  <c r="M3374"/>
  <c r="M3375"/>
  <c r="M3376"/>
  <c r="M3377"/>
  <c r="M3378"/>
  <c r="M3379"/>
  <c r="M3380"/>
  <c r="M3381"/>
  <c r="M3382"/>
  <c r="M3383"/>
  <c r="M3384"/>
  <c r="M3385"/>
  <c r="M3386"/>
  <c r="M3387"/>
  <c r="M3388"/>
  <c r="M3389"/>
  <c r="M3390"/>
  <c r="M3391"/>
  <c r="M3392"/>
  <c r="M3393"/>
  <c r="M3394"/>
  <c r="M3395"/>
  <c r="M3396"/>
  <c r="M3397"/>
  <c r="M3398"/>
  <c r="M3399"/>
  <c r="M3400"/>
  <c r="M3401"/>
  <c r="M3402"/>
  <c r="M3403"/>
  <c r="M3404"/>
  <c r="M3405"/>
  <c r="M3406"/>
  <c r="M3407"/>
  <c r="M3408"/>
  <c r="M3409"/>
  <c r="M3410"/>
  <c r="M3411"/>
  <c r="M3412"/>
  <c r="M3413"/>
  <c r="M3414"/>
  <c r="M3415"/>
  <c r="M3416"/>
  <c r="M3417"/>
  <c r="M3418"/>
  <c r="M3419"/>
  <c r="M3420"/>
  <c r="M3421"/>
  <c r="M3422"/>
  <c r="M3423"/>
  <c r="M3424"/>
  <c r="M3425"/>
  <c r="M3426"/>
  <c r="M3427"/>
  <c r="M3428"/>
  <c r="M3429"/>
  <c r="M3430"/>
  <c r="M3431"/>
  <c r="M3432"/>
  <c r="M3433"/>
  <c r="M3434"/>
  <c r="M3435"/>
  <c r="M3436"/>
  <c r="M3437"/>
  <c r="M3438"/>
  <c r="M3439"/>
  <c r="M3440"/>
  <c r="M3441"/>
  <c r="M3442"/>
  <c r="M3443"/>
  <c r="M3444"/>
  <c r="M3445"/>
  <c r="M3446"/>
  <c r="M3447"/>
  <c r="M3448"/>
  <c r="M3449"/>
  <c r="M3450"/>
  <c r="M3451"/>
  <c r="M3452"/>
  <c r="M3453"/>
  <c r="M3454"/>
  <c r="M3455"/>
  <c r="M3456"/>
  <c r="M3457"/>
  <c r="M3458"/>
  <c r="M3459"/>
  <c r="M3460"/>
  <c r="M3461"/>
  <c r="M3462"/>
  <c r="M3463"/>
  <c r="M3464"/>
  <c r="M3465"/>
  <c r="M3466"/>
  <c r="M3467"/>
  <c r="M3468"/>
  <c r="M3469"/>
  <c r="M3470"/>
  <c r="M3471"/>
  <c r="M3472"/>
  <c r="M3473"/>
  <c r="M3474"/>
  <c r="M3475"/>
  <c r="M3476"/>
  <c r="M3477"/>
  <c r="M3478"/>
  <c r="M3479"/>
  <c r="M3480"/>
  <c r="M3481"/>
  <c r="M3482"/>
  <c r="M3483"/>
  <c r="M3484"/>
  <c r="M3485"/>
  <c r="M3486"/>
  <c r="M3487"/>
  <c r="M3488"/>
  <c r="M3489"/>
  <c r="M3490"/>
  <c r="M3491"/>
  <c r="M3492"/>
  <c r="M3493"/>
  <c r="M3494"/>
  <c r="M3495"/>
  <c r="M3496"/>
  <c r="M3497"/>
  <c r="M3498"/>
  <c r="M3499"/>
  <c r="M3500"/>
  <c r="M3501"/>
  <c r="M3502"/>
  <c r="M3503"/>
  <c r="M3504"/>
  <c r="M3505"/>
  <c r="M3506"/>
  <c r="M3507"/>
  <c r="M3508"/>
  <c r="M3509"/>
  <c r="M3510"/>
  <c r="M3511"/>
  <c r="M3512"/>
  <c r="M3513"/>
  <c r="M3514"/>
  <c r="M3515"/>
  <c r="M3516"/>
  <c r="M3517"/>
  <c r="M3518"/>
  <c r="M3519"/>
  <c r="M3520"/>
  <c r="M3521"/>
  <c r="M3522"/>
  <c r="M3523"/>
  <c r="M3524"/>
  <c r="M3525"/>
  <c r="M3526"/>
  <c r="M3527"/>
  <c r="M3528"/>
  <c r="M3529"/>
  <c r="M3530"/>
  <c r="M3531"/>
  <c r="M3532"/>
  <c r="M3533"/>
  <c r="M3534"/>
  <c r="M3535"/>
  <c r="M3536"/>
  <c r="M3537"/>
  <c r="M3538"/>
  <c r="M3539"/>
  <c r="M3540"/>
  <c r="M3541"/>
  <c r="M3542"/>
  <c r="M3543"/>
  <c r="M3544"/>
  <c r="M3545"/>
  <c r="M3546"/>
  <c r="M3547"/>
  <c r="M3548"/>
  <c r="M3549"/>
  <c r="M3550"/>
  <c r="M3551"/>
  <c r="M3552"/>
  <c r="M3553"/>
  <c r="M3554"/>
  <c r="M3555"/>
  <c r="M3556"/>
  <c r="M3557"/>
  <c r="M3558"/>
  <c r="M3559"/>
  <c r="M3560"/>
  <c r="M3561"/>
  <c r="M3562"/>
  <c r="M3563"/>
  <c r="M3564"/>
  <c r="M3565"/>
  <c r="M3566"/>
  <c r="M3567"/>
  <c r="M3568"/>
  <c r="M3569"/>
  <c r="M3570"/>
  <c r="M3571"/>
  <c r="M3572"/>
  <c r="M3573"/>
  <c r="M3574"/>
  <c r="M3575"/>
  <c r="M3576"/>
  <c r="M3577"/>
  <c r="M3578"/>
  <c r="M3579"/>
  <c r="M3580"/>
  <c r="M3581"/>
  <c r="M3582"/>
  <c r="M3583"/>
  <c r="M3584"/>
  <c r="M3585"/>
  <c r="M3586"/>
  <c r="M3587"/>
  <c r="M3588"/>
  <c r="M3589"/>
  <c r="M3590"/>
  <c r="M3591"/>
  <c r="M3592"/>
  <c r="M3593"/>
  <c r="M3594"/>
  <c r="M3595"/>
  <c r="M3596"/>
  <c r="M3597"/>
  <c r="M3598"/>
  <c r="M3599"/>
  <c r="M3600"/>
  <c r="M3601"/>
  <c r="M3602"/>
  <c r="M3603"/>
  <c r="M3604"/>
  <c r="M3605"/>
  <c r="M3606"/>
  <c r="M3607"/>
  <c r="M3608"/>
  <c r="M3609"/>
  <c r="M3610"/>
  <c r="M3611"/>
  <c r="M3612"/>
  <c r="M3613"/>
  <c r="M3614"/>
  <c r="M3615"/>
  <c r="M3616"/>
  <c r="M3617"/>
  <c r="M3618"/>
  <c r="M3619"/>
  <c r="M3620"/>
  <c r="M3621"/>
  <c r="M3622"/>
  <c r="M3623"/>
  <c r="M3624"/>
  <c r="M3625"/>
  <c r="M3626"/>
  <c r="M3627"/>
  <c r="M3628"/>
  <c r="M3629"/>
  <c r="M3630"/>
  <c r="M3631"/>
  <c r="M3632"/>
  <c r="M3633"/>
  <c r="M3634"/>
  <c r="M3635"/>
  <c r="M3636"/>
  <c r="M3637"/>
  <c r="M3638"/>
  <c r="M3639"/>
  <c r="M3640"/>
  <c r="M3641"/>
  <c r="M3642"/>
  <c r="M3643"/>
  <c r="M3644"/>
  <c r="M3645"/>
  <c r="M3646"/>
  <c r="M3647"/>
  <c r="M3648"/>
  <c r="M3649"/>
  <c r="M3650"/>
  <c r="M3651"/>
  <c r="M3652"/>
  <c r="M3653"/>
  <c r="M3654"/>
  <c r="M3655"/>
  <c r="M3656"/>
  <c r="M3657"/>
  <c r="M3658"/>
  <c r="M3659"/>
  <c r="M3660"/>
  <c r="M3661"/>
  <c r="M3662"/>
  <c r="M3663"/>
  <c r="M3664"/>
  <c r="M3665"/>
  <c r="M3666"/>
  <c r="M3667"/>
  <c r="M3668"/>
  <c r="M3669"/>
  <c r="M3670"/>
  <c r="M3671"/>
  <c r="M3672"/>
  <c r="M3673"/>
  <c r="M3674"/>
  <c r="M3675"/>
  <c r="M3676"/>
  <c r="M3677"/>
  <c r="M3678"/>
  <c r="M3679"/>
  <c r="M3680"/>
  <c r="M3681"/>
  <c r="M3682"/>
  <c r="M3683"/>
  <c r="M3684"/>
  <c r="M3685"/>
  <c r="M3686"/>
  <c r="M3687"/>
  <c r="M3688"/>
  <c r="M3689"/>
  <c r="M3690"/>
  <c r="M3691"/>
  <c r="M3692"/>
  <c r="M3693"/>
  <c r="M3694"/>
  <c r="M3695"/>
  <c r="M3696"/>
  <c r="M3697"/>
  <c r="M3698"/>
  <c r="M3699"/>
  <c r="M3700"/>
  <c r="M3701"/>
  <c r="M3702"/>
  <c r="M3703"/>
  <c r="M3704"/>
  <c r="M3705"/>
  <c r="M3706"/>
  <c r="M3707"/>
  <c r="M3708"/>
  <c r="M3709"/>
  <c r="M3710"/>
  <c r="M3711"/>
  <c r="M3712"/>
  <c r="M3713"/>
  <c r="M3714"/>
  <c r="M3715"/>
  <c r="M3716"/>
  <c r="M3717"/>
  <c r="M3718"/>
  <c r="M3719"/>
  <c r="M3720"/>
  <c r="M3721"/>
  <c r="M3722"/>
  <c r="M3723"/>
  <c r="M3724"/>
  <c r="M3725"/>
  <c r="M3726"/>
  <c r="M3727"/>
  <c r="M3728"/>
  <c r="M3729"/>
  <c r="M3730"/>
  <c r="M3731"/>
  <c r="M3732"/>
  <c r="M3733"/>
  <c r="M3734"/>
  <c r="M3735"/>
  <c r="M3736"/>
  <c r="M3737"/>
  <c r="M3738"/>
  <c r="M3739"/>
  <c r="M3740"/>
  <c r="M3741"/>
  <c r="M3742"/>
  <c r="M3743"/>
  <c r="M3744"/>
  <c r="M3745"/>
  <c r="M3746"/>
  <c r="M3747"/>
  <c r="M3748"/>
  <c r="M3749"/>
  <c r="M3750"/>
  <c r="M3751"/>
  <c r="M3752"/>
  <c r="M3753"/>
  <c r="M3754"/>
  <c r="M3755"/>
  <c r="M3756"/>
  <c r="M3757"/>
  <c r="M3758"/>
  <c r="M3759"/>
  <c r="M3760"/>
  <c r="M3761"/>
  <c r="M3762"/>
  <c r="M3763"/>
  <c r="M3764"/>
  <c r="M3765"/>
  <c r="M3766"/>
  <c r="M3767"/>
  <c r="M3768"/>
  <c r="M3769"/>
  <c r="M3770"/>
  <c r="M3771"/>
  <c r="M3772"/>
  <c r="M3773"/>
  <c r="M3774"/>
  <c r="M3775"/>
  <c r="M3776"/>
  <c r="M3777"/>
  <c r="M3778"/>
  <c r="M3779"/>
  <c r="M3780"/>
  <c r="M3781"/>
  <c r="M3782"/>
  <c r="M3783"/>
  <c r="M3784"/>
  <c r="M3785"/>
  <c r="M3786"/>
  <c r="M3787"/>
  <c r="M3788"/>
  <c r="M3789"/>
  <c r="M3790"/>
  <c r="M3791"/>
  <c r="M3792"/>
  <c r="M3793"/>
  <c r="M3794"/>
  <c r="M3795"/>
  <c r="M3796"/>
  <c r="M3797"/>
  <c r="M3798"/>
  <c r="M3799"/>
  <c r="M3800"/>
  <c r="M3801"/>
  <c r="M3802"/>
  <c r="M3803"/>
  <c r="M3804"/>
  <c r="M3805"/>
  <c r="M3806"/>
  <c r="M3807"/>
  <c r="M3808"/>
  <c r="M3809"/>
  <c r="M3810"/>
  <c r="M3811"/>
  <c r="M3812"/>
  <c r="M3813"/>
  <c r="M3814"/>
  <c r="M3815"/>
  <c r="M3816"/>
  <c r="M3817"/>
  <c r="M3818"/>
  <c r="M3819"/>
  <c r="M3820"/>
  <c r="M3821"/>
  <c r="M3822"/>
  <c r="M3823"/>
  <c r="M3824"/>
  <c r="M3825"/>
  <c r="M3826"/>
  <c r="M3827"/>
  <c r="M3828"/>
  <c r="M3829"/>
  <c r="M3830"/>
  <c r="M3831"/>
  <c r="M3832"/>
  <c r="M3833"/>
  <c r="M3834"/>
  <c r="M3835"/>
  <c r="M3836"/>
  <c r="M3837"/>
  <c r="M3838"/>
  <c r="M3839"/>
  <c r="M3840"/>
  <c r="M3841"/>
  <c r="M3842"/>
  <c r="M3843"/>
  <c r="M3844"/>
  <c r="M3845"/>
  <c r="M3846"/>
  <c r="M3847"/>
  <c r="M3848"/>
  <c r="M3849"/>
  <c r="M3850"/>
  <c r="M3851"/>
  <c r="M3852"/>
  <c r="M3853"/>
  <c r="M3854"/>
  <c r="M3855"/>
  <c r="M3856"/>
  <c r="M3857"/>
  <c r="M3858"/>
  <c r="M3859"/>
  <c r="M3860"/>
  <c r="M3861"/>
  <c r="M3862"/>
  <c r="M3863"/>
  <c r="M3864"/>
  <c r="M3865"/>
  <c r="M3866"/>
  <c r="M3867"/>
  <c r="M3868"/>
  <c r="M3869"/>
  <c r="M3870"/>
  <c r="M3871"/>
  <c r="M3872"/>
  <c r="M3873"/>
  <c r="M3874"/>
  <c r="M3875"/>
  <c r="M3876"/>
  <c r="M3877"/>
  <c r="M3878"/>
  <c r="M3879"/>
  <c r="M3880"/>
  <c r="M3881"/>
  <c r="M3882"/>
  <c r="M3883"/>
  <c r="M3884"/>
  <c r="M3885"/>
  <c r="M3886"/>
  <c r="M3887"/>
  <c r="M3888"/>
  <c r="M3889"/>
  <c r="M3890"/>
  <c r="M3891"/>
  <c r="M3892"/>
  <c r="M3893"/>
  <c r="M3894"/>
  <c r="M3895"/>
  <c r="M3896"/>
  <c r="M3897"/>
  <c r="M3898"/>
  <c r="M3899"/>
  <c r="M3900"/>
  <c r="M3901"/>
  <c r="M3902"/>
  <c r="M3903"/>
  <c r="M3904"/>
  <c r="M3905"/>
  <c r="M3906"/>
  <c r="M3907"/>
  <c r="M3908"/>
  <c r="M3909"/>
  <c r="M3910"/>
  <c r="M3911"/>
  <c r="M3912"/>
  <c r="M3913"/>
  <c r="M3914"/>
  <c r="M3915"/>
  <c r="M3916"/>
  <c r="M3917"/>
  <c r="M3918"/>
  <c r="M3919"/>
  <c r="M3920"/>
  <c r="M3921"/>
  <c r="M3922"/>
  <c r="M3923"/>
  <c r="M3924"/>
  <c r="M3925"/>
  <c r="M3926"/>
  <c r="M3927"/>
  <c r="M3928"/>
  <c r="M3929"/>
  <c r="M3930"/>
  <c r="M3931"/>
  <c r="M3932"/>
  <c r="M3933"/>
  <c r="M3934"/>
  <c r="M3935"/>
  <c r="M3936"/>
  <c r="M3937"/>
  <c r="M3938"/>
  <c r="M3939"/>
  <c r="M3940"/>
  <c r="M3941"/>
  <c r="M3942"/>
  <c r="M3943"/>
  <c r="M3944"/>
  <c r="M3945"/>
  <c r="M3946"/>
  <c r="M3947"/>
  <c r="M3948"/>
  <c r="M3949"/>
  <c r="M3950"/>
  <c r="M3951"/>
  <c r="M3952"/>
  <c r="M3953"/>
  <c r="M3954"/>
  <c r="M3955"/>
  <c r="M3956"/>
  <c r="M3957"/>
  <c r="M3958"/>
  <c r="M3959"/>
  <c r="M3960"/>
  <c r="M3961"/>
  <c r="M3962"/>
  <c r="M3963"/>
  <c r="M3964"/>
  <c r="M3965"/>
  <c r="M3966"/>
  <c r="M3967"/>
  <c r="M3968"/>
  <c r="M3969"/>
  <c r="M3970"/>
  <c r="M3971"/>
  <c r="M3972"/>
  <c r="M3973"/>
  <c r="M3974"/>
  <c r="M3975"/>
  <c r="M3976"/>
  <c r="M3977"/>
  <c r="M3978"/>
  <c r="M3979"/>
  <c r="M3980"/>
  <c r="M3981"/>
  <c r="M3982"/>
  <c r="M3983"/>
  <c r="M3984"/>
  <c r="M3985"/>
  <c r="M3986"/>
  <c r="M3987"/>
  <c r="M3988"/>
  <c r="M3989"/>
  <c r="M3990"/>
  <c r="M3991"/>
  <c r="M3992"/>
  <c r="M3993"/>
  <c r="M3994"/>
  <c r="M3995"/>
  <c r="M3996"/>
  <c r="M3997"/>
  <c r="L2325"/>
  <c r="L2326"/>
  <c r="L2327"/>
  <c r="L2328" s="1"/>
  <c r="L2329" s="1"/>
  <c r="L2330" s="1"/>
  <c r="L2331" s="1"/>
  <c r="L2332" s="1"/>
  <c r="L2333" s="1"/>
  <c r="L2334" s="1"/>
  <c r="L2335" s="1"/>
  <c r="L2336" s="1"/>
  <c r="L2337" s="1"/>
  <c r="L2338" s="1"/>
  <c r="L2339" s="1"/>
  <c r="L2340" s="1"/>
  <c r="L2341" s="1"/>
  <c r="L2342" s="1"/>
  <c r="L2343" s="1"/>
  <c r="L2344" s="1"/>
  <c r="L2345" s="1"/>
  <c r="L2346" s="1"/>
  <c r="L2347" s="1"/>
  <c r="L2348" s="1"/>
  <c r="L2349" s="1"/>
  <c r="L2350" s="1"/>
  <c r="L2351" s="1"/>
  <c r="L2352" s="1"/>
  <c r="L2353" s="1"/>
  <c r="L2354" s="1"/>
  <c r="L2355" s="1"/>
  <c r="L2356" s="1"/>
  <c r="L2357" s="1"/>
  <c r="L2358" s="1"/>
  <c r="L2359" s="1"/>
  <c r="L2360" s="1"/>
  <c r="L2361" s="1"/>
  <c r="L2362" s="1"/>
  <c r="L2363" s="1"/>
  <c r="L2364" s="1"/>
  <c r="L2365" s="1"/>
  <c r="L2366" s="1"/>
  <c r="L2367" s="1"/>
  <c r="L2368" s="1"/>
  <c r="L2369" s="1"/>
  <c r="L2370" s="1"/>
  <c r="L2371" s="1"/>
  <c r="L2372" s="1"/>
  <c r="L2373" s="1"/>
  <c r="L2374" s="1"/>
  <c r="L2375" s="1"/>
  <c r="L2376" s="1"/>
  <c r="L2377" s="1"/>
  <c r="L2378" s="1"/>
  <c r="L2379" s="1"/>
  <c r="L2380" s="1"/>
  <c r="L2381" s="1"/>
  <c r="L2382" s="1"/>
  <c r="L2383" s="1"/>
  <c r="L2384" s="1"/>
  <c r="L2385" s="1"/>
  <c r="L2386" s="1"/>
  <c r="L2387" s="1"/>
  <c r="L2388" s="1"/>
  <c r="L2389" s="1"/>
  <c r="L2390" s="1"/>
  <c r="L2391" s="1"/>
  <c r="L2392" s="1"/>
  <c r="L2393" s="1"/>
  <c r="L2394" s="1"/>
  <c r="L2395" s="1"/>
  <c r="L2396" s="1"/>
  <c r="L2397" s="1"/>
  <c r="L2398" s="1"/>
  <c r="L2399" s="1"/>
  <c r="L2400" s="1"/>
  <c r="L2401" s="1"/>
  <c r="L2402" s="1"/>
  <c r="L2403" s="1"/>
  <c r="L2404" s="1"/>
  <c r="L2405" s="1"/>
  <c r="L2406" s="1"/>
  <c r="L2407" s="1"/>
  <c r="L2408" s="1"/>
  <c r="L2409" s="1"/>
  <c r="L2410" s="1"/>
  <c r="L2411" s="1"/>
  <c r="L2412" s="1"/>
  <c r="L2413" s="1"/>
  <c r="L2414" s="1"/>
  <c r="L2415" s="1"/>
  <c r="L2416" s="1"/>
  <c r="L2417" s="1"/>
  <c r="L2418" s="1"/>
  <c r="L2419" s="1"/>
  <c r="L2420" s="1"/>
  <c r="L2421" s="1"/>
  <c r="L2422" s="1"/>
  <c r="L2423" s="1"/>
  <c r="L2424" s="1"/>
  <c r="L2425" s="1"/>
  <c r="L2426" s="1"/>
  <c r="L2427" s="1"/>
  <c r="L2428" s="1"/>
  <c r="L2429" s="1"/>
  <c r="L2430" s="1"/>
  <c r="L2431" s="1"/>
  <c r="L2432" s="1"/>
  <c r="L2433" s="1"/>
  <c r="L2434" s="1"/>
  <c r="L2435" s="1"/>
  <c r="L2436" s="1"/>
  <c r="L2437" s="1"/>
  <c r="L2438" s="1"/>
  <c r="L2439" s="1"/>
  <c r="L2440" s="1"/>
  <c r="L2441" s="1"/>
  <c r="L2442" s="1"/>
  <c r="L2443" s="1"/>
  <c r="L2444" s="1"/>
  <c r="L2445" s="1"/>
  <c r="L2446" s="1"/>
  <c r="L2447" s="1"/>
  <c r="L2448" s="1"/>
  <c r="L2449" s="1"/>
  <c r="L2450" s="1"/>
  <c r="L2451" s="1"/>
  <c r="L2452" s="1"/>
  <c r="L2453" s="1"/>
  <c r="L2454" s="1"/>
  <c r="L2455" s="1"/>
  <c r="L2456" s="1"/>
  <c r="L2457" s="1"/>
  <c r="L2458" s="1"/>
  <c r="L2459" s="1"/>
  <c r="L2460" s="1"/>
  <c r="L2461" s="1"/>
  <c r="L2462" s="1"/>
  <c r="L2463" s="1"/>
  <c r="L2464" s="1"/>
  <c r="L2465" s="1"/>
  <c r="L2466" s="1"/>
  <c r="L2467" s="1"/>
  <c r="L2468" s="1"/>
  <c r="L2469" s="1"/>
  <c r="L2470" s="1"/>
  <c r="L2471" s="1"/>
  <c r="L2472" s="1"/>
  <c r="L2473" s="1"/>
  <c r="L2474" s="1"/>
  <c r="L2475" s="1"/>
  <c r="L2476" s="1"/>
  <c r="L2477" s="1"/>
  <c r="L2478" s="1"/>
  <c r="L2479" s="1"/>
  <c r="L2480" s="1"/>
  <c r="L2481" s="1"/>
  <c r="L2482" s="1"/>
  <c r="L2483" s="1"/>
  <c r="L2484" s="1"/>
  <c r="L2485" s="1"/>
  <c r="L2486" s="1"/>
  <c r="L2487" s="1"/>
  <c r="L2488" s="1"/>
  <c r="L2489" s="1"/>
  <c r="L2490" s="1"/>
  <c r="L2491" s="1"/>
  <c r="L2492" s="1"/>
  <c r="L2493" s="1"/>
  <c r="L2494" s="1"/>
  <c r="L2495" s="1"/>
  <c r="L2496" s="1"/>
  <c r="L2497" s="1"/>
  <c r="L2498" s="1"/>
  <c r="L2499" s="1"/>
  <c r="L2500" s="1"/>
  <c r="L2501" s="1"/>
  <c r="L2502" s="1"/>
  <c r="L2503" s="1"/>
  <c r="L2504" s="1"/>
  <c r="L2505" s="1"/>
  <c r="L2506" s="1"/>
  <c r="L2507" s="1"/>
  <c r="L2508" s="1"/>
  <c r="L2509" s="1"/>
  <c r="L2510" s="1"/>
  <c r="L2511" s="1"/>
  <c r="L2512" s="1"/>
  <c r="L2513" s="1"/>
  <c r="L2514" s="1"/>
  <c r="L2515" s="1"/>
  <c r="L2516" s="1"/>
  <c r="L2517" s="1"/>
  <c r="L2518" s="1"/>
  <c r="L2519" s="1"/>
  <c r="L2520" s="1"/>
  <c r="L2521" s="1"/>
  <c r="L2522" s="1"/>
  <c r="L2523" s="1"/>
  <c r="L2524" s="1"/>
  <c r="L2525" s="1"/>
  <c r="L2526" s="1"/>
  <c r="L2527" s="1"/>
  <c r="L2528" s="1"/>
  <c r="L2529" s="1"/>
  <c r="L2530" s="1"/>
  <c r="L2531" s="1"/>
  <c r="L2532" s="1"/>
  <c r="L2533" s="1"/>
  <c r="L2534" s="1"/>
  <c r="L2535" s="1"/>
  <c r="L2536" s="1"/>
  <c r="L2537" s="1"/>
  <c r="L2538" s="1"/>
  <c r="L2539" s="1"/>
  <c r="L2540" s="1"/>
  <c r="L2541" s="1"/>
  <c r="L2542" s="1"/>
  <c r="L2543" s="1"/>
  <c r="L2544" s="1"/>
  <c r="L2545" s="1"/>
  <c r="L2546" s="1"/>
  <c r="L2547" s="1"/>
  <c r="L2548" s="1"/>
  <c r="L2549" s="1"/>
  <c r="L2550" s="1"/>
  <c r="L2551" s="1"/>
  <c r="L2552" s="1"/>
  <c r="L2553" s="1"/>
  <c r="L2554" s="1"/>
  <c r="L2555" s="1"/>
  <c r="L2556" s="1"/>
  <c r="L2557" s="1"/>
  <c r="L2558" s="1"/>
  <c r="L2559" s="1"/>
  <c r="L2560" s="1"/>
  <c r="L2561" s="1"/>
  <c r="L2562" s="1"/>
  <c r="L2563" s="1"/>
  <c r="L2564" s="1"/>
  <c r="L2565" s="1"/>
  <c r="L2566" s="1"/>
  <c r="L2567" s="1"/>
  <c r="L2568" s="1"/>
  <c r="L2569" s="1"/>
  <c r="L2570" s="1"/>
  <c r="L2571" s="1"/>
  <c r="L2572" s="1"/>
  <c r="L2573" s="1"/>
  <c r="L2574" s="1"/>
  <c r="L2575" s="1"/>
  <c r="L2576" s="1"/>
  <c r="L2577" s="1"/>
  <c r="L2578" s="1"/>
  <c r="L2579" s="1"/>
  <c r="L2580" s="1"/>
  <c r="L2581" s="1"/>
  <c r="L2582" s="1"/>
  <c r="L2583" s="1"/>
  <c r="L2584" s="1"/>
  <c r="L2585" s="1"/>
  <c r="L2586" s="1"/>
  <c r="L2587" s="1"/>
  <c r="L2588" s="1"/>
  <c r="L2589" s="1"/>
  <c r="L2590" s="1"/>
  <c r="L2591" s="1"/>
  <c r="L2592" s="1"/>
  <c r="L2593" s="1"/>
  <c r="L2594" s="1"/>
  <c r="L2595" s="1"/>
  <c r="L2596" s="1"/>
  <c r="L2597" s="1"/>
  <c r="L2598" s="1"/>
  <c r="L2599" s="1"/>
  <c r="L2600" s="1"/>
  <c r="L2601" s="1"/>
  <c r="L2602" s="1"/>
  <c r="L2603" s="1"/>
  <c r="L2604" s="1"/>
  <c r="L2605" s="1"/>
  <c r="L2606" s="1"/>
  <c r="L2607" s="1"/>
  <c r="L2608" s="1"/>
  <c r="L2609" s="1"/>
  <c r="L2610" s="1"/>
  <c r="L2611" s="1"/>
  <c r="L2612" s="1"/>
  <c r="L2613" s="1"/>
  <c r="L2614" s="1"/>
  <c r="L2615" s="1"/>
  <c r="L2616" s="1"/>
  <c r="L2617" s="1"/>
  <c r="L2618" s="1"/>
  <c r="L2619" s="1"/>
  <c r="L2620" s="1"/>
  <c r="L2621" s="1"/>
  <c r="L2622" s="1"/>
  <c r="L2623" s="1"/>
  <c r="L2624" s="1"/>
  <c r="L2625" s="1"/>
  <c r="L2626" s="1"/>
  <c r="L2627" s="1"/>
  <c r="L2628" s="1"/>
  <c r="L2629" s="1"/>
  <c r="L2630" s="1"/>
  <c r="L2631" s="1"/>
  <c r="L2632" s="1"/>
  <c r="L2633" s="1"/>
  <c r="L2634" s="1"/>
  <c r="L2635" s="1"/>
  <c r="L2636" s="1"/>
  <c r="L2637" s="1"/>
  <c r="L2638" s="1"/>
  <c r="L2639" s="1"/>
  <c r="L2640" s="1"/>
  <c r="L2641" s="1"/>
  <c r="L2642" s="1"/>
  <c r="L2643" s="1"/>
  <c r="L2644" s="1"/>
  <c r="L2645" s="1"/>
  <c r="L2646" s="1"/>
  <c r="L2647" s="1"/>
  <c r="L2648" s="1"/>
  <c r="L2649" s="1"/>
  <c r="L2650" s="1"/>
  <c r="L2651" s="1"/>
  <c r="L2652" s="1"/>
  <c r="L2653" s="1"/>
  <c r="L2654" s="1"/>
  <c r="L2655" s="1"/>
  <c r="L2656" s="1"/>
  <c r="L2657" s="1"/>
  <c r="L2658" s="1"/>
  <c r="L2659" s="1"/>
  <c r="L2660" s="1"/>
  <c r="L2661" s="1"/>
  <c r="L2662" s="1"/>
  <c r="L2663" s="1"/>
  <c r="L2664" s="1"/>
  <c r="L2665" s="1"/>
  <c r="L2666" s="1"/>
  <c r="L2667" s="1"/>
  <c r="L2668" s="1"/>
  <c r="L2669" s="1"/>
  <c r="L2670" s="1"/>
  <c r="L2671" s="1"/>
  <c r="L2672" s="1"/>
  <c r="L2673" s="1"/>
  <c r="L2674" s="1"/>
  <c r="L2675" s="1"/>
  <c r="L2676" s="1"/>
  <c r="L2677" s="1"/>
  <c r="L2678" s="1"/>
  <c r="L2679" s="1"/>
  <c r="L2680" s="1"/>
  <c r="L2681" s="1"/>
  <c r="L2682" s="1"/>
  <c r="L2683" s="1"/>
  <c r="L2684" s="1"/>
  <c r="L2685" s="1"/>
  <c r="L2686" s="1"/>
  <c r="L2687" s="1"/>
  <c r="L2688" s="1"/>
  <c r="L2689" s="1"/>
  <c r="L2690" s="1"/>
  <c r="L2691" s="1"/>
  <c r="L2692" s="1"/>
  <c r="L2693" s="1"/>
  <c r="L2694" s="1"/>
  <c r="L2695" s="1"/>
  <c r="L2696" s="1"/>
  <c r="L2697" s="1"/>
  <c r="L2698" s="1"/>
  <c r="L2699" s="1"/>
  <c r="L2700" s="1"/>
  <c r="L2701" s="1"/>
  <c r="L2702" s="1"/>
  <c r="L2703" s="1"/>
  <c r="L2704" s="1"/>
  <c r="L2705" s="1"/>
  <c r="L2706" s="1"/>
  <c r="L2707" s="1"/>
  <c r="L2708" s="1"/>
  <c r="L2709" s="1"/>
  <c r="L2710" s="1"/>
  <c r="L2711" s="1"/>
  <c r="L2712" s="1"/>
  <c r="L2713" s="1"/>
  <c r="L2714" s="1"/>
  <c r="L2715" s="1"/>
  <c r="L2716" s="1"/>
  <c r="L2717" s="1"/>
  <c r="L2718" s="1"/>
  <c r="L2719" s="1"/>
  <c r="L2720" s="1"/>
  <c r="L2721" s="1"/>
  <c r="L2722" s="1"/>
  <c r="L2723" s="1"/>
  <c r="L2724" s="1"/>
  <c r="L2725" s="1"/>
  <c r="L2726" s="1"/>
  <c r="L2727" s="1"/>
  <c r="L2728" s="1"/>
  <c r="L2729" s="1"/>
  <c r="L2730" s="1"/>
  <c r="L2731" s="1"/>
  <c r="L2732" s="1"/>
  <c r="L2733" s="1"/>
  <c r="L2734" s="1"/>
  <c r="L2735" s="1"/>
  <c r="L2736" s="1"/>
  <c r="L2737" s="1"/>
  <c r="L2738" s="1"/>
  <c r="L2739" s="1"/>
  <c r="L2740" s="1"/>
  <c r="L2741" s="1"/>
  <c r="L2742" s="1"/>
  <c r="L2743" s="1"/>
  <c r="L2744" s="1"/>
  <c r="L2745" s="1"/>
  <c r="L2746" s="1"/>
  <c r="L2747" s="1"/>
  <c r="L2748" s="1"/>
  <c r="L2749" s="1"/>
  <c r="L2750" s="1"/>
  <c r="L2751" s="1"/>
  <c r="L2752" s="1"/>
  <c r="L2753" s="1"/>
  <c r="L2754" s="1"/>
  <c r="L2755" s="1"/>
  <c r="L2756" s="1"/>
  <c r="L2757" s="1"/>
  <c r="L2758" s="1"/>
  <c r="L2759" s="1"/>
  <c r="L2760" s="1"/>
  <c r="L2761" s="1"/>
  <c r="L2762" s="1"/>
  <c r="L2763" s="1"/>
  <c r="L2764" s="1"/>
  <c r="L2765" s="1"/>
  <c r="L2766" s="1"/>
  <c r="L2767" s="1"/>
  <c r="L2768" s="1"/>
  <c r="L2769" s="1"/>
  <c r="L2770" s="1"/>
  <c r="L2771" s="1"/>
  <c r="L2772" s="1"/>
  <c r="L2773" s="1"/>
  <c r="L2774" s="1"/>
  <c r="L2775" s="1"/>
  <c r="L2776" s="1"/>
  <c r="L2777" s="1"/>
  <c r="L2778" s="1"/>
  <c r="L2779" s="1"/>
  <c r="L2780" s="1"/>
  <c r="L2781" s="1"/>
  <c r="L2782" s="1"/>
  <c r="L2783" s="1"/>
  <c r="L2784" s="1"/>
  <c r="L2785" s="1"/>
  <c r="L2786" s="1"/>
  <c r="L2787" s="1"/>
  <c r="L2788" s="1"/>
  <c r="L2789" s="1"/>
  <c r="L2790" s="1"/>
  <c r="L2791" s="1"/>
  <c r="L2792" s="1"/>
  <c r="L2793" s="1"/>
  <c r="L2794" s="1"/>
  <c r="L2795" s="1"/>
  <c r="L2796" s="1"/>
  <c r="L2797" s="1"/>
  <c r="L2798" s="1"/>
  <c r="L2799" s="1"/>
  <c r="L2800" s="1"/>
  <c r="L2801" s="1"/>
  <c r="L2802" s="1"/>
  <c r="L2803" s="1"/>
  <c r="L2804" s="1"/>
  <c r="L2805" s="1"/>
  <c r="L2806" s="1"/>
  <c r="L2807" s="1"/>
  <c r="L2808" s="1"/>
  <c r="L2809" s="1"/>
  <c r="L2810" s="1"/>
  <c r="L2811" s="1"/>
  <c r="L2812" s="1"/>
  <c r="L2813" s="1"/>
  <c r="L2814" s="1"/>
  <c r="L2815" s="1"/>
  <c r="L2816" s="1"/>
  <c r="L2817" s="1"/>
  <c r="L2818" s="1"/>
  <c r="L2819" s="1"/>
  <c r="L2820" s="1"/>
  <c r="L2821" s="1"/>
  <c r="L2822" s="1"/>
  <c r="L2823" s="1"/>
  <c r="L2824" s="1"/>
  <c r="L2825" s="1"/>
  <c r="L2826" s="1"/>
  <c r="L2827" s="1"/>
  <c r="L2828" s="1"/>
  <c r="L2829" s="1"/>
  <c r="L2830" s="1"/>
  <c r="L2831" s="1"/>
  <c r="L2832" s="1"/>
  <c r="L2833" s="1"/>
  <c r="L2834" s="1"/>
  <c r="L2835" s="1"/>
  <c r="L2836" s="1"/>
  <c r="L2837" s="1"/>
  <c r="L2838" s="1"/>
  <c r="L2839" s="1"/>
  <c r="L2840" s="1"/>
  <c r="L2841" s="1"/>
  <c r="L2842" s="1"/>
  <c r="L2843" s="1"/>
  <c r="L2844" s="1"/>
  <c r="L2845" s="1"/>
  <c r="L2846" s="1"/>
  <c r="L2847" s="1"/>
  <c r="L2848" s="1"/>
  <c r="L2849" s="1"/>
  <c r="L2850" s="1"/>
  <c r="L2851" s="1"/>
  <c r="L2852" s="1"/>
  <c r="L2853" s="1"/>
  <c r="L2854" s="1"/>
  <c r="L2855" s="1"/>
  <c r="L2856" s="1"/>
  <c r="L2857" s="1"/>
  <c r="L2858" s="1"/>
  <c r="L2859" s="1"/>
  <c r="L2860" s="1"/>
  <c r="L2861" s="1"/>
  <c r="L2862" s="1"/>
  <c r="L2863" s="1"/>
  <c r="L2864" s="1"/>
  <c r="L2865" s="1"/>
  <c r="L2866" s="1"/>
  <c r="L2867" s="1"/>
  <c r="L2868" s="1"/>
  <c r="L2869" s="1"/>
  <c r="L2870" s="1"/>
  <c r="L2871" s="1"/>
  <c r="L2872" s="1"/>
  <c r="L2873" s="1"/>
  <c r="L2874" s="1"/>
  <c r="L2875" s="1"/>
  <c r="L2876" s="1"/>
  <c r="L2877" s="1"/>
  <c r="L2878" s="1"/>
  <c r="L2879" s="1"/>
  <c r="L2880" s="1"/>
  <c r="L2881" s="1"/>
  <c r="L2882" s="1"/>
  <c r="L2883" s="1"/>
  <c r="L2884" s="1"/>
  <c r="L2885" s="1"/>
  <c r="L2886" s="1"/>
  <c r="L2887" s="1"/>
  <c r="L2888" s="1"/>
  <c r="L2889" s="1"/>
  <c r="L2890" s="1"/>
  <c r="L2891" s="1"/>
  <c r="L2892" s="1"/>
  <c r="L2893" s="1"/>
  <c r="L2894" s="1"/>
  <c r="L2895" s="1"/>
  <c r="L2896" s="1"/>
  <c r="L2897" s="1"/>
  <c r="L2898" s="1"/>
  <c r="L2899" s="1"/>
  <c r="L2900" s="1"/>
  <c r="L2901" s="1"/>
  <c r="L2902" s="1"/>
  <c r="L2903" s="1"/>
  <c r="L2904" s="1"/>
  <c r="L2905" s="1"/>
  <c r="L2906" s="1"/>
  <c r="L2907" s="1"/>
  <c r="L2908" s="1"/>
  <c r="L2909" s="1"/>
  <c r="L2910" s="1"/>
  <c r="L2911" s="1"/>
  <c r="L2912" s="1"/>
  <c r="L2913" s="1"/>
  <c r="L2914" s="1"/>
  <c r="L2915" s="1"/>
  <c r="L2916" s="1"/>
  <c r="L2917" s="1"/>
  <c r="L2918" s="1"/>
  <c r="L2919" s="1"/>
  <c r="L2920" s="1"/>
  <c r="L2921" s="1"/>
  <c r="L2922" s="1"/>
  <c r="L2923" s="1"/>
  <c r="L2924" s="1"/>
  <c r="L2925" s="1"/>
  <c r="L2926" s="1"/>
  <c r="L2927" s="1"/>
  <c r="L2928" s="1"/>
  <c r="L2929" s="1"/>
  <c r="L2930" s="1"/>
  <c r="L2931" s="1"/>
  <c r="L2932" s="1"/>
  <c r="L2933" s="1"/>
  <c r="L2934" s="1"/>
  <c r="L2935" s="1"/>
  <c r="L2936" s="1"/>
  <c r="L2937" s="1"/>
  <c r="L2938" s="1"/>
  <c r="L2939" s="1"/>
  <c r="L2940" s="1"/>
  <c r="L2941" s="1"/>
  <c r="L2942" s="1"/>
  <c r="L2943" s="1"/>
  <c r="L2944" s="1"/>
  <c r="L2945" s="1"/>
  <c r="L2946" s="1"/>
  <c r="L2947" s="1"/>
  <c r="L2948" s="1"/>
  <c r="L2949" s="1"/>
  <c r="L2950" s="1"/>
  <c r="L2951" s="1"/>
  <c r="L2952" s="1"/>
  <c r="L2953" s="1"/>
  <c r="L2954" s="1"/>
  <c r="L2955" s="1"/>
  <c r="L2956" s="1"/>
  <c r="L2957" s="1"/>
  <c r="L2958" s="1"/>
  <c r="L2959" s="1"/>
  <c r="L2960" s="1"/>
  <c r="L2961" s="1"/>
  <c r="L2962" s="1"/>
  <c r="L2963" s="1"/>
  <c r="L2964" s="1"/>
  <c r="L2965" s="1"/>
  <c r="L2966" s="1"/>
  <c r="L2967" s="1"/>
  <c r="L2968" s="1"/>
  <c r="L2969" s="1"/>
  <c r="L2970" s="1"/>
  <c r="L2971" s="1"/>
  <c r="L2972" s="1"/>
  <c r="L2973" s="1"/>
  <c r="L2974" s="1"/>
  <c r="L2975" s="1"/>
  <c r="L2976" s="1"/>
  <c r="L2977" s="1"/>
  <c r="L2978" s="1"/>
  <c r="L2979" s="1"/>
  <c r="L2980" s="1"/>
  <c r="L2981" s="1"/>
  <c r="L2982" s="1"/>
  <c r="L2983" s="1"/>
  <c r="L2984" s="1"/>
  <c r="L2985" s="1"/>
  <c r="L2986" s="1"/>
  <c r="L2987" s="1"/>
  <c r="L2988" s="1"/>
  <c r="L2989" s="1"/>
  <c r="L2990" s="1"/>
  <c r="L2991" s="1"/>
  <c r="L2992" s="1"/>
  <c r="L2993" s="1"/>
  <c r="L2994" s="1"/>
  <c r="L2995" s="1"/>
  <c r="L2996" s="1"/>
  <c r="L2997" s="1"/>
  <c r="L2998" s="1"/>
  <c r="L2999" s="1"/>
  <c r="L3000" s="1"/>
  <c r="L3001" s="1"/>
  <c r="L3002" s="1"/>
  <c r="L3003" s="1"/>
  <c r="L3004" s="1"/>
  <c r="L3005" s="1"/>
  <c r="L3006" s="1"/>
  <c r="L3007" s="1"/>
  <c r="L3008" s="1"/>
  <c r="L3009" s="1"/>
  <c r="L3010" s="1"/>
  <c r="L3011" s="1"/>
  <c r="L3012" s="1"/>
  <c r="L3013" s="1"/>
  <c r="L3014" s="1"/>
  <c r="L3015" s="1"/>
  <c r="L3016" s="1"/>
  <c r="L3017" s="1"/>
  <c r="L3018" s="1"/>
  <c r="L3019" s="1"/>
  <c r="L3020" s="1"/>
  <c r="L3021" s="1"/>
  <c r="L3022" s="1"/>
  <c r="L3023" s="1"/>
  <c r="L3024" s="1"/>
  <c r="L3025" s="1"/>
  <c r="L3026" s="1"/>
  <c r="L3027" s="1"/>
  <c r="L3028" s="1"/>
  <c r="L3029" s="1"/>
  <c r="L3030" s="1"/>
  <c r="L3031" s="1"/>
  <c r="L3032" s="1"/>
  <c r="L3033" s="1"/>
  <c r="L3034" s="1"/>
  <c r="L3035" s="1"/>
  <c r="L3036" s="1"/>
  <c r="L3037" s="1"/>
  <c r="L3038" s="1"/>
  <c r="L3039" s="1"/>
  <c r="L3040" s="1"/>
  <c r="L3041" s="1"/>
  <c r="L3042" s="1"/>
  <c r="L3043" s="1"/>
  <c r="L3044" s="1"/>
  <c r="L3045" s="1"/>
  <c r="L3046" s="1"/>
  <c r="L3047" s="1"/>
  <c r="L3048" s="1"/>
  <c r="L3049" s="1"/>
  <c r="L3050" s="1"/>
  <c r="L3051" s="1"/>
  <c r="L3052" s="1"/>
  <c r="L3053" s="1"/>
  <c r="L3054" s="1"/>
  <c r="L3055" s="1"/>
  <c r="L3056" s="1"/>
  <c r="L3057" s="1"/>
  <c r="L3058" s="1"/>
  <c r="L3059" s="1"/>
  <c r="L3060" s="1"/>
  <c r="L3061" s="1"/>
  <c r="L3062" s="1"/>
  <c r="L3063" s="1"/>
  <c r="L3064" s="1"/>
  <c r="L3065" s="1"/>
  <c r="L3066" s="1"/>
  <c r="L3067" s="1"/>
  <c r="L3068" s="1"/>
  <c r="L3069" s="1"/>
  <c r="L3070" s="1"/>
  <c r="L3071" s="1"/>
  <c r="L3072" s="1"/>
  <c r="L3073" s="1"/>
  <c r="L3074" s="1"/>
  <c r="L3075" s="1"/>
  <c r="L3076" s="1"/>
  <c r="L3077" s="1"/>
  <c r="L3078" s="1"/>
  <c r="L3079" s="1"/>
  <c r="L3080" s="1"/>
  <c r="L3081" s="1"/>
  <c r="L3082" s="1"/>
  <c r="L3083" s="1"/>
  <c r="L3084" s="1"/>
  <c r="L3085" s="1"/>
  <c r="L3086" s="1"/>
  <c r="L3087" s="1"/>
  <c r="L3088" s="1"/>
  <c r="L3089" s="1"/>
  <c r="L3090" s="1"/>
  <c r="L3091" s="1"/>
  <c r="L3092" s="1"/>
  <c r="L3093" s="1"/>
  <c r="L3094" s="1"/>
  <c r="L3095" s="1"/>
  <c r="L3096" s="1"/>
  <c r="L3097" s="1"/>
  <c r="L3098" s="1"/>
  <c r="L3099" s="1"/>
  <c r="L3100" s="1"/>
  <c r="L3101" s="1"/>
  <c r="L3102" s="1"/>
  <c r="L3103" s="1"/>
  <c r="L3104" s="1"/>
  <c r="L3105" s="1"/>
  <c r="L3106" s="1"/>
  <c r="L3107" s="1"/>
  <c r="L3108" s="1"/>
  <c r="L3109" s="1"/>
  <c r="L3110" s="1"/>
  <c r="L3111" s="1"/>
  <c r="L3112" s="1"/>
  <c r="L3113" s="1"/>
  <c r="L3114" s="1"/>
  <c r="L3115" s="1"/>
  <c r="L3116" s="1"/>
  <c r="L3117" s="1"/>
  <c r="L3118" s="1"/>
  <c r="L3119" s="1"/>
  <c r="L3120" s="1"/>
  <c r="L3121" s="1"/>
  <c r="L3122" s="1"/>
  <c r="L3123" s="1"/>
  <c r="L3124" s="1"/>
  <c r="L3125" s="1"/>
  <c r="L3126" s="1"/>
  <c r="L3127" s="1"/>
  <c r="L3128" s="1"/>
  <c r="L3129" s="1"/>
  <c r="L3130" s="1"/>
  <c r="L3131" s="1"/>
  <c r="L3132" s="1"/>
  <c r="L3133" s="1"/>
  <c r="L3134" s="1"/>
  <c r="L3135" s="1"/>
  <c r="L3136" s="1"/>
  <c r="L3137" s="1"/>
  <c r="L3138" s="1"/>
  <c r="L3139" s="1"/>
  <c r="L3140" s="1"/>
  <c r="L3141" s="1"/>
  <c r="L3142" s="1"/>
  <c r="L3143" s="1"/>
  <c r="L3144" s="1"/>
  <c r="L3145" s="1"/>
  <c r="L3146" s="1"/>
  <c r="L3147" s="1"/>
  <c r="L3148" s="1"/>
  <c r="L3149" s="1"/>
  <c r="L3150" s="1"/>
  <c r="L3151" s="1"/>
  <c r="L3152" s="1"/>
  <c r="L3153" s="1"/>
  <c r="L3154" s="1"/>
  <c r="L3155" s="1"/>
  <c r="L3156" s="1"/>
  <c r="L3157" s="1"/>
  <c r="L3158" s="1"/>
  <c r="L3159" s="1"/>
  <c r="L3160" s="1"/>
  <c r="L3161" s="1"/>
  <c r="L3162" s="1"/>
  <c r="L3163" s="1"/>
  <c r="L3164" s="1"/>
  <c r="L3165" s="1"/>
  <c r="L3166" s="1"/>
  <c r="L3167" s="1"/>
  <c r="L3168" s="1"/>
  <c r="L3169" s="1"/>
  <c r="L3170" s="1"/>
  <c r="L3171" s="1"/>
  <c r="L3172" s="1"/>
  <c r="L3173" s="1"/>
  <c r="L3174" s="1"/>
  <c r="L3175" s="1"/>
  <c r="L3176" s="1"/>
  <c r="L3177" s="1"/>
  <c r="L3178" s="1"/>
  <c r="L3179" s="1"/>
  <c r="L3180" s="1"/>
  <c r="L3181" s="1"/>
  <c r="L3182" s="1"/>
  <c r="L3183" s="1"/>
  <c r="L3184" s="1"/>
  <c r="L3185" s="1"/>
  <c r="L3186" s="1"/>
  <c r="L3187" s="1"/>
  <c r="L3188" s="1"/>
  <c r="L3189" s="1"/>
  <c r="L3190" s="1"/>
  <c r="L3191" s="1"/>
  <c r="L3192" s="1"/>
  <c r="L3193" s="1"/>
  <c r="L3194" s="1"/>
  <c r="L3195" s="1"/>
  <c r="L3196" s="1"/>
  <c r="L3197" s="1"/>
  <c r="L3198" s="1"/>
  <c r="L3199" s="1"/>
  <c r="L3200" s="1"/>
  <c r="L3201" s="1"/>
  <c r="L3202" s="1"/>
  <c r="L3203" s="1"/>
  <c r="L3204" s="1"/>
  <c r="L3205" s="1"/>
  <c r="L3206" s="1"/>
  <c r="L3207" s="1"/>
  <c r="L3208" s="1"/>
  <c r="L3209" s="1"/>
  <c r="L3210" s="1"/>
  <c r="L3211" s="1"/>
  <c r="L3212" s="1"/>
  <c r="L3213" s="1"/>
  <c r="L3214" s="1"/>
  <c r="L3215" s="1"/>
  <c r="L3216" s="1"/>
  <c r="L3217" s="1"/>
  <c r="L3218" s="1"/>
  <c r="L3219" s="1"/>
  <c r="L3220" s="1"/>
  <c r="L3221" s="1"/>
  <c r="L3222" s="1"/>
  <c r="L3223" s="1"/>
  <c r="L3224" s="1"/>
  <c r="L3225" s="1"/>
  <c r="L3226" s="1"/>
  <c r="L3227" s="1"/>
  <c r="L3228" s="1"/>
  <c r="L3229" s="1"/>
  <c r="L3230" s="1"/>
  <c r="L3231" s="1"/>
  <c r="L3232" s="1"/>
  <c r="L3233" s="1"/>
  <c r="L3234" s="1"/>
  <c r="L3235" s="1"/>
  <c r="L3236" s="1"/>
  <c r="L3237" s="1"/>
  <c r="L3238" s="1"/>
  <c r="L3239" s="1"/>
  <c r="L3240" s="1"/>
  <c r="L3241" s="1"/>
  <c r="L3242" s="1"/>
  <c r="L3243" s="1"/>
  <c r="L3244" s="1"/>
  <c r="L3245" s="1"/>
  <c r="L3246" s="1"/>
  <c r="L3247" s="1"/>
  <c r="L3248" s="1"/>
  <c r="L3249" s="1"/>
  <c r="L3250" s="1"/>
  <c r="L3251" s="1"/>
  <c r="L3252" s="1"/>
  <c r="L3253" s="1"/>
  <c r="L3254" s="1"/>
  <c r="L3255" s="1"/>
  <c r="L3256" s="1"/>
  <c r="L3257" s="1"/>
  <c r="L3258" s="1"/>
  <c r="L3259" s="1"/>
  <c r="L3260" s="1"/>
  <c r="L3261" s="1"/>
  <c r="L3262" s="1"/>
  <c r="L3263" s="1"/>
  <c r="L3264" s="1"/>
  <c r="L3265" s="1"/>
  <c r="L3266" s="1"/>
  <c r="L3267" s="1"/>
  <c r="L3268" s="1"/>
  <c r="L3269" s="1"/>
  <c r="L3270" s="1"/>
  <c r="L3271" s="1"/>
  <c r="L3272" s="1"/>
  <c r="L3273" s="1"/>
  <c r="L3274" s="1"/>
  <c r="L3275" s="1"/>
  <c r="L3276" s="1"/>
  <c r="L3277" s="1"/>
  <c r="L3278" s="1"/>
  <c r="L3279" s="1"/>
  <c r="L3280" s="1"/>
  <c r="L3281" s="1"/>
  <c r="L3282" s="1"/>
  <c r="L3283" s="1"/>
  <c r="L3284" s="1"/>
  <c r="L3285" s="1"/>
  <c r="L3286" s="1"/>
  <c r="L3287" s="1"/>
  <c r="L3288" s="1"/>
  <c r="L3289" s="1"/>
  <c r="L3290" s="1"/>
  <c r="L3291" s="1"/>
  <c r="L3292" s="1"/>
  <c r="L3293" s="1"/>
  <c r="L3294" s="1"/>
  <c r="L3295" s="1"/>
  <c r="L3296" s="1"/>
  <c r="L3297" s="1"/>
  <c r="L3298" s="1"/>
  <c r="L3299" s="1"/>
  <c r="L3300" s="1"/>
  <c r="L3301" s="1"/>
  <c r="L3302" s="1"/>
  <c r="L3303" s="1"/>
  <c r="L3304" s="1"/>
  <c r="L3305" s="1"/>
  <c r="L3306" s="1"/>
  <c r="L3307" s="1"/>
  <c r="L3308" s="1"/>
  <c r="L3309" s="1"/>
  <c r="L3310" s="1"/>
  <c r="L3311" s="1"/>
  <c r="L3312" s="1"/>
  <c r="L3313" s="1"/>
  <c r="L3314" s="1"/>
  <c r="L3315" s="1"/>
  <c r="L3316" s="1"/>
  <c r="L3317" s="1"/>
  <c r="L3318" s="1"/>
  <c r="L3319" s="1"/>
  <c r="L3320" s="1"/>
  <c r="L3321" s="1"/>
  <c r="L3322" s="1"/>
  <c r="L3323" s="1"/>
  <c r="L3324" s="1"/>
  <c r="L3325" s="1"/>
  <c r="L3326" s="1"/>
  <c r="L3327" s="1"/>
  <c r="L3328" s="1"/>
  <c r="L3329" s="1"/>
  <c r="L3330" s="1"/>
  <c r="L3331" s="1"/>
  <c r="L3332" s="1"/>
  <c r="L3333" s="1"/>
  <c r="L3334" s="1"/>
  <c r="L3335" s="1"/>
  <c r="L3336" s="1"/>
  <c r="L3337" s="1"/>
  <c r="L3338" s="1"/>
  <c r="L3339" s="1"/>
  <c r="L3340" s="1"/>
  <c r="L3341" s="1"/>
  <c r="L3342" s="1"/>
  <c r="L3343" s="1"/>
  <c r="L3344" s="1"/>
  <c r="L3345" s="1"/>
  <c r="L3346" s="1"/>
  <c r="L3347" s="1"/>
  <c r="L3348" s="1"/>
  <c r="L3349" s="1"/>
  <c r="L3350" s="1"/>
  <c r="L3351" s="1"/>
  <c r="L3352" s="1"/>
  <c r="L3353" s="1"/>
  <c r="L3354" s="1"/>
  <c r="L3355" s="1"/>
  <c r="L3356" s="1"/>
  <c r="L3357" s="1"/>
  <c r="L3358" s="1"/>
  <c r="L3359" s="1"/>
  <c r="L3360" s="1"/>
  <c r="L3361" s="1"/>
  <c r="L3362" s="1"/>
  <c r="L3363" s="1"/>
  <c r="L3364" s="1"/>
  <c r="L3365" s="1"/>
  <c r="L3366" s="1"/>
  <c r="L3367" s="1"/>
  <c r="L3368" s="1"/>
  <c r="L3369" s="1"/>
  <c r="L3370" s="1"/>
  <c r="L3371" s="1"/>
  <c r="L3372" s="1"/>
  <c r="L3373" s="1"/>
  <c r="L3374" s="1"/>
  <c r="L3375" s="1"/>
  <c r="L3376" s="1"/>
  <c r="L3377" s="1"/>
  <c r="L3378" s="1"/>
  <c r="L3379" s="1"/>
  <c r="L3380" s="1"/>
  <c r="L3381" s="1"/>
  <c r="L3382" s="1"/>
  <c r="L3383" s="1"/>
  <c r="L3384" s="1"/>
  <c r="L3385" s="1"/>
  <c r="L3386" s="1"/>
  <c r="L3387" s="1"/>
  <c r="L3388" s="1"/>
  <c r="L3389" s="1"/>
  <c r="L3390" s="1"/>
  <c r="L3391" s="1"/>
  <c r="L3392" s="1"/>
  <c r="L3393" s="1"/>
  <c r="L3394" s="1"/>
  <c r="L3395" s="1"/>
  <c r="L3396" s="1"/>
  <c r="L3397" s="1"/>
  <c r="L3398" s="1"/>
  <c r="L3399" s="1"/>
  <c r="L3400" s="1"/>
  <c r="L3401" s="1"/>
  <c r="L3402" s="1"/>
  <c r="L3403" s="1"/>
  <c r="L3404" s="1"/>
  <c r="L3405" s="1"/>
  <c r="L3406" s="1"/>
  <c r="L3407" s="1"/>
  <c r="L3408" s="1"/>
  <c r="L3409" s="1"/>
  <c r="L3410" s="1"/>
  <c r="L3411" s="1"/>
  <c r="L3412" s="1"/>
  <c r="L3413" s="1"/>
  <c r="L3414" s="1"/>
  <c r="L3415" s="1"/>
  <c r="L3416" s="1"/>
  <c r="L3417" s="1"/>
  <c r="L3418" s="1"/>
  <c r="L3419" s="1"/>
  <c r="L3420" s="1"/>
  <c r="L3421" s="1"/>
  <c r="L3422" s="1"/>
  <c r="L3423" s="1"/>
  <c r="L3424" s="1"/>
  <c r="L3425" s="1"/>
  <c r="L3426" s="1"/>
  <c r="L3427" s="1"/>
  <c r="L3428" s="1"/>
  <c r="L3429" s="1"/>
  <c r="L3430" s="1"/>
  <c r="L3431" s="1"/>
  <c r="L3432" s="1"/>
  <c r="L3433" s="1"/>
  <c r="L3434" s="1"/>
  <c r="L3435" s="1"/>
  <c r="L3436" s="1"/>
  <c r="L3437" s="1"/>
  <c r="L3438" s="1"/>
  <c r="L3439" s="1"/>
  <c r="L3440" s="1"/>
  <c r="L3441" s="1"/>
  <c r="L3442" s="1"/>
  <c r="L3443" s="1"/>
  <c r="L3444" s="1"/>
  <c r="L3445" s="1"/>
  <c r="L3446" s="1"/>
  <c r="L3447" s="1"/>
  <c r="L3448" s="1"/>
  <c r="L3449" s="1"/>
  <c r="L3450" s="1"/>
  <c r="L3451" s="1"/>
  <c r="L3452" s="1"/>
  <c r="L3453" s="1"/>
  <c r="L3454" s="1"/>
  <c r="L3455" s="1"/>
  <c r="L3456" s="1"/>
  <c r="L3457" s="1"/>
  <c r="L3458" s="1"/>
  <c r="L3459" s="1"/>
  <c r="L3460" s="1"/>
  <c r="L3461" s="1"/>
  <c r="L3462" s="1"/>
  <c r="L3463" s="1"/>
  <c r="L3464" s="1"/>
  <c r="L3465" s="1"/>
  <c r="L3466" s="1"/>
  <c r="L3467" s="1"/>
  <c r="L3468" s="1"/>
  <c r="L3469" s="1"/>
  <c r="L3470" s="1"/>
  <c r="L3471" s="1"/>
  <c r="L3472" s="1"/>
  <c r="L3473" s="1"/>
  <c r="L3474" s="1"/>
  <c r="L3475" s="1"/>
  <c r="L3476" s="1"/>
  <c r="L3477" s="1"/>
  <c r="L3478" s="1"/>
  <c r="L3479" s="1"/>
  <c r="L3480" s="1"/>
  <c r="L3481" s="1"/>
  <c r="L3482" s="1"/>
  <c r="L3483" s="1"/>
  <c r="L3484" s="1"/>
  <c r="L3485" s="1"/>
  <c r="L3486" s="1"/>
  <c r="L3487" s="1"/>
  <c r="L3488" s="1"/>
  <c r="L3489" s="1"/>
  <c r="L3490" s="1"/>
  <c r="L3491" s="1"/>
  <c r="L3492" s="1"/>
  <c r="L3493" s="1"/>
  <c r="L3494" s="1"/>
  <c r="L3495" s="1"/>
  <c r="L3496" s="1"/>
  <c r="L3497" s="1"/>
  <c r="L3498" s="1"/>
  <c r="L3499" s="1"/>
  <c r="L3500" s="1"/>
  <c r="L3501" s="1"/>
  <c r="L3502" s="1"/>
  <c r="L3503" s="1"/>
  <c r="L3504" s="1"/>
  <c r="L3505" s="1"/>
  <c r="L3506" s="1"/>
  <c r="L3507" s="1"/>
  <c r="L3508" s="1"/>
  <c r="L3509" s="1"/>
  <c r="L3510" s="1"/>
  <c r="L3511" s="1"/>
  <c r="L3512" s="1"/>
  <c r="L3513" s="1"/>
  <c r="L3514" s="1"/>
  <c r="L3515" s="1"/>
  <c r="L3516" s="1"/>
  <c r="L3517" s="1"/>
  <c r="L3518" s="1"/>
  <c r="L3519" s="1"/>
  <c r="L3520" s="1"/>
  <c r="L3521" s="1"/>
  <c r="L3522" s="1"/>
  <c r="L3523" s="1"/>
  <c r="L3524" s="1"/>
  <c r="L3525" s="1"/>
  <c r="L3526" s="1"/>
  <c r="L3527" s="1"/>
  <c r="L3528" s="1"/>
  <c r="L3529" s="1"/>
  <c r="L3530" s="1"/>
  <c r="L3531" s="1"/>
  <c r="L3532" s="1"/>
  <c r="L3533" s="1"/>
  <c r="L3534" s="1"/>
  <c r="L3535" s="1"/>
  <c r="L3536" s="1"/>
  <c r="L3537" s="1"/>
  <c r="L3538" s="1"/>
  <c r="L3539" s="1"/>
  <c r="L3540" s="1"/>
  <c r="L3541" s="1"/>
  <c r="L3542" s="1"/>
  <c r="L3543" s="1"/>
  <c r="L3544" s="1"/>
  <c r="L3545" s="1"/>
  <c r="L3546" s="1"/>
  <c r="L3547" s="1"/>
  <c r="L3548" s="1"/>
  <c r="L3549" s="1"/>
  <c r="L3550" s="1"/>
  <c r="L3551" s="1"/>
  <c r="L3552" s="1"/>
  <c r="L3553" s="1"/>
  <c r="L3554" s="1"/>
  <c r="L3555" s="1"/>
  <c r="L3556" s="1"/>
  <c r="L3557" s="1"/>
  <c r="L3558" s="1"/>
  <c r="L3559" s="1"/>
  <c r="L3560" s="1"/>
  <c r="L3561" s="1"/>
  <c r="L3562" s="1"/>
  <c r="L3563" s="1"/>
  <c r="L3564" s="1"/>
  <c r="L3565" s="1"/>
  <c r="L3566" s="1"/>
  <c r="L3567" s="1"/>
  <c r="L3568" s="1"/>
  <c r="L3569" s="1"/>
  <c r="L3570" s="1"/>
  <c r="L3571" s="1"/>
  <c r="L3572" s="1"/>
  <c r="L3573" s="1"/>
  <c r="L3574" s="1"/>
  <c r="L3575" s="1"/>
  <c r="L3576" s="1"/>
  <c r="L3577" s="1"/>
  <c r="L3578" s="1"/>
  <c r="L3579" s="1"/>
  <c r="L3580" s="1"/>
  <c r="L3581" s="1"/>
  <c r="L3582" s="1"/>
  <c r="L3583" s="1"/>
  <c r="L3584" s="1"/>
  <c r="L3585" s="1"/>
  <c r="L3586" s="1"/>
  <c r="L3587" s="1"/>
  <c r="L3588" s="1"/>
  <c r="L3589" s="1"/>
  <c r="L3590" s="1"/>
  <c r="L3591" s="1"/>
  <c r="L3592" s="1"/>
  <c r="L3593" s="1"/>
  <c r="L3594" s="1"/>
  <c r="L3595" s="1"/>
  <c r="L3596" s="1"/>
  <c r="L3597" s="1"/>
  <c r="L3598" s="1"/>
  <c r="L3599" s="1"/>
  <c r="L3600" s="1"/>
  <c r="L3601" s="1"/>
  <c r="L3602" s="1"/>
  <c r="L3603" s="1"/>
  <c r="L3604" s="1"/>
  <c r="L3605" s="1"/>
  <c r="L3606" s="1"/>
  <c r="L3607" s="1"/>
  <c r="L3608" s="1"/>
  <c r="L3609" s="1"/>
  <c r="L3610" s="1"/>
  <c r="L3611" s="1"/>
  <c r="L3612" s="1"/>
  <c r="L3613" s="1"/>
  <c r="L3614" s="1"/>
  <c r="L3615" s="1"/>
  <c r="L3616" s="1"/>
  <c r="L3617" s="1"/>
  <c r="L3618" s="1"/>
  <c r="L3619" s="1"/>
  <c r="L3620" s="1"/>
  <c r="L3621" s="1"/>
  <c r="L3622" s="1"/>
  <c r="L3623" s="1"/>
  <c r="L3624" s="1"/>
  <c r="L3625" s="1"/>
  <c r="L3626" s="1"/>
  <c r="L3627" s="1"/>
  <c r="L3628" s="1"/>
  <c r="L3629" s="1"/>
  <c r="L3630" s="1"/>
  <c r="L3631" s="1"/>
  <c r="L3632" s="1"/>
  <c r="L3633" s="1"/>
  <c r="L3634" s="1"/>
  <c r="L3635" s="1"/>
  <c r="L3636" s="1"/>
  <c r="L3637" s="1"/>
  <c r="L3638" s="1"/>
  <c r="L3639" s="1"/>
  <c r="L3640" s="1"/>
  <c r="L3641" s="1"/>
  <c r="L3642" s="1"/>
  <c r="L3643" s="1"/>
  <c r="L3644" s="1"/>
  <c r="L3645" s="1"/>
  <c r="L3646" s="1"/>
  <c r="L3647" s="1"/>
  <c r="L3648" s="1"/>
  <c r="L3649" s="1"/>
  <c r="L3650" s="1"/>
  <c r="L3651" s="1"/>
  <c r="L3652" s="1"/>
  <c r="L3653" s="1"/>
  <c r="L3654" s="1"/>
  <c r="L3655" s="1"/>
  <c r="L3656" s="1"/>
  <c r="L3657" s="1"/>
  <c r="L3658" s="1"/>
  <c r="L3659" s="1"/>
  <c r="L3660" s="1"/>
  <c r="L3661" s="1"/>
  <c r="L3662" s="1"/>
  <c r="L3663" s="1"/>
  <c r="L3664" s="1"/>
  <c r="L3665" s="1"/>
  <c r="L3666" s="1"/>
  <c r="L3667" s="1"/>
  <c r="L3668" s="1"/>
  <c r="L3669" s="1"/>
  <c r="L3670" s="1"/>
  <c r="L3671" s="1"/>
  <c r="L3672" s="1"/>
  <c r="L3673" s="1"/>
  <c r="L3674" s="1"/>
  <c r="L3675" s="1"/>
  <c r="L3676" s="1"/>
  <c r="L3677" s="1"/>
  <c r="L3678" s="1"/>
  <c r="L3679" s="1"/>
  <c r="L3680" s="1"/>
  <c r="L3681" s="1"/>
  <c r="L3682" s="1"/>
  <c r="L3683" s="1"/>
  <c r="L3684" s="1"/>
  <c r="L3685" s="1"/>
  <c r="L3686" s="1"/>
  <c r="L3687" s="1"/>
  <c r="L3688" s="1"/>
  <c r="L3689" s="1"/>
  <c r="L3690" s="1"/>
  <c r="L3691" s="1"/>
  <c r="L3692" s="1"/>
  <c r="L3693" s="1"/>
  <c r="L3694" s="1"/>
  <c r="L3695" s="1"/>
  <c r="L3696" s="1"/>
  <c r="L3697" s="1"/>
  <c r="L3698" s="1"/>
  <c r="L3699" s="1"/>
  <c r="L3700" s="1"/>
  <c r="L3701" s="1"/>
  <c r="L3702" s="1"/>
  <c r="L3703" s="1"/>
  <c r="L3704" s="1"/>
  <c r="L3705" s="1"/>
  <c r="L3706" s="1"/>
  <c r="L3707" s="1"/>
  <c r="L3708" s="1"/>
  <c r="L3709" s="1"/>
  <c r="L3710" s="1"/>
  <c r="L3711" s="1"/>
  <c r="L3712" s="1"/>
  <c r="L3713" s="1"/>
  <c r="L3714" s="1"/>
  <c r="L3715" s="1"/>
  <c r="L3716" s="1"/>
  <c r="L3717" s="1"/>
  <c r="L3718" s="1"/>
  <c r="L3719" s="1"/>
  <c r="L3720" s="1"/>
  <c r="L3721" s="1"/>
  <c r="L3722" s="1"/>
  <c r="L3723" s="1"/>
  <c r="L3724" s="1"/>
  <c r="L3725" s="1"/>
  <c r="L3726" s="1"/>
  <c r="L3727" s="1"/>
  <c r="L3728" s="1"/>
  <c r="L3729" s="1"/>
  <c r="L3730" s="1"/>
  <c r="L3731" s="1"/>
  <c r="L3732" s="1"/>
  <c r="L3733" s="1"/>
  <c r="L3734" s="1"/>
  <c r="L3735" s="1"/>
  <c r="L3736" s="1"/>
  <c r="L3737" s="1"/>
  <c r="L3738" s="1"/>
  <c r="L3739" s="1"/>
  <c r="L3740" s="1"/>
  <c r="L3741" s="1"/>
  <c r="L3742" s="1"/>
  <c r="L3743" s="1"/>
  <c r="L3744" s="1"/>
  <c r="L3745" s="1"/>
  <c r="L3746" s="1"/>
  <c r="L3747" s="1"/>
  <c r="L3748" s="1"/>
  <c r="L3749" s="1"/>
  <c r="L3750" s="1"/>
  <c r="L3751" s="1"/>
  <c r="L3752" s="1"/>
  <c r="L3753" s="1"/>
  <c r="L3754" s="1"/>
  <c r="L3755" s="1"/>
  <c r="L3756" s="1"/>
  <c r="L3757" s="1"/>
  <c r="L3758" s="1"/>
  <c r="L3759" s="1"/>
  <c r="L3760" s="1"/>
  <c r="L3761" s="1"/>
  <c r="L3762" s="1"/>
  <c r="L3763" s="1"/>
  <c r="L3764" s="1"/>
  <c r="L3765" s="1"/>
  <c r="L3766" s="1"/>
  <c r="L3767" s="1"/>
  <c r="L3768" s="1"/>
  <c r="L3769" s="1"/>
  <c r="L3770" s="1"/>
  <c r="L3771" s="1"/>
  <c r="L3772" s="1"/>
  <c r="L3773" s="1"/>
  <c r="L3774" s="1"/>
  <c r="L3775" s="1"/>
  <c r="L3776" s="1"/>
  <c r="L3777" s="1"/>
  <c r="L3778" s="1"/>
  <c r="L3779" s="1"/>
  <c r="L3780" s="1"/>
  <c r="L3781" s="1"/>
  <c r="L3782" s="1"/>
  <c r="L3783" s="1"/>
  <c r="L3784" s="1"/>
  <c r="L3785" s="1"/>
  <c r="L3786" s="1"/>
  <c r="L3787" s="1"/>
  <c r="L3788" s="1"/>
  <c r="L3789" s="1"/>
  <c r="L3790" s="1"/>
  <c r="L3791" s="1"/>
  <c r="L3792" s="1"/>
  <c r="L3793" s="1"/>
  <c r="L3794" s="1"/>
  <c r="L3795" s="1"/>
  <c r="L3796" s="1"/>
  <c r="L3797" s="1"/>
  <c r="L3798" s="1"/>
  <c r="L3799" s="1"/>
  <c r="L3800" s="1"/>
  <c r="L3801" s="1"/>
  <c r="L3802" s="1"/>
  <c r="L3803" s="1"/>
  <c r="L3804" s="1"/>
  <c r="L3805" s="1"/>
  <c r="L3806" s="1"/>
  <c r="L3807" s="1"/>
  <c r="L3808" s="1"/>
  <c r="L3809" s="1"/>
  <c r="L3810" s="1"/>
  <c r="L3811" s="1"/>
  <c r="L3812" s="1"/>
  <c r="L3813" s="1"/>
  <c r="L3814" s="1"/>
  <c r="L3815" s="1"/>
  <c r="L3816" s="1"/>
  <c r="L3817" s="1"/>
  <c r="L3818" s="1"/>
  <c r="L3819" s="1"/>
  <c r="L3820" s="1"/>
  <c r="L3821" s="1"/>
  <c r="L3822" s="1"/>
  <c r="L3823" s="1"/>
  <c r="L3824" s="1"/>
  <c r="L3825" s="1"/>
  <c r="L3826" s="1"/>
  <c r="L3827" s="1"/>
  <c r="L3828" s="1"/>
  <c r="L3829" s="1"/>
  <c r="L3830" s="1"/>
  <c r="L3831" s="1"/>
  <c r="L3832" s="1"/>
  <c r="L3833" s="1"/>
  <c r="L3834" s="1"/>
  <c r="L3835" s="1"/>
  <c r="L3836" s="1"/>
  <c r="L3837" s="1"/>
  <c r="L3838" s="1"/>
  <c r="L3839" s="1"/>
  <c r="L3840" s="1"/>
  <c r="L3841" s="1"/>
  <c r="L3842" s="1"/>
  <c r="L3843" s="1"/>
  <c r="L3844" s="1"/>
  <c r="L3845" s="1"/>
  <c r="L3846" s="1"/>
  <c r="L3847" s="1"/>
  <c r="L3848" s="1"/>
  <c r="L3849" s="1"/>
  <c r="L3850" s="1"/>
  <c r="L3851" s="1"/>
  <c r="L3852" s="1"/>
  <c r="L3853" s="1"/>
  <c r="L3854" s="1"/>
  <c r="L3855" s="1"/>
  <c r="L3856" s="1"/>
  <c r="L3857" s="1"/>
  <c r="L3858" s="1"/>
  <c r="L3859" s="1"/>
  <c r="L3860" s="1"/>
  <c r="L3861" s="1"/>
  <c r="L3862" s="1"/>
  <c r="L3863" s="1"/>
  <c r="L3864" s="1"/>
  <c r="L3865" s="1"/>
  <c r="L3866" s="1"/>
  <c r="L3867" s="1"/>
  <c r="L3868" s="1"/>
  <c r="L3869" s="1"/>
  <c r="L3870" s="1"/>
  <c r="L3871" s="1"/>
  <c r="L3872" s="1"/>
  <c r="L3873" s="1"/>
  <c r="L3874" s="1"/>
  <c r="L3875" s="1"/>
  <c r="L3876" s="1"/>
  <c r="L3877" s="1"/>
  <c r="L3878" s="1"/>
  <c r="L3879" s="1"/>
  <c r="L3880" s="1"/>
  <c r="L3881" s="1"/>
  <c r="L3882" s="1"/>
  <c r="L3883" s="1"/>
  <c r="L3884" s="1"/>
  <c r="L3885" s="1"/>
  <c r="L3886" s="1"/>
  <c r="L3887" s="1"/>
  <c r="L3888" s="1"/>
  <c r="L3889" s="1"/>
  <c r="L3890" s="1"/>
  <c r="L3891" s="1"/>
  <c r="L3892" s="1"/>
  <c r="L3893" s="1"/>
  <c r="L3894" s="1"/>
  <c r="L3895" s="1"/>
  <c r="L3896" s="1"/>
  <c r="L3897" s="1"/>
  <c r="L3898" s="1"/>
  <c r="L3899" s="1"/>
  <c r="L3900" s="1"/>
  <c r="L3901" s="1"/>
  <c r="L3902" s="1"/>
  <c r="L3903" s="1"/>
  <c r="L3904" s="1"/>
  <c r="L3905" s="1"/>
  <c r="L3906" s="1"/>
  <c r="L3907" s="1"/>
  <c r="L3908" s="1"/>
  <c r="L3909" s="1"/>
  <c r="L3910" s="1"/>
  <c r="L3911" s="1"/>
  <c r="L3912" s="1"/>
  <c r="L3913" s="1"/>
  <c r="L3914" s="1"/>
  <c r="L3915" s="1"/>
  <c r="L3916" s="1"/>
  <c r="L3917" s="1"/>
  <c r="L3918" s="1"/>
  <c r="L3919" s="1"/>
  <c r="L3920" s="1"/>
  <c r="L3921" s="1"/>
  <c r="L3922" s="1"/>
  <c r="L3923" s="1"/>
  <c r="L3924" s="1"/>
  <c r="L3925" s="1"/>
  <c r="L3926" s="1"/>
  <c r="L3927" s="1"/>
  <c r="L3928" s="1"/>
  <c r="L3929" s="1"/>
  <c r="L3930" s="1"/>
  <c r="L3931" s="1"/>
  <c r="L3932" s="1"/>
  <c r="L3933" s="1"/>
  <c r="L3934" s="1"/>
  <c r="L3935" s="1"/>
  <c r="L3936" s="1"/>
  <c r="L3937" s="1"/>
  <c r="L3938" s="1"/>
  <c r="L3939" s="1"/>
  <c r="L3940" s="1"/>
  <c r="L3941" s="1"/>
  <c r="L3942" s="1"/>
  <c r="L3943" s="1"/>
  <c r="L3944" s="1"/>
  <c r="L3945" s="1"/>
  <c r="L3946" s="1"/>
  <c r="L3947" s="1"/>
  <c r="L3948" s="1"/>
  <c r="L3949" s="1"/>
  <c r="L3950" s="1"/>
  <c r="L3951" s="1"/>
  <c r="L3952" s="1"/>
  <c r="L3953" s="1"/>
  <c r="L3954" s="1"/>
  <c r="L3955" s="1"/>
  <c r="L3956" s="1"/>
  <c r="L3957" s="1"/>
  <c r="L3958" s="1"/>
  <c r="L3959" s="1"/>
  <c r="L3960" s="1"/>
  <c r="L3961" s="1"/>
  <c r="L3962" s="1"/>
  <c r="L3963" s="1"/>
  <c r="L3964" s="1"/>
  <c r="L3965" s="1"/>
  <c r="L3966" s="1"/>
  <c r="L3967" s="1"/>
  <c r="L3968" s="1"/>
  <c r="L3969" s="1"/>
  <c r="L3970" s="1"/>
  <c r="L3971" s="1"/>
  <c r="L3972" s="1"/>
  <c r="L3973" s="1"/>
  <c r="L3974" s="1"/>
  <c r="L3975" s="1"/>
  <c r="L3976" s="1"/>
  <c r="L3977" s="1"/>
  <c r="L3978" s="1"/>
  <c r="L3979" s="1"/>
  <c r="L3980" s="1"/>
  <c r="L3981" s="1"/>
  <c r="L3982" s="1"/>
  <c r="L3983" s="1"/>
  <c r="L3984" s="1"/>
  <c r="L3985" s="1"/>
  <c r="L3986" s="1"/>
  <c r="L3987" s="1"/>
  <c r="L3988" s="1"/>
  <c r="L3989" s="1"/>
  <c r="L3990" s="1"/>
  <c r="L3991" s="1"/>
  <c r="L3992" s="1"/>
  <c r="L3993" s="1"/>
  <c r="L3994" s="1"/>
  <c r="L3995" s="1"/>
  <c r="L3996" s="1"/>
  <c r="L3997" s="1"/>
  <c r="K2325"/>
  <c r="K2326"/>
  <c r="K2327"/>
  <c r="K2328" s="1"/>
  <c r="K2329" s="1"/>
  <c r="K2330" s="1"/>
  <c r="K2331" s="1"/>
  <c r="K2332" s="1"/>
  <c r="K2333" s="1"/>
  <c r="K2334" s="1"/>
  <c r="K2335" s="1"/>
  <c r="K2336" s="1"/>
  <c r="K2337" s="1"/>
  <c r="K2338" s="1"/>
  <c r="K2339" s="1"/>
  <c r="K2340" s="1"/>
  <c r="K2341" s="1"/>
  <c r="K2342" s="1"/>
  <c r="K2343" s="1"/>
  <c r="K2344" s="1"/>
  <c r="K2345" s="1"/>
  <c r="K2346" s="1"/>
  <c r="K2347" s="1"/>
  <c r="K2348" s="1"/>
  <c r="K2349" s="1"/>
  <c r="K2350" s="1"/>
  <c r="K2351" s="1"/>
  <c r="K2352" s="1"/>
  <c r="K2353" s="1"/>
  <c r="K2354" s="1"/>
  <c r="K2355" s="1"/>
  <c r="K2356" s="1"/>
  <c r="K2357" s="1"/>
  <c r="K2358" s="1"/>
  <c r="K2359" s="1"/>
  <c r="K2360" s="1"/>
  <c r="K2361" s="1"/>
  <c r="K2362" s="1"/>
  <c r="K2363" s="1"/>
  <c r="K2364" s="1"/>
  <c r="K2365" s="1"/>
  <c r="K2366" s="1"/>
  <c r="K2367" s="1"/>
  <c r="K2368" s="1"/>
  <c r="K2369" s="1"/>
  <c r="K2370" s="1"/>
  <c r="K2371" s="1"/>
  <c r="K2372" s="1"/>
  <c r="K2373" s="1"/>
  <c r="K2374" s="1"/>
  <c r="K2375" s="1"/>
  <c r="K2376" s="1"/>
  <c r="K2377" s="1"/>
  <c r="K2378" s="1"/>
  <c r="K2379" s="1"/>
  <c r="K2380" s="1"/>
  <c r="K2381" s="1"/>
  <c r="K2382" s="1"/>
  <c r="K2383" s="1"/>
  <c r="K2384" s="1"/>
  <c r="K2385" s="1"/>
  <c r="K2386" s="1"/>
  <c r="K2387" s="1"/>
  <c r="K2388" s="1"/>
  <c r="K2389" s="1"/>
  <c r="K2390" s="1"/>
  <c r="K2391" s="1"/>
  <c r="K2392" s="1"/>
  <c r="K2393" s="1"/>
  <c r="K2394" s="1"/>
  <c r="K2395" s="1"/>
  <c r="K2396" s="1"/>
  <c r="K2397" s="1"/>
  <c r="K2398" s="1"/>
  <c r="K2399" s="1"/>
  <c r="K2400" s="1"/>
  <c r="K2401" s="1"/>
  <c r="K2402" s="1"/>
  <c r="K2403" s="1"/>
  <c r="K2404" s="1"/>
  <c r="K2405" s="1"/>
  <c r="K2406" s="1"/>
  <c r="K2407" s="1"/>
  <c r="K2408" s="1"/>
  <c r="K2409" s="1"/>
  <c r="K2410" s="1"/>
  <c r="K2411" s="1"/>
  <c r="K2412" s="1"/>
  <c r="K2413" s="1"/>
  <c r="K2414" s="1"/>
  <c r="K2415" s="1"/>
  <c r="K2416" s="1"/>
  <c r="K2417" s="1"/>
  <c r="K2418" s="1"/>
  <c r="K2419" s="1"/>
  <c r="K2420" s="1"/>
  <c r="K2421" s="1"/>
  <c r="K2422" s="1"/>
  <c r="K2423" s="1"/>
  <c r="K2424" s="1"/>
  <c r="K2425" s="1"/>
  <c r="K2426" s="1"/>
  <c r="K2427" s="1"/>
  <c r="K2428" s="1"/>
  <c r="K2429" s="1"/>
  <c r="K2430" s="1"/>
  <c r="K2431" s="1"/>
  <c r="K2432" s="1"/>
  <c r="K2433" s="1"/>
  <c r="K2434" s="1"/>
  <c r="K2435" s="1"/>
  <c r="K2436" s="1"/>
  <c r="K2437" s="1"/>
  <c r="K2438" s="1"/>
  <c r="K2439" s="1"/>
  <c r="K2440" s="1"/>
  <c r="K2441" s="1"/>
  <c r="K2442" s="1"/>
  <c r="K2443" s="1"/>
  <c r="K2444" s="1"/>
  <c r="K2445" s="1"/>
  <c r="K2446" s="1"/>
  <c r="K2447" s="1"/>
  <c r="K2448" s="1"/>
  <c r="K2449" s="1"/>
  <c r="K2450" s="1"/>
  <c r="K2451" s="1"/>
  <c r="K2452" s="1"/>
  <c r="K2453" s="1"/>
  <c r="K2454" s="1"/>
  <c r="K2455" s="1"/>
  <c r="K2456" s="1"/>
  <c r="K2457" s="1"/>
  <c r="K2458" s="1"/>
  <c r="K2459" s="1"/>
  <c r="K2460" s="1"/>
  <c r="K2461" s="1"/>
  <c r="K2462" s="1"/>
  <c r="K2463" s="1"/>
  <c r="K2464" s="1"/>
  <c r="K2465" s="1"/>
  <c r="K2466" s="1"/>
  <c r="K2467" s="1"/>
  <c r="K2468" s="1"/>
  <c r="K2469" s="1"/>
  <c r="K2470" s="1"/>
  <c r="K2471" s="1"/>
  <c r="K2472" s="1"/>
  <c r="K2473" s="1"/>
  <c r="K2474" s="1"/>
  <c r="K2475" s="1"/>
  <c r="K2476" s="1"/>
  <c r="K2477" s="1"/>
  <c r="K2478" s="1"/>
  <c r="K2479" s="1"/>
  <c r="K2480" s="1"/>
  <c r="K2481" s="1"/>
  <c r="K2482" s="1"/>
  <c r="K2483" s="1"/>
  <c r="K2484" s="1"/>
  <c r="K2485" s="1"/>
  <c r="K2486" s="1"/>
  <c r="K2487" s="1"/>
  <c r="K2488" s="1"/>
  <c r="K2489" s="1"/>
  <c r="K2490" s="1"/>
  <c r="K2491" s="1"/>
  <c r="K2492" s="1"/>
  <c r="K2493" s="1"/>
  <c r="K2494" s="1"/>
  <c r="K2495" s="1"/>
  <c r="K2496" s="1"/>
  <c r="K2497" s="1"/>
  <c r="K2498" s="1"/>
  <c r="K2499" s="1"/>
  <c r="K2500" s="1"/>
  <c r="K2501" s="1"/>
  <c r="K2502" s="1"/>
  <c r="K2503" s="1"/>
  <c r="K2504" s="1"/>
  <c r="K2505" s="1"/>
  <c r="K2506" s="1"/>
  <c r="K2507" s="1"/>
  <c r="K2508" s="1"/>
  <c r="K2509" s="1"/>
  <c r="K2510" s="1"/>
  <c r="K2511" s="1"/>
  <c r="K2512" s="1"/>
  <c r="K2513" s="1"/>
  <c r="K2514" s="1"/>
  <c r="K2515" s="1"/>
  <c r="K2516" s="1"/>
  <c r="K2517" s="1"/>
  <c r="K2518" s="1"/>
  <c r="K2519" s="1"/>
  <c r="K2520" s="1"/>
  <c r="K2521" s="1"/>
  <c r="K2522" s="1"/>
  <c r="K2523" s="1"/>
  <c r="K2524" s="1"/>
  <c r="K2525" s="1"/>
  <c r="K2526" s="1"/>
  <c r="K2527" s="1"/>
  <c r="K2528" s="1"/>
  <c r="K2529" s="1"/>
  <c r="K2530" s="1"/>
  <c r="K2531" s="1"/>
  <c r="K2532" s="1"/>
  <c r="K2533" s="1"/>
  <c r="K2534" s="1"/>
  <c r="K2535" s="1"/>
  <c r="K2536" s="1"/>
  <c r="K2537" s="1"/>
  <c r="K2538" s="1"/>
  <c r="K2539" s="1"/>
  <c r="K2540" s="1"/>
  <c r="K2541" s="1"/>
  <c r="K2542" s="1"/>
  <c r="K2543" s="1"/>
  <c r="K2544" s="1"/>
  <c r="K2545" s="1"/>
  <c r="K2546" s="1"/>
  <c r="K2547" s="1"/>
  <c r="K2548" s="1"/>
  <c r="K2549" s="1"/>
  <c r="K2550" s="1"/>
  <c r="K2551" s="1"/>
  <c r="K2552" s="1"/>
  <c r="K2553" s="1"/>
  <c r="K2554" s="1"/>
  <c r="K2555" s="1"/>
  <c r="K2556" s="1"/>
  <c r="K2557" s="1"/>
  <c r="K2558" s="1"/>
  <c r="K2559" s="1"/>
  <c r="K2560" s="1"/>
  <c r="K2561" s="1"/>
  <c r="K2562" s="1"/>
  <c r="K2563" s="1"/>
  <c r="K2564" s="1"/>
  <c r="K2565" s="1"/>
  <c r="K2566" s="1"/>
  <c r="K2567" s="1"/>
  <c r="K2568" s="1"/>
  <c r="K2569" s="1"/>
  <c r="K2570" s="1"/>
  <c r="K2571" s="1"/>
  <c r="K2572" s="1"/>
  <c r="K2573" s="1"/>
  <c r="K2574" s="1"/>
  <c r="K2575" s="1"/>
  <c r="K2576" s="1"/>
  <c r="K2577" s="1"/>
  <c r="K2578" s="1"/>
  <c r="K2579" s="1"/>
  <c r="K2580" s="1"/>
  <c r="K2581" s="1"/>
  <c r="K2582" s="1"/>
  <c r="K2583" s="1"/>
  <c r="K2584" s="1"/>
  <c r="K2585" s="1"/>
  <c r="K2586" s="1"/>
  <c r="K2587" s="1"/>
  <c r="K2588" s="1"/>
  <c r="K2589" s="1"/>
  <c r="K2590" s="1"/>
  <c r="K2591" s="1"/>
  <c r="K2592" s="1"/>
  <c r="K2593" s="1"/>
  <c r="K2594" s="1"/>
  <c r="K2595" s="1"/>
  <c r="K2596" s="1"/>
  <c r="K2597" s="1"/>
  <c r="K2598" s="1"/>
  <c r="K2599" s="1"/>
  <c r="K2600" s="1"/>
  <c r="K2601" s="1"/>
  <c r="K2602" s="1"/>
  <c r="K2603" s="1"/>
  <c r="K2604" s="1"/>
  <c r="K2605" s="1"/>
  <c r="K2606" s="1"/>
  <c r="K2607" s="1"/>
  <c r="K2608" s="1"/>
  <c r="K2609" s="1"/>
  <c r="K2610" s="1"/>
  <c r="K2611" s="1"/>
  <c r="K2612" s="1"/>
  <c r="K2613" s="1"/>
  <c r="K2614" s="1"/>
  <c r="K2615" s="1"/>
  <c r="K2616" s="1"/>
  <c r="K2617" s="1"/>
  <c r="K2618" s="1"/>
  <c r="K2619" s="1"/>
  <c r="K2620" s="1"/>
  <c r="K2621" s="1"/>
  <c r="K2622" s="1"/>
  <c r="K2623" s="1"/>
  <c r="K2624" s="1"/>
  <c r="K2625" s="1"/>
  <c r="K2626" s="1"/>
  <c r="K2627" s="1"/>
  <c r="K2628" s="1"/>
  <c r="K2629" s="1"/>
  <c r="K2630" s="1"/>
  <c r="K2631" s="1"/>
  <c r="K2632" s="1"/>
  <c r="K2633" s="1"/>
  <c r="K2634" s="1"/>
  <c r="K2635" s="1"/>
  <c r="K2636" s="1"/>
  <c r="K2637" s="1"/>
  <c r="K2638" s="1"/>
  <c r="K2639" s="1"/>
  <c r="K2640" s="1"/>
  <c r="K2641" s="1"/>
  <c r="K2642" s="1"/>
  <c r="K2643" s="1"/>
  <c r="K2644" s="1"/>
  <c r="K2645" s="1"/>
  <c r="K2646" s="1"/>
  <c r="K2647" s="1"/>
  <c r="K2648" s="1"/>
  <c r="K2649" s="1"/>
  <c r="K2650" s="1"/>
  <c r="K2651" s="1"/>
  <c r="K2652" s="1"/>
  <c r="K2653" s="1"/>
  <c r="K2654" s="1"/>
  <c r="K2655" s="1"/>
  <c r="K2656" s="1"/>
  <c r="K2657" s="1"/>
  <c r="K2658" s="1"/>
  <c r="K2659" s="1"/>
  <c r="K2660" s="1"/>
  <c r="K2661" s="1"/>
  <c r="K2662" s="1"/>
  <c r="K2663" s="1"/>
  <c r="K2664" s="1"/>
  <c r="K2665" s="1"/>
  <c r="K2666" s="1"/>
  <c r="K2667" s="1"/>
  <c r="K2668" s="1"/>
  <c r="K2669" s="1"/>
  <c r="K2670" s="1"/>
  <c r="K2671" s="1"/>
  <c r="K2672" s="1"/>
  <c r="K2673" s="1"/>
  <c r="K2674" s="1"/>
  <c r="K2675" s="1"/>
  <c r="K2676" s="1"/>
  <c r="K2677" s="1"/>
  <c r="K2678" s="1"/>
  <c r="K2679" s="1"/>
  <c r="K2680" s="1"/>
  <c r="K2681" s="1"/>
  <c r="K2682" s="1"/>
  <c r="K2683" s="1"/>
  <c r="K2684" s="1"/>
  <c r="K2685" s="1"/>
  <c r="K2686" s="1"/>
  <c r="K2687" s="1"/>
  <c r="K2688" s="1"/>
  <c r="K2689" s="1"/>
  <c r="K2690" s="1"/>
  <c r="K2691" s="1"/>
  <c r="K2692" s="1"/>
  <c r="K2693" s="1"/>
  <c r="K2694" s="1"/>
  <c r="K2695" s="1"/>
  <c r="K2696" s="1"/>
  <c r="K2697" s="1"/>
  <c r="K2698" s="1"/>
  <c r="K2699" s="1"/>
  <c r="K2700" s="1"/>
  <c r="K2701" s="1"/>
  <c r="K2702" s="1"/>
  <c r="K2703" s="1"/>
  <c r="K2704" s="1"/>
  <c r="K2705" s="1"/>
  <c r="K2706" s="1"/>
  <c r="K2707" s="1"/>
  <c r="K2708" s="1"/>
  <c r="K2709" s="1"/>
  <c r="K2710" s="1"/>
  <c r="K2711" s="1"/>
  <c r="K2712" s="1"/>
  <c r="K2713" s="1"/>
  <c r="K2714" s="1"/>
  <c r="K2715" s="1"/>
  <c r="K2716" s="1"/>
  <c r="K2717" s="1"/>
  <c r="K2718" s="1"/>
  <c r="K2719" s="1"/>
  <c r="K2720" s="1"/>
  <c r="K2721" s="1"/>
  <c r="K2722" s="1"/>
  <c r="K2723" s="1"/>
  <c r="K2724" s="1"/>
  <c r="K2725" s="1"/>
  <c r="K2726" s="1"/>
  <c r="K2727" s="1"/>
  <c r="K2728" s="1"/>
  <c r="K2729" s="1"/>
  <c r="K2730" s="1"/>
  <c r="K2731" s="1"/>
  <c r="K2732" s="1"/>
  <c r="K2733" s="1"/>
  <c r="K2734" s="1"/>
  <c r="K2735" s="1"/>
  <c r="K2736" s="1"/>
  <c r="K2737" s="1"/>
  <c r="K2738" s="1"/>
  <c r="K2739" s="1"/>
  <c r="K2740" s="1"/>
  <c r="K2741" s="1"/>
  <c r="K2742" s="1"/>
  <c r="K2743" s="1"/>
  <c r="K2744" s="1"/>
  <c r="K2745" s="1"/>
  <c r="K2746" s="1"/>
  <c r="K2747" s="1"/>
  <c r="K2748" s="1"/>
  <c r="K2749" s="1"/>
  <c r="K2750" s="1"/>
  <c r="K2751" s="1"/>
  <c r="K2752" s="1"/>
  <c r="K2753" s="1"/>
  <c r="K2754" s="1"/>
  <c r="K2755" s="1"/>
  <c r="K2756" s="1"/>
  <c r="K2757" s="1"/>
  <c r="K2758" s="1"/>
  <c r="K2759" s="1"/>
  <c r="K2760" s="1"/>
  <c r="K2761" s="1"/>
  <c r="K2762" s="1"/>
  <c r="K2763" s="1"/>
  <c r="K2764" s="1"/>
  <c r="K2765" s="1"/>
  <c r="K2766" s="1"/>
  <c r="K2767" s="1"/>
  <c r="K2768" s="1"/>
  <c r="K2769" s="1"/>
  <c r="K2770" s="1"/>
  <c r="K2771" s="1"/>
  <c r="K2772" s="1"/>
  <c r="K2773" s="1"/>
  <c r="K2774" s="1"/>
  <c r="K2775" s="1"/>
  <c r="K2776" s="1"/>
  <c r="K2777" s="1"/>
  <c r="K2778" s="1"/>
  <c r="K2779" s="1"/>
  <c r="K2780" s="1"/>
  <c r="K2781" s="1"/>
  <c r="K2782" s="1"/>
  <c r="K2783" s="1"/>
  <c r="K2784" s="1"/>
  <c r="K2785" s="1"/>
  <c r="K2786" s="1"/>
  <c r="K2787" s="1"/>
  <c r="K2788" s="1"/>
  <c r="K2789" s="1"/>
  <c r="K2790" s="1"/>
  <c r="K2791" s="1"/>
  <c r="K2792" s="1"/>
  <c r="K2793" s="1"/>
  <c r="K2794" s="1"/>
  <c r="K2795" s="1"/>
  <c r="K2796" s="1"/>
  <c r="K2797" s="1"/>
  <c r="K2798" s="1"/>
  <c r="K2799" s="1"/>
  <c r="K2800" s="1"/>
  <c r="K2801" s="1"/>
  <c r="K2802" s="1"/>
  <c r="K2803" s="1"/>
  <c r="K2804" s="1"/>
  <c r="K2805" s="1"/>
  <c r="K2806" s="1"/>
  <c r="K2807" s="1"/>
  <c r="K2808" s="1"/>
  <c r="K2809" s="1"/>
  <c r="K2810" s="1"/>
  <c r="K2811" s="1"/>
  <c r="K2812" s="1"/>
  <c r="K2813" s="1"/>
  <c r="K2814" s="1"/>
  <c r="K2815" s="1"/>
  <c r="K2816" s="1"/>
  <c r="K2817" s="1"/>
  <c r="K2818" s="1"/>
  <c r="K2819" s="1"/>
  <c r="K2820" s="1"/>
  <c r="K2821" s="1"/>
  <c r="K2822" s="1"/>
  <c r="K2823" s="1"/>
  <c r="K2824" s="1"/>
  <c r="K2825" s="1"/>
  <c r="K2826" s="1"/>
  <c r="K2827" s="1"/>
  <c r="K2828" s="1"/>
  <c r="K2829" s="1"/>
  <c r="K2830" s="1"/>
  <c r="K2831" s="1"/>
  <c r="K2832" s="1"/>
  <c r="K2833" s="1"/>
  <c r="K2834" s="1"/>
  <c r="K2835" s="1"/>
  <c r="K2836" s="1"/>
  <c r="K2837" s="1"/>
  <c r="K2838" s="1"/>
  <c r="K2839" s="1"/>
  <c r="K2840" s="1"/>
  <c r="K2841" s="1"/>
  <c r="K2842" s="1"/>
  <c r="K2843" s="1"/>
  <c r="K2844" s="1"/>
  <c r="K2845" s="1"/>
  <c r="K2846" s="1"/>
  <c r="K2847" s="1"/>
  <c r="K2848" s="1"/>
  <c r="K2849" s="1"/>
  <c r="K2850" s="1"/>
  <c r="K2851" s="1"/>
  <c r="K2852" s="1"/>
  <c r="K2853" s="1"/>
  <c r="K2854" s="1"/>
  <c r="K2855" s="1"/>
  <c r="K2856" s="1"/>
  <c r="K2857" s="1"/>
  <c r="K2858" s="1"/>
  <c r="K2859" s="1"/>
  <c r="K2860" s="1"/>
  <c r="K2861" s="1"/>
  <c r="K2862" s="1"/>
  <c r="K2863" s="1"/>
  <c r="K2864" s="1"/>
  <c r="K2865" s="1"/>
  <c r="K2866" s="1"/>
  <c r="K2867" s="1"/>
  <c r="K2868" s="1"/>
  <c r="K2869" s="1"/>
  <c r="K2870" s="1"/>
  <c r="K2871" s="1"/>
  <c r="K2872" s="1"/>
  <c r="K2873" s="1"/>
  <c r="K2874" s="1"/>
  <c r="K2875" s="1"/>
  <c r="K2876" s="1"/>
  <c r="K2877" s="1"/>
  <c r="K2878" s="1"/>
  <c r="K2879" s="1"/>
  <c r="K2880" s="1"/>
  <c r="K2881" s="1"/>
  <c r="K2882" s="1"/>
  <c r="K2883" s="1"/>
  <c r="K2884" s="1"/>
  <c r="K2885" s="1"/>
  <c r="K2886" s="1"/>
  <c r="K2887" s="1"/>
  <c r="K2888" s="1"/>
  <c r="K2889" s="1"/>
  <c r="K2890" s="1"/>
  <c r="K2891" s="1"/>
  <c r="K2892" s="1"/>
  <c r="K2893" s="1"/>
  <c r="K2894" s="1"/>
  <c r="K2895" s="1"/>
  <c r="K2896" s="1"/>
  <c r="K2897" s="1"/>
  <c r="K2898" s="1"/>
  <c r="K2899" s="1"/>
  <c r="K2900" s="1"/>
  <c r="K2901" s="1"/>
  <c r="K2902" s="1"/>
  <c r="K2903" s="1"/>
  <c r="K2904" s="1"/>
  <c r="K2905" s="1"/>
  <c r="K2906" s="1"/>
  <c r="K2907" s="1"/>
  <c r="K2908" s="1"/>
  <c r="K2909" s="1"/>
  <c r="K2910" s="1"/>
  <c r="K2911" s="1"/>
  <c r="K2912" s="1"/>
  <c r="K2913" s="1"/>
  <c r="K2914" s="1"/>
  <c r="K2915" s="1"/>
  <c r="K2916" s="1"/>
  <c r="K2917" s="1"/>
  <c r="K2918" s="1"/>
  <c r="K2919" s="1"/>
  <c r="K2920" s="1"/>
  <c r="K2921" s="1"/>
  <c r="K2922" s="1"/>
  <c r="K2923" s="1"/>
  <c r="K2924" s="1"/>
  <c r="K2925" s="1"/>
  <c r="K2926" s="1"/>
  <c r="K2927" s="1"/>
  <c r="K2928" s="1"/>
  <c r="K2929" s="1"/>
  <c r="K2930" s="1"/>
  <c r="K2931" s="1"/>
  <c r="K2932" s="1"/>
  <c r="K2933" s="1"/>
  <c r="K2934" s="1"/>
  <c r="K2935" s="1"/>
  <c r="K2936" s="1"/>
  <c r="K2937" s="1"/>
  <c r="K2938" s="1"/>
  <c r="K2939" s="1"/>
  <c r="K2940" s="1"/>
  <c r="K2941" s="1"/>
  <c r="K2942" s="1"/>
  <c r="K2943" s="1"/>
  <c r="K2944" s="1"/>
  <c r="K2945" s="1"/>
  <c r="K2946" s="1"/>
  <c r="K2947" s="1"/>
  <c r="K2948" s="1"/>
  <c r="K2949" s="1"/>
  <c r="K2950" s="1"/>
  <c r="K2951" s="1"/>
  <c r="K2952" s="1"/>
  <c r="K2953" s="1"/>
  <c r="K2954" s="1"/>
  <c r="K2955" s="1"/>
  <c r="K2956" s="1"/>
  <c r="K2957" s="1"/>
  <c r="K2958" s="1"/>
  <c r="K2959" s="1"/>
  <c r="K2960" s="1"/>
  <c r="K2961" s="1"/>
  <c r="K2962" s="1"/>
  <c r="K2963" s="1"/>
  <c r="K2964" s="1"/>
  <c r="K2965" s="1"/>
  <c r="K2966" s="1"/>
  <c r="K2967" s="1"/>
  <c r="K2968" s="1"/>
  <c r="K2969" s="1"/>
  <c r="K2970" s="1"/>
  <c r="K2971" s="1"/>
  <c r="K2972" s="1"/>
  <c r="K2973" s="1"/>
  <c r="K2974" s="1"/>
  <c r="K2975" s="1"/>
  <c r="K2976" s="1"/>
  <c r="K2977" s="1"/>
  <c r="K2978" s="1"/>
  <c r="K2979" s="1"/>
  <c r="K2980" s="1"/>
  <c r="K2981" s="1"/>
  <c r="K2982" s="1"/>
  <c r="K2983" s="1"/>
  <c r="K2984" s="1"/>
  <c r="K2985" s="1"/>
  <c r="K2986" s="1"/>
  <c r="K2987" s="1"/>
  <c r="K2988" s="1"/>
  <c r="K2989" s="1"/>
  <c r="K2990" s="1"/>
  <c r="K2991" s="1"/>
  <c r="K2992" s="1"/>
  <c r="K2993" s="1"/>
  <c r="K2994" s="1"/>
  <c r="K2995" s="1"/>
  <c r="K2996" s="1"/>
  <c r="K2997" s="1"/>
  <c r="K2998" s="1"/>
  <c r="K2999" s="1"/>
  <c r="K3000" s="1"/>
  <c r="K3001" s="1"/>
  <c r="K3002" s="1"/>
  <c r="K3003" s="1"/>
  <c r="K3004" s="1"/>
  <c r="K3005" s="1"/>
  <c r="K3006" s="1"/>
  <c r="K3007" s="1"/>
  <c r="K3008" s="1"/>
  <c r="K3009" s="1"/>
  <c r="K3010" s="1"/>
  <c r="K3011" s="1"/>
  <c r="K3012" s="1"/>
  <c r="K3013" s="1"/>
  <c r="K3014" s="1"/>
  <c r="K3015" s="1"/>
  <c r="K3016" s="1"/>
  <c r="K3017" s="1"/>
  <c r="K3018" s="1"/>
  <c r="K3019" s="1"/>
  <c r="K3020" s="1"/>
  <c r="K3021" s="1"/>
  <c r="K3022" s="1"/>
  <c r="K3023" s="1"/>
  <c r="K3024" s="1"/>
  <c r="K3025" s="1"/>
  <c r="K3026" s="1"/>
  <c r="K3027" s="1"/>
  <c r="K3028" s="1"/>
  <c r="K3029" s="1"/>
  <c r="K3030" s="1"/>
  <c r="K3031" s="1"/>
  <c r="K3032" s="1"/>
  <c r="K3033" s="1"/>
  <c r="K3034" s="1"/>
  <c r="K3035" s="1"/>
  <c r="K3036" s="1"/>
  <c r="K3037" s="1"/>
  <c r="K3038" s="1"/>
  <c r="K3039" s="1"/>
  <c r="K3040" s="1"/>
  <c r="K3041" s="1"/>
  <c r="K3042" s="1"/>
  <c r="K3043" s="1"/>
  <c r="K3044" s="1"/>
  <c r="K3045" s="1"/>
  <c r="K3046" s="1"/>
  <c r="K3047" s="1"/>
  <c r="K3048" s="1"/>
  <c r="K3049" s="1"/>
  <c r="K3050" s="1"/>
  <c r="K3051" s="1"/>
  <c r="K3052" s="1"/>
  <c r="K3053" s="1"/>
  <c r="K3054" s="1"/>
  <c r="K3055" s="1"/>
  <c r="K3056" s="1"/>
  <c r="K3057" s="1"/>
  <c r="K3058" s="1"/>
  <c r="K3059" s="1"/>
  <c r="K3060" s="1"/>
  <c r="K3061" s="1"/>
  <c r="K3062" s="1"/>
  <c r="K3063" s="1"/>
  <c r="K3064" s="1"/>
  <c r="K3065" s="1"/>
  <c r="K3066" s="1"/>
  <c r="K3067" s="1"/>
  <c r="K3068" s="1"/>
  <c r="K3069" s="1"/>
  <c r="K3070" s="1"/>
  <c r="K3071" s="1"/>
  <c r="K3072" s="1"/>
  <c r="K3073" s="1"/>
  <c r="K3074" s="1"/>
  <c r="K3075" s="1"/>
  <c r="K3076" s="1"/>
  <c r="K3077" s="1"/>
  <c r="K3078" s="1"/>
  <c r="K3079" s="1"/>
  <c r="K3080" s="1"/>
  <c r="K3081" s="1"/>
  <c r="K3082" s="1"/>
  <c r="K3083" s="1"/>
  <c r="K3084" s="1"/>
  <c r="K3085" s="1"/>
  <c r="K3086" s="1"/>
  <c r="K3087" s="1"/>
  <c r="K3088" s="1"/>
  <c r="K3089" s="1"/>
  <c r="K3090" s="1"/>
  <c r="K3091" s="1"/>
  <c r="K3092" s="1"/>
  <c r="K3093" s="1"/>
  <c r="K3094" s="1"/>
  <c r="K3095" s="1"/>
  <c r="K3096" s="1"/>
  <c r="K3097" s="1"/>
  <c r="K3098" s="1"/>
  <c r="K3099" s="1"/>
  <c r="K3100" s="1"/>
  <c r="K3101" s="1"/>
  <c r="K3102" s="1"/>
  <c r="K3103" s="1"/>
  <c r="K3104" s="1"/>
  <c r="K3105" s="1"/>
  <c r="K3106" s="1"/>
  <c r="K3107" s="1"/>
  <c r="K3108" s="1"/>
  <c r="K3109" s="1"/>
  <c r="K3110" s="1"/>
  <c r="K3111" s="1"/>
  <c r="K3112" s="1"/>
  <c r="K3113" s="1"/>
  <c r="K3114" s="1"/>
  <c r="K3115" s="1"/>
  <c r="K3116" s="1"/>
  <c r="K3117" s="1"/>
  <c r="K3118" s="1"/>
  <c r="K3119" s="1"/>
  <c r="K3120" s="1"/>
  <c r="K3121" s="1"/>
  <c r="K3122" s="1"/>
  <c r="K3123" s="1"/>
  <c r="K3124" s="1"/>
  <c r="K3125" s="1"/>
  <c r="K3126" s="1"/>
  <c r="K3127" s="1"/>
  <c r="K3128" s="1"/>
  <c r="K3129" s="1"/>
  <c r="K3130" s="1"/>
  <c r="K3131" s="1"/>
  <c r="K3132" s="1"/>
  <c r="K3133" s="1"/>
  <c r="K3134" s="1"/>
  <c r="K3135" s="1"/>
  <c r="K3136" s="1"/>
  <c r="K3137" s="1"/>
  <c r="K3138" s="1"/>
  <c r="K3139" s="1"/>
  <c r="K3140" s="1"/>
  <c r="K3141" s="1"/>
  <c r="K3142" s="1"/>
  <c r="K3143" s="1"/>
  <c r="K3144" s="1"/>
  <c r="K3145" s="1"/>
  <c r="K3146" s="1"/>
  <c r="K3147" s="1"/>
  <c r="K3148" s="1"/>
  <c r="K3149" s="1"/>
  <c r="K3150" s="1"/>
  <c r="K3151" s="1"/>
  <c r="K3152" s="1"/>
  <c r="K3153" s="1"/>
  <c r="K3154" s="1"/>
  <c r="K3155" s="1"/>
  <c r="K3156" s="1"/>
  <c r="K3157" s="1"/>
  <c r="K3158" s="1"/>
  <c r="K3159" s="1"/>
  <c r="K3160" s="1"/>
  <c r="K3161" s="1"/>
  <c r="K3162" s="1"/>
  <c r="K3163" s="1"/>
  <c r="K3164" s="1"/>
  <c r="K3165" s="1"/>
  <c r="K3166" s="1"/>
  <c r="K3167" s="1"/>
  <c r="K3168" s="1"/>
  <c r="K3169" s="1"/>
  <c r="K3170" s="1"/>
  <c r="K3171" s="1"/>
  <c r="K3172" s="1"/>
  <c r="K3173" s="1"/>
  <c r="K3174" s="1"/>
  <c r="K3175" s="1"/>
  <c r="K3176" s="1"/>
  <c r="K3177" s="1"/>
  <c r="K3178" s="1"/>
  <c r="K3179" s="1"/>
  <c r="K3180" s="1"/>
  <c r="K3181" s="1"/>
  <c r="K3182" s="1"/>
  <c r="K3183" s="1"/>
  <c r="K3184" s="1"/>
  <c r="K3185" s="1"/>
  <c r="K3186" s="1"/>
  <c r="K3187" s="1"/>
  <c r="K3188" s="1"/>
  <c r="K3189" s="1"/>
  <c r="K3190" s="1"/>
  <c r="K3191" s="1"/>
  <c r="K3192" s="1"/>
  <c r="K3193" s="1"/>
  <c r="K3194" s="1"/>
  <c r="K3195" s="1"/>
  <c r="K3196" s="1"/>
  <c r="K3197" s="1"/>
  <c r="K3198" s="1"/>
  <c r="K3199" s="1"/>
  <c r="K3200" s="1"/>
  <c r="K3201" s="1"/>
  <c r="K3202" s="1"/>
  <c r="K3203" s="1"/>
  <c r="K3204" s="1"/>
  <c r="K3205" s="1"/>
  <c r="K3206" s="1"/>
  <c r="K3207" s="1"/>
  <c r="K3208" s="1"/>
  <c r="K3209" s="1"/>
  <c r="K3210" s="1"/>
  <c r="K3211" s="1"/>
  <c r="K3212" s="1"/>
  <c r="K3213" s="1"/>
  <c r="K3214" s="1"/>
  <c r="K3215" s="1"/>
  <c r="K3216" s="1"/>
  <c r="K3217" s="1"/>
  <c r="K3218" s="1"/>
  <c r="K3219" s="1"/>
  <c r="K3220" s="1"/>
  <c r="K3221" s="1"/>
  <c r="K3222" s="1"/>
  <c r="K3223" s="1"/>
  <c r="K3224" s="1"/>
  <c r="K3225" s="1"/>
  <c r="K3226" s="1"/>
  <c r="K3227" s="1"/>
  <c r="K3228" s="1"/>
  <c r="K3229" s="1"/>
  <c r="K3230" s="1"/>
  <c r="K3231" s="1"/>
  <c r="K3232" s="1"/>
  <c r="K3233" s="1"/>
  <c r="K3234" s="1"/>
  <c r="K3235" s="1"/>
  <c r="K3236" s="1"/>
  <c r="K3237" s="1"/>
  <c r="K3238" s="1"/>
  <c r="K3239" s="1"/>
  <c r="K3240" s="1"/>
  <c r="K3241" s="1"/>
  <c r="K3242" s="1"/>
  <c r="K3243" s="1"/>
  <c r="K3244" s="1"/>
  <c r="K3245" s="1"/>
  <c r="K3246" s="1"/>
  <c r="K3247" s="1"/>
  <c r="K3248" s="1"/>
  <c r="K3249" s="1"/>
  <c r="K3250" s="1"/>
  <c r="K3251" s="1"/>
  <c r="K3252" s="1"/>
  <c r="K3253" s="1"/>
  <c r="K3254" s="1"/>
  <c r="K3255" s="1"/>
  <c r="K3256" s="1"/>
  <c r="K3257" s="1"/>
  <c r="K3258" s="1"/>
  <c r="K3259" s="1"/>
  <c r="K3260" s="1"/>
  <c r="K3261" s="1"/>
  <c r="K3262" s="1"/>
  <c r="K3263" s="1"/>
  <c r="K3264" s="1"/>
  <c r="K3265" s="1"/>
  <c r="K3266" s="1"/>
  <c r="K3267" s="1"/>
  <c r="K3268" s="1"/>
  <c r="K3269" s="1"/>
  <c r="K3270" s="1"/>
  <c r="K3271" s="1"/>
  <c r="K3272" s="1"/>
  <c r="K3273" s="1"/>
  <c r="K3274" s="1"/>
  <c r="K3275" s="1"/>
  <c r="K3276" s="1"/>
  <c r="K3277" s="1"/>
  <c r="K3278" s="1"/>
  <c r="K3279" s="1"/>
  <c r="K3280" s="1"/>
  <c r="K3281" s="1"/>
  <c r="K3282" s="1"/>
  <c r="K3283" s="1"/>
  <c r="K3284" s="1"/>
  <c r="K3285" s="1"/>
  <c r="K3286" s="1"/>
  <c r="K3287" s="1"/>
  <c r="K3288" s="1"/>
  <c r="K3289" s="1"/>
  <c r="K3290" s="1"/>
  <c r="K3291" s="1"/>
  <c r="K3292" s="1"/>
  <c r="K3293" s="1"/>
  <c r="K3294" s="1"/>
  <c r="K3295" s="1"/>
  <c r="K3296" s="1"/>
  <c r="K3297" s="1"/>
  <c r="K3298" s="1"/>
  <c r="K3299" s="1"/>
  <c r="K3300" s="1"/>
  <c r="K3301" s="1"/>
  <c r="K3302" s="1"/>
  <c r="K3303" s="1"/>
  <c r="K3304" s="1"/>
  <c r="K3305" s="1"/>
  <c r="K3306" s="1"/>
  <c r="K3307" s="1"/>
  <c r="K3308" s="1"/>
  <c r="K3309" s="1"/>
  <c r="K3310" s="1"/>
  <c r="K3311" s="1"/>
  <c r="K3312" s="1"/>
  <c r="K3313" s="1"/>
  <c r="K3314" s="1"/>
  <c r="K3315" s="1"/>
  <c r="K3316" s="1"/>
  <c r="K3317" s="1"/>
  <c r="K3318" s="1"/>
  <c r="K3319" s="1"/>
  <c r="K3320" s="1"/>
  <c r="K3321" s="1"/>
  <c r="K3322" s="1"/>
  <c r="K3323" s="1"/>
  <c r="K3324" s="1"/>
  <c r="K3325" s="1"/>
  <c r="K3326" s="1"/>
  <c r="K3327" s="1"/>
  <c r="K3328" s="1"/>
  <c r="K3329" s="1"/>
  <c r="K3330" s="1"/>
  <c r="K3331" s="1"/>
  <c r="K3332" s="1"/>
  <c r="K3333" s="1"/>
  <c r="K3334" s="1"/>
  <c r="K3335" s="1"/>
  <c r="K3336" s="1"/>
  <c r="K3337" s="1"/>
  <c r="K3338" s="1"/>
  <c r="K3339" s="1"/>
  <c r="K3340" s="1"/>
  <c r="K3341" s="1"/>
  <c r="K3342" s="1"/>
  <c r="K3343" s="1"/>
  <c r="K3344" s="1"/>
  <c r="K3345" s="1"/>
  <c r="K3346" s="1"/>
  <c r="K3347" s="1"/>
  <c r="K3348" s="1"/>
  <c r="K3349" s="1"/>
  <c r="K3350" s="1"/>
  <c r="K3351" s="1"/>
  <c r="K3352" s="1"/>
  <c r="K3353" s="1"/>
  <c r="K3354" s="1"/>
  <c r="K3355" s="1"/>
  <c r="K3356" s="1"/>
  <c r="K3357" s="1"/>
  <c r="K3358" s="1"/>
  <c r="K3359" s="1"/>
  <c r="K3360" s="1"/>
  <c r="K3361" s="1"/>
  <c r="K3362" s="1"/>
  <c r="K3363" s="1"/>
  <c r="K3364" s="1"/>
  <c r="K3365" s="1"/>
  <c r="K3366" s="1"/>
  <c r="K3367" s="1"/>
  <c r="K3368" s="1"/>
  <c r="K3369" s="1"/>
  <c r="K3370" s="1"/>
  <c r="K3371" s="1"/>
  <c r="K3372" s="1"/>
  <c r="K3373" s="1"/>
  <c r="K3374" s="1"/>
  <c r="K3375" s="1"/>
  <c r="K3376" s="1"/>
  <c r="K3377" s="1"/>
  <c r="K3378" s="1"/>
  <c r="K3379" s="1"/>
  <c r="K3380" s="1"/>
  <c r="K3381" s="1"/>
  <c r="K3382" s="1"/>
  <c r="K3383" s="1"/>
  <c r="K3384" s="1"/>
  <c r="K3385" s="1"/>
  <c r="K3386" s="1"/>
  <c r="K3387" s="1"/>
  <c r="K3388" s="1"/>
  <c r="K3389" s="1"/>
  <c r="K3390" s="1"/>
  <c r="K3391" s="1"/>
  <c r="K3392" s="1"/>
  <c r="K3393" s="1"/>
  <c r="K3394" s="1"/>
  <c r="K3395" s="1"/>
  <c r="K3396" s="1"/>
  <c r="K3397" s="1"/>
  <c r="K3398" s="1"/>
  <c r="K3399" s="1"/>
  <c r="K3400" s="1"/>
  <c r="K3401" s="1"/>
  <c r="K3402" s="1"/>
  <c r="K3403" s="1"/>
  <c r="K3404" s="1"/>
  <c r="K3405" s="1"/>
  <c r="K3406" s="1"/>
  <c r="K3407" s="1"/>
  <c r="K3408" s="1"/>
  <c r="K3409" s="1"/>
  <c r="K3410" s="1"/>
  <c r="K3411" s="1"/>
  <c r="K3412" s="1"/>
  <c r="K3413" s="1"/>
  <c r="K3414" s="1"/>
  <c r="K3415" s="1"/>
  <c r="K3416" s="1"/>
  <c r="K3417" s="1"/>
  <c r="K3418" s="1"/>
  <c r="K3419" s="1"/>
  <c r="K3420" s="1"/>
  <c r="K3421" s="1"/>
  <c r="K3422" s="1"/>
  <c r="K3423" s="1"/>
  <c r="K3424" s="1"/>
  <c r="K3425" s="1"/>
  <c r="K3426" s="1"/>
  <c r="K3427" s="1"/>
  <c r="K3428" s="1"/>
  <c r="K3429" s="1"/>
  <c r="K3430" s="1"/>
  <c r="K3431" s="1"/>
  <c r="K3432" s="1"/>
  <c r="K3433" s="1"/>
  <c r="K3434" s="1"/>
  <c r="K3435" s="1"/>
  <c r="K3436" s="1"/>
  <c r="K3437" s="1"/>
  <c r="K3438" s="1"/>
  <c r="K3439" s="1"/>
  <c r="K3440" s="1"/>
  <c r="K3441" s="1"/>
  <c r="K3442" s="1"/>
  <c r="K3443" s="1"/>
  <c r="K3444" s="1"/>
  <c r="K3445" s="1"/>
  <c r="K3446" s="1"/>
  <c r="K3447" s="1"/>
  <c r="K3448" s="1"/>
  <c r="K3449" s="1"/>
  <c r="K3450" s="1"/>
  <c r="K3451" s="1"/>
  <c r="K3452" s="1"/>
  <c r="K3453" s="1"/>
  <c r="K3454" s="1"/>
  <c r="K3455" s="1"/>
  <c r="K3456" s="1"/>
  <c r="K3457" s="1"/>
  <c r="K3458" s="1"/>
  <c r="K3459" s="1"/>
  <c r="K3460" s="1"/>
  <c r="K3461" s="1"/>
  <c r="K3462" s="1"/>
  <c r="K3463" s="1"/>
  <c r="K3464" s="1"/>
  <c r="K3465" s="1"/>
  <c r="K3466" s="1"/>
  <c r="K3467" s="1"/>
  <c r="K3468" s="1"/>
  <c r="K3469" s="1"/>
  <c r="K3470" s="1"/>
  <c r="K3471" s="1"/>
  <c r="K3472" s="1"/>
  <c r="K3473" s="1"/>
  <c r="K3474" s="1"/>
  <c r="K3475" s="1"/>
  <c r="K3476" s="1"/>
  <c r="K3477" s="1"/>
  <c r="K3478" s="1"/>
  <c r="K3479" s="1"/>
  <c r="K3480" s="1"/>
  <c r="K3481" s="1"/>
  <c r="K3482" s="1"/>
  <c r="K3483" s="1"/>
  <c r="K3484" s="1"/>
  <c r="K3485" s="1"/>
  <c r="K3486" s="1"/>
  <c r="K3487" s="1"/>
  <c r="K3488" s="1"/>
  <c r="K3489" s="1"/>
  <c r="K3490" s="1"/>
  <c r="K3491" s="1"/>
  <c r="K3492" s="1"/>
  <c r="K3493" s="1"/>
  <c r="K3494" s="1"/>
  <c r="K3495" s="1"/>
  <c r="K3496" s="1"/>
  <c r="K3497" s="1"/>
  <c r="K3498" s="1"/>
  <c r="K3499" s="1"/>
  <c r="K3500" s="1"/>
  <c r="K3501" s="1"/>
  <c r="K3502" s="1"/>
  <c r="K3503" s="1"/>
  <c r="K3504" s="1"/>
  <c r="K3505" s="1"/>
  <c r="K3506" s="1"/>
  <c r="K3507" s="1"/>
  <c r="K3508" s="1"/>
  <c r="K3509" s="1"/>
  <c r="K3510" s="1"/>
  <c r="K3511" s="1"/>
  <c r="K3512" s="1"/>
  <c r="K3513" s="1"/>
  <c r="K3514" s="1"/>
  <c r="K3515" s="1"/>
  <c r="K3516" s="1"/>
  <c r="K3517" s="1"/>
  <c r="K3518" s="1"/>
  <c r="K3519" s="1"/>
  <c r="K3520" s="1"/>
  <c r="K3521" s="1"/>
  <c r="K3522" s="1"/>
  <c r="K3523" s="1"/>
  <c r="K3524" s="1"/>
  <c r="K3525" s="1"/>
  <c r="K3526" s="1"/>
  <c r="K3527" s="1"/>
  <c r="K3528" s="1"/>
  <c r="K3529" s="1"/>
  <c r="K3530" s="1"/>
  <c r="K3531" s="1"/>
  <c r="K3532" s="1"/>
  <c r="K3533" s="1"/>
  <c r="K3534" s="1"/>
  <c r="K3535" s="1"/>
  <c r="K3536" s="1"/>
  <c r="K3537" s="1"/>
  <c r="K3538" s="1"/>
  <c r="K3539" s="1"/>
  <c r="K3540" s="1"/>
  <c r="K3541" s="1"/>
  <c r="K3542" s="1"/>
  <c r="K3543" s="1"/>
  <c r="K3544" s="1"/>
  <c r="K3545" s="1"/>
  <c r="K3546" s="1"/>
  <c r="K3547" s="1"/>
  <c r="K3548" s="1"/>
  <c r="K3549" s="1"/>
  <c r="K3550" s="1"/>
  <c r="K3551" s="1"/>
  <c r="K3552" s="1"/>
  <c r="K3553" s="1"/>
  <c r="K3554" s="1"/>
  <c r="K3555" s="1"/>
  <c r="K3556" s="1"/>
  <c r="K3557" s="1"/>
  <c r="K3558" s="1"/>
  <c r="K3559" s="1"/>
  <c r="K3560" s="1"/>
  <c r="K3561" s="1"/>
  <c r="K3562" s="1"/>
  <c r="K3563" s="1"/>
  <c r="K3564" s="1"/>
  <c r="K3565" s="1"/>
  <c r="K3566" s="1"/>
  <c r="K3567" s="1"/>
  <c r="K3568" s="1"/>
  <c r="K3569" s="1"/>
  <c r="K3570" s="1"/>
  <c r="K3571" s="1"/>
  <c r="K3572" s="1"/>
  <c r="K3573" s="1"/>
  <c r="K3574" s="1"/>
  <c r="K3575" s="1"/>
  <c r="K3576" s="1"/>
  <c r="K3577" s="1"/>
  <c r="K3578" s="1"/>
  <c r="K3579" s="1"/>
  <c r="K3580" s="1"/>
  <c r="K3581" s="1"/>
  <c r="K3582" s="1"/>
  <c r="K3583" s="1"/>
  <c r="K3584" s="1"/>
  <c r="K3585" s="1"/>
  <c r="K3586" s="1"/>
  <c r="K3587" s="1"/>
  <c r="K3588" s="1"/>
  <c r="K3589" s="1"/>
  <c r="K3590" s="1"/>
  <c r="K3591" s="1"/>
  <c r="K3592" s="1"/>
  <c r="K3593" s="1"/>
  <c r="K3594" s="1"/>
  <c r="K3595" s="1"/>
  <c r="K3596" s="1"/>
  <c r="K3597" s="1"/>
  <c r="K3598" s="1"/>
  <c r="K3599" s="1"/>
  <c r="K3600" s="1"/>
  <c r="K3601" s="1"/>
  <c r="K3602" s="1"/>
  <c r="K3603" s="1"/>
  <c r="K3604" s="1"/>
  <c r="K3605" s="1"/>
  <c r="K3606" s="1"/>
  <c r="K3607" s="1"/>
  <c r="K3608" s="1"/>
  <c r="K3609" s="1"/>
  <c r="K3610" s="1"/>
  <c r="K3611" s="1"/>
  <c r="K3612" s="1"/>
  <c r="K3613" s="1"/>
  <c r="K3614" s="1"/>
  <c r="K3615" s="1"/>
  <c r="K3616" s="1"/>
  <c r="K3617" s="1"/>
  <c r="K3618" s="1"/>
  <c r="K3619" s="1"/>
  <c r="K3620" s="1"/>
  <c r="K3621" s="1"/>
  <c r="K3622" s="1"/>
  <c r="K3623" s="1"/>
  <c r="K3624" s="1"/>
  <c r="K3625" s="1"/>
  <c r="K3626" s="1"/>
  <c r="K3627" s="1"/>
  <c r="K3628" s="1"/>
  <c r="K3629" s="1"/>
  <c r="K3630" s="1"/>
  <c r="K3631" s="1"/>
  <c r="K3632" s="1"/>
  <c r="K3633" s="1"/>
  <c r="K3634" s="1"/>
  <c r="K3635" s="1"/>
  <c r="K3636" s="1"/>
  <c r="K3637" s="1"/>
  <c r="K3638" s="1"/>
  <c r="K3639" s="1"/>
  <c r="K3640" s="1"/>
  <c r="K3641" s="1"/>
  <c r="K3642" s="1"/>
  <c r="K3643" s="1"/>
  <c r="K3644" s="1"/>
  <c r="K3645" s="1"/>
  <c r="K3646" s="1"/>
  <c r="K3647" s="1"/>
  <c r="K3648" s="1"/>
  <c r="K3649" s="1"/>
  <c r="K3650" s="1"/>
  <c r="K3651" s="1"/>
  <c r="K3652" s="1"/>
  <c r="K3653" s="1"/>
  <c r="K3654" s="1"/>
  <c r="K3655" s="1"/>
  <c r="K3656" s="1"/>
  <c r="K3657" s="1"/>
  <c r="K3658" s="1"/>
  <c r="K3659" s="1"/>
  <c r="K3660" s="1"/>
  <c r="K3661" s="1"/>
  <c r="K3662" s="1"/>
  <c r="K3663" s="1"/>
  <c r="K3664" s="1"/>
  <c r="K3665" s="1"/>
  <c r="K3666" s="1"/>
  <c r="K3667" s="1"/>
  <c r="K3668" s="1"/>
  <c r="K3669" s="1"/>
  <c r="K3670" s="1"/>
  <c r="K3671" s="1"/>
  <c r="K3672" s="1"/>
  <c r="K3673" s="1"/>
  <c r="K3674" s="1"/>
  <c r="K3675" s="1"/>
  <c r="K3676" s="1"/>
  <c r="K3677" s="1"/>
  <c r="K3678" s="1"/>
  <c r="K3679" s="1"/>
  <c r="K3680" s="1"/>
  <c r="K3681" s="1"/>
  <c r="K3682" s="1"/>
  <c r="K3683" s="1"/>
  <c r="K3684" s="1"/>
  <c r="K3685" s="1"/>
  <c r="K3686" s="1"/>
  <c r="K3687" s="1"/>
  <c r="K3688" s="1"/>
  <c r="K3689" s="1"/>
  <c r="K3690" s="1"/>
  <c r="K3691" s="1"/>
  <c r="K3692" s="1"/>
  <c r="K3693" s="1"/>
  <c r="K3694" s="1"/>
  <c r="K3695" s="1"/>
  <c r="K3696" s="1"/>
  <c r="K3697" s="1"/>
  <c r="K3698" s="1"/>
  <c r="K3699" s="1"/>
  <c r="K3700" s="1"/>
  <c r="K3701" s="1"/>
  <c r="K3702" s="1"/>
  <c r="K3703" s="1"/>
  <c r="K3704" s="1"/>
  <c r="K3705" s="1"/>
  <c r="K3706" s="1"/>
  <c r="K3707" s="1"/>
  <c r="K3708" s="1"/>
  <c r="K3709" s="1"/>
  <c r="K3710" s="1"/>
  <c r="K3711" s="1"/>
  <c r="K3712" s="1"/>
  <c r="K3713" s="1"/>
  <c r="K3714" s="1"/>
  <c r="K3715" s="1"/>
  <c r="K3716" s="1"/>
  <c r="K3717" s="1"/>
  <c r="K3718" s="1"/>
  <c r="K3719" s="1"/>
  <c r="K3720" s="1"/>
  <c r="K3721" s="1"/>
  <c r="K3722" s="1"/>
  <c r="K3723" s="1"/>
  <c r="K3724" s="1"/>
  <c r="K3725" s="1"/>
  <c r="K3726" s="1"/>
  <c r="K3727" s="1"/>
  <c r="K3728" s="1"/>
  <c r="K3729" s="1"/>
  <c r="K3730" s="1"/>
  <c r="K3731" s="1"/>
  <c r="K3732" s="1"/>
  <c r="K3733" s="1"/>
  <c r="K3734" s="1"/>
  <c r="K3735" s="1"/>
  <c r="K3736" s="1"/>
  <c r="K3737" s="1"/>
  <c r="K3738" s="1"/>
  <c r="K3739" s="1"/>
  <c r="K3740" s="1"/>
  <c r="K3741" s="1"/>
  <c r="K3742" s="1"/>
  <c r="K3743" s="1"/>
  <c r="K3744" s="1"/>
  <c r="K3745" s="1"/>
  <c r="K3746" s="1"/>
  <c r="K3747" s="1"/>
  <c r="K3748" s="1"/>
  <c r="K3749" s="1"/>
  <c r="K3750" s="1"/>
  <c r="K3751" s="1"/>
  <c r="K3752" s="1"/>
  <c r="K3753" s="1"/>
  <c r="K3754" s="1"/>
  <c r="K3755" s="1"/>
  <c r="K3756" s="1"/>
  <c r="K3757" s="1"/>
  <c r="K3758" s="1"/>
  <c r="K3759" s="1"/>
  <c r="K3760" s="1"/>
  <c r="K3761" s="1"/>
  <c r="K3762" s="1"/>
  <c r="K3763" s="1"/>
  <c r="K3764" s="1"/>
  <c r="K3765" s="1"/>
  <c r="K3766" s="1"/>
  <c r="K3767" s="1"/>
  <c r="K3768" s="1"/>
  <c r="K3769" s="1"/>
  <c r="K3770" s="1"/>
  <c r="K3771" s="1"/>
  <c r="K3772" s="1"/>
  <c r="K3773" s="1"/>
  <c r="K3774" s="1"/>
  <c r="K3775" s="1"/>
  <c r="K3776" s="1"/>
  <c r="K3777" s="1"/>
  <c r="K3778" s="1"/>
  <c r="K3779" s="1"/>
  <c r="K3780" s="1"/>
  <c r="K3781" s="1"/>
  <c r="K3782" s="1"/>
  <c r="K3783" s="1"/>
  <c r="K3784" s="1"/>
  <c r="K3785" s="1"/>
  <c r="K3786" s="1"/>
  <c r="K3787" s="1"/>
  <c r="K3788" s="1"/>
  <c r="K3789" s="1"/>
  <c r="K3790" s="1"/>
  <c r="K3791" s="1"/>
  <c r="K3792" s="1"/>
  <c r="K3793" s="1"/>
  <c r="K3794" s="1"/>
  <c r="K3795" s="1"/>
  <c r="K3796" s="1"/>
  <c r="K3797" s="1"/>
  <c r="K3798" s="1"/>
  <c r="K3799" s="1"/>
  <c r="K3800" s="1"/>
  <c r="K3801" s="1"/>
  <c r="K3802" s="1"/>
  <c r="K3803" s="1"/>
  <c r="K3804" s="1"/>
  <c r="K3805" s="1"/>
  <c r="K3806" s="1"/>
  <c r="K3807" s="1"/>
  <c r="K3808" s="1"/>
  <c r="K3809" s="1"/>
  <c r="K3810" s="1"/>
  <c r="K3811" s="1"/>
  <c r="K3812" s="1"/>
  <c r="K3813" s="1"/>
  <c r="K3814" s="1"/>
  <c r="K3815" s="1"/>
  <c r="K3816" s="1"/>
  <c r="K3817" s="1"/>
  <c r="K3818" s="1"/>
  <c r="K3819" s="1"/>
  <c r="K3820" s="1"/>
  <c r="K3821" s="1"/>
  <c r="K3822" s="1"/>
  <c r="K3823" s="1"/>
  <c r="K3824" s="1"/>
  <c r="K3825" s="1"/>
  <c r="K3826" s="1"/>
  <c r="K3827" s="1"/>
  <c r="K3828" s="1"/>
  <c r="K3829" s="1"/>
  <c r="K3830" s="1"/>
  <c r="K3831" s="1"/>
  <c r="K3832" s="1"/>
  <c r="K3833" s="1"/>
  <c r="K3834" s="1"/>
  <c r="K3835" s="1"/>
  <c r="K3836" s="1"/>
  <c r="K3837" s="1"/>
  <c r="K3838" s="1"/>
  <c r="K3839" s="1"/>
  <c r="K3840" s="1"/>
  <c r="K3841" s="1"/>
  <c r="K3842" s="1"/>
  <c r="K3843" s="1"/>
  <c r="K3844" s="1"/>
  <c r="K3845" s="1"/>
  <c r="K3846" s="1"/>
  <c r="K3847" s="1"/>
  <c r="K3848" s="1"/>
  <c r="K3849" s="1"/>
  <c r="K3850" s="1"/>
  <c r="K3851" s="1"/>
  <c r="K3852" s="1"/>
  <c r="K3853" s="1"/>
  <c r="K3854" s="1"/>
  <c r="K3855" s="1"/>
  <c r="K3856" s="1"/>
  <c r="K3857" s="1"/>
  <c r="K3858" s="1"/>
  <c r="K3859" s="1"/>
  <c r="K3860" s="1"/>
  <c r="K3861" s="1"/>
  <c r="K3862" s="1"/>
  <c r="K3863" s="1"/>
  <c r="K3864" s="1"/>
  <c r="K3865" s="1"/>
  <c r="K3866" s="1"/>
  <c r="K3867" s="1"/>
  <c r="K3868" s="1"/>
  <c r="K3869" s="1"/>
  <c r="K3870" s="1"/>
  <c r="K3871" s="1"/>
  <c r="K3872" s="1"/>
  <c r="K3873" s="1"/>
  <c r="K3874" s="1"/>
  <c r="K3875" s="1"/>
  <c r="K3876" s="1"/>
  <c r="K3877" s="1"/>
  <c r="K3878" s="1"/>
  <c r="K3879" s="1"/>
  <c r="K3880" s="1"/>
  <c r="K3881" s="1"/>
  <c r="K3882" s="1"/>
  <c r="K3883" s="1"/>
  <c r="K3884" s="1"/>
  <c r="K3885" s="1"/>
  <c r="K3886" s="1"/>
  <c r="K3887" s="1"/>
  <c r="K3888" s="1"/>
  <c r="K3889" s="1"/>
  <c r="K3890" s="1"/>
  <c r="K3891" s="1"/>
  <c r="K3892" s="1"/>
  <c r="K3893" s="1"/>
  <c r="K3894" s="1"/>
  <c r="K3895" s="1"/>
  <c r="K3896" s="1"/>
  <c r="K3897" s="1"/>
  <c r="K3898" s="1"/>
  <c r="K3899" s="1"/>
  <c r="K3900" s="1"/>
  <c r="K3901" s="1"/>
  <c r="K3902" s="1"/>
  <c r="K3903" s="1"/>
  <c r="K3904" s="1"/>
  <c r="K3905" s="1"/>
  <c r="K3906" s="1"/>
  <c r="K3907" s="1"/>
  <c r="K3908" s="1"/>
  <c r="K3909" s="1"/>
  <c r="K3910" s="1"/>
  <c r="K3911" s="1"/>
  <c r="K3912" s="1"/>
  <c r="K3913" s="1"/>
  <c r="K3914" s="1"/>
  <c r="K3915" s="1"/>
  <c r="K3916" s="1"/>
  <c r="K3917" s="1"/>
  <c r="K3918" s="1"/>
  <c r="K3919" s="1"/>
  <c r="K3920" s="1"/>
  <c r="K3921" s="1"/>
  <c r="K3922" s="1"/>
  <c r="K3923" s="1"/>
  <c r="K3924" s="1"/>
  <c r="K3925" s="1"/>
  <c r="K3926" s="1"/>
  <c r="K3927" s="1"/>
  <c r="K3928" s="1"/>
  <c r="K3929" s="1"/>
  <c r="K3930" s="1"/>
  <c r="K3931" s="1"/>
  <c r="K3932" s="1"/>
  <c r="K3933" s="1"/>
  <c r="K3934" s="1"/>
  <c r="K3935" s="1"/>
  <c r="K3936" s="1"/>
  <c r="K3937" s="1"/>
  <c r="K3938" s="1"/>
  <c r="K3939" s="1"/>
  <c r="K3940" s="1"/>
  <c r="K3941" s="1"/>
  <c r="K3942" s="1"/>
  <c r="K3943" s="1"/>
  <c r="K3944" s="1"/>
  <c r="K3945" s="1"/>
  <c r="K3946" s="1"/>
  <c r="K3947" s="1"/>
  <c r="K3948" s="1"/>
  <c r="K3949" s="1"/>
  <c r="K3950" s="1"/>
  <c r="K3951" s="1"/>
  <c r="K3952" s="1"/>
  <c r="K3953" s="1"/>
  <c r="K3954" s="1"/>
  <c r="K3955" s="1"/>
  <c r="K3956" s="1"/>
  <c r="K3957" s="1"/>
  <c r="K3958" s="1"/>
  <c r="K3959" s="1"/>
  <c r="K3960" s="1"/>
  <c r="K3961" s="1"/>
  <c r="K3962" s="1"/>
  <c r="K3963" s="1"/>
  <c r="K3964" s="1"/>
  <c r="K3965" s="1"/>
  <c r="K3966" s="1"/>
  <c r="K3967" s="1"/>
  <c r="K3968" s="1"/>
  <c r="K3969" s="1"/>
  <c r="K3970" s="1"/>
  <c r="K3971" s="1"/>
  <c r="K3972" s="1"/>
  <c r="K3973" s="1"/>
  <c r="K3974" s="1"/>
  <c r="K3975" s="1"/>
  <c r="K3976" s="1"/>
  <c r="K3977" s="1"/>
  <c r="K3978" s="1"/>
  <c r="K3979" s="1"/>
  <c r="K3980" s="1"/>
  <c r="K3981" s="1"/>
  <c r="K3982" s="1"/>
  <c r="K3983" s="1"/>
  <c r="K3984" s="1"/>
  <c r="K3985" s="1"/>
  <c r="K3986" s="1"/>
  <c r="K3987" s="1"/>
  <c r="K3988" s="1"/>
  <c r="K3989" s="1"/>
  <c r="K3990" s="1"/>
  <c r="K3991" s="1"/>
  <c r="K3992" s="1"/>
  <c r="K3993" s="1"/>
  <c r="K3994" s="1"/>
  <c r="K3995" s="1"/>
  <c r="K3996" s="1"/>
  <c r="K3997" s="1"/>
  <c r="J2325"/>
  <c r="J2326"/>
  <c r="J2327"/>
  <c r="J2328"/>
  <c r="J2329"/>
  <c r="J2330"/>
  <c r="J2331"/>
  <c r="J2332"/>
  <c r="J2333"/>
  <c r="J2334"/>
  <c r="J2335"/>
  <c r="J2336"/>
  <c r="J2337"/>
  <c r="J2338"/>
  <c r="J2339"/>
  <c r="J2340"/>
  <c r="J2341"/>
  <c r="J2342"/>
  <c r="J2343"/>
  <c r="J2344"/>
  <c r="J2345"/>
  <c r="J2346"/>
  <c r="J2347"/>
  <c r="J2348"/>
  <c r="J2349"/>
  <c r="J2350"/>
  <c r="J2351"/>
  <c r="J2352"/>
  <c r="J2353"/>
  <c r="J2354"/>
  <c r="J2355"/>
  <c r="J2356"/>
  <c r="J2357"/>
  <c r="J2358"/>
  <c r="J2359"/>
  <c r="J2360"/>
  <c r="J2361"/>
  <c r="J2362"/>
  <c r="J2363"/>
  <c r="J2364"/>
  <c r="J2365"/>
  <c r="J2366"/>
  <c r="J2367"/>
  <c r="J2368"/>
  <c r="J2369"/>
  <c r="J2370"/>
  <c r="J2371"/>
  <c r="J2372"/>
  <c r="J2373"/>
  <c r="J2374"/>
  <c r="J2375"/>
  <c r="J2376"/>
  <c r="J2377"/>
  <c r="J2378"/>
  <c r="J2379"/>
  <c r="J2380"/>
  <c r="J2381"/>
  <c r="J2382"/>
  <c r="J2383"/>
  <c r="J2384"/>
  <c r="J2385"/>
  <c r="J2386"/>
  <c r="J2387"/>
  <c r="J2388"/>
  <c r="J2389"/>
  <c r="J2390"/>
  <c r="J2391"/>
  <c r="J2392"/>
  <c r="J2393"/>
  <c r="J2394"/>
  <c r="J2395"/>
  <c r="J2396"/>
  <c r="J2397"/>
  <c r="J2398"/>
  <c r="J2399"/>
  <c r="J2400"/>
  <c r="J2401"/>
  <c r="J2402"/>
  <c r="J2403"/>
  <c r="J2404"/>
  <c r="J2405"/>
  <c r="J2406"/>
  <c r="J2407"/>
  <c r="J2408"/>
  <c r="J2409"/>
  <c r="J2410"/>
  <c r="J2411"/>
  <c r="J2412"/>
  <c r="J2413"/>
  <c r="J2414"/>
  <c r="J2415"/>
  <c r="J2416"/>
  <c r="J2417"/>
  <c r="J2418"/>
  <c r="J2419"/>
  <c r="J2420"/>
  <c r="J2421"/>
  <c r="J2422"/>
  <c r="J2423"/>
  <c r="J2424"/>
  <c r="J2425"/>
  <c r="J2426"/>
  <c r="J2427"/>
  <c r="J2428"/>
  <c r="J2429"/>
  <c r="J2430"/>
  <c r="J2431"/>
  <c r="J2432"/>
  <c r="J2433"/>
  <c r="J2434"/>
  <c r="J2435"/>
  <c r="J2436"/>
  <c r="J2437"/>
  <c r="J2438"/>
  <c r="J2439"/>
  <c r="J2440"/>
  <c r="J2441"/>
  <c r="J2442"/>
  <c r="J2443"/>
  <c r="J2444"/>
  <c r="J2445"/>
  <c r="J2446"/>
  <c r="J2447"/>
  <c r="J2448"/>
  <c r="J2449"/>
  <c r="J2450"/>
  <c r="J2451"/>
  <c r="J2452"/>
  <c r="J2453"/>
  <c r="J2454"/>
  <c r="J2455"/>
  <c r="J2456"/>
  <c r="J2457"/>
  <c r="J2458"/>
  <c r="J2459"/>
  <c r="J2460"/>
  <c r="J2461"/>
  <c r="J2462"/>
  <c r="J2463"/>
  <c r="J2464"/>
  <c r="J2465"/>
  <c r="J2466"/>
  <c r="J2467"/>
  <c r="J2468"/>
  <c r="J2469"/>
  <c r="J2470"/>
  <c r="J2471"/>
  <c r="J2472"/>
  <c r="J2473"/>
  <c r="J2474"/>
  <c r="J2475"/>
  <c r="J2476"/>
  <c r="J2477"/>
  <c r="J2478"/>
  <c r="J2479"/>
  <c r="J2480"/>
  <c r="J2481"/>
  <c r="J2482"/>
  <c r="J2483"/>
  <c r="J2484"/>
  <c r="J2485"/>
  <c r="J2486"/>
  <c r="J2487"/>
  <c r="J2488"/>
  <c r="J2489"/>
  <c r="J2490"/>
  <c r="J2491"/>
  <c r="J2492"/>
  <c r="J2493"/>
  <c r="J2494"/>
  <c r="J2495"/>
  <c r="J2496"/>
  <c r="J2497"/>
  <c r="J2498"/>
  <c r="J2499"/>
  <c r="J2500"/>
  <c r="J2501"/>
  <c r="J2502"/>
  <c r="J2503"/>
  <c r="J2504"/>
  <c r="J2505"/>
  <c r="J2506"/>
  <c r="J2507"/>
  <c r="J2508"/>
  <c r="J2509"/>
  <c r="J2510"/>
  <c r="J2511"/>
  <c r="J2512"/>
  <c r="J2513"/>
  <c r="J2514"/>
  <c r="J2515"/>
  <c r="J2516"/>
  <c r="J2517"/>
  <c r="J2518"/>
  <c r="J2519"/>
  <c r="J2520"/>
  <c r="J2521"/>
  <c r="J2522"/>
  <c r="J2523"/>
  <c r="J2524"/>
  <c r="J2525"/>
  <c r="J2526"/>
  <c r="J2527"/>
  <c r="J2528"/>
  <c r="J2529"/>
  <c r="J2530"/>
  <c r="J2531"/>
  <c r="J2532"/>
  <c r="J2533"/>
  <c r="J2534"/>
  <c r="J2535"/>
  <c r="J2536"/>
  <c r="J2537"/>
  <c r="J2538"/>
  <c r="J2539"/>
  <c r="J2540"/>
  <c r="J2541"/>
  <c r="J2542"/>
  <c r="J2543"/>
  <c r="J2544"/>
  <c r="J2545"/>
  <c r="J2546"/>
  <c r="J2547"/>
  <c r="J2548"/>
  <c r="J2549"/>
  <c r="J2550"/>
  <c r="J2551"/>
  <c r="J2552"/>
  <c r="J2553"/>
  <c r="J2554"/>
  <c r="J2555"/>
  <c r="J2556"/>
  <c r="J2557"/>
  <c r="J2558"/>
  <c r="J2559"/>
  <c r="J2560"/>
  <c r="J2561"/>
  <c r="J2562"/>
  <c r="J2563"/>
  <c r="J2564"/>
  <c r="J2565"/>
  <c r="J2566"/>
  <c r="J2567"/>
  <c r="J2568"/>
  <c r="J2569"/>
  <c r="J2570"/>
  <c r="J2571"/>
  <c r="J2572"/>
  <c r="J2573"/>
  <c r="J2574"/>
  <c r="J2575"/>
  <c r="J2576"/>
  <c r="J2577"/>
  <c r="J2578"/>
  <c r="J2579"/>
  <c r="J2580"/>
  <c r="J2581"/>
  <c r="J2582"/>
  <c r="J2583"/>
  <c r="J2584"/>
  <c r="J2585"/>
  <c r="J2586"/>
  <c r="J2587"/>
  <c r="J2588"/>
  <c r="J2589"/>
  <c r="J2590"/>
  <c r="J2591"/>
  <c r="J2592"/>
  <c r="J2593"/>
  <c r="J2594"/>
  <c r="J2595"/>
  <c r="J2596"/>
  <c r="J2597"/>
  <c r="J2598"/>
  <c r="J2599"/>
  <c r="J2600"/>
  <c r="J2601"/>
  <c r="J2602"/>
  <c r="J2603"/>
  <c r="J2604"/>
  <c r="J2605"/>
  <c r="J2606"/>
  <c r="J2607"/>
  <c r="J2608"/>
  <c r="J2609"/>
  <c r="J2610"/>
  <c r="J2611"/>
  <c r="J2612"/>
  <c r="J2613"/>
  <c r="J2614"/>
  <c r="J2615"/>
  <c r="J2616"/>
  <c r="J2617"/>
  <c r="J2618"/>
  <c r="J2619"/>
  <c r="J2620"/>
  <c r="J2621"/>
  <c r="J2622"/>
  <c r="J2623"/>
  <c r="J2624"/>
  <c r="J2625"/>
  <c r="J2626"/>
  <c r="J2627"/>
  <c r="J2628"/>
  <c r="J2629"/>
  <c r="J2630"/>
  <c r="J2631"/>
  <c r="J2632"/>
  <c r="J2633"/>
  <c r="J2634"/>
  <c r="J2635"/>
  <c r="J2636"/>
  <c r="J2637"/>
  <c r="J2638"/>
  <c r="J2639"/>
  <c r="J2640"/>
  <c r="J2641"/>
  <c r="J2642"/>
  <c r="J2643"/>
  <c r="J2644"/>
  <c r="J2645"/>
  <c r="J2646"/>
  <c r="J2647"/>
  <c r="J2648"/>
  <c r="J2649"/>
  <c r="J2650"/>
  <c r="J2651"/>
  <c r="J2652"/>
  <c r="J2653"/>
  <c r="J2654"/>
  <c r="J2655"/>
  <c r="J2656"/>
  <c r="J2657"/>
  <c r="J2658"/>
  <c r="J2659"/>
  <c r="J2660"/>
  <c r="J2661"/>
  <c r="J2662"/>
  <c r="J2663"/>
  <c r="J2664"/>
  <c r="J2665"/>
  <c r="J2666"/>
  <c r="J2667"/>
  <c r="J2668"/>
  <c r="J2669"/>
  <c r="J2670"/>
  <c r="J2671"/>
  <c r="J2672"/>
  <c r="J2673"/>
  <c r="J2674"/>
  <c r="J2675"/>
  <c r="J2676"/>
  <c r="J2677"/>
  <c r="J2678"/>
  <c r="J2679"/>
  <c r="J2680"/>
  <c r="J2681"/>
  <c r="J2682"/>
  <c r="J2683"/>
  <c r="J2684"/>
  <c r="J2685"/>
  <c r="J2686"/>
  <c r="J2687"/>
  <c r="J2688"/>
  <c r="J2689"/>
  <c r="J2690"/>
  <c r="J2691"/>
  <c r="J2692"/>
  <c r="J2693"/>
  <c r="J2694"/>
  <c r="J2695"/>
  <c r="J2696"/>
  <c r="J2697"/>
  <c r="J2698"/>
  <c r="J2699"/>
  <c r="J2700"/>
  <c r="J2701"/>
  <c r="J2702"/>
  <c r="J2703"/>
  <c r="J2704"/>
  <c r="J2705"/>
  <c r="J2706"/>
  <c r="J2707"/>
  <c r="J2708"/>
  <c r="J2709"/>
  <c r="J2710"/>
  <c r="J2711"/>
  <c r="J2712"/>
  <c r="J2713"/>
  <c r="J2714"/>
  <c r="J2715"/>
  <c r="J2716"/>
  <c r="J2717"/>
  <c r="J2718"/>
  <c r="J2719"/>
  <c r="J2720"/>
  <c r="J2721"/>
  <c r="J2722"/>
  <c r="J2723"/>
  <c r="J2724"/>
  <c r="J2725"/>
  <c r="J2726"/>
  <c r="J2727"/>
  <c r="J2728"/>
  <c r="J2729"/>
  <c r="J2730"/>
  <c r="J2731"/>
  <c r="J2732"/>
  <c r="J2733"/>
  <c r="J2734"/>
  <c r="J2735"/>
  <c r="J2736"/>
  <c r="J2737"/>
  <c r="J2738"/>
  <c r="J2739"/>
  <c r="J2740"/>
  <c r="J2741"/>
  <c r="J2742"/>
  <c r="J2743"/>
  <c r="J2744"/>
  <c r="J2745"/>
  <c r="J2746"/>
  <c r="J2747"/>
  <c r="J2748"/>
  <c r="J2749"/>
  <c r="J2750"/>
  <c r="J2751"/>
  <c r="J2752"/>
  <c r="J2753"/>
  <c r="J2754"/>
  <c r="J2755"/>
  <c r="J2756"/>
  <c r="J2757"/>
  <c r="J2758"/>
  <c r="J2759"/>
  <c r="J2760"/>
  <c r="J2761"/>
  <c r="J2762"/>
  <c r="J2763"/>
  <c r="J2764"/>
  <c r="J2765"/>
  <c r="J2766"/>
  <c r="J2767"/>
  <c r="J2768"/>
  <c r="J2769"/>
  <c r="J2770"/>
  <c r="J2771"/>
  <c r="J2772"/>
  <c r="J2773"/>
  <c r="J2774"/>
  <c r="J2775"/>
  <c r="J2776"/>
  <c r="J2777"/>
  <c r="J2778"/>
  <c r="J2779"/>
  <c r="J2780"/>
  <c r="J2781"/>
  <c r="J2782"/>
  <c r="J2783"/>
  <c r="J2784"/>
  <c r="J2785"/>
  <c r="J2786"/>
  <c r="J2787"/>
  <c r="J2788"/>
  <c r="J2789"/>
  <c r="J2790"/>
  <c r="J2791"/>
  <c r="J2792"/>
  <c r="J2793"/>
  <c r="J2794"/>
  <c r="J2795"/>
  <c r="J2796"/>
  <c r="J2797"/>
  <c r="J2798"/>
  <c r="J2799"/>
  <c r="J2800"/>
  <c r="J2801"/>
  <c r="J2802"/>
  <c r="J2803"/>
  <c r="J2804"/>
  <c r="J2805"/>
  <c r="J2806"/>
  <c r="J2807"/>
  <c r="J2808"/>
  <c r="J2809"/>
  <c r="J2810"/>
  <c r="J2811"/>
  <c r="J2812"/>
  <c r="J2813"/>
  <c r="J2814"/>
  <c r="J2815"/>
  <c r="J2816"/>
  <c r="J2817"/>
  <c r="J2818"/>
  <c r="J2819"/>
  <c r="J2820"/>
  <c r="J2821"/>
  <c r="J2822"/>
  <c r="J2823"/>
  <c r="J2824"/>
  <c r="J2825"/>
  <c r="J2826"/>
  <c r="J2827"/>
  <c r="J2828"/>
  <c r="J2829"/>
  <c r="J2830"/>
  <c r="J2831"/>
  <c r="J2832"/>
  <c r="J2833"/>
  <c r="J2834"/>
  <c r="J2835"/>
  <c r="J2836"/>
  <c r="J2837"/>
  <c r="J2838"/>
  <c r="J2839"/>
  <c r="J2840"/>
  <c r="J2841"/>
  <c r="J2842"/>
  <c r="J2843"/>
  <c r="J2844"/>
  <c r="J2845"/>
  <c r="J2846"/>
  <c r="J2847"/>
  <c r="J2848"/>
  <c r="J2849"/>
  <c r="J2850"/>
  <c r="J2851"/>
  <c r="J2852"/>
  <c r="J2853"/>
  <c r="J2854"/>
  <c r="J2855"/>
  <c r="J2856"/>
  <c r="J2857"/>
  <c r="J2858"/>
  <c r="J2859"/>
  <c r="J2860"/>
  <c r="J2861"/>
  <c r="J2862"/>
  <c r="J2863"/>
  <c r="J2864"/>
  <c r="J2865"/>
  <c r="J2866"/>
  <c r="J2867"/>
  <c r="J2868"/>
  <c r="J2869"/>
  <c r="J2870"/>
  <c r="J2871"/>
  <c r="J2872"/>
  <c r="J2873"/>
  <c r="J2874"/>
  <c r="J2875"/>
  <c r="J2876"/>
  <c r="J2877"/>
  <c r="J2878"/>
  <c r="J2879"/>
  <c r="J2880"/>
  <c r="J2881"/>
  <c r="J2882"/>
  <c r="J2883"/>
  <c r="J2884"/>
  <c r="J2885"/>
  <c r="J2886"/>
  <c r="J2887"/>
  <c r="J2888"/>
  <c r="J2889"/>
  <c r="J2890"/>
  <c r="J2891"/>
  <c r="J2892"/>
  <c r="J2893"/>
  <c r="J2894"/>
  <c r="J2895"/>
  <c r="J2896"/>
  <c r="J2897"/>
  <c r="J2898"/>
  <c r="J2899"/>
  <c r="J2900"/>
  <c r="J2901"/>
  <c r="J2902"/>
  <c r="J2903"/>
  <c r="J2904"/>
  <c r="J2905"/>
  <c r="J2906"/>
  <c r="J2907"/>
  <c r="J2908"/>
  <c r="J2909"/>
  <c r="J2910"/>
  <c r="J2911"/>
  <c r="J2912"/>
  <c r="J2913"/>
  <c r="J2914"/>
  <c r="J2915"/>
  <c r="J2916"/>
  <c r="J2917"/>
  <c r="J2918"/>
  <c r="J2919"/>
  <c r="J2920"/>
  <c r="J2921"/>
  <c r="J2922"/>
  <c r="J2923"/>
  <c r="J2924"/>
  <c r="J2925"/>
  <c r="J2926"/>
  <c r="J2927"/>
  <c r="J2928"/>
  <c r="J2929"/>
  <c r="J2930"/>
  <c r="J2931"/>
  <c r="J2932"/>
  <c r="J2933"/>
  <c r="J2934"/>
  <c r="J2935"/>
  <c r="J2936"/>
  <c r="J2937"/>
  <c r="J2938"/>
  <c r="J2939"/>
  <c r="J2940"/>
  <c r="J2941"/>
  <c r="J2942"/>
  <c r="J2943"/>
  <c r="J2944"/>
  <c r="J2945"/>
  <c r="J2946"/>
  <c r="J2947"/>
  <c r="J2948"/>
  <c r="J2949"/>
  <c r="J2950"/>
  <c r="J2951"/>
  <c r="J2952"/>
  <c r="J2953"/>
  <c r="J2954"/>
  <c r="J2955"/>
  <c r="J2956"/>
  <c r="J2957"/>
  <c r="J2958"/>
  <c r="J2959"/>
  <c r="J2960"/>
  <c r="J2961"/>
  <c r="J2962"/>
  <c r="J2963"/>
  <c r="J2964"/>
  <c r="J2965"/>
  <c r="J2966"/>
  <c r="J2967"/>
  <c r="J2968"/>
  <c r="J2969"/>
  <c r="J2970"/>
  <c r="J2971"/>
  <c r="J2972"/>
  <c r="J2973"/>
  <c r="J2974"/>
  <c r="J2975"/>
  <c r="J2976"/>
  <c r="J2977"/>
  <c r="J2978"/>
  <c r="J2979"/>
  <c r="J2980"/>
  <c r="J2981"/>
  <c r="J2982"/>
  <c r="J2983"/>
  <c r="J2984"/>
  <c r="J2985"/>
  <c r="J2986"/>
  <c r="J2987"/>
  <c r="J2988"/>
  <c r="J2989"/>
  <c r="J2990"/>
  <c r="J2991"/>
  <c r="J2992"/>
  <c r="J2993"/>
  <c r="J2994"/>
  <c r="J2995"/>
  <c r="J2996"/>
  <c r="J2997"/>
  <c r="J2998"/>
  <c r="J2999"/>
  <c r="J3000"/>
  <c r="J3001"/>
  <c r="J3002"/>
  <c r="J3003"/>
  <c r="J3004"/>
  <c r="J3005"/>
  <c r="J3006"/>
  <c r="J3007"/>
  <c r="J3008"/>
  <c r="J3009"/>
  <c r="J3010"/>
  <c r="J3011"/>
  <c r="J3012"/>
  <c r="J3013"/>
  <c r="J3014"/>
  <c r="J3015"/>
  <c r="J3016"/>
  <c r="J3017"/>
  <c r="J3018"/>
  <c r="J3019"/>
  <c r="J3020"/>
  <c r="J3021"/>
  <c r="J3022"/>
  <c r="J3023"/>
  <c r="J3024"/>
  <c r="J3025"/>
  <c r="J3026"/>
  <c r="J3027"/>
  <c r="J3028"/>
  <c r="J3029"/>
  <c r="J3030"/>
  <c r="J3031"/>
  <c r="J3032"/>
  <c r="J3033"/>
  <c r="J3034"/>
  <c r="J3035"/>
  <c r="J3036"/>
  <c r="J3037"/>
  <c r="J3038"/>
  <c r="J3039"/>
  <c r="J3040"/>
  <c r="J3041"/>
  <c r="J3042"/>
  <c r="J3043"/>
  <c r="J3044"/>
  <c r="J3045"/>
  <c r="J3046"/>
  <c r="J3047"/>
  <c r="J3048"/>
  <c r="J3049"/>
  <c r="J3050"/>
  <c r="J3051"/>
  <c r="J3052"/>
  <c r="J3053"/>
  <c r="J3054"/>
  <c r="J3055"/>
  <c r="J3056"/>
  <c r="J3057"/>
  <c r="J3058"/>
  <c r="J3059"/>
  <c r="J3060"/>
  <c r="J3061"/>
  <c r="J3062"/>
  <c r="J3063"/>
  <c r="J3064"/>
  <c r="J3065"/>
  <c r="J3066"/>
  <c r="J3067"/>
  <c r="J3068"/>
  <c r="J3069"/>
  <c r="J3070"/>
  <c r="J3071"/>
  <c r="J3072"/>
  <c r="J3073"/>
  <c r="J3074"/>
  <c r="J3075"/>
  <c r="J3076"/>
  <c r="J3077"/>
  <c r="J3078"/>
  <c r="J3079"/>
  <c r="J3080"/>
  <c r="J3081"/>
  <c r="J3082"/>
  <c r="J3083"/>
  <c r="J3084"/>
  <c r="J3085"/>
  <c r="J3086"/>
  <c r="J3087"/>
  <c r="J3088"/>
  <c r="J3089"/>
  <c r="J3090"/>
  <c r="J3091"/>
  <c r="J3092"/>
  <c r="J3093"/>
  <c r="J3094"/>
  <c r="J3095"/>
  <c r="J3096"/>
  <c r="J3097"/>
  <c r="J3098"/>
  <c r="J3099"/>
  <c r="J3100"/>
  <c r="J3101"/>
  <c r="J3102"/>
  <c r="J3103"/>
  <c r="J3104"/>
  <c r="J3105"/>
  <c r="J3106"/>
  <c r="J3107"/>
  <c r="J3108"/>
  <c r="J3109"/>
  <c r="J3110"/>
  <c r="J3111"/>
  <c r="J3112"/>
  <c r="J3113"/>
  <c r="J3114"/>
  <c r="J3115"/>
  <c r="J3116"/>
  <c r="J3117"/>
  <c r="J3118"/>
  <c r="J3119"/>
  <c r="J3120"/>
  <c r="J3121"/>
  <c r="J3122"/>
  <c r="J3123"/>
  <c r="J3124"/>
  <c r="J3125"/>
  <c r="J3126"/>
  <c r="J3127"/>
  <c r="J3128"/>
  <c r="J3129"/>
  <c r="J3130"/>
  <c r="J3131"/>
  <c r="J3132"/>
  <c r="J3133"/>
  <c r="J3134"/>
  <c r="J3135"/>
  <c r="J3136"/>
  <c r="J3137"/>
  <c r="J3138"/>
  <c r="J3139"/>
  <c r="J3140"/>
  <c r="J3141"/>
  <c r="J3142"/>
  <c r="J3143"/>
  <c r="J3144"/>
  <c r="J3145"/>
  <c r="J3146"/>
  <c r="J3147"/>
  <c r="J3148"/>
  <c r="J3149"/>
  <c r="J3150"/>
  <c r="J3151"/>
  <c r="J3152"/>
  <c r="J3153"/>
  <c r="J3154"/>
  <c r="J3155"/>
  <c r="J3156"/>
  <c r="J3157"/>
  <c r="J3158"/>
  <c r="J3159"/>
  <c r="J3160"/>
  <c r="J3161"/>
  <c r="J3162"/>
  <c r="J3163"/>
  <c r="J3164"/>
  <c r="J3165"/>
  <c r="J3166"/>
  <c r="J3167"/>
  <c r="J3168"/>
  <c r="J3169"/>
  <c r="J3170"/>
  <c r="J3171"/>
  <c r="J3172"/>
  <c r="J3173"/>
  <c r="J3174"/>
  <c r="J3175"/>
  <c r="J3176"/>
  <c r="J3177"/>
  <c r="J3178"/>
  <c r="J3179"/>
  <c r="J3180"/>
  <c r="J3181"/>
  <c r="J3182"/>
  <c r="J3183"/>
  <c r="J3184"/>
  <c r="J3185"/>
  <c r="J3186"/>
  <c r="J3187"/>
  <c r="J3188"/>
  <c r="J3189"/>
  <c r="J3190"/>
  <c r="J3191"/>
  <c r="J3192"/>
  <c r="J3193"/>
  <c r="J3194"/>
  <c r="J3195"/>
  <c r="J3196"/>
  <c r="J3197"/>
  <c r="J3198"/>
  <c r="J3199"/>
  <c r="J3200"/>
  <c r="J3201"/>
  <c r="J3202"/>
  <c r="J3203"/>
  <c r="J3204"/>
  <c r="J3205"/>
  <c r="J3206"/>
  <c r="J3207"/>
  <c r="J3208"/>
  <c r="J3209"/>
  <c r="J3210"/>
  <c r="J3211"/>
  <c r="J3212"/>
  <c r="J3213"/>
  <c r="J3214"/>
  <c r="J3215"/>
  <c r="J3216"/>
  <c r="J3217"/>
  <c r="J3218"/>
  <c r="J3219"/>
  <c r="J3220"/>
  <c r="J3221"/>
  <c r="J3222"/>
  <c r="J3223"/>
  <c r="J3224"/>
  <c r="J3225"/>
  <c r="J3226"/>
  <c r="J3227"/>
  <c r="J3228"/>
  <c r="J3229"/>
  <c r="J3230"/>
  <c r="J3231"/>
  <c r="J3232"/>
  <c r="J3233"/>
  <c r="J3234"/>
  <c r="J3235"/>
  <c r="J3236"/>
  <c r="J3237"/>
  <c r="J3238"/>
  <c r="J3239"/>
  <c r="J3240"/>
  <c r="J3241"/>
  <c r="J3242"/>
  <c r="J3243"/>
  <c r="J3244"/>
  <c r="J3245"/>
  <c r="J3246"/>
  <c r="J3247"/>
  <c r="J3248"/>
  <c r="J3249"/>
  <c r="J3250"/>
  <c r="J3251"/>
  <c r="J3252"/>
  <c r="J3253"/>
  <c r="J3254"/>
  <c r="J3255"/>
  <c r="J3256"/>
  <c r="J3257"/>
  <c r="J3258"/>
  <c r="J3259"/>
  <c r="J3260"/>
  <c r="J3261"/>
  <c r="J3262"/>
  <c r="J3263"/>
  <c r="J3264"/>
  <c r="J3265"/>
  <c r="J3266"/>
  <c r="J3267"/>
  <c r="J3268"/>
  <c r="J3269"/>
  <c r="J3270"/>
  <c r="J3271"/>
  <c r="J3272"/>
  <c r="J3273"/>
  <c r="J3274"/>
  <c r="J3275"/>
  <c r="J3276"/>
  <c r="J3277"/>
  <c r="J3278"/>
  <c r="J3279"/>
  <c r="J3280"/>
  <c r="J3281"/>
  <c r="J3282"/>
  <c r="J3283"/>
  <c r="J3284"/>
  <c r="J3285"/>
  <c r="J3286"/>
  <c r="J3287"/>
  <c r="J3288"/>
  <c r="J3289"/>
  <c r="J3290"/>
  <c r="J3291"/>
  <c r="J3292"/>
  <c r="J3293"/>
  <c r="J3294"/>
  <c r="J3295"/>
  <c r="J3296"/>
  <c r="J3297"/>
  <c r="J3298"/>
  <c r="J3299"/>
  <c r="J3300"/>
  <c r="J3301"/>
  <c r="J3302"/>
  <c r="J3303"/>
  <c r="J3304"/>
  <c r="J3305"/>
  <c r="J3306"/>
  <c r="J3307"/>
  <c r="J3308"/>
  <c r="J3309"/>
  <c r="J3310"/>
  <c r="J3311"/>
  <c r="J3312"/>
  <c r="J3313"/>
  <c r="J3314"/>
  <c r="J3315"/>
  <c r="J3316"/>
  <c r="J3317"/>
  <c r="J3318"/>
  <c r="J3319"/>
  <c r="J3320"/>
  <c r="J3321"/>
  <c r="J3322"/>
  <c r="J3323"/>
  <c r="J3324"/>
  <c r="J3325"/>
  <c r="J3326"/>
  <c r="J3327"/>
  <c r="J3328"/>
  <c r="J3329"/>
  <c r="J3330"/>
  <c r="J3331"/>
  <c r="J3332"/>
  <c r="J3333"/>
  <c r="J3334"/>
  <c r="J3335"/>
  <c r="J3336"/>
  <c r="J3337"/>
  <c r="J3338"/>
  <c r="J3339"/>
  <c r="J3340"/>
  <c r="J3341"/>
  <c r="J3342"/>
  <c r="J3343"/>
  <c r="J3344"/>
  <c r="J3345"/>
  <c r="J3346"/>
  <c r="J3347"/>
  <c r="J3348"/>
  <c r="J3349"/>
  <c r="J3350"/>
  <c r="J3351"/>
  <c r="J3352"/>
  <c r="J3353"/>
  <c r="J3354"/>
  <c r="J3355"/>
  <c r="J3356"/>
  <c r="J3357"/>
  <c r="J3358"/>
  <c r="J3359"/>
  <c r="J3360"/>
  <c r="J3361"/>
  <c r="J3362"/>
  <c r="J3363"/>
  <c r="J3364"/>
  <c r="J3365"/>
  <c r="J3366"/>
  <c r="J3367"/>
  <c r="J3368"/>
  <c r="J3369"/>
  <c r="J3370"/>
  <c r="J3371"/>
  <c r="J3372"/>
  <c r="J3373"/>
  <c r="J3374"/>
  <c r="J3375"/>
  <c r="J3376"/>
  <c r="J3377"/>
  <c r="J3378"/>
  <c r="J3379"/>
  <c r="J3380"/>
  <c r="J3381"/>
  <c r="J3382"/>
  <c r="J3383"/>
  <c r="J3384"/>
  <c r="J3385"/>
  <c r="J3386"/>
  <c r="J3387"/>
  <c r="J3388"/>
  <c r="J3389"/>
  <c r="J3390"/>
  <c r="J3391"/>
  <c r="J3392"/>
  <c r="J3393"/>
  <c r="J3394"/>
  <c r="J3395"/>
  <c r="J3396"/>
  <c r="J3397"/>
  <c r="J3398"/>
  <c r="J3399"/>
  <c r="J3400"/>
  <c r="J3401"/>
  <c r="J3402"/>
  <c r="J3403"/>
  <c r="J3404"/>
  <c r="J3405"/>
  <c r="J3406"/>
  <c r="J3407"/>
  <c r="J3408"/>
  <c r="J3409"/>
  <c r="J3410"/>
  <c r="J3411"/>
  <c r="J3412"/>
  <c r="J3413"/>
  <c r="J3414"/>
  <c r="J3415"/>
  <c r="J3416"/>
  <c r="J3417"/>
  <c r="J3418"/>
  <c r="J3419"/>
  <c r="J3420"/>
  <c r="J3421"/>
  <c r="J3422"/>
  <c r="J3423"/>
  <c r="J3424"/>
  <c r="J3425"/>
  <c r="J3426"/>
  <c r="J3427"/>
  <c r="J3428"/>
  <c r="J3429"/>
  <c r="J3430"/>
  <c r="J3431"/>
  <c r="J3432"/>
  <c r="J3433"/>
  <c r="J3434"/>
  <c r="J3435"/>
  <c r="J3436"/>
  <c r="J3437"/>
  <c r="J3438"/>
  <c r="J3439"/>
  <c r="J3440"/>
  <c r="J3441"/>
  <c r="J3442"/>
  <c r="J3443"/>
  <c r="J3444"/>
  <c r="J3445"/>
  <c r="J3446"/>
  <c r="J3447"/>
  <c r="J3448"/>
  <c r="J3449"/>
  <c r="J3450"/>
  <c r="J3451"/>
  <c r="J3452"/>
  <c r="J3453"/>
  <c r="J3454"/>
  <c r="J3455"/>
  <c r="J3456"/>
  <c r="J3457"/>
  <c r="J3458"/>
  <c r="J3459"/>
  <c r="J3460"/>
  <c r="J3461"/>
  <c r="J3462"/>
  <c r="J3463"/>
  <c r="J3464"/>
  <c r="J3465"/>
  <c r="J3466"/>
  <c r="J3467"/>
  <c r="J3468"/>
  <c r="J3469"/>
  <c r="J3470"/>
  <c r="J3471"/>
  <c r="J3472"/>
  <c r="J3473"/>
  <c r="J3474"/>
  <c r="J3475"/>
  <c r="J3476"/>
  <c r="J3477"/>
  <c r="J3478"/>
  <c r="J3479"/>
  <c r="J3480"/>
  <c r="J3481"/>
  <c r="J3482"/>
  <c r="J3483"/>
  <c r="J3484"/>
  <c r="J3485"/>
  <c r="J3486"/>
  <c r="J3487"/>
  <c r="J3488"/>
  <c r="J3489"/>
  <c r="J3490"/>
  <c r="J3491"/>
  <c r="J3492"/>
  <c r="J3493"/>
  <c r="J3494"/>
  <c r="J3495"/>
  <c r="J3496"/>
  <c r="J3497"/>
  <c r="J3498"/>
  <c r="J3499"/>
  <c r="J3500"/>
  <c r="J3501"/>
  <c r="J3502"/>
  <c r="J3503"/>
  <c r="J3504"/>
  <c r="J3505"/>
  <c r="J3506"/>
  <c r="J3507"/>
  <c r="J3508"/>
  <c r="J3509"/>
  <c r="J3510"/>
  <c r="J3511"/>
  <c r="J3512"/>
  <c r="J3513"/>
  <c r="J3514"/>
  <c r="J3515"/>
  <c r="J3516"/>
  <c r="J3517"/>
  <c r="J3518"/>
  <c r="J3519"/>
  <c r="J3520"/>
  <c r="J3521"/>
  <c r="J3522"/>
  <c r="J3523"/>
  <c r="J3524"/>
  <c r="J3525"/>
  <c r="J3526"/>
  <c r="J3527"/>
  <c r="J3528"/>
  <c r="J3529"/>
  <c r="J3530"/>
  <c r="J3531"/>
  <c r="J3532"/>
  <c r="J3533"/>
  <c r="J3534"/>
  <c r="J3535"/>
  <c r="J3536"/>
  <c r="J3537"/>
  <c r="J3538"/>
  <c r="J3539"/>
  <c r="J3540"/>
  <c r="J3541"/>
  <c r="J3542"/>
  <c r="J3543"/>
  <c r="J3544"/>
  <c r="J3545"/>
  <c r="J3546"/>
  <c r="J3547"/>
  <c r="J3548"/>
  <c r="J3549"/>
  <c r="J3550"/>
  <c r="J3551"/>
  <c r="J3552"/>
  <c r="J3553"/>
  <c r="J3554"/>
  <c r="J3555"/>
  <c r="J3556"/>
  <c r="J3557"/>
  <c r="J3558"/>
  <c r="J3559"/>
  <c r="J3560"/>
  <c r="J3561"/>
  <c r="J3562"/>
  <c r="J3563"/>
  <c r="J3564"/>
  <c r="J3565"/>
  <c r="J3566"/>
  <c r="J3567"/>
  <c r="J3568"/>
  <c r="J3569"/>
  <c r="J3570"/>
  <c r="J3571"/>
  <c r="J3572"/>
  <c r="J3573"/>
  <c r="J3574"/>
  <c r="J3575"/>
  <c r="J3576"/>
  <c r="J3577"/>
  <c r="J3578"/>
  <c r="J3579"/>
  <c r="J3580"/>
  <c r="J3581"/>
  <c r="J3582"/>
  <c r="J3583"/>
  <c r="J3584"/>
  <c r="J3585"/>
  <c r="J3586"/>
  <c r="J3587"/>
  <c r="J3588"/>
  <c r="J3589"/>
  <c r="J3590"/>
  <c r="J3591"/>
  <c r="J3592"/>
  <c r="J3593"/>
  <c r="J3594"/>
  <c r="J3595"/>
  <c r="J3596"/>
  <c r="J3597"/>
  <c r="J3598"/>
  <c r="J3599"/>
  <c r="J3600"/>
  <c r="J3601"/>
  <c r="J3602"/>
  <c r="J3603"/>
  <c r="J3604"/>
  <c r="J3605"/>
  <c r="J3606"/>
  <c r="J3607"/>
  <c r="J3608"/>
  <c r="J3609"/>
  <c r="J3610"/>
  <c r="J3611"/>
  <c r="J3612"/>
  <c r="J3613"/>
  <c r="J3614"/>
  <c r="J3615"/>
  <c r="J3616"/>
  <c r="J3617"/>
  <c r="J3618"/>
  <c r="J3619"/>
  <c r="J3620"/>
  <c r="J3621"/>
  <c r="J3622"/>
  <c r="J3623"/>
  <c r="J3624"/>
  <c r="J3625"/>
  <c r="J3626"/>
  <c r="J3627"/>
  <c r="J3628"/>
  <c r="J3629"/>
  <c r="J3630"/>
  <c r="J3631"/>
  <c r="J3632"/>
  <c r="J3633"/>
  <c r="J3634"/>
  <c r="J3635"/>
  <c r="J3636"/>
  <c r="J3637"/>
  <c r="J3638"/>
  <c r="J3639"/>
  <c r="J3640"/>
  <c r="J3641"/>
  <c r="J3642"/>
  <c r="J3643"/>
  <c r="J3644"/>
  <c r="J3645"/>
  <c r="J3646"/>
  <c r="J3647"/>
  <c r="J3648"/>
  <c r="J3649"/>
  <c r="J3650"/>
  <c r="J3651"/>
  <c r="J3652"/>
  <c r="J3653"/>
  <c r="J3654"/>
  <c r="J3655"/>
  <c r="J3656"/>
  <c r="J3657"/>
  <c r="J3658"/>
  <c r="J3659"/>
  <c r="J3660"/>
  <c r="J3661"/>
  <c r="J3662"/>
  <c r="J3663"/>
  <c r="J3664"/>
  <c r="J3665"/>
  <c r="J3666"/>
  <c r="J3667"/>
  <c r="J3668"/>
  <c r="J3669"/>
  <c r="J3670"/>
  <c r="J3671"/>
  <c r="J3672"/>
  <c r="J3673"/>
  <c r="J3674"/>
  <c r="J3675"/>
  <c r="J3676"/>
  <c r="J3677"/>
  <c r="J3678"/>
  <c r="J3679"/>
  <c r="J3680"/>
  <c r="J3681"/>
  <c r="J3682"/>
  <c r="J3683"/>
  <c r="J3684"/>
  <c r="J3685"/>
  <c r="J3686"/>
  <c r="J3687"/>
  <c r="J3688"/>
  <c r="J3689"/>
  <c r="J3690"/>
  <c r="J3691"/>
  <c r="J3692"/>
  <c r="J3693"/>
  <c r="J3694"/>
  <c r="J3695"/>
  <c r="J3696"/>
  <c r="J3697"/>
  <c r="J3698"/>
  <c r="J3699"/>
  <c r="J3700"/>
  <c r="J3701"/>
  <c r="J3702"/>
  <c r="J3703"/>
  <c r="J3704"/>
  <c r="J3705"/>
  <c r="J3706"/>
  <c r="J3707"/>
  <c r="J3708"/>
  <c r="J3709"/>
  <c r="J3710"/>
  <c r="J3711"/>
  <c r="J3712"/>
  <c r="J3713"/>
  <c r="J3714"/>
  <c r="J3715"/>
  <c r="J3716"/>
  <c r="J3717"/>
  <c r="J3718"/>
  <c r="J3719"/>
  <c r="J3720"/>
  <c r="J3721"/>
  <c r="J3722"/>
  <c r="J3723"/>
  <c r="J3724"/>
  <c r="J3725"/>
  <c r="J3726"/>
  <c r="J3727"/>
  <c r="J3728"/>
  <c r="J3729"/>
  <c r="J3730"/>
  <c r="J3731"/>
  <c r="J3732"/>
  <c r="J3733"/>
  <c r="J3734"/>
  <c r="J3735"/>
  <c r="J3736"/>
  <c r="J3737"/>
  <c r="J3738"/>
  <c r="J3739"/>
  <c r="J3740"/>
  <c r="J3741"/>
  <c r="J3742"/>
  <c r="J3743"/>
  <c r="J3744"/>
  <c r="J3745"/>
  <c r="J3746"/>
  <c r="J3747"/>
  <c r="J3748"/>
  <c r="J3749"/>
  <c r="J3750"/>
  <c r="J3751"/>
  <c r="J3752"/>
  <c r="J3753"/>
  <c r="J3754"/>
  <c r="J3755"/>
  <c r="J3756"/>
  <c r="J3757"/>
  <c r="J3758"/>
  <c r="J3759"/>
  <c r="J3760"/>
  <c r="J3761"/>
  <c r="J3762"/>
  <c r="J3763"/>
  <c r="J3764"/>
  <c r="J3765"/>
  <c r="J3766"/>
  <c r="J3767"/>
  <c r="J3768"/>
  <c r="J3769"/>
  <c r="J3770"/>
  <c r="J3771"/>
  <c r="J3772"/>
  <c r="J3773"/>
  <c r="J3774"/>
  <c r="J3775"/>
  <c r="J3776"/>
  <c r="J3777"/>
  <c r="J3778"/>
  <c r="J3779"/>
  <c r="J3780"/>
  <c r="J3781"/>
  <c r="J3782"/>
  <c r="J3783"/>
  <c r="J3784"/>
  <c r="J3785"/>
  <c r="J3786"/>
  <c r="J3787"/>
  <c r="J3788"/>
  <c r="J3789"/>
  <c r="J3790"/>
  <c r="J3791"/>
  <c r="J3792"/>
  <c r="J3793"/>
  <c r="J3794"/>
  <c r="J3795"/>
  <c r="J3796"/>
  <c r="J3797"/>
  <c r="J3798"/>
  <c r="J3799"/>
  <c r="J3800"/>
  <c r="J3801"/>
  <c r="J3802"/>
  <c r="J3803"/>
  <c r="J3804"/>
  <c r="J3805"/>
  <c r="J3806"/>
  <c r="J3807"/>
  <c r="J3808"/>
  <c r="J3809"/>
  <c r="J3810"/>
  <c r="J3811"/>
  <c r="J3812"/>
  <c r="J3813"/>
  <c r="J3814"/>
  <c r="J3815"/>
  <c r="J3816"/>
  <c r="J3817"/>
  <c r="J3818"/>
  <c r="J3819"/>
  <c r="J3820"/>
  <c r="J3821"/>
  <c r="J3822"/>
  <c r="J3823"/>
  <c r="J3824"/>
  <c r="J3825"/>
  <c r="J3826"/>
  <c r="J3827"/>
  <c r="J3828"/>
  <c r="J3829"/>
  <c r="J3830"/>
  <c r="J3831"/>
  <c r="J3832"/>
  <c r="J3833"/>
  <c r="J3834"/>
  <c r="J3835"/>
  <c r="J3836"/>
  <c r="J3837"/>
  <c r="J3838"/>
  <c r="J3839"/>
  <c r="J3840"/>
  <c r="J3841"/>
  <c r="J3842"/>
  <c r="J3843"/>
  <c r="J3844"/>
  <c r="J3845"/>
  <c r="J3846"/>
  <c r="J3847"/>
  <c r="J3848"/>
  <c r="J3849"/>
  <c r="J3850"/>
  <c r="J3851"/>
  <c r="J3852"/>
  <c r="J3853"/>
  <c r="J3854"/>
  <c r="J3855"/>
  <c r="J3856"/>
  <c r="J3857"/>
  <c r="J3858"/>
  <c r="J3859"/>
  <c r="J3860"/>
  <c r="J3861"/>
  <c r="J3862"/>
  <c r="J3863"/>
  <c r="J3864"/>
  <c r="J3865"/>
  <c r="J3866"/>
  <c r="J3867"/>
  <c r="J3868"/>
  <c r="J3869"/>
  <c r="J3870"/>
  <c r="J3871"/>
  <c r="J3872"/>
  <c r="J3873"/>
  <c r="J3874"/>
  <c r="J3875"/>
  <c r="J3876"/>
  <c r="J3877"/>
  <c r="J3878"/>
  <c r="J3879"/>
  <c r="J3880"/>
  <c r="J3881"/>
  <c r="J3882"/>
  <c r="J3883"/>
  <c r="J3884"/>
  <c r="J3885"/>
  <c r="J3886"/>
  <c r="J3887"/>
  <c r="J3888"/>
  <c r="J3889"/>
  <c r="J3890"/>
  <c r="J3891"/>
  <c r="J3892"/>
  <c r="J3893"/>
  <c r="J3894"/>
  <c r="J3895"/>
  <c r="J3896"/>
  <c r="J3897"/>
  <c r="J3898"/>
  <c r="J3899"/>
  <c r="J3900"/>
  <c r="J3901"/>
  <c r="J3902"/>
  <c r="J3903"/>
  <c r="J3904"/>
  <c r="J3905"/>
  <c r="J3906"/>
  <c r="J3907"/>
  <c r="J3908"/>
  <c r="J3909"/>
  <c r="J3910"/>
  <c r="J3911"/>
  <c r="J3912"/>
  <c r="J3913"/>
  <c r="J3914"/>
  <c r="J3915"/>
  <c r="J3916"/>
  <c r="J3917"/>
  <c r="J3918"/>
  <c r="J3919"/>
  <c r="J3920"/>
  <c r="J3921"/>
  <c r="J3922"/>
  <c r="J3923"/>
  <c r="J3924"/>
  <c r="J3925"/>
  <c r="J3926"/>
  <c r="J3927"/>
  <c r="J3928"/>
  <c r="J3929"/>
  <c r="J3930"/>
  <c r="J3931"/>
  <c r="J3932"/>
  <c r="J3933"/>
  <c r="J3934"/>
  <c r="J3935"/>
  <c r="J3936"/>
  <c r="J3937"/>
  <c r="J3938"/>
  <c r="J3939"/>
  <c r="J3940"/>
  <c r="J3941"/>
  <c r="J3942"/>
  <c r="J3943"/>
  <c r="J3944"/>
  <c r="J3945"/>
  <c r="J3946"/>
  <c r="J3947"/>
  <c r="J3948"/>
  <c r="J3949"/>
  <c r="J3950"/>
  <c r="J3951"/>
  <c r="J3952"/>
  <c r="J3953"/>
  <c r="J3954"/>
  <c r="J3955"/>
  <c r="J3956"/>
  <c r="J3957"/>
  <c r="J3958"/>
  <c r="J3959"/>
  <c r="J3960"/>
  <c r="J3961"/>
  <c r="J3962"/>
  <c r="J3963"/>
  <c r="J3964"/>
  <c r="J3965"/>
  <c r="J3966"/>
  <c r="J3967"/>
  <c r="J3968"/>
  <c r="J3969"/>
  <c r="J3970"/>
  <c r="J3971"/>
  <c r="J3972"/>
  <c r="J3973"/>
  <c r="J3974"/>
  <c r="J3975"/>
  <c r="J3976"/>
  <c r="J3977"/>
  <c r="J3978"/>
  <c r="J3979"/>
  <c r="J3980"/>
  <c r="J3981"/>
  <c r="J3982"/>
  <c r="J3983"/>
  <c r="J3984"/>
  <c r="J3985"/>
  <c r="J3986"/>
  <c r="J3987"/>
  <c r="J3988"/>
  <c r="J3989"/>
  <c r="J3990"/>
  <c r="J3991"/>
  <c r="J3992"/>
  <c r="J3993"/>
  <c r="J3994"/>
  <c r="J3995"/>
  <c r="J3996"/>
  <c r="J3997"/>
  <c r="I2325"/>
  <c r="I2326"/>
  <c r="I2327"/>
  <c r="I2328"/>
  <c r="I2329"/>
  <c r="I2330"/>
  <c r="I2331"/>
  <c r="I2332"/>
  <c r="I2333"/>
  <c r="I2334"/>
  <c r="I2335"/>
  <c r="I2336"/>
  <c r="I2337"/>
  <c r="I2338"/>
  <c r="I2339"/>
  <c r="I2340"/>
  <c r="I2341"/>
  <c r="I2342"/>
  <c r="I2343"/>
  <c r="I2344"/>
  <c r="I2345"/>
  <c r="I2346"/>
  <c r="I2347"/>
  <c r="I2348"/>
  <c r="I2349"/>
  <c r="I2350"/>
  <c r="I2351"/>
  <c r="I2352"/>
  <c r="I2353"/>
  <c r="I2354"/>
  <c r="I2355"/>
  <c r="I2356"/>
  <c r="I2357"/>
  <c r="I2358"/>
  <c r="I2359"/>
  <c r="I2360"/>
  <c r="I2361"/>
  <c r="I2362"/>
  <c r="I2363"/>
  <c r="I2364"/>
  <c r="I2365"/>
  <c r="I2366"/>
  <c r="I2367"/>
  <c r="I2368"/>
  <c r="I2369"/>
  <c r="I2370"/>
  <c r="I2371"/>
  <c r="I2372"/>
  <c r="I2373"/>
  <c r="I2374"/>
  <c r="I2375"/>
  <c r="I2376"/>
  <c r="I2377"/>
  <c r="I2378"/>
  <c r="I2379"/>
  <c r="I2380"/>
  <c r="I2381"/>
  <c r="I2382"/>
  <c r="I2383"/>
  <c r="I2384"/>
  <c r="I2385"/>
  <c r="I2386"/>
  <c r="I2387"/>
  <c r="I2388"/>
  <c r="I2389"/>
  <c r="I2390"/>
  <c r="I2391"/>
  <c r="I2392"/>
  <c r="I2393"/>
  <c r="I2394"/>
  <c r="I2395"/>
  <c r="I2396"/>
  <c r="I2397"/>
  <c r="I2398"/>
  <c r="I2399"/>
  <c r="I2400"/>
  <c r="I2401"/>
  <c r="I2402"/>
  <c r="I2403"/>
  <c r="I2404"/>
  <c r="I2405"/>
  <c r="I2406"/>
  <c r="I2407"/>
  <c r="I2408"/>
  <c r="I2409"/>
  <c r="I2410"/>
  <c r="I2411"/>
  <c r="I2412"/>
  <c r="I2413"/>
  <c r="I2414"/>
  <c r="I2415"/>
  <c r="I2416"/>
  <c r="I2417"/>
  <c r="I2418"/>
  <c r="I2419"/>
  <c r="I2420"/>
  <c r="I2421"/>
  <c r="I2422"/>
  <c r="I2423"/>
  <c r="I2424"/>
  <c r="I2425"/>
  <c r="I2426"/>
  <c r="I2427"/>
  <c r="I2428"/>
  <c r="I2429"/>
  <c r="I2430"/>
  <c r="I2431"/>
  <c r="I2432"/>
  <c r="I2433"/>
  <c r="I2434"/>
  <c r="I2435"/>
  <c r="I2436"/>
  <c r="I2437"/>
  <c r="I2438"/>
  <c r="I2439"/>
  <c r="I2440"/>
  <c r="I2441"/>
  <c r="I2442"/>
  <c r="I2443"/>
  <c r="I2444"/>
  <c r="I2445"/>
  <c r="I2446"/>
  <c r="I2447"/>
  <c r="I2448"/>
  <c r="I2449"/>
  <c r="I2450"/>
  <c r="I2451"/>
  <c r="I2452"/>
  <c r="I2453"/>
  <c r="I2454"/>
  <c r="I2455"/>
  <c r="I2456"/>
  <c r="I2457"/>
  <c r="I2458"/>
  <c r="I2459"/>
  <c r="I2460"/>
  <c r="I2461"/>
  <c r="I2462"/>
  <c r="I2463"/>
  <c r="I2464"/>
  <c r="I2465"/>
  <c r="I2466"/>
  <c r="I2467"/>
  <c r="I2468"/>
  <c r="I2469"/>
  <c r="I2470"/>
  <c r="I2471"/>
  <c r="I2472"/>
  <c r="I2473"/>
  <c r="I2474"/>
  <c r="I2475"/>
  <c r="I2476"/>
  <c r="I2477"/>
  <c r="I2478"/>
  <c r="I2479"/>
  <c r="I2480"/>
  <c r="I2481"/>
  <c r="I2482"/>
  <c r="I2483"/>
  <c r="I2484"/>
  <c r="I2485"/>
  <c r="I2486"/>
  <c r="I2487"/>
  <c r="I2488"/>
  <c r="I2489"/>
  <c r="I2490"/>
  <c r="I2491"/>
  <c r="I2492"/>
  <c r="I2493"/>
  <c r="I2494"/>
  <c r="I2495"/>
  <c r="I2496"/>
  <c r="I2497"/>
  <c r="I2498"/>
  <c r="I2499"/>
  <c r="I2500"/>
  <c r="I2501"/>
  <c r="I2502"/>
  <c r="I2503"/>
  <c r="I2504"/>
  <c r="I2505"/>
  <c r="I2506"/>
  <c r="I2507"/>
  <c r="I2508"/>
  <c r="I2509"/>
  <c r="I2510"/>
  <c r="I2511"/>
  <c r="I2512"/>
  <c r="I2513"/>
  <c r="I2514"/>
  <c r="I2515"/>
  <c r="I2516"/>
  <c r="I2517"/>
  <c r="I2518"/>
  <c r="I2519"/>
  <c r="I2520"/>
  <c r="I2521"/>
  <c r="I2522"/>
  <c r="I2523"/>
  <c r="I2524"/>
  <c r="I2525"/>
  <c r="I2526"/>
  <c r="I2527"/>
  <c r="I2528"/>
  <c r="I2529"/>
  <c r="I2530"/>
  <c r="I2531"/>
  <c r="I2532"/>
  <c r="I2533"/>
  <c r="I2534"/>
  <c r="I2535"/>
  <c r="I2536"/>
  <c r="I2537"/>
  <c r="I2538"/>
  <c r="I2539"/>
  <c r="I2540"/>
  <c r="I2541"/>
  <c r="I2542"/>
  <c r="I2543"/>
  <c r="I2544"/>
  <c r="I2545"/>
  <c r="I2546"/>
  <c r="I2547"/>
  <c r="I2548"/>
  <c r="I2549"/>
  <c r="I2550"/>
  <c r="I2551"/>
  <c r="I2552"/>
  <c r="I2553"/>
  <c r="I2554"/>
  <c r="I2555"/>
  <c r="I2556"/>
  <c r="I2557"/>
  <c r="I2558"/>
  <c r="I2559"/>
  <c r="I2560"/>
  <c r="I2561"/>
  <c r="I2562"/>
  <c r="I2563"/>
  <c r="I2564"/>
  <c r="I2565"/>
  <c r="I2566"/>
  <c r="I2567"/>
  <c r="I2568"/>
  <c r="I2569"/>
  <c r="I2570"/>
  <c r="I2571"/>
  <c r="I2572"/>
  <c r="I2573"/>
  <c r="I2574"/>
  <c r="I2575"/>
  <c r="I2576"/>
  <c r="I2577"/>
  <c r="I2578"/>
  <c r="I2579"/>
  <c r="I2580"/>
  <c r="I2581"/>
  <c r="I2582"/>
  <c r="I2583"/>
  <c r="I2584"/>
  <c r="I2585"/>
  <c r="I2586"/>
  <c r="I2587"/>
  <c r="I2588"/>
  <c r="I2589"/>
  <c r="I2590"/>
  <c r="I2591"/>
  <c r="I2592"/>
  <c r="I2593"/>
  <c r="I2594"/>
  <c r="I2595"/>
  <c r="I2596"/>
  <c r="I2597"/>
  <c r="I2598"/>
  <c r="I2599"/>
  <c r="I2600"/>
  <c r="I2601"/>
  <c r="I2602"/>
  <c r="I2603"/>
  <c r="I2604"/>
  <c r="I2605"/>
  <c r="I2606"/>
  <c r="I2607"/>
  <c r="I2608"/>
  <c r="I2609"/>
  <c r="I2610"/>
  <c r="I2611"/>
  <c r="I2612"/>
  <c r="I2613"/>
  <c r="I2614"/>
  <c r="I2615"/>
  <c r="I2616"/>
  <c r="I2617"/>
  <c r="I2618"/>
  <c r="I2619"/>
  <c r="I2620"/>
  <c r="I2621"/>
  <c r="I2622"/>
  <c r="I2623"/>
  <c r="I2624"/>
  <c r="I2625"/>
  <c r="I2626"/>
  <c r="I2627"/>
  <c r="I2628"/>
  <c r="I2629"/>
  <c r="I2630"/>
  <c r="I2631"/>
  <c r="I2632"/>
  <c r="I2633"/>
  <c r="I2634"/>
  <c r="I2635"/>
  <c r="I2636"/>
  <c r="I2637"/>
  <c r="I2638"/>
  <c r="I2639"/>
  <c r="I2640"/>
  <c r="I2641"/>
  <c r="I2642"/>
  <c r="I2643"/>
  <c r="I2644"/>
  <c r="I2645"/>
  <c r="I2646"/>
  <c r="I2647"/>
  <c r="I2648"/>
  <c r="I2649"/>
  <c r="I2650"/>
  <c r="I2651"/>
  <c r="I2652"/>
  <c r="I2653"/>
  <c r="I2654"/>
  <c r="I2655"/>
  <c r="I2656"/>
  <c r="I2657"/>
  <c r="I2658"/>
  <c r="I2659"/>
  <c r="I2660"/>
  <c r="I2661"/>
  <c r="I2662"/>
  <c r="I2663"/>
  <c r="I2664"/>
  <c r="I2665"/>
  <c r="I2666"/>
  <c r="I2667"/>
  <c r="I2668"/>
  <c r="I2669"/>
  <c r="I2670"/>
  <c r="I2671"/>
  <c r="I2672"/>
  <c r="I2673"/>
  <c r="I2674"/>
  <c r="I2675"/>
  <c r="I2676"/>
  <c r="I2677"/>
  <c r="I2678"/>
  <c r="I2679"/>
  <c r="I2680"/>
  <c r="I2681"/>
  <c r="I2682"/>
  <c r="I2683"/>
  <c r="I2684"/>
  <c r="I2685"/>
  <c r="I2686"/>
  <c r="I2687"/>
  <c r="I2688"/>
  <c r="I2689"/>
  <c r="I2690"/>
  <c r="I2691"/>
  <c r="I2692"/>
  <c r="I2693"/>
  <c r="I2694"/>
  <c r="I2695"/>
  <c r="I2696"/>
  <c r="I2697"/>
  <c r="I2698"/>
  <c r="I2699"/>
  <c r="I2700"/>
  <c r="I2701"/>
  <c r="I2702"/>
  <c r="I2703"/>
  <c r="I2704"/>
  <c r="I2705"/>
  <c r="I2706"/>
  <c r="I2707"/>
  <c r="I2708"/>
  <c r="I2709"/>
  <c r="I2710"/>
  <c r="I2711"/>
  <c r="I2712"/>
  <c r="I2713"/>
  <c r="I2714"/>
  <c r="I2715"/>
  <c r="I2716"/>
  <c r="I2717"/>
  <c r="I2718"/>
  <c r="I2719"/>
  <c r="I2720"/>
  <c r="I2721"/>
  <c r="I2722"/>
  <c r="I2723"/>
  <c r="I2724"/>
  <c r="I2725"/>
  <c r="I2726"/>
  <c r="I2727"/>
  <c r="I2728"/>
  <c r="I2729"/>
  <c r="I2730"/>
  <c r="I2731"/>
  <c r="I2732"/>
  <c r="I2733"/>
  <c r="I2734"/>
  <c r="I2735"/>
  <c r="I2736"/>
  <c r="I2737"/>
  <c r="I2738"/>
  <c r="I2739"/>
  <c r="I2740"/>
  <c r="I2741"/>
  <c r="I2742"/>
  <c r="I2743"/>
  <c r="I2744"/>
  <c r="I2745"/>
  <c r="I2746"/>
  <c r="I2747"/>
  <c r="I2748"/>
  <c r="I2749"/>
  <c r="I2750"/>
  <c r="I2751"/>
  <c r="I2752"/>
  <c r="I2753"/>
  <c r="I2754"/>
  <c r="I2755"/>
  <c r="I2756"/>
  <c r="I2757"/>
  <c r="I2758"/>
  <c r="I2759"/>
  <c r="I2760"/>
  <c r="I2761"/>
  <c r="I2762"/>
  <c r="I2763"/>
  <c r="I2764"/>
  <c r="I2765"/>
  <c r="I2766"/>
  <c r="I2767"/>
  <c r="I2768"/>
  <c r="I2769"/>
  <c r="I2770"/>
  <c r="I2771"/>
  <c r="I2772"/>
  <c r="I2773"/>
  <c r="I2774"/>
  <c r="I2775"/>
  <c r="I2776"/>
  <c r="I2777"/>
  <c r="I2778"/>
  <c r="I2779"/>
  <c r="I2780"/>
  <c r="I2781"/>
  <c r="I2782"/>
  <c r="I2783"/>
  <c r="I2784"/>
  <c r="I2785"/>
  <c r="I2786"/>
  <c r="I2787"/>
  <c r="I2788"/>
  <c r="I2789"/>
  <c r="I2790"/>
  <c r="I2791"/>
  <c r="I2792"/>
  <c r="I2793"/>
  <c r="I2794"/>
  <c r="I2795"/>
  <c r="I2796"/>
  <c r="I2797"/>
  <c r="I2798"/>
  <c r="I2799"/>
  <c r="I2800"/>
  <c r="I2801"/>
  <c r="I2802"/>
  <c r="I2803"/>
  <c r="I2804"/>
  <c r="I2805"/>
  <c r="I2806"/>
  <c r="I2807"/>
  <c r="I2808"/>
  <c r="I2809"/>
  <c r="I2810"/>
  <c r="I2811"/>
  <c r="I2812"/>
  <c r="I2813"/>
  <c r="I2814"/>
  <c r="I2815"/>
  <c r="I2816"/>
  <c r="I2817"/>
  <c r="I2818"/>
  <c r="I2819"/>
  <c r="I2820"/>
  <c r="I2821"/>
  <c r="I2822"/>
  <c r="I2823"/>
  <c r="I2824"/>
  <c r="I2825"/>
  <c r="I2826"/>
  <c r="I2827"/>
  <c r="I2828"/>
  <c r="I2829"/>
  <c r="I2830"/>
  <c r="I2831"/>
  <c r="I2832"/>
  <c r="I2833"/>
  <c r="I2834"/>
  <c r="I2835"/>
  <c r="I2836"/>
  <c r="I2837"/>
  <c r="I2838"/>
  <c r="I2839"/>
  <c r="I2840"/>
  <c r="I2841"/>
  <c r="I2842"/>
  <c r="I2843"/>
  <c r="I2844"/>
  <c r="I2845"/>
  <c r="I2846"/>
  <c r="I2847"/>
  <c r="I2848"/>
  <c r="I2849"/>
  <c r="I2850"/>
  <c r="I2851"/>
  <c r="I2852"/>
  <c r="I2853"/>
  <c r="I2854"/>
  <c r="I2855"/>
  <c r="I2856"/>
  <c r="I2857"/>
  <c r="I2858"/>
  <c r="I2859"/>
  <c r="I2860"/>
  <c r="I2861"/>
  <c r="I2862"/>
  <c r="I2863"/>
  <c r="I2864"/>
  <c r="I2865"/>
  <c r="I2866"/>
  <c r="I2867"/>
  <c r="I2868"/>
  <c r="I2869"/>
  <c r="I2870"/>
  <c r="I2871"/>
  <c r="I2872"/>
  <c r="I2873"/>
  <c r="I2874"/>
  <c r="I2875"/>
  <c r="I2876"/>
  <c r="I2877"/>
  <c r="I2878"/>
  <c r="I2879"/>
  <c r="I2880"/>
  <c r="I2881"/>
  <c r="I2882"/>
  <c r="I2883"/>
  <c r="I2884"/>
  <c r="I2885"/>
  <c r="I2886"/>
  <c r="I2887"/>
  <c r="I2888"/>
  <c r="I2889"/>
  <c r="I2890"/>
  <c r="I2891"/>
  <c r="I2892"/>
  <c r="I2893"/>
  <c r="I2894"/>
  <c r="I2895"/>
  <c r="I2896"/>
  <c r="I2897"/>
  <c r="I2898"/>
  <c r="I2899"/>
  <c r="I2900"/>
  <c r="I2901"/>
  <c r="I2902"/>
  <c r="I2903"/>
  <c r="I2904"/>
  <c r="I2905"/>
  <c r="I2906"/>
  <c r="I2907"/>
  <c r="I2908"/>
  <c r="I2909"/>
  <c r="I2910"/>
  <c r="I2911"/>
  <c r="I2912"/>
  <c r="I2913"/>
  <c r="I2914"/>
  <c r="I2915"/>
  <c r="I2916"/>
  <c r="I2917"/>
  <c r="I2918"/>
  <c r="I2919"/>
  <c r="I2920"/>
  <c r="I2921"/>
  <c r="I2922"/>
  <c r="I2923"/>
  <c r="I2924"/>
  <c r="I2925"/>
  <c r="I2926"/>
  <c r="I2927"/>
  <c r="I2928"/>
  <c r="I2929"/>
  <c r="I2930"/>
  <c r="I2931"/>
  <c r="I2932"/>
  <c r="I2933"/>
  <c r="I2934"/>
  <c r="I2935"/>
  <c r="I2936"/>
  <c r="I2937"/>
  <c r="I2938"/>
  <c r="I2939"/>
  <c r="I2940"/>
  <c r="I2941"/>
  <c r="I2942"/>
  <c r="I2943"/>
  <c r="I2944"/>
  <c r="I2945"/>
  <c r="I2946"/>
  <c r="I2947"/>
  <c r="I2948"/>
  <c r="I2949"/>
  <c r="I2950"/>
  <c r="I2951"/>
  <c r="I2952"/>
  <c r="I2953"/>
  <c r="I2954"/>
  <c r="I2955"/>
  <c r="I2956"/>
  <c r="I2957"/>
  <c r="I2958"/>
  <c r="I2959"/>
  <c r="I2960"/>
  <c r="I2961"/>
  <c r="I2962"/>
  <c r="I2963"/>
  <c r="I2964"/>
  <c r="I2965"/>
  <c r="I2966"/>
  <c r="I2967"/>
  <c r="I2968"/>
  <c r="I2969"/>
  <c r="I2970"/>
  <c r="I2971"/>
  <c r="I2972"/>
  <c r="I2973"/>
  <c r="I2974"/>
  <c r="I2975"/>
  <c r="I2976"/>
  <c r="I2977"/>
  <c r="I2978"/>
  <c r="I2979"/>
  <c r="I2980"/>
  <c r="I2981"/>
  <c r="I2982"/>
  <c r="I2983"/>
  <c r="I2984"/>
  <c r="I2985"/>
  <c r="I2986"/>
  <c r="I2987"/>
  <c r="I2988"/>
  <c r="I2989"/>
  <c r="I2990"/>
  <c r="I2991"/>
  <c r="I2992"/>
  <c r="I2993"/>
  <c r="I2994"/>
  <c r="I2995"/>
  <c r="I2996"/>
  <c r="I2997"/>
  <c r="I2998"/>
  <c r="I2999"/>
  <c r="I3000"/>
  <c r="I3001"/>
  <c r="I3002"/>
  <c r="I3003"/>
  <c r="I3004"/>
  <c r="I3005"/>
  <c r="I3006"/>
  <c r="I3007"/>
  <c r="I3008"/>
  <c r="I3009"/>
  <c r="I3010"/>
  <c r="I3011"/>
  <c r="I3012"/>
  <c r="I3013"/>
  <c r="I3014"/>
  <c r="I3015"/>
  <c r="I3016"/>
  <c r="I3017"/>
  <c r="I3018"/>
  <c r="I3019"/>
  <c r="I3020"/>
  <c r="I3021"/>
  <c r="I3022"/>
  <c r="I3023"/>
  <c r="I3024"/>
  <c r="I3025"/>
  <c r="I3026"/>
  <c r="I3027"/>
  <c r="I3028"/>
  <c r="I3029"/>
  <c r="I3030"/>
  <c r="I3031"/>
  <c r="I3032"/>
  <c r="I3033"/>
  <c r="I3034"/>
  <c r="I3035"/>
  <c r="I3036"/>
  <c r="I3037"/>
  <c r="I3038"/>
  <c r="I3039"/>
  <c r="I3040"/>
  <c r="I3041"/>
  <c r="I3042"/>
  <c r="I3043"/>
  <c r="I3044"/>
  <c r="I3045"/>
  <c r="I3046"/>
  <c r="I3047"/>
  <c r="I3048"/>
  <c r="I3049"/>
  <c r="I3050"/>
  <c r="I3051"/>
  <c r="I3052"/>
  <c r="I3053"/>
  <c r="I3054"/>
  <c r="I3055"/>
  <c r="I3056"/>
  <c r="I3057"/>
  <c r="I3058"/>
  <c r="I3059"/>
  <c r="I3060"/>
  <c r="I3061"/>
  <c r="I3062"/>
  <c r="I3063"/>
  <c r="I3064"/>
  <c r="I3065"/>
  <c r="I3066"/>
  <c r="I3067"/>
  <c r="I3068"/>
  <c r="I3069"/>
  <c r="I3070"/>
  <c r="I3071"/>
  <c r="I3072"/>
  <c r="I3073"/>
  <c r="I3074"/>
  <c r="I3075"/>
  <c r="I3076"/>
  <c r="I3077"/>
  <c r="I3078"/>
  <c r="I3079"/>
  <c r="I3080"/>
  <c r="I3081"/>
  <c r="I3082"/>
  <c r="I3083"/>
  <c r="I3084"/>
  <c r="I3085"/>
  <c r="I3086"/>
  <c r="I3087"/>
  <c r="I3088"/>
  <c r="I3089"/>
  <c r="I3090"/>
  <c r="I3091"/>
  <c r="I3092"/>
  <c r="I3093"/>
  <c r="I3094"/>
  <c r="I3095"/>
  <c r="I3096"/>
  <c r="I3097"/>
  <c r="I3098"/>
  <c r="I3099"/>
  <c r="I3100"/>
  <c r="I3101"/>
  <c r="I3102"/>
  <c r="I3103"/>
  <c r="I3104"/>
  <c r="I3105"/>
  <c r="I3106"/>
  <c r="I3107"/>
  <c r="I3108"/>
  <c r="I3109"/>
  <c r="I3110"/>
  <c r="I3111"/>
  <c r="I3112"/>
  <c r="I3113"/>
  <c r="I3114"/>
  <c r="I3115"/>
  <c r="I3116"/>
  <c r="I3117"/>
  <c r="I3118"/>
  <c r="I3119"/>
  <c r="I3120"/>
  <c r="I3121"/>
  <c r="I3122"/>
  <c r="I3123"/>
  <c r="I3124"/>
  <c r="I3125"/>
  <c r="I3126"/>
  <c r="I3127"/>
  <c r="I3128"/>
  <c r="I3129"/>
  <c r="I3130"/>
  <c r="I3131"/>
  <c r="I3132"/>
  <c r="I3133"/>
  <c r="I3134"/>
  <c r="I3135"/>
  <c r="I3136"/>
  <c r="I3137"/>
  <c r="I3138"/>
  <c r="I3139"/>
  <c r="I3140"/>
  <c r="I3141"/>
  <c r="I3142"/>
  <c r="I3143"/>
  <c r="I3144"/>
  <c r="I3145"/>
  <c r="I3146"/>
  <c r="I3147"/>
  <c r="I3148"/>
  <c r="I3149"/>
  <c r="I3150"/>
  <c r="I3151"/>
  <c r="I3152"/>
  <c r="I3153"/>
  <c r="I3154"/>
  <c r="I3155"/>
  <c r="I3156"/>
  <c r="I3157"/>
  <c r="I3158"/>
  <c r="I3159"/>
  <c r="I3160"/>
  <c r="I3161"/>
  <c r="I3162"/>
  <c r="I3163"/>
  <c r="I3164"/>
  <c r="I3165"/>
  <c r="I3166"/>
  <c r="I3167"/>
  <c r="I3168"/>
  <c r="I3169"/>
  <c r="I3170"/>
  <c r="I3171"/>
  <c r="I3172"/>
  <c r="I3173"/>
  <c r="I3174"/>
  <c r="I3175"/>
  <c r="I3176"/>
  <c r="I3177"/>
  <c r="I3178"/>
  <c r="I3179"/>
  <c r="I3180"/>
  <c r="I3181"/>
  <c r="I3182"/>
  <c r="I3183"/>
  <c r="I3184"/>
  <c r="I3185"/>
  <c r="I3186"/>
  <c r="I3187"/>
  <c r="I3188"/>
  <c r="I3189"/>
  <c r="I3190"/>
  <c r="I3191"/>
  <c r="I3192"/>
  <c r="I3193"/>
  <c r="I3194"/>
  <c r="I3195"/>
  <c r="I3196"/>
  <c r="I3197"/>
  <c r="I3198"/>
  <c r="I3199"/>
  <c r="I3200"/>
  <c r="I3201"/>
  <c r="I3202"/>
  <c r="I3203"/>
  <c r="I3204"/>
  <c r="I3205"/>
  <c r="I3206"/>
  <c r="I3207"/>
  <c r="I3208"/>
  <c r="I3209"/>
  <c r="I3210"/>
  <c r="I3211"/>
  <c r="I3212"/>
  <c r="I3213"/>
  <c r="I3214"/>
  <c r="I3215"/>
  <c r="I3216"/>
  <c r="I3217"/>
  <c r="I3218"/>
  <c r="I3219"/>
  <c r="I3220"/>
  <c r="I3221"/>
  <c r="I3222"/>
  <c r="I3223"/>
  <c r="I3224"/>
  <c r="I3225"/>
  <c r="I3226"/>
  <c r="I3227"/>
  <c r="I3228"/>
  <c r="I3229"/>
  <c r="I3230"/>
  <c r="I3231"/>
  <c r="I3232"/>
  <c r="I3233"/>
  <c r="I3234"/>
  <c r="I3235"/>
  <c r="I3236"/>
  <c r="I3237"/>
  <c r="I3238"/>
  <c r="I3239"/>
  <c r="I3240"/>
  <c r="I3241"/>
  <c r="I3242"/>
  <c r="I3243"/>
  <c r="I3244"/>
  <c r="I3245"/>
  <c r="I3246"/>
  <c r="I3247"/>
  <c r="I3248"/>
  <c r="I3249"/>
  <c r="I3250"/>
  <c r="I3251"/>
  <c r="I3252"/>
  <c r="I3253"/>
  <c r="I3254"/>
  <c r="I3255"/>
  <c r="I3256"/>
  <c r="I3257"/>
  <c r="I3258"/>
  <c r="I3259"/>
  <c r="I3260"/>
  <c r="I3261"/>
  <c r="I3262"/>
  <c r="I3263"/>
  <c r="I3264"/>
  <c r="I3265"/>
  <c r="I3266"/>
  <c r="I3267"/>
  <c r="I3268"/>
  <c r="I3269"/>
  <c r="I3270"/>
  <c r="I3271"/>
  <c r="I3272"/>
  <c r="I3273"/>
  <c r="I3274"/>
  <c r="I3275"/>
  <c r="I3276"/>
  <c r="I3277"/>
  <c r="I3278"/>
  <c r="I3279"/>
  <c r="I3280"/>
  <c r="I3281"/>
  <c r="I3282"/>
  <c r="I3283"/>
  <c r="I3284"/>
  <c r="I3285"/>
  <c r="I3286"/>
  <c r="I3287"/>
  <c r="I3288"/>
  <c r="I3289"/>
  <c r="I3290"/>
  <c r="I3291"/>
  <c r="I3292"/>
  <c r="I3293"/>
  <c r="I3294"/>
  <c r="I3295"/>
  <c r="I3296"/>
  <c r="I3297"/>
  <c r="I3298"/>
  <c r="I3299"/>
  <c r="I3300"/>
  <c r="I3301"/>
  <c r="I3302"/>
  <c r="I3303"/>
  <c r="I3304"/>
  <c r="I3305"/>
  <c r="I3306"/>
  <c r="I3307"/>
  <c r="I3308"/>
  <c r="I3309"/>
  <c r="I3310"/>
  <c r="I3311"/>
  <c r="I3312"/>
  <c r="I3313"/>
  <c r="I3314"/>
  <c r="I3315"/>
  <c r="I3316"/>
  <c r="I3317"/>
  <c r="I3318"/>
  <c r="I3319"/>
  <c r="I3320"/>
  <c r="I3321"/>
  <c r="I3322"/>
  <c r="I3323"/>
  <c r="I3324"/>
  <c r="I3325"/>
  <c r="I3326"/>
  <c r="I3327"/>
  <c r="I3328"/>
  <c r="I3329"/>
  <c r="I3330"/>
  <c r="I3331"/>
  <c r="I3332"/>
  <c r="I3333"/>
  <c r="I3334"/>
  <c r="I3335"/>
  <c r="I3336"/>
  <c r="I3337"/>
  <c r="I3338"/>
  <c r="I3339"/>
  <c r="I3340"/>
  <c r="I3341"/>
  <c r="I3342"/>
  <c r="I3343"/>
  <c r="I3344"/>
  <c r="I3345"/>
  <c r="I3346"/>
  <c r="I3347"/>
  <c r="I3348"/>
  <c r="I3349"/>
  <c r="I3350"/>
  <c r="I3351"/>
  <c r="I3352"/>
  <c r="I3353"/>
  <c r="I3354"/>
  <c r="I3355"/>
  <c r="I3356"/>
  <c r="I3357"/>
  <c r="I3358"/>
  <c r="I3359"/>
  <c r="I3360"/>
  <c r="I3361"/>
  <c r="I3362"/>
  <c r="I3363"/>
  <c r="I3364"/>
  <c r="I3365"/>
  <c r="I3366"/>
  <c r="I3367"/>
  <c r="I3368"/>
  <c r="I3369"/>
  <c r="I3370"/>
  <c r="I3371"/>
  <c r="I3372"/>
  <c r="I3373"/>
  <c r="I3374"/>
  <c r="I3375"/>
  <c r="I3376"/>
  <c r="I3377"/>
  <c r="I3378"/>
  <c r="I3379"/>
  <c r="I3380"/>
  <c r="I3381"/>
  <c r="I3382"/>
  <c r="I3383"/>
  <c r="I3384"/>
  <c r="I3385"/>
  <c r="I3386"/>
  <c r="I3387"/>
  <c r="I3388"/>
  <c r="I3389"/>
  <c r="I3390"/>
  <c r="I3391"/>
  <c r="I3392"/>
  <c r="I3393"/>
  <c r="I3394"/>
  <c r="I3395"/>
  <c r="I3396"/>
  <c r="I3397"/>
  <c r="I3398"/>
  <c r="I3399"/>
  <c r="I3400"/>
  <c r="I3401"/>
  <c r="I3402"/>
  <c r="I3403"/>
  <c r="I3404"/>
  <c r="I3405"/>
  <c r="I3406"/>
  <c r="I3407"/>
  <c r="I3408"/>
  <c r="I3409"/>
  <c r="I3410"/>
  <c r="I3411"/>
  <c r="I3412"/>
  <c r="I3413"/>
  <c r="I3414"/>
  <c r="I3415"/>
  <c r="I3416"/>
  <c r="I3417"/>
  <c r="I3418"/>
  <c r="I3419"/>
  <c r="I3420"/>
  <c r="I3421"/>
  <c r="I3422"/>
  <c r="I3423"/>
  <c r="I3424"/>
  <c r="I3425"/>
  <c r="I3426"/>
  <c r="I3427"/>
  <c r="I3428"/>
  <c r="I3429"/>
  <c r="I3430"/>
  <c r="I3431"/>
  <c r="I3432"/>
  <c r="I3433"/>
  <c r="I3434"/>
  <c r="I3435"/>
  <c r="I3436"/>
  <c r="I3437"/>
  <c r="I3438"/>
  <c r="I3439"/>
  <c r="I3440"/>
  <c r="I3441"/>
  <c r="I3442"/>
  <c r="I3443"/>
  <c r="I3444"/>
  <c r="I3445"/>
  <c r="I3446"/>
  <c r="I3447"/>
  <c r="I3448"/>
  <c r="I3449"/>
  <c r="I3450"/>
  <c r="I3451"/>
  <c r="I3452"/>
  <c r="I3453"/>
  <c r="I3454"/>
  <c r="I3455"/>
  <c r="I3456"/>
  <c r="I3457"/>
  <c r="I3458"/>
  <c r="I3459"/>
  <c r="I3460"/>
  <c r="I3461"/>
  <c r="I3462"/>
  <c r="I3463"/>
  <c r="I3464"/>
  <c r="I3465"/>
  <c r="I3466"/>
  <c r="I3467"/>
  <c r="I3468"/>
  <c r="I3469"/>
  <c r="I3470"/>
  <c r="I3471"/>
  <c r="I3472"/>
  <c r="I3473"/>
  <c r="I3474"/>
  <c r="I3475"/>
  <c r="I3476"/>
  <c r="I3477"/>
  <c r="I3478"/>
  <c r="I3479"/>
  <c r="I3480"/>
  <c r="I3481"/>
  <c r="I3482"/>
  <c r="I3483"/>
  <c r="I3484"/>
  <c r="I3485"/>
  <c r="I3486"/>
  <c r="I3487"/>
  <c r="I3488"/>
  <c r="I3489"/>
  <c r="I3490"/>
  <c r="I3491"/>
  <c r="I3492"/>
  <c r="I3493"/>
  <c r="I3494"/>
  <c r="I3495"/>
  <c r="I3496"/>
  <c r="I3497"/>
  <c r="I3498"/>
  <c r="I3499"/>
  <c r="I3500"/>
  <c r="I3501"/>
  <c r="I3502"/>
  <c r="I3503"/>
  <c r="I3504"/>
  <c r="I3505"/>
  <c r="I3506"/>
  <c r="I3507"/>
  <c r="I3508"/>
  <c r="I3509"/>
  <c r="I3510"/>
  <c r="I3511"/>
  <c r="I3512"/>
  <c r="I3513"/>
  <c r="I3514"/>
  <c r="I3515"/>
  <c r="I3516"/>
  <c r="I3517"/>
  <c r="I3518"/>
  <c r="I3519"/>
  <c r="I3520"/>
  <c r="I3521"/>
  <c r="I3522"/>
  <c r="I3523"/>
  <c r="I3524"/>
  <c r="I3525"/>
  <c r="I3526"/>
  <c r="I3527"/>
  <c r="I3528"/>
  <c r="I3529"/>
  <c r="I3530"/>
  <c r="I3531"/>
  <c r="I3532"/>
  <c r="I3533"/>
  <c r="I3534"/>
  <c r="I3535"/>
  <c r="I3536"/>
  <c r="I3537"/>
  <c r="I3538"/>
  <c r="I3539"/>
  <c r="I3540"/>
  <c r="I3541"/>
  <c r="I3542"/>
  <c r="I3543"/>
  <c r="I3544"/>
  <c r="I3545"/>
  <c r="I3546"/>
  <c r="I3547"/>
  <c r="I3548"/>
  <c r="I3549"/>
  <c r="I3550"/>
  <c r="I3551"/>
  <c r="I3552"/>
  <c r="I3553"/>
  <c r="I3554"/>
  <c r="I3555"/>
  <c r="I3556"/>
  <c r="I3557"/>
  <c r="I3558"/>
  <c r="I3559"/>
  <c r="I3560"/>
  <c r="I3561"/>
  <c r="I3562"/>
  <c r="I3563"/>
  <c r="I3564"/>
  <c r="I3565"/>
  <c r="I3566"/>
  <c r="I3567"/>
  <c r="I3568"/>
  <c r="I3569"/>
  <c r="I3570"/>
  <c r="I3571"/>
  <c r="I3572"/>
  <c r="I3573"/>
  <c r="I3574"/>
  <c r="I3575"/>
  <c r="I3576"/>
  <c r="I3577"/>
  <c r="I3578"/>
  <c r="I3579"/>
  <c r="I3580"/>
  <c r="I3581"/>
  <c r="I3582"/>
  <c r="I3583"/>
  <c r="I3584"/>
  <c r="I3585"/>
  <c r="I3586"/>
  <c r="I3587"/>
  <c r="I3588"/>
  <c r="I3589"/>
  <c r="I3590"/>
  <c r="I3591"/>
  <c r="I3592"/>
  <c r="I3593"/>
  <c r="I3594"/>
  <c r="I3595"/>
  <c r="I3596"/>
  <c r="I3597"/>
  <c r="I3598"/>
  <c r="I3599"/>
  <c r="I3600"/>
  <c r="I3601"/>
  <c r="I3602"/>
  <c r="I3603"/>
  <c r="I3604"/>
  <c r="I3605"/>
  <c r="I3606"/>
  <c r="I3607"/>
  <c r="I3608"/>
  <c r="I3609"/>
  <c r="I3610"/>
  <c r="I3611"/>
  <c r="I3612"/>
  <c r="I3613"/>
  <c r="I3614"/>
  <c r="I3615"/>
  <c r="I3616"/>
  <c r="I3617"/>
  <c r="I3618"/>
  <c r="I3619"/>
  <c r="I3620"/>
  <c r="I3621"/>
  <c r="I3622"/>
  <c r="I3623"/>
  <c r="I3624"/>
  <c r="I3625"/>
  <c r="I3626"/>
  <c r="I3627"/>
  <c r="I3628"/>
  <c r="I3629"/>
  <c r="I3630"/>
  <c r="I3631"/>
  <c r="I3632"/>
  <c r="I3633"/>
  <c r="I3634"/>
  <c r="I3635"/>
  <c r="I3636"/>
  <c r="I3637"/>
  <c r="I3638"/>
  <c r="I3639"/>
  <c r="I3640"/>
  <c r="I3641"/>
  <c r="I3642"/>
  <c r="I3643"/>
  <c r="I3644"/>
  <c r="I3645"/>
  <c r="I3646"/>
  <c r="I3647"/>
  <c r="I3648"/>
  <c r="I3649"/>
  <c r="I3650"/>
  <c r="I3651"/>
  <c r="I3652"/>
  <c r="I3653"/>
  <c r="I3654"/>
  <c r="I3655"/>
  <c r="I3656"/>
  <c r="I3657"/>
  <c r="I3658"/>
  <c r="I3659"/>
  <c r="I3660"/>
  <c r="I3661"/>
  <c r="I3662"/>
  <c r="I3663"/>
  <c r="I3664"/>
  <c r="I3665"/>
  <c r="I3666"/>
  <c r="I3667"/>
  <c r="I3668"/>
  <c r="I3669"/>
  <c r="I3670"/>
  <c r="I3671"/>
  <c r="I3672"/>
  <c r="I3673"/>
  <c r="I3674"/>
  <c r="I3675"/>
  <c r="I3676"/>
  <c r="I3677"/>
  <c r="I3678"/>
  <c r="I3679"/>
  <c r="I3680"/>
  <c r="I3681"/>
  <c r="I3682"/>
  <c r="I3683"/>
  <c r="I3684"/>
  <c r="I3685"/>
  <c r="I3686"/>
  <c r="I3687"/>
  <c r="I3688"/>
  <c r="I3689"/>
  <c r="I3690"/>
  <c r="I3691"/>
  <c r="I3692"/>
  <c r="I3693"/>
  <c r="I3694"/>
  <c r="I3695"/>
  <c r="I3696"/>
  <c r="I3697"/>
  <c r="I3698"/>
  <c r="I3699"/>
  <c r="I3700"/>
  <c r="I3701"/>
  <c r="I3702"/>
  <c r="I3703"/>
  <c r="I3704"/>
  <c r="I3705"/>
  <c r="I3706"/>
  <c r="I3707"/>
  <c r="I3708"/>
  <c r="I3709"/>
  <c r="I3710"/>
  <c r="I3711"/>
  <c r="I3712"/>
  <c r="I3713"/>
  <c r="I3714"/>
  <c r="I3715"/>
  <c r="I3716"/>
  <c r="I3717"/>
  <c r="I3718"/>
  <c r="I3719"/>
  <c r="I3720"/>
  <c r="I3721"/>
  <c r="I3722"/>
  <c r="I3723"/>
  <c r="I3724"/>
  <c r="I3725"/>
  <c r="I3726"/>
  <c r="I3727"/>
  <c r="I3728"/>
  <c r="I3729"/>
  <c r="I3730"/>
  <c r="I3731"/>
  <c r="I3732"/>
  <c r="I3733"/>
  <c r="I3734"/>
  <c r="I3735"/>
  <c r="I3736"/>
  <c r="I3737"/>
  <c r="I3738"/>
  <c r="I3739"/>
  <c r="I3740"/>
  <c r="I3741"/>
  <c r="I3742"/>
  <c r="I3743"/>
  <c r="I3744"/>
  <c r="I3745"/>
  <c r="I3746"/>
  <c r="I3747"/>
  <c r="I3748"/>
  <c r="I3749"/>
  <c r="I3750"/>
  <c r="I3751"/>
  <c r="I3752"/>
  <c r="I3753"/>
  <c r="I3754"/>
  <c r="I3755"/>
  <c r="I3756"/>
  <c r="I3757"/>
  <c r="I3758"/>
  <c r="I3759"/>
  <c r="I3760"/>
  <c r="I3761"/>
  <c r="I3762"/>
  <c r="I3763"/>
  <c r="I3764"/>
  <c r="I3765"/>
  <c r="I3766"/>
  <c r="I3767"/>
  <c r="I3768"/>
  <c r="I3769"/>
  <c r="I3770"/>
  <c r="I3771"/>
  <c r="I3772"/>
  <c r="I3773"/>
  <c r="I3774"/>
  <c r="I3775"/>
  <c r="I3776"/>
  <c r="I3777"/>
  <c r="I3778"/>
  <c r="I3779"/>
  <c r="I3780"/>
  <c r="I3781"/>
  <c r="I3782"/>
  <c r="I3783"/>
  <c r="I3784"/>
  <c r="I3785"/>
  <c r="I3786"/>
  <c r="I3787"/>
  <c r="I3788"/>
  <c r="I3789"/>
  <c r="I3790"/>
  <c r="I3791"/>
  <c r="I3792"/>
  <c r="I3793"/>
  <c r="I3794"/>
  <c r="I3795"/>
  <c r="I3796"/>
  <c r="I3797"/>
  <c r="I3798"/>
  <c r="I3799"/>
  <c r="I3800"/>
  <c r="I3801"/>
  <c r="I3802"/>
  <c r="I3803"/>
  <c r="I3804"/>
  <c r="I3805"/>
  <c r="I3806"/>
  <c r="I3807"/>
  <c r="I3808"/>
  <c r="I3809"/>
  <c r="I3810"/>
  <c r="I3811"/>
  <c r="I3812"/>
  <c r="I3813"/>
  <c r="I3814"/>
  <c r="I3815"/>
  <c r="I3816"/>
  <c r="I3817"/>
  <c r="I3818"/>
  <c r="I3819"/>
  <c r="I3820"/>
  <c r="I3821"/>
  <c r="I3822"/>
  <c r="I3823"/>
  <c r="I3824"/>
  <c r="I3825"/>
  <c r="I3826"/>
  <c r="I3827"/>
  <c r="I3828"/>
  <c r="I3829"/>
  <c r="I3830"/>
  <c r="I3831"/>
  <c r="I3832"/>
  <c r="I3833"/>
  <c r="I3834"/>
  <c r="I3835"/>
  <c r="I3836"/>
  <c r="I3837"/>
  <c r="I3838"/>
  <c r="I3839"/>
  <c r="I3840"/>
  <c r="I3841"/>
  <c r="I3842"/>
  <c r="I3843"/>
  <c r="I3844"/>
  <c r="I3845"/>
  <c r="I3846"/>
  <c r="I3847"/>
  <c r="I3848"/>
  <c r="I3849"/>
  <c r="I3850"/>
  <c r="I3851"/>
  <c r="I3852"/>
  <c r="I3853"/>
  <c r="I3854"/>
  <c r="I3855"/>
  <c r="I3856"/>
  <c r="I3857"/>
  <c r="I3858"/>
  <c r="I3859"/>
  <c r="I3860"/>
  <c r="I3861"/>
  <c r="I3862"/>
  <c r="I3863"/>
  <c r="I3864"/>
  <c r="I3865"/>
  <c r="I3866"/>
  <c r="I3867"/>
  <c r="I3868"/>
  <c r="I3869"/>
  <c r="I3870"/>
  <c r="I3871"/>
  <c r="I3872"/>
  <c r="I3873"/>
  <c r="I3874"/>
  <c r="I3875"/>
  <c r="I3876"/>
  <c r="I3877"/>
  <c r="I3878"/>
  <c r="I3879"/>
  <c r="I3880"/>
  <c r="I3881"/>
  <c r="I3882"/>
  <c r="I3883"/>
  <c r="I3884"/>
  <c r="I3885"/>
  <c r="I3886"/>
  <c r="I3887"/>
  <c r="I3888"/>
  <c r="I3889"/>
  <c r="I3890"/>
  <c r="I3891"/>
  <c r="I3892"/>
  <c r="I3893"/>
  <c r="I3894"/>
  <c r="I3895"/>
  <c r="I3896"/>
  <c r="I3897"/>
  <c r="I3898"/>
  <c r="I3899"/>
  <c r="I3900"/>
  <c r="I3901"/>
  <c r="I3902"/>
  <c r="I3903"/>
  <c r="I3904"/>
  <c r="I3905"/>
  <c r="I3906"/>
  <c r="I3907"/>
  <c r="I3908"/>
  <c r="I3909"/>
  <c r="I3910"/>
  <c r="I3911"/>
  <c r="I3912"/>
  <c r="I3913"/>
  <c r="I3914"/>
  <c r="I3915"/>
  <c r="I3916"/>
  <c r="I3917"/>
  <c r="I3918"/>
  <c r="I3919"/>
  <c r="I3920"/>
  <c r="I3921"/>
  <c r="I3922"/>
  <c r="I3923"/>
  <c r="I3924"/>
  <c r="I3925"/>
  <c r="I3926"/>
  <c r="I3927"/>
  <c r="I3928"/>
  <c r="I3929"/>
  <c r="I3930"/>
  <c r="I3931"/>
  <c r="I3932"/>
  <c r="I3933"/>
  <c r="I3934"/>
  <c r="I3935"/>
  <c r="I3936"/>
  <c r="I3937"/>
  <c r="I3938"/>
  <c r="I3939"/>
  <c r="I3940"/>
  <c r="I3941"/>
  <c r="I3942"/>
  <c r="I3943"/>
  <c r="I3944"/>
  <c r="I3945"/>
  <c r="I3946"/>
  <c r="I3947"/>
  <c r="I3948"/>
  <c r="I3949"/>
  <c r="I3950"/>
  <c r="I3951"/>
  <c r="I3952"/>
  <c r="I3953"/>
  <c r="I3954"/>
  <c r="I3955"/>
  <c r="I3956"/>
  <c r="I3957"/>
  <c r="I3958"/>
  <c r="I3959"/>
  <c r="I3960"/>
  <c r="I3961"/>
  <c r="I3962"/>
  <c r="I3963"/>
  <c r="I3964"/>
  <c r="I3965"/>
  <c r="I3966"/>
  <c r="I3967"/>
  <c r="I3968"/>
  <c r="I3969"/>
  <c r="I3970"/>
  <c r="I3971"/>
  <c r="I3972"/>
  <c r="I3973"/>
  <c r="I3974"/>
  <c r="I3975"/>
  <c r="I3976"/>
  <c r="I3977"/>
  <c r="I3978"/>
  <c r="I3979"/>
  <c r="I3980"/>
  <c r="I3981"/>
  <c r="I3982"/>
  <c r="I3983"/>
  <c r="I3984"/>
  <c r="I3985"/>
  <c r="I3986"/>
  <c r="I3987"/>
  <c r="I3988"/>
  <c r="I3989"/>
  <c r="I3990"/>
  <c r="I3991"/>
  <c r="I3992"/>
  <c r="I3993"/>
  <c r="I3994"/>
  <c r="I3995"/>
  <c r="I3996"/>
  <c r="I3997"/>
  <c r="J2272"/>
  <c r="J2273"/>
  <c r="J2274"/>
  <c r="J2275"/>
  <c r="J2276"/>
  <c r="J2277"/>
  <c r="J2278"/>
  <c r="J2279"/>
  <c r="J2280"/>
  <c r="J2281"/>
  <c r="J2282"/>
  <c r="J2283"/>
  <c r="J2284"/>
  <c r="J2285"/>
  <c r="J2286"/>
  <c r="J2287"/>
  <c r="J2288"/>
  <c r="J2289"/>
  <c r="J2290"/>
  <c r="J2291"/>
  <c r="J2292"/>
  <c r="J2293"/>
  <c r="J2294"/>
  <c r="J2295"/>
  <c r="J2296"/>
  <c r="J2297"/>
  <c r="J2298"/>
  <c r="J2299"/>
  <c r="J2300"/>
  <c r="J2301"/>
  <c r="J2302"/>
  <c r="J2303"/>
  <c r="J2304"/>
  <c r="J2305"/>
  <c r="J2306"/>
  <c r="J2307"/>
  <c r="J2308"/>
  <c r="J2309"/>
  <c r="J2310"/>
  <c r="J2311"/>
  <c r="J2312"/>
  <c r="J2313"/>
  <c r="J2314"/>
  <c r="J2315"/>
  <c r="J2316"/>
  <c r="J2317"/>
  <c r="J2318"/>
  <c r="J2319"/>
  <c r="J2320"/>
  <c r="J2321"/>
  <c r="J2322"/>
  <c r="J2323"/>
  <c r="J2324"/>
  <c r="I2272"/>
  <c r="I2273"/>
  <c r="I2274"/>
  <c r="I2275"/>
  <c r="I2276"/>
  <c r="I2277"/>
  <c r="I2278"/>
  <c r="I2279"/>
  <c r="I2280"/>
  <c r="I2281"/>
  <c r="I2282"/>
  <c r="I2283"/>
  <c r="I2284"/>
  <c r="I2285"/>
  <c r="I2286"/>
  <c r="I2287"/>
  <c r="I2288"/>
  <c r="I2289"/>
  <c r="I2290"/>
  <c r="I2291"/>
  <c r="I2292"/>
  <c r="I2293"/>
  <c r="I2294"/>
  <c r="I2295"/>
  <c r="I2296"/>
  <c r="I2297"/>
  <c r="I2298"/>
  <c r="I2299"/>
  <c r="I2300"/>
  <c r="I2301"/>
  <c r="I2302"/>
  <c r="I2303"/>
  <c r="I2304"/>
  <c r="I2305"/>
  <c r="I2306"/>
  <c r="I2307"/>
  <c r="I2308"/>
  <c r="I2309"/>
  <c r="I2310"/>
  <c r="I2311"/>
  <c r="I2312"/>
  <c r="I2313"/>
  <c r="I2314"/>
  <c r="I2315"/>
  <c r="I2316"/>
  <c r="I2317"/>
  <c r="I2318"/>
  <c r="I2319"/>
  <c r="I2320"/>
  <c r="I2321"/>
  <c r="I2322"/>
  <c r="I2323"/>
  <c r="I2324"/>
  <c r="J2236"/>
  <c r="J2237"/>
  <c r="J2238"/>
  <c r="J2239"/>
  <c r="J2240"/>
  <c r="J2241"/>
  <c r="J2242"/>
  <c r="J2243"/>
  <c r="J2244"/>
  <c r="J2245"/>
  <c r="J2246"/>
  <c r="J2247"/>
  <c r="J2248"/>
  <c r="J2249"/>
  <c r="J2250"/>
  <c r="J2251"/>
  <c r="J2252"/>
  <c r="J2253"/>
  <c r="J2254"/>
  <c r="J2255"/>
  <c r="J2256"/>
  <c r="J2257"/>
  <c r="J2258"/>
  <c r="J2259"/>
  <c r="J2260"/>
  <c r="J2261"/>
  <c r="J2262"/>
  <c r="J2263"/>
  <c r="J2264"/>
  <c r="J2265"/>
  <c r="J2266"/>
  <c r="J2267"/>
  <c r="J2268"/>
  <c r="J2269"/>
  <c r="J2270"/>
  <c r="J2271"/>
  <c r="I2236"/>
  <c r="I2237"/>
  <c r="I2238"/>
  <c r="I2239"/>
  <c r="I2240"/>
  <c r="I2241"/>
  <c r="I2242"/>
  <c r="I2243"/>
  <c r="I2244"/>
  <c r="I2245"/>
  <c r="I2246"/>
  <c r="I2247"/>
  <c r="I2248"/>
  <c r="I2249"/>
  <c r="I2250"/>
  <c r="I2251"/>
  <c r="I2252"/>
  <c r="I2253"/>
  <c r="I2254"/>
  <c r="I2255"/>
  <c r="I2256"/>
  <c r="I2257"/>
  <c r="I2258"/>
  <c r="I2259"/>
  <c r="I2260"/>
  <c r="I2261"/>
  <c r="I2262"/>
  <c r="I2263"/>
  <c r="I2264"/>
  <c r="I2265"/>
  <c r="I2266"/>
  <c r="I2267"/>
  <c r="I2268"/>
  <c r="I2269"/>
  <c r="I2270"/>
  <c r="I2271"/>
  <c r="J2055"/>
  <c r="J2056"/>
  <c r="J2057"/>
  <c r="J2058"/>
  <c r="J2059"/>
  <c r="J2060"/>
  <c r="J2061"/>
  <c r="J2062"/>
  <c r="J2063"/>
  <c r="J2064"/>
  <c r="J2065"/>
  <c r="J2066"/>
  <c r="J2067"/>
  <c r="J2068"/>
  <c r="J2069"/>
  <c r="J2070"/>
  <c r="J2071"/>
  <c r="J2072"/>
  <c r="J2073"/>
  <c r="J2074"/>
  <c r="J2075"/>
  <c r="J2076"/>
  <c r="J2077"/>
  <c r="J2078"/>
  <c r="J2079"/>
  <c r="J2080"/>
  <c r="J2081"/>
  <c r="J2082"/>
  <c r="J2083"/>
  <c r="J2084"/>
  <c r="J2085"/>
  <c r="J2086"/>
  <c r="J2087"/>
  <c r="J2088"/>
  <c r="J2089"/>
  <c r="J2090"/>
  <c r="J2091"/>
  <c r="J2092"/>
  <c r="J2093"/>
  <c r="J2094"/>
  <c r="J2095"/>
  <c r="J2096"/>
  <c r="J2097"/>
  <c r="J2098"/>
  <c r="J2099"/>
  <c r="J2100"/>
  <c r="J2101"/>
  <c r="J2102"/>
  <c r="J2103"/>
  <c r="J2104"/>
  <c r="J2105"/>
  <c r="J2106"/>
  <c r="J2107"/>
  <c r="J2108"/>
  <c r="J2109"/>
  <c r="J2110"/>
  <c r="J2111"/>
  <c r="J2112"/>
  <c r="J2113"/>
  <c r="J2114"/>
  <c r="J2115"/>
  <c r="J2116"/>
  <c r="J2117"/>
  <c r="J2118"/>
  <c r="J2119"/>
  <c r="J2120"/>
  <c r="J2121"/>
  <c r="J2122"/>
  <c r="J2123"/>
  <c r="J2124"/>
  <c r="J2125"/>
  <c r="J2126"/>
  <c r="J2127"/>
  <c r="J2128"/>
  <c r="J2129"/>
  <c r="J2130"/>
  <c r="J2131"/>
  <c r="J2132"/>
  <c r="J2133"/>
  <c r="J2134"/>
  <c r="J2135"/>
  <c r="J2136"/>
  <c r="J2137"/>
  <c r="J2138"/>
  <c r="J2139"/>
  <c r="J2140"/>
  <c r="J2141"/>
  <c r="J2142"/>
  <c r="J2143"/>
  <c r="J2144"/>
  <c r="J2145"/>
  <c r="J2146"/>
  <c r="J2147"/>
  <c r="J2148"/>
  <c r="J2149"/>
  <c r="J2150"/>
  <c r="J2151"/>
  <c r="J2152"/>
  <c r="J2153"/>
  <c r="J2154"/>
  <c r="J2155"/>
  <c r="J2156"/>
  <c r="J2157"/>
  <c r="J2158"/>
  <c r="J2159"/>
  <c r="J2160"/>
  <c r="J2161"/>
  <c r="J2162"/>
  <c r="J2163"/>
  <c r="J2164"/>
  <c r="J2165"/>
  <c r="J2166"/>
  <c r="J2167"/>
  <c r="J2168"/>
  <c r="J2169"/>
  <c r="J2170"/>
  <c r="J2171"/>
  <c r="J2172"/>
  <c r="J2173"/>
  <c r="J2174"/>
  <c r="J2175"/>
  <c r="J2176"/>
  <c r="J2177"/>
  <c r="J2178"/>
  <c r="J2179"/>
  <c r="J2180"/>
  <c r="J2181"/>
  <c r="J2182"/>
  <c r="J2183"/>
  <c r="J2184"/>
  <c r="J2185"/>
  <c r="J2186"/>
  <c r="J2187"/>
  <c r="J2188"/>
  <c r="J2189"/>
  <c r="J2190"/>
  <c r="J2191"/>
  <c r="J2192"/>
  <c r="J2193"/>
  <c r="J2194"/>
  <c r="J2195"/>
  <c r="J2196"/>
  <c r="J2197"/>
  <c r="J2198"/>
  <c r="J2199"/>
  <c r="J2200"/>
  <c r="J2201"/>
  <c r="J2202"/>
  <c r="J2203"/>
  <c r="J2204"/>
  <c r="J2205"/>
  <c r="J2206"/>
  <c r="J2207"/>
  <c r="J2208"/>
  <c r="J2209"/>
  <c r="J2210"/>
  <c r="J2211"/>
  <c r="J2212"/>
  <c r="J2213"/>
  <c r="J2214"/>
  <c r="J2215"/>
  <c r="J2216"/>
  <c r="J2217"/>
  <c r="J2218"/>
  <c r="J2219"/>
  <c r="J2220"/>
  <c r="J2221"/>
  <c r="J2222"/>
  <c r="J2223"/>
  <c r="J2224"/>
  <c r="J2225"/>
  <c r="J2226"/>
  <c r="J2227"/>
  <c r="J2228"/>
  <c r="J2229"/>
  <c r="J2230"/>
  <c r="J2231"/>
  <c r="J2232"/>
  <c r="J2233"/>
  <c r="J2234"/>
  <c r="J2235"/>
  <c r="I2055"/>
  <c r="I2056"/>
  <c r="I2057"/>
  <c r="I2058"/>
  <c r="I2059"/>
  <c r="I2060"/>
  <c r="I2061"/>
  <c r="I2062"/>
  <c r="I2063"/>
  <c r="I2064"/>
  <c r="I2065"/>
  <c r="I2066"/>
  <c r="I2067"/>
  <c r="I2068"/>
  <c r="I2069"/>
  <c r="I2070"/>
  <c r="I2071"/>
  <c r="I2072"/>
  <c r="I2073"/>
  <c r="I2074"/>
  <c r="I2075"/>
  <c r="I2076"/>
  <c r="I2077"/>
  <c r="I2078"/>
  <c r="I2079"/>
  <c r="I2080"/>
  <c r="I2081"/>
  <c r="I2082"/>
  <c r="I2083"/>
  <c r="I2084"/>
  <c r="I2085"/>
  <c r="I2086"/>
  <c r="I2087"/>
  <c r="I2088"/>
  <c r="I2089"/>
  <c r="I2090"/>
  <c r="I2091"/>
  <c r="I2092"/>
  <c r="I2093"/>
  <c r="I2094"/>
  <c r="I2095"/>
  <c r="I2096"/>
  <c r="I2097"/>
  <c r="I2098"/>
  <c r="I2099"/>
  <c r="I2100"/>
  <c r="I2101"/>
  <c r="I2102"/>
  <c r="I2103"/>
  <c r="I2104"/>
  <c r="I2105"/>
  <c r="I2106"/>
  <c r="I2107"/>
  <c r="I2108"/>
  <c r="I2109"/>
  <c r="I2110"/>
  <c r="I2111"/>
  <c r="I2112"/>
  <c r="I2113"/>
  <c r="I2114"/>
  <c r="I2115"/>
  <c r="I2116"/>
  <c r="I2117"/>
  <c r="I2118"/>
  <c r="I2119"/>
  <c r="I2120"/>
  <c r="I2121"/>
  <c r="I2122"/>
  <c r="I2123"/>
  <c r="I2124"/>
  <c r="I2125"/>
  <c r="I2126"/>
  <c r="I2127"/>
  <c r="I2128"/>
  <c r="I2129"/>
  <c r="I2130"/>
  <c r="I2131"/>
  <c r="I2132"/>
  <c r="I2133"/>
  <c r="I2134"/>
  <c r="I2135"/>
  <c r="I2136"/>
  <c r="I2137"/>
  <c r="I2138"/>
  <c r="I2139"/>
  <c r="I2140"/>
  <c r="I2141"/>
  <c r="I2142"/>
  <c r="I2143"/>
  <c r="I2144"/>
  <c r="I2145"/>
  <c r="I2146"/>
  <c r="I2147"/>
  <c r="I2148"/>
  <c r="I2149"/>
  <c r="I2150"/>
  <c r="I2151"/>
  <c r="I2152"/>
  <c r="I2153"/>
  <c r="I2154"/>
  <c r="I2155"/>
  <c r="I2156"/>
  <c r="I2157"/>
  <c r="I2158"/>
  <c r="I2159"/>
  <c r="I2160"/>
  <c r="I2161"/>
  <c r="I2162"/>
  <c r="I2163"/>
  <c r="I2164"/>
  <c r="I2165"/>
  <c r="I2166"/>
  <c r="I2167"/>
  <c r="I2168"/>
  <c r="I2169"/>
  <c r="I2170"/>
  <c r="I2171"/>
  <c r="I2172"/>
  <c r="I2173"/>
  <c r="I2174"/>
  <c r="I2175"/>
  <c r="I2176"/>
  <c r="I2177"/>
  <c r="I2178"/>
  <c r="I2179"/>
  <c r="I2180"/>
  <c r="I2181"/>
  <c r="I2182"/>
  <c r="I2183"/>
  <c r="I2184"/>
  <c r="I2185"/>
  <c r="I2186"/>
  <c r="I2187"/>
  <c r="I2188"/>
  <c r="I2189"/>
  <c r="I2190"/>
  <c r="I2191"/>
  <c r="I2192"/>
  <c r="I2193"/>
  <c r="I2194"/>
  <c r="I2195"/>
  <c r="I2196"/>
  <c r="I2197"/>
  <c r="I2198"/>
  <c r="I2199"/>
  <c r="I2200"/>
  <c r="I2201"/>
  <c r="I2202"/>
  <c r="I2203"/>
  <c r="I2204"/>
  <c r="I2205"/>
  <c r="I2206"/>
  <c r="I2207"/>
  <c r="I2208"/>
  <c r="I2209"/>
  <c r="I2210"/>
  <c r="I2211"/>
  <c r="I2212"/>
  <c r="I2213"/>
  <c r="I2214"/>
  <c r="I2215"/>
  <c r="I2216"/>
  <c r="I2217"/>
  <c r="I2218"/>
  <c r="I2219"/>
  <c r="I2220"/>
  <c r="I2221"/>
  <c r="I2222"/>
  <c r="I2223"/>
  <c r="I2224"/>
  <c r="I2225"/>
  <c r="I2226"/>
  <c r="I2227"/>
  <c r="I2228"/>
  <c r="I2229"/>
  <c r="I2230"/>
  <c r="I2231"/>
  <c r="I2232"/>
  <c r="I2233"/>
  <c r="I2234"/>
  <c r="I2235"/>
  <c r="J1568"/>
  <c r="J1569"/>
  <c r="J1570"/>
  <c r="J1571"/>
  <c r="J1572"/>
  <c r="J1573"/>
  <c r="J1574"/>
  <c r="J1575"/>
  <c r="J1576"/>
  <c r="J1577"/>
  <c r="J1578"/>
  <c r="J1579"/>
  <c r="J1580"/>
  <c r="J1581"/>
  <c r="J1582"/>
  <c r="J1583"/>
  <c r="J1584"/>
  <c r="J1585"/>
  <c r="J1586"/>
  <c r="J1587"/>
  <c r="J1588"/>
  <c r="J1589"/>
  <c r="J1590"/>
  <c r="J1591"/>
  <c r="J1592"/>
  <c r="J1593"/>
  <c r="J1594"/>
  <c r="J1595"/>
  <c r="J1596"/>
  <c r="J1597"/>
  <c r="J1598"/>
  <c r="J1599"/>
  <c r="J1600"/>
  <c r="J1601"/>
  <c r="J1602"/>
  <c r="J1603"/>
  <c r="J1604"/>
  <c r="J1605"/>
  <c r="J1606"/>
  <c r="J1607"/>
  <c r="J1608"/>
  <c r="J1609"/>
  <c r="J1610"/>
  <c r="J1611"/>
  <c r="J1612"/>
  <c r="J1613"/>
  <c r="J1614"/>
  <c r="J1615"/>
  <c r="J161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J1717"/>
  <c r="J1718"/>
  <c r="J1719"/>
  <c r="J1720"/>
  <c r="J1721"/>
  <c r="J1722"/>
  <c r="J1723"/>
  <c r="J1724"/>
  <c r="J1725"/>
  <c r="J1726"/>
  <c r="J1727"/>
  <c r="J1728"/>
  <c r="J1729"/>
  <c r="J1730"/>
  <c r="J1731"/>
  <c r="J1732"/>
  <c r="J1733"/>
  <c r="J1734"/>
  <c r="J1735"/>
  <c r="J1736"/>
  <c r="J1737"/>
  <c r="J1738"/>
  <c r="J1739"/>
  <c r="J1740"/>
  <c r="J1741"/>
  <c r="J1742"/>
  <c r="J1743"/>
  <c r="J1744"/>
  <c r="J1745"/>
  <c r="J1746"/>
  <c r="J1747"/>
  <c r="J1748"/>
  <c r="J1749"/>
  <c r="J1750"/>
  <c r="J1751"/>
  <c r="J1752"/>
  <c r="J1753"/>
  <c r="J1754"/>
  <c r="J1755"/>
  <c r="J1756"/>
  <c r="J1757"/>
  <c r="J1758"/>
  <c r="J1759"/>
  <c r="J1760"/>
  <c r="J1761"/>
  <c r="J1762"/>
  <c r="J1763"/>
  <c r="J1764"/>
  <c r="J1765"/>
  <c r="J1766"/>
  <c r="J1767"/>
  <c r="J1768"/>
  <c r="J1769"/>
  <c r="J1770"/>
  <c r="J1771"/>
  <c r="J1772"/>
  <c r="J1773"/>
  <c r="J1774"/>
  <c r="J1775"/>
  <c r="J1776"/>
  <c r="J1777"/>
  <c r="J1778"/>
  <c r="J1779"/>
  <c r="J1780"/>
  <c r="J1781"/>
  <c r="J1782"/>
  <c r="J1783"/>
  <c r="J1784"/>
  <c r="J1785"/>
  <c r="J1786"/>
  <c r="J1787"/>
  <c r="J1788"/>
  <c r="J1789"/>
  <c r="J1790"/>
  <c r="J1791"/>
  <c r="J1792"/>
  <c r="J1793"/>
  <c r="J1794"/>
  <c r="J1795"/>
  <c r="J1796"/>
  <c r="J1797"/>
  <c r="J1798"/>
  <c r="J1799"/>
  <c r="J1800"/>
  <c r="J1801"/>
  <c r="J1802"/>
  <c r="J1803"/>
  <c r="J1804"/>
  <c r="J1805"/>
  <c r="J1806"/>
  <c r="J1807"/>
  <c r="J1808"/>
  <c r="J1809"/>
  <c r="J1810"/>
  <c r="J1811"/>
  <c r="J1812"/>
  <c r="J1813"/>
  <c r="J1814"/>
  <c r="J1815"/>
  <c r="J1816"/>
  <c r="J1817"/>
  <c r="J1818"/>
  <c r="J1819"/>
  <c r="J1820"/>
  <c r="J1821"/>
  <c r="J1822"/>
  <c r="J1823"/>
  <c r="J1824"/>
  <c r="J1825"/>
  <c r="J1826"/>
  <c r="J1827"/>
  <c r="J1828"/>
  <c r="J1829"/>
  <c r="J1830"/>
  <c r="J1831"/>
  <c r="J1832"/>
  <c r="J1833"/>
  <c r="J1834"/>
  <c r="J1835"/>
  <c r="J1836"/>
  <c r="J1837"/>
  <c r="J1838"/>
  <c r="J1839"/>
  <c r="J1840"/>
  <c r="J1841"/>
  <c r="J1842"/>
  <c r="J1843"/>
  <c r="J1844"/>
  <c r="J1845"/>
  <c r="J1846"/>
  <c r="J1847"/>
  <c r="J1848"/>
  <c r="J1849"/>
  <c r="J1850"/>
  <c r="J1851"/>
  <c r="J1852"/>
  <c r="J1853"/>
  <c r="J1854"/>
  <c r="J1855"/>
  <c r="J1856"/>
  <c r="J1857"/>
  <c r="J1858"/>
  <c r="J1859"/>
  <c r="J1860"/>
  <c r="J1861"/>
  <c r="J1862"/>
  <c r="J1863"/>
  <c r="J1864"/>
  <c r="J1865"/>
  <c r="J1866"/>
  <c r="J1867"/>
  <c r="J1868"/>
  <c r="J1869"/>
  <c r="J1870"/>
  <c r="J1871"/>
  <c r="J1872"/>
  <c r="J1873"/>
  <c r="J1874"/>
  <c r="J1875"/>
  <c r="J1876"/>
  <c r="J1877"/>
  <c r="J1878"/>
  <c r="J1879"/>
  <c r="J1880"/>
  <c r="J1881"/>
  <c r="J1882"/>
  <c r="J1883"/>
  <c r="J1884"/>
  <c r="J1885"/>
  <c r="J1886"/>
  <c r="J1887"/>
  <c r="J1888"/>
  <c r="J1889"/>
  <c r="J1890"/>
  <c r="J1891"/>
  <c r="J1892"/>
  <c r="J1893"/>
  <c r="J1894"/>
  <c r="J1895"/>
  <c r="J1896"/>
  <c r="J1897"/>
  <c r="J1898"/>
  <c r="J1899"/>
  <c r="J1900"/>
  <c r="J1901"/>
  <c r="J1902"/>
  <c r="J1903"/>
  <c r="J1904"/>
  <c r="J1905"/>
  <c r="J1906"/>
  <c r="J1907"/>
  <c r="J1908"/>
  <c r="J1909"/>
  <c r="J1910"/>
  <c r="J1911"/>
  <c r="J1912"/>
  <c r="J1913"/>
  <c r="J1914"/>
  <c r="J1915"/>
  <c r="J1916"/>
  <c r="J1917"/>
  <c r="J1918"/>
  <c r="J1919"/>
  <c r="J1920"/>
  <c r="J1921"/>
  <c r="J1922"/>
  <c r="J1923"/>
  <c r="J1924"/>
  <c r="J1925"/>
  <c r="J1926"/>
  <c r="J1927"/>
  <c r="J1928"/>
  <c r="J1929"/>
  <c r="J1930"/>
  <c r="J1931"/>
  <c r="J1932"/>
  <c r="J1933"/>
  <c r="J1934"/>
  <c r="J1935"/>
  <c r="J1936"/>
  <c r="J1937"/>
  <c r="J1938"/>
  <c r="J1939"/>
  <c r="J1940"/>
  <c r="J1941"/>
  <c r="J1942"/>
  <c r="J1943"/>
  <c r="J1944"/>
  <c r="J1945"/>
  <c r="J1946"/>
  <c r="J1947"/>
  <c r="J1948"/>
  <c r="J1949"/>
  <c r="J1950"/>
  <c r="J1951"/>
  <c r="J1952"/>
  <c r="J1953"/>
  <c r="J1954"/>
  <c r="J1955"/>
  <c r="J1956"/>
  <c r="J1957"/>
  <c r="J1958"/>
  <c r="J1959"/>
  <c r="J1960"/>
  <c r="J1961"/>
  <c r="J1962"/>
  <c r="J1963"/>
  <c r="J1964"/>
  <c r="J1965"/>
  <c r="J1966"/>
  <c r="J1967"/>
  <c r="J1968"/>
  <c r="J1969"/>
  <c r="J1970"/>
  <c r="J1971"/>
  <c r="J1972"/>
  <c r="J1973"/>
  <c r="J1974"/>
  <c r="J1975"/>
  <c r="J1976"/>
  <c r="J1977"/>
  <c r="J1978"/>
  <c r="J1979"/>
  <c r="J1980"/>
  <c r="J1981"/>
  <c r="J1982"/>
  <c r="J1983"/>
  <c r="J1984"/>
  <c r="J1985"/>
  <c r="J1986"/>
  <c r="J1987"/>
  <c r="J1988"/>
  <c r="J1989"/>
  <c r="J1990"/>
  <c r="J1991"/>
  <c r="J1992"/>
  <c r="J1993"/>
  <c r="J1994"/>
  <c r="J1995"/>
  <c r="J1996"/>
  <c r="J1997"/>
  <c r="J1998"/>
  <c r="J1999"/>
  <c r="J2000"/>
  <c r="J2001"/>
  <c r="J2002"/>
  <c r="J2003"/>
  <c r="J2004"/>
  <c r="J2005"/>
  <c r="J2006"/>
  <c r="J2007"/>
  <c r="J2008"/>
  <c r="J2009"/>
  <c r="J2010"/>
  <c r="J2011"/>
  <c r="J2012"/>
  <c r="J2013"/>
  <c r="J2014"/>
  <c r="J2015"/>
  <c r="J2016"/>
  <c r="J2017"/>
  <c r="J2018"/>
  <c r="J2019"/>
  <c r="J2020"/>
  <c r="J2021"/>
  <c r="J2022"/>
  <c r="J2023"/>
  <c r="J2024"/>
  <c r="J2025"/>
  <c r="J2026"/>
  <c r="J2027"/>
  <c r="J2028"/>
  <c r="J2029"/>
  <c r="J2030"/>
  <c r="J2031"/>
  <c r="J2032"/>
  <c r="J2033"/>
  <c r="J2034"/>
  <c r="J2035"/>
  <c r="J2036"/>
  <c r="J2037"/>
  <c r="J2038"/>
  <c r="J2039"/>
  <c r="J2040"/>
  <c r="J2041"/>
  <c r="J2042"/>
  <c r="J2043"/>
  <c r="J2044"/>
  <c r="J2045"/>
  <c r="J2046"/>
  <c r="J2047"/>
  <c r="J2048"/>
  <c r="J2049"/>
  <c r="J2050"/>
  <c r="J2051"/>
  <c r="J2052"/>
  <c r="J2053"/>
  <c r="J2054"/>
  <c r="I1568"/>
  <c r="I1569"/>
  <c r="I1570"/>
  <c r="I1571"/>
  <c r="I1572"/>
  <c r="I1573"/>
  <c r="I1574"/>
  <c r="I1575"/>
  <c r="I1576"/>
  <c r="I1577"/>
  <c r="I1578"/>
  <c r="I1579"/>
  <c r="I1580"/>
  <c r="I1581"/>
  <c r="I1582"/>
  <c r="I1583"/>
  <c r="I1584"/>
  <c r="I1585"/>
  <c r="I1586"/>
  <c r="I1587"/>
  <c r="I1588"/>
  <c r="I1589"/>
  <c r="I1590"/>
  <c r="I1591"/>
  <c r="I1592"/>
  <c r="I1593"/>
  <c r="I1594"/>
  <c r="I1595"/>
  <c r="I1596"/>
  <c r="I1597"/>
  <c r="I1598"/>
  <c r="I1599"/>
  <c r="I1600"/>
  <c r="I1601"/>
  <c r="I1602"/>
  <c r="I1603"/>
  <c r="I1604"/>
  <c r="I1605"/>
  <c r="I1606"/>
  <c r="I1607"/>
  <c r="I1608"/>
  <c r="I1609"/>
  <c r="I1610"/>
  <c r="I1611"/>
  <c r="I1612"/>
  <c r="I1613"/>
  <c r="I1614"/>
  <c r="I1615"/>
  <c r="I1616"/>
  <c r="I1617"/>
  <c r="I1618"/>
  <c r="I1619"/>
  <c r="I1620"/>
  <c r="I1621"/>
  <c r="I1622"/>
  <c r="I1623"/>
  <c r="I1624"/>
  <c r="I1625"/>
  <c r="I1626"/>
  <c r="I1627"/>
  <c r="I1628"/>
  <c r="I1629"/>
  <c r="I1630"/>
  <c r="I1631"/>
  <c r="I1632"/>
  <c r="I1633"/>
  <c r="I1634"/>
  <c r="I1635"/>
  <c r="I1636"/>
  <c r="I1637"/>
  <c r="I1638"/>
  <c r="I1639"/>
  <c r="I1640"/>
  <c r="I1641"/>
  <c r="I1642"/>
  <c r="I1643"/>
  <c r="I1644"/>
  <c r="I1645"/>
  <c r="I1646"/>
  <c r="I1647"/>
  <c r="I1648"/>
  <c r="I1649"/>
  <c r="I1650"/>
  <c r="I1651"/>
  <c r="I1652"/>
  <c r="I1653"/>
  <c r="I1654"/>
  <c r="I1655"/>
  <c r="I1656"/>
  <c r="I1657"/>
  <c r="I1658"/>
  <c r="I1659"/>
  <c r="I1660"/>
  <c r="I1661"/>
  <c r="I1662"/>
  <c r="I1663"/>
  <c r="I1664"/>
  <c r="I1665"/>
  <c r="I1666"/>
  <c r="I1667"/>
  <c r="I1668"/>
  <c r="I1669"/>
  <c r="I1670"/>
  <c r="I1671"/>
  <c r="I1672"/>
  <c r="I1673"/>
  <c r="I1674"/>
  <c r="I1675"/>
  <c r="I1676"/>
  <c r="I1677"/>
  <c r="I1678"/>
  <c r="I1679"/>
  <c r="I1680"/>
  <c r="I1681"/>
  <c r="I1682"/>
  <c r="I1683"/>
  <c r="I1684"/>
  <c r="I1685"/>
  <c r="I1686"/>
  <c r="I1687"/>
  <c r="I1688"/>
  <c r="I1689"/>
  <c r="I1690"/>
  <c r="I1691"/>
  <c r="I1692"/>
  <c r="I1693"/>
  <c r="I1694"/>
  <c r="I1695"/>
  <c r="I1696"/>
  <c r="I1697"/>
  <c r="I1698"/>
  <c r="I1699"/>
  <c r="I1700"/>
  <c r="I1701"/>
  <c r="I1702"/>
  <c r="I1703"/>
  <c r="I1704"/>
  <c r="I1705"/>
  <c r="I1706"/>
  <c r="I1707"/>
  <c r="I1708"/>
  <c r="I1709"/>
  <c r="I1710"/>
  <c r="I1711"/>
  <c r="I1712"/>
  <c r="I1713"/>
  <c r="I1714"/>
  <c r="I1715"/>
  <c r="I1716"/>
  <c r="I1717"/>
  <c r="I1718"/>
  <c r="I1719"/>
  <c r="I1720"/>
  <c r="I1721"/>
  <c r="I1722"/>
  <c r="I1723"/>
  <c r="I1724"/>
  <c r="I1725"/>
  <c r="I1726"/>
  <c r="I1727"/>
  <c r="I1728"/>
  <c r="I1729"/>
  <c r="I1730"/>
  <c r="I1731"/>
  <c r="I1732"/>
  <c r="I1733"/>
  <c r="I1734"/>
  <c r="I1735"/>
  <c r="I1736"/>
  <c r="I1737"/>
  <c r="I1738"/>
  <c r="I1739"/>
  <c r="I1740"/>
  <c r="I1741"/>
  <c r="I1742"/>
  <c r="I1743"/>
  <c r="I1744"/>
  <c r="I1745"/>
  <c r="I1746"/>
  <c r="I1747"/>
  <c r="I1748"/>
  <c r="I1749"/>
  <c r="I1750"/>
  <c r="I1751"/>
  <c r="I1752"/>
  <c r="I1753"/>
  <c r="I1754"/>
  <c r="I1755"/>
  <c r="I1756"/>
  <c r="I1757"/>
  <c r="I1758"/>
  <c r="I1759"/>
  <c r="I1760"/>
  <c r="I1761"/>
  <c r="I1762"/>
  <c r="I1763"/>
  <c r="I1764"/>
  <c r="I1765"/>
  <c r="I1766"/>
  <c r="I1767"/>
  <c r="I1768"/>
  <c r="I1769"/>
  <c r="I1770"/>
  <c r="I1771"/>
  <c r="I1772"/>
  <c r="I1773"/>
  <c r="I1774"/>
  <c r="I1775"/>
  <c r="I1776"/>
  <c r="I1777"/>
  <c r="I1778"/>
  <c r="I1779"/>
  <c r="I1780"/>
  <c r="I1781"/>
  <c r="I1782"/>
  <c r="I1783"/>
  <c r="I1784"/>
  <c r="I1785"/>
  <c r="I1786"/>
  <c r="I1787"/>
  <c r="I1788"/>
  <c r="I1789"/>
  <c r="I1790"/>
  <c r="I1791"/>
  <c r="I1792"/>
  <c r="I1793"/>
  <c r="I1794"/>
  <c r="I1795"/>
  <c r="I1796"/>
  <c r="I1797"/>
  <c r="I1798"/>
  <c r="I1799"/>
  <c r="I1800"/>
  <c r="I1801"/>
  <c r="I1802"/>
  <c r="I1803"/>
  <c r="I1804"/>
  <c r="I1805"/>
  <c r="I1806"/>
  <c r="I1807"/>
  <c r="I1808"/>
  <c r="I1809"/>
  <c r="I1810"/>
  <c r="I1811"/>
  <c r="I1812"/>
  <c r="I1813"/>
  <c r="I1814"/>
  <c r="I1815"/>
  <c r="I1816"/>
  <c r="I1817"/>
  <c r="I1818"/>
  <c r="I1819"/>
  <c r="I1820"/>
  <c r="I1821"/>
  <c r="I1822"/>
  <c r="I1823"/>
  <c r="I1824"/>
  <c r="I1825"/>
  <c r="I1826"/>
  <c r="I1827"/>
  <c r="I1828"/>
  <c r="I1829"/>
  <c r="I1830"/>
  <c r="I1831"/>
  <c r="I1832"/>
  <c r="I1833"/>
  <c r="I1834"/>
  <c r="I1835"/>
  <c r="I1836"/>
  <c r="I1837"/>
  <c r="I1838"/>
  <c r="I1839"/>
  <c r="I1840"/>
  <c r="I1841"/>
  <c r="I1842"/>
  <c r="I1843"/>
  <c r="I1844"/>
  <c r="I1845"/>
  <c r="I1846"/>
  <c r="I1847"/>
  <c r="I1848"/>
  <c r="I1849"/>
  <c r="I1850"/>
  <c r="I1851"/>
  <c r="I1852"/>
  <c r="I1853"/>
  <c r="I1854"/>
  <c r="I1855"/>
  <c r="I1856"/>
  <c r="I1857"/>
  <c r="I1858"/>
  <c r="I1859"/>
  <c r="I1860"/>
  <c r="I1861"/>
  <c r="I1862"/>
  <c r="I1863"/>
  <c r="I1864"/>
  <c r="I1865"/>
  <c r="I1866"/>
  <c r="I1867"/>
  <c r="I1868"/>
  <c r="I1869"/>
  <c r="I1870"/>
  <c r="I1871"/>
  <c r="I1872"/>
  <c r="I1873"/>
  <c r="I1874"/>
  <c r="I1875"/>
  <c r="I1876"/>
  <c r="I1877"/>
  <c r="I1878"/>
  <c r="I1879"/>
  <c r="I1880"/>
  <c r="I1881"/>
  <c r="I1882"/>
  <c r="I1883"/>
  <c r="I1884"/>
  <c r="I1885"/>
  <c r="I1886"/>
  <c r="I1887"/>
  <c r="I1888"/>
  <c r="I1889"/>
  <c r="I1890"/>
  <c r="I1891"/>
  <c r="I1892"/>
  <c r="I1893"/>
  <c r="I1894"/>
  <c r="I1895"/>
  <c r="I1896"/>
  <c r="I1897"/>
  <c r="I1898"/>
  <c r="I1899"/>
  <c r="I1900"/>
  <c r="I1901"/>
  <c r="I1902"/>
  <c r="I1903"/>
  <c r="I1904"/>
  <c r="I1905"/>
  <c r="I1906"/>
  <c r="I1907"/>
  <c r="I1908"/>
  <c r="I1909"/>
  <c r="I1910"/>
  <c r="I1911"/>
  <c r="I1912"/>
  <c r="I1913"/>
  <c r="I1914"/>
  <c r="I1915"/>
  <c r="I1916"/>
  <c r="I1917"/>
  <c r="I1918"/>
  <c r="I1919"/>
  <c r="I1920"/>
  <c r="I1921"/>
  <c r="I1922"/>
  <c r="I1923"/>
  <c r="I1924"/>
  <c r="I1925"/>
  <c r="I1926"/>
  <c r="I1927"/>
  <c r="I1928"/>
  <c r="I1929"/>
  <c r="I1930"/>
  <c r="I1931"/>
  <c r="I1932"/>
  <c r="I1933"/>
  <c r="I1934"/>
  <c r="I1935"/>
  <c r="I1936"/>
  <c r="I1937"/>
  <c r="I1938"/>
  <c r="I1939"/>
  <c r="I1940"/>
  <c r="I1941"/>
  <c r="I1942"/>
  <c r="I1943"/>
  <c r="I1944"/>
  <c r="I1945"/>
  <c r="I1946"/>
  <c r="I1947"/>
  <c r="I1948"/>
  <c r="I1949"/>
  <c r="I1950"/>
  <c r="I1951"/>
  <c r="I1952"/>
  <c r="I1953"/>
  <c r="I1954"/>
  <c r="I1955"/>
  <c r="I1956"/>
  <c r="I1957"/>
  <c r="I1958"/>
  <c r="I1959"/>
  <c r="I1960"/>
  <c r="I1961"/>
  <c r="I1962"/>
  <c r="I1963"/>
  <c r="I1964"/>
  <c r="I1965"/>
  <c r="I1966"/>
  <c r="I1967"/>
  <c r="I1968"/>
  <c r="I1969"/>
  <c r="I1970"/>
  <c r="I1971"/>
  <c r="I1972"/>
  <c r="I1973"/>
  <c r="I1974"/>
  <c r="I1975"/>
  <c r="I1976"/>
  <c r="I1977"/>
  <c r="I1978"/>
  <c r="I1979"/>
  <c r="I1980"/>
  <c r="I1981"/>
  <c r="I1982"/>
  <c r="I1983"/>
  <c r="I1984"/>
  <c r="I1985"/>
  <c r="I1986"/>
  <c r="I1987"/>
  <c r="I1988"/>
  <c r="I1989"/>
  <c r="I1990"/>
  <c r="I1991"/>
  <c r="I1992"/>
  <c r="I1993"/>
  <c r="I1994"/>
  <c r="I1995"/>
  <c r="I1996"/>
  <c r="I1997"/>
  <c r="I1998"/>
  <c r="I1999"/>
  <c r="I2000"/>
  <c r="I2001"/>
  <c r="I2002"/>
  <c r="I2003"/>
  <c r="I2004"/>
  <c r="I2005"/>
  <c r="I2006"/>
  <c r="I2007"/>
  <c r="I2008"/>
  <c r="I2009"/>
  <c r="I2010"/>
  <c r="I2011"/>
  <c r="I2012"/>
  <c r="I2013"/>
  <c r="I2014"/>
  <c r="I2015"/>
  <c r="I2016"/>
  <c r="I2017"/>
  <c r="I2018"/>
  <c r="I2019"/>
  <c r="I2020"/>
  <c r="I2021"/>
  <c r="I2022"/>
  <c r="I2023"/>
  <c r="I2024"/>
  <c r="I2025"/>
  <c r="I2026"/>
  <c r="I2027"/>
  <c r="I2028"/>
  <c r="I2029"/>
  <c r="I2030"/>
  <c r="I2031"/>
  <c r="I2032"/>
  <c r="I2033"/>
  <c r="I2034"/>
  <c r="I2035"/>
  <c r="I2036"/>
  <c r="I2037"/>
  <c r="I2038"/>
  <c r="I2039"/>
  <c r="I2040"/>
  <c r="I2041"/>
  <c r="I2042"/>
  <c r="I2043"/>
  <c r="I2044"/>
  <c r="I2045"/>
  <c r="I2046"/>
  <c r="I2047"/>
  <c r="I2048"/>
  <c r="I2049"/>
  <c r="I2050"/>
  <c r="I2051"/>
  <c r="I2052"/>
  <c r="I2053"/>
  <c r="I2054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59"/>
  <c r="J1460"/>
  <c r="J1461"/>
  <c r="J1462"/>
  <c r="J1463"/>
  <c r="J1464"/>
  <c r="J1465"/>
  <c r="J1466"/>
  <c r="J1467"/>
  <c r="J1468"/>
  <c r="J1469"/>
  <c r="J1470"/>
  <c r="J1471"/>
  <c r="J1472"/>
  <c r="J1473"/>
  <c r="J1474"/>
  <c r="J1475"/>
  <c r="J1476"/>
  <c r="J1477"/>
  <c r="J1478"/>
  <c r="J1479"/>
  <c r="J1480"/>
  <c r="J1481"/>
  <c r="J1482"/>
  <c r="J1483"/>
  <c r="J1484"/>
  <c r="J1485"/>
  <c r="J1486"/>
  <c r="J1487"/>
  <c r="J1488"/>
  <c r="J1489"/>
  <c r="J1490"/>
  <c r="J1491"/>
  <c r="J1492"/>
  <c r="J1493"/>
  <c r="J1494"/>
  <c r="J1495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19"/>
  <c r="J1520"/>
  <c r="J1521"/>
  <c r="J1522"/>
  <c r="J1523"/>
  <c r="J1524"/>
  <c r="J1525"/>
  <c r="J1526"/>
  <c r="J1527"/>
  <c r="J1528"/>
  <c r="J1529"/>
  <c r="J1530"/>
  <c r="J1531"/>
  <c r="J1532"/>
  <c r="J1533"/>
  <c r="J1534"/>
  <c r="J1535"/>
  <c r="J1536"/>
  <c r="J1537"/>
  <c r="J1538"/>
  <c r="J1539"/>
  <c r="J1540"/>
  <c r="J1541"/>
  <c r="J1542"/>
  <c r="J1543"/>
  <c r="J1544"/>
  <c r="J1545"/>
  <c r="J1546"/>
  <c r="J1547"/>
  <c r="J1548"/>
  <c r="J1549"/>
  <c r="J1550"/>
  <c r="J1551"/>
  <c r="J1552"/>
  <c r="J1553"/>
  <c r="J1554"/>
  <c r="J1555"/>
  <c r="J1556"/>
  <c r="J1557"/>
  <c r="J1558"/>
  <c r="J1559"/>
  <c r="J1560"/>
  <c r="J1561"/>
  <c r="J1562"/>
  <c r="J1563"/>
  <c r="J1564"/>
  <c r="J1565"/>
  <c r="J1566"/>
  <c r="J1567"/>
  <c r="I1292"/>
  <c r="I1293"/>
  <c r="I1294"/>
  <c r="I1295"/>
  <c r="I1296"/>
  <c r="I1297"/>
  <c r="I1298"/>
  <c r="I1299"/>
  <c r="I1300"/>
  <c r="I1301"/>
  <c r="I1302"/>
  <c r="I1303"/>
  <c r="I1304"/>
  <c r="I1305"/>
  <c r="I1306"/>
  <c r="I1307"/>
  <c r="I1308"/>
  <c r="I1309"/>
  <c r="I1310"/>
  <c r="I1311"/>
  <c r="I1312"/>
  <c r="I1313"/>
  <c r="I1314"/>
  <c r="I1315"/>
  <c r="I1316"/>
  <c r="I1317"/>
  <c r="I1318"/>
  <c r="I1319"/>
  <c r="I1320"/>
  <c r="I1321"/>
  <c r="I1322"/>
  <c r="I1323"/>
  <c r="I1324"/>
  <c r="I1325"/>
  <c r="I1326"/>
  <c r="I1327"/>
  <c r="I1328"/>
  <c r="I1329"/>
  <c r="I1330"/>
  <c r="I1331"/>
  <c r="I1332"/>
  <c r="I1333"/>
  <c r="I1334"/>
  <c r="I1335"/>
  <c r="I1336"/>
  <c r="I1337"/>
  <c r="I1338"/>
  <c r="I1339"/>
  <c r="I1340"/>
  <c r="I1341"/>
  <c r="I1342"/>
  <c r="I1343"/>
  <c r="I1344"/>
  <c r="I1345"/>
  <c r="I1346"/>
  <c r="I1347"/>
  <c r="I1348"/>
  <c r="I1349"/>
  <c r="I1350"/>
  <c r="I1351"/>
  <c r="I1352"/>
  <c r="I1353"/>
  <c r="I1354"/>
  <c r="I1355"/>
  <c r="I1356"/>
  <c r="I1357"/>
  <c r="I1358"/>
  <c r="I1359"/>
  <c r="I1360"/>
  <c r="I1361"/>
  <c r="I1362"/>
  <c r="I1363"/>
  <c r="I1364"/>
  <c r="I1365"/>
  <c r="I1366"/>
  <c r="I1367"/>
  <c r="I1368"/>
  <c r="I1369"/>
  <c r="I1370"/>
  <c r="I1371"/>
  <c r="I1372"/>
  <c r="I1373"/>
  <c r="I1374"/>
  <c r="I1375"/>
  <c r="I1376"/>
  <c r="I1377"/>
  <c r="I1378"/>
  <c r="I1379"/>
  <c r="I1380"/>
  <c r="I1381"/>
  <c r="I1382"/>
  <c r="I1383"/>
  <c r="I1384"/>
  <c r="I1385"/>
  <c r="I1386"/>
  <c r="I1387"/>
  <c r="I1388"/>
  <c r="I1389"/>
  <c r="I1390"/>
  <c r="I1391"/>
  <c r="I1392"/>
  <c r="I1393"/>
  <c r="I1394"/>
  <c r="I1395"/>
  <c r="I1396"/>
  <c r="I1397"/>
  <c r="I1398"/>
  <c r="I1399"/>
  <c r="I1400"/>
  <c r="I1401"/>
  <c r="I1402"/>
  <c r="I1403"/>
  <c r="I1404"/>
  <c r="I1405"/>
  <c r="I1406"/>
  <c r="I1407"/>
  <c r="I1408"/>
  <c r="I1409"/>
  <c r="I1410"/>
  <c r="I1411"/>
  <c r="I1412"/>
  <c r="I1413"/>
  <c r="I1414"/>
  <c r="I1415"/>
  <c r="I1416"/>
  <c r="I1417"/>
  <c r="I1418"/>
  <c r="I1419"/>
  <c r="I1420"/>
  <c r="I1421"/>
  <c r="I1422"/>
  <c r="I1423"/>
  <c r="I1424"/>
  <c r="I1425"/>
  <c r="I1426"/>
  <c r="I1427"/>
  <c r="I1428"/>
  <c r="I1429"/>
  <c r="I1430"/>
  <c r="I1431"/>
  <c r="I1432"/>
  <c r="I1433"/>
  <c r="I1434"/>
  <c r="I1435"/>
  <c r="I1436"/>
  <c r="I1437"/>
  <c r="I1438"/>
  <c r="I1439"/>
  <c r="I1440"/>
  <c r="I1441"/>
  <c r="I1442"/>
  <c r="I1443"/>
  <c r="I1444"/>
  <c r="I1445"/>
  <c r="I1446"/>
  <c r="I1447"/>
  <c r="I1448"/>
  <c r="I1449"/>
  <c r="I1450"/>
  <c r="I1451"/>
  <c r="I1452"/>
  <c r="I1453"/>
  <c r="I1454"/>
  <c r="I1455"/>
  <c r="I1456"/>
  <c r="I1457"/>
  <c r="I1458"/>
  <c r="I1459"/>
  <c r="I1460"/>
  <c r="I1461"/>
  <c r="I1462"/>
  <c r="I1463"/>
  <c r="I1464"/>
  <c r="I1465"/>
  <c r="I1466"/>
  <c r="I1467"/>
  <c r="I1468"/>
  <c r="I1469"/>
  <c r="I1470"/>
  <c r="I1471"/>
  <c r="I1472"/>
  <c r="I1473"/>
  <c r="I1474"/>
  <c r="I1475"/>
  <c r="I1476"/>
  <c r="I1477"/>
  <c r="I1478"/>
  <c r="I1479"/>
  <c r="I1480"/>
  <c r="I1481"/>
  <c r="I1482"/>
  <c r="I1483"/>
  <c r="I1484"/>
  <c r="I1485"/>
  <c r="I1486"/>
  <c r="I1487"/>
  <c r="I1488"/>
  <c r="I1489"/>
  <c r="I1490"/>
  <c r="I1491"/>
  <c r="I1492"/>
  <c r="I1493"/>
  <c r="I1494"/>
  <c r="I1495"/>
  <c r="I1496"/>
  <c r="I1497"/>
  <c r="I1498"/>
  <c r="I1499"/>
  <c r="I1500"/>
  <c r="I1501"/>
  <c r="I1502"/>
  <c r="I1503"/>
  <c r="I1504"/>
  <c r="I1505"/>
  <c r="I1506"/>
  <c r="I1507"/>
  <c r="I1508"/>
  <c r="I1509"/>
  <c r="I1510"/>
  <c r="I1511"/>
  <c r="I1512"/>
  <c r="I1513"/>
  <c r="I1514"/>
  <c r="I1515"/>
  <c r="I1516"/>
  <c r="I1517"/>
  <c r="I1518"/>
  <c r="I1519"/>
  <c r="I1520"/>
  <c r="I1521"/>
  <c r="I1522"/>
  <c r="I1523"/>
  <c r="I1524"/>
  <c r="I1525"/>
  <c r="I1526"/>
  <c r="I1527"/>
  <c r="I1528"/>
  <c r="I1529"/>
  <c r="I1530"/>
  <c r="I1531"/>
  <c r="I1532"/>
  <c r="I1533"/>
  <c r="I1534"/>
  <c r="I1535"/>
  <c r="I1536"/>
  <c r="I1537"/>
  <c r="I1538"/>
  <c r="I1539"/>
  <c r="I1540"/>
  <c r="I1541"/>
  <c r="I1542"/>
  <c r="I1543"/>
  <c r="I1544"/>
  <c r="I1545"/>
  <c r="I1546"/>
  <c r="I1547"/>
  <c r="I1548"/>
  <c r="I1549"/>
  <c r="I1550"/>
  <c r="I1551"/>
  <c r="I1552"/>
  <c r="I1553"/>
  <c r="I1554"/>
  <c r="I1555"/>
  <c r="I1556"/>
  <c r="I1557"/>
  <c r="I1558"/>
  <c r="I1559"/>
  <c r="I1560"/>
  <c r="I1561"/>
  <c r="I1562"/>
  <c r="I1563"/>
  <c r="I1564"/>
  <c r="I1565"/>
  <c r="I1566"/>
  <c r="I1567"/>
  <c r="J1281"/>
  <c r="J1282"/>
  <c r="J1283"/>
  <c r="J1284"/>
  <c r="J1285"/>
  <c r="J1286"/>
  <c r="J1287"/>
  <c r="J1288"/>
  <c r="J1289"/>
  <c r="J1290"/>
  <c r="J1291"/>
  <c r="I1281"/>
  <c r="I1282"/>
  <c r="I1283"/>
  <c r="I1284"/>
  <c r="I1285"/>
  <c r="I1286"/>
  <c r="I1287"/>
  <c r="I1288"/>
  <c r="I1289"/>
  <c r="I1290"/>
  <c r="I1291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I1067"/>
  <c r="I1068"/>
  <c r="I1069"/>
  <c r="I1070"/>
  <c r="I1071"/>
  <c r="I1072"/>
  <c r="I1073"/>
  <c r="I1074"/>
  <c r="I1075"/>
  <c r="I1076"/>
  <c r="I1077"/>
  <c r="I1078"/>
  <c r="I1079"/>
  <c r="I1080"/>
  <c r="I1081"/>
  <c r="I1082"/>
  <c r="I1083"/>
  <c r="I1084"/>
  <c r="I1085"/>
  <c r="I1086"/>
  <c r="I1087"/>
  <c r="I1088"/>
  <c r="I1089"/>
  <c r="I1090"/>
  <c r="I1091"/>
  <c r="I1092"/>
  <c r="I1093"/>
  <c r="I1094"/>
  <c r="I1095"/>
  <c r="I1096"/>
  <c r="I1097"/>
  <c r="I1098"/>
  <c r="I1099"/>
  <c r="I1100"/>
  <c r="I1101"/>
  <c r="I1102"/>
  <c r="I1103"/>
  <c r="I1104"/>
  <c r="I1105"/>
  <c r="I1106"/>
  <c r="I1107"/>
  <c r="I1108"/>
  <c r="I1109"/>
  <c r="I1110"/>
  <c r="I1111"/>
  <c r="I1112"/>
  <c r="I1113"/>
  <c r="I1114"/>
  <c r="I1115"/>
  <c r="I1116"/>
  <c r="I1117"/>
  <c r="I1118"/>
  <c r="I1119"/>
  <c r="I1120"/>
  <c r="I1121"/>
  <c r="I1122"/>
  <c r="I1123"/>
  <c r="I1124"/>
  <c r="I1125"/>
  <c r="I1126"/>
  <c r="I1127"/>
  <c r="I1128"/>
  <c r="I1129"/>
  <c r="I1130"/>
  <c r="I1131"/>
  <c r="I1132"/>
  <c r="I1133"/>
  <c r="I1134"/>
  <c r="I1135"/>
  <c r="I1136"/>
  <c r="I1137"/>
  <c r="I1138"/>
  <c r="I1139"/>
  <c r="I1140"/>
  <c r="I1141"/>
  <c r="I1142"/>
  <c r="I1143"/>
  <c r="I1144"/>
  <c r="I1145"/>
  <c r="I1146"/>
  <c r="I1147"/>
  <c r="I1148"/>
  <c r="I1149"/>
  <c r="I1150"/>
  <c r="I1151"/>
  <c r="I1152"/>
  <c r="I1153"/>
  <c r="I1154"/>
  <c r="I1155"/>
  <c r="I1156"/>
  <c r="I1157"/>
  <c r="I1158"/>
  <c r="I1159"/>
  <c r="I1160"/>
  <c r="I1161"/>
  <c r="I1162"/>
  <c r="I1163"/>
  <c r="I1164"/>
  <c r="I1165"/>
  <c r="I1166"/>
  <c r="I1167"/>
  <c r="I1168"/>
  <c r="I1169"/>
  <c r="I1170"/>
  <c r="I1171"/>
  <c r="I1172"/>
  <c r="I1173"/>
  <c r="I1174"/>
  <c r="I1175"/>
  <c r="I1176"/>
  <c r="I1177"/>
  <c r="I1178"/>
  <c r="I1179"/>
  <c r="I1180"/>
  <c r="I1181"/>
  <c r="I1182"/>
  <c r="I1183"/>
  <c r="I1184"/>
  <c r="I1185"/>
  <c r="I1186"/>
  <c r="I1187"/>
  <c r="I1188"/>
  <c r="I1189"/>
  <c r="I1190"/>
  <c r="I1191"/>
  <c r="I1192"/>
  <c r="I1193"/>
  <c r="I1194"/>
  <c r="I1195"/>
  <c r="I1196"/>
  <c r="I1197"/>
  <c r="I1198"/>
  <c r="I1199"/>
  <c r="I1200"/>
  <c r="I1201"/>
  <c r="I1202"/>
  <c r="I1203"/>
  <c r="I1204"/>
  <c r="I1205"/>
  <c r="I1206"/>
  <c r="I1207"/>
  <c r="I1208"/>
  <c r="I1209"/>
  <c r="I1210"/>
  <c r="I1211"/>
  <c r="I1212"/>
  <c r="I1213"/>
  <c r="I1214"/>
  <c r="I1215"/>
  <c r="I1216"/>
  <c r="I1217"/>
  <c r="I1218"/>
  <c r="I1219"/>
  <c r="I1220"/>
  <c r="I1221"/>
  <c r="I1222"/>
  <c r="I1223"/>
  <c r="I1224"/>
  <c r="I1225"/>
  <c r="I1226"/>
  <c r="I1227"/>
  <c r="I1228"/>
  <c r="I1229"/>
  <c r="I1230"/>
  <c r="I1231"/>
  <c r="I1232"/>
  <c r="I1233"/>
  <c r="I1234"/>
  <c r="I1235"/>
  <c r="I1236"/>
  <c r="I1237"/>
  <c r="I1238"/>
  <c r="I1239"/>
  <c r="I1240"/>
  <c r="I1241"/>
  <c r="I1242"/>
  <c r="I1243"/>
  <c r="I1244"/>
  <c r="I1245"/>
  <c r="I1246"/>
  <c r="I1247"/>
  <c r="I1248"/>
  <c r="I1249"/>
  <c r="I1250"/>
  <c r="I1251"/>
  <c r="I1252"/>
  <c r="I1253"/>
  <c r="I1254"/>
  <c r="I1255"/>
  <c r="I1256"/>
  <c r="I1257"/>
  <c r="I1258"/>
  <c r="I1259"/>
  <c r="I1260"/>
  <c r="I1261"/>
  <c r="I1262"/>
  <c r="I1263"/>
  <c r="I1264"/>
  <c r="I1265"/>
  <c r="I1266"/>
  <c r="I1267"/>
  <c r="I1268"/>
  <c r="I1269"/>
  <c r="I1270"/>
  <c r="I1271"/>
  <c r="I1272"/>
  <c r="I1273"/>
  <c r="I1274"/>
  <c r="I1275"/>
  <c r="I1276"/>
  <c r="I1277"/>
  <c r="I1278"/>
  <c r="I1279"/>
  <c r="I1280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I1002"/>
  <c r="I1003"/>
  <c r="I1004"/>
  <c r="I1005"/>
  <c r="I1006"/>
  <c r="I1007"/>
  <c r="I1008"/>
  <c r="I1009"/>
  <c r="I1010"/>
  <c r="I1011"/>
  <c r="I1012"/>
  <c r="I1013"/>
  <c r="I1014"/>
  <c r="I1015"/>
  <c r="I1016"/>
  <c r="I1017"/>
  <c r="I1018"/>
  <c r="I1019"/>
  <c r="I1020"/>
  <c r="I1021"/>
  <c r="I1022"/>
  <c r="I1023"/>
  <c r="I1024"/>
  <c r="I1025"/>
  <c r="I1026"/>
  <c r="I1027"/>
  <c r="I1028"/>
  <c r="I1029"/>
  <c r="I1030"/>
  <c r="I1031"/>
  <c r="I1032"/>
  <c r="I1033"/>
  <c r="I1034"/>
  <c r="I1035"/>
  <c r="I1036"/>
  <c r="I1037"/>
  <c r="I1038"/>
  <c r="I1039"/>
  <c r="I1040"/>
  <c r="I1041"/>
  <c r="I1042"/>
  <c r="I1043"/>
  <c r="I1044"/>
  <c r="I1045"/>
  <c r="I1046"/>
  <c r="I1047"/>
  <c r="I1048"/>
  <c r="I1049"/>
  <c r="I1050"/>
  <c r="I1051"/>
  <c r="I1052"/>
  <c r="I1053"/>
  <c r="I1054"/>
  <c r="I1055"/>
  <c r="I1056"/>
  <c r="I1057"/>
  <c r="I1058"/>
  <c r="I1059"/>
  <c r="I1060"/>
  <c r="I1061"/>
  <c r="I1062"/>
  <c r="I1063"/>
  <c r="I1064"/>
  <c r="I1065"/>
  <c r="I1066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968"/>
  <c r="I969"/>
  <c r="I970"/>
  <c r="I971"/>
  <c r="I972"/>
  <c r="I973"/>
  <c r="I974"/>
  <c r="I975"/>
  <c r="I976"/>
  <c r="I977"/>
  <c r="I978"/>
  <c r="I979"/>
  <c r="I980"/>
  <c r="I981"/>
  <c r="I982"/>
  <c r="I983"/>
  <c r="I984"/>
  <c r="I985"/>
  <c r="I986"/>
  <c r="I987"/>
  <c r="I988"/>
  <c r="I989"/>
  <c r="I990"/>
  <c r="I991"/>
  <c r="I992"/>
  <c r="I993"/>
  <c r="I994"/>
  <c r="I995"/>
  <c r="I996"/>
  <c r="I997"/>
  <c r="I998"/>
  <c r="I999"/>
  <c r="I1000"/>
  <c r="I1001"/>
  <c r="J191"/>
  <c r="I191"/>
  <c r="J190"/>
  <c r="I190"/>
  <c r="J189"/>
  <c r="I189"/>
  <c r="J188"/>
  <c r="I188"/>
  <c r="J187"/>
  <c r="I187"/>
  <c r="J186"/>
  <c r="I186"/>
  <c r="J185"/>
  <c r="I185"/>
  <c r="J184"/>
  <c r="I184"/>
  <c r="J183"/>
  <c r="I183"/>
  <c r="J182"/>
  <c r="I182"/>
  <c r="J181"/>
  <c r="I181"/>
  <c r="J180"/>
  <c r="I180"/>
  <c r="J179"/>
  <c r="I179"/>
  <c r="J178"/>
  <c r="I178"/>
  <c r="J177"/>
  <c r="I177"/>
  <c r="J176"/>
  <c r="I176"/>
  <c r="J175"/>
  <c r="I175"/>
  <c r="J174"/>
  <c r="I174"/>
  <c r="J173"/>
  <c r="I173"/>
  <c r="J172"/>
  <c r="I172"/>
  <c r="J171"/>
  <c r="I171"/>
  <c r="J170"/>
  <c r="I170"/>
  <c r="J169"/>
  <c r="I169"/>
  <c r="J168"/>
  <c r="I168"/>
  <c r="J167"/>
  <c r="I167"/>
  <c r="J166"/>
  <c r="I166"/>
  <c r="J165"/>
  <c r="I165"/>
  <c r="J164"/>
  <c r="I164"/>
  <c r="J163"/>
  <c r="I163"/>
  <c r="J162"/>
  <c r="I162"/>
  <c r="J161"/>
  <c r="I161"/>
  <c r="J160"/>
  <c r="I160"/>
  <c r="J159"/>
  <c r="I159"/>
  <c r="J158"/>
  <c r="I158"/>
  <c r="J157"/>
  <c r="I157"/>
  <c r="J156"/>
  <c r="I156"/>
  <c r="J155"/>
  <c r="I155"/>
  <c r="J154"/>
  <c r="I154"/>
  <c r="J153"/>
  <c r="I153"/>
  <c r="J152"/>
  <c r="I152"/>
  <c r="J151"/>
  <c r="I151"/>
  <c r="J150"/>
  <c r="I150"/>
  <c r="J149"/>
  <c r="I149"/>
  <c r="J148"/>
  <c r="I148"/>
  <c r="J147"/>
  <c r="I147"/>
  <c r="J146"/>
  <c r="I146"/>
  <c r="J145"/>
  <c r="I145"/>
  <c r="J144"/>
  <c r="I144"/>
  <c r="J143"/>
  <c r="I143"/>
  <c r="J142"/>
  <c r="I142"/>
  <c r="J141"/>
  <c r="I141"/>
  <c r="J140"/>
  <c r="I140"/>
  <c r="J139"/>
  <c r="I139"/>
  <c r="J138"/>
  <c r="I138"/>
  <c r="J137"/>
  <c r="I137"/>
  <c r="J136"/>
  <c r="I136"/>
  <c r="J135"/>
  <c r="I135"/>
  <c r="J134"/>
  <c r="I134"/>
  <c r="J133"/>
  <c r="I133"/>
  <c r="J132"/>
  <c r="I132"/>
  <c r="J131"/>
  <c r="I131"/>
  <c r="J130"/>
  <c r="I130"/>
  <c r="J129"/>
  <c r="I129"/>
  <c r="J128"/>
  <c r="I128"/>
  <c r="J127"/>
  <c r="I127"/>
  <c r="J126"/>
  <c r="I126"/>
  <c r="J125"/>
  <c r="I125"/>
  <c r="J124"/>
  <c r="I124"/>
  <c r="J123"/>
  <c r="I123"/>
  <c r="J122"/>
  <c r="I122"/>
  <c r="J121"/>
  <c r="I121"/>
  <c r="J120"/>
  <c r="I120"/>
  <c r="J119"/>
  <c r="I119"/>
  <c r="J118"/>
  <c r="I118"/>
  <c r="J117"/>
  <c r="I117"/>
  <c r="J116"/>
  <c r="I116"/>
  <c r="J115"/>
  <c r="I115"/>
  <c r="J114"/>
  <c r="I114"/>
  <c r="J113"/>
  <c r="I113"/>
  <c r="J112"/>
  <c r="I112"/>
  <c r="J111"/>
  <c r="I111"/>
  <c r="J110"/>
  <c r="I110"/>
  <c r="J109"/>
  <c r="I109"/>
  <c r="J108"/>
  <c r="I108"/>
  <c r="J107"/>
  <c r="I107"/>
  <c r="J106"/>
  <c r="I106"/>
  <c r="J105"/>
  <c r="I105"/>
  <c r="J104"/>
  <c r="I104"/>
  <c r="J103"/>
  <c r="I103"/>
  <c r="J102"/>
  <c r="I102"/>
  <c r="J101"/>
  <c r="I101"/>
  <c r="J100"/>
  <c r="I100"/>
  <c r="J99"/>
  <c r="I99"/>
  <c r="J98"/>
  <c r="I98"/>
  <c r="J97"/>
  <c r="I97"/>
  <c r="J96"/>
  <c r="I96"/>
  <c r="J95"/>
  <c r="I95"/>
  <c r="J94"/>
  <c r="I94"/>
  <c r="J93"/>
  <c r="I93"/>
  <c r="J92"/>
  <c r="I92"/>
  <c r="J91"/>
  <c r="I91"/>
  <c r="J90"/>
  <c r="I90"/>
  <c r="J89"/>
  <c r="I89"/>
  <c r="J88"/>
  <c r="I88"/>
  <c r="J87"/>
  <c r="I87"/>
  <c r="J86"/>
  <c r="I86"/>
  <c r="J85"/>
  <c r="I85"/>
  <c r="J84"/>
  <c r="I84"/>
  <c r="J83"/>
  <c r="I83"/>
  <c r="J82"/>
  <c r="I82"/>
  <c r="J81"/>
  <c r="I81"/>
  <c r="J80"/>
  <c r="I80"/>
  <c r="J79"/>
  <c r="I79"/>
  <c r="J78"/>
  <c r="I78"/>
  <c r="J77"/>
  <c r="I77"/>
  <c r="J76"/>
  <c r="I76"/>
  <c r="J75"/>
  <c r="I75"/>
  <c r="J74"/>
  <c r="I74"/>
  <c r="J73"/>
  <c r="I73"/>
  <c r="J72"/>
  <c r="I72"/>
  <c r="J71"/>
  <c r="I71"/>
  <c r="J70"/>
  <c r="I70"/>
  <c r="J69"/>
  <c r="I69"/>
  <c r="J68"/>
  <c r="I68"/>
  <c r="J67"/>
  <c r="I67"/>
  <c r="J66"/>
  <c r="I66"/>
  <c r="J65"/>
  <c r="I65"/>
  <c r="J64"/>
  <c r="I64"/>
  <c r="J63"/>
  <c r="I63"/>
  <c r="J62"/>
  <c r="I62"/>
  <c r="J61"/>
  <c r="I61"/>
  <c r="J60"/>
  <c r="I60"/>
  <c r="J59"/>
  <c r="I59"/>
  <c r="J58"/>
  <c r="I58"/>
  <c r="J57"/>
  <c r="I57"/>
  <c r="J56"/>
  <c r="I56"/>
  <c r="J55"/>
  <c r="I55"/>
  <c r="J54"/>
  <c r="I54"/>
  <c r="J53"/>
  <c r="I53"/>
  <c r="J52"/>
  <c r="I52"/>
  <c r="J51"/>
  <c r="I51"/>
  <c r="J50"/>
  <c r="I50"/>
  <c r="J49"/>
  <c r="I49"/>
  <c r="J48"/>
  <c r="I48"/>
  <c r="J47"/>
  <c r="I47"/>
  <c r="J46"/>
  <c r="I46"/>
  <c r="J45"/>
  <c r="I45"/>
  <c r="J44"/>
  <c r="I44"/>
  <c r="J43"/>
  <c r="I43"/>
  <c r="J42"/>
  <c r="I42"/>
  <c r="J41"/>
  <c r="I41"/>
  <c r="J40"/>
  <c r="I40"/>
  <c r="J39"/>
  <c r="I39"/>
  <c r="J38"/>
  <c r="I38"/>
  <c r="J37"/>
  <c r="I37"/>
  <c r="J36"/>
  <c r="I36"/>
  <c r="J35"/>
  <c r="I35"/>
  <c r="J34"/>
  <c r="I34"/>
  <c r="J33"/>
  <c r="I33"/>
  <c r="J32"/>
  <c r="I32"/>
  <c r="J31"/>
  <c r="I31"/>
  <c r="J30"/>
  <c r="I30"/>
  <c r="J29"/>
  <c r="I29"/>
  <c r="J28"/>
  <c r="I28"/>
  <c r="J27"/>
  <c r="I27"/>
  <c r="J26"/>
  <c r="I26"/>
  <c r="J25"/>
  <c r="I25"/>
  <c r="J24"/>
  <c r="I24"/>
  <c r="J23"/>
  <c r="I23"/>
  <c r="J22"/>
  <c r="I22"/>
  <c r="J21"/>
  <c r="I21"/>
  <c r="J20"/>
  <c r="I20"/>
  <c r="J19"/>
  <c r="I19"/>
  <c r="J18"/>
  <c r="I18"/>
  <c r="J17"/>
  <c r="I17"/>
  <c r="J16"/>
  <c r="I16"/>
  <c r="J15"/>
  <c r="I15"/>
  <c r="J14"/>
  <c r="I14"/>
  <c r="J13"/>
  <c r="I13"/>
  <c r="J12"/>
  <c r="I12"/>
  <c r="J11"/>
  <c r="I11"/>
  <c r="J10"/>
  <c r="I10"/>
  <c r="J9"/>
  <c r="I9"/>
  <c r="J8"/>
  <c r="I8"/>
  <c r="J7"/>
  <c r="I7"/>
  <c r="J6"/>
  <c r="I6"/>
  <c r="J5"/>
  <c r="I5"/>
  <c r="J4"/>
  <c r="I4"/>
  <c r="Q3"/>
  <c r="J3"/>
  <c r="I3"/>
  <c r="I98" i="1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G98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F98"/>
  <c r="F99"/>
  <c r="F100" s="1"/>
  <c r="F101" s="1"/>
  <c r="F102" s="1"/>
  <c r="F103" s="1"/>
  <c r="F104" s="1"/>
  <c r="F105" s="1"/>
  <c r="F106" s="1"/>
  <c r="F107" s="1"/>
  <c r="F108" s="1"/>
  <c r="F109" s="1"/>
  <c r="F110" s="1"/>
  <c r="F111" s="1"/>
  <c r="F112" s="1"/>
  <c r="F113" s="1"/>
  <c r="F114" s="1"/>
  <c r="F115" s="1"/>
  <c r="F116" s="1"/>
  <c r="F117" s="1"/>
  <c r="F118" s="1"/>
  <c r="F119" s="1"/>
  <c r="F120" s="1"/>
  <c r="F121" s="1"/>
  <c r="F122" s="1"/>
  <c r="F123" s="1"/>
  <c r="F124" s="1"/>
  <c r="F125" s="1"/>
  <c r="F126" s="1"/>
  <c r="F127" s="1"/>
  <c r="F128" s="1"/>
  <c r="F129" s="1"/>
  <c r="F130" s="1"/>
  <c r="F131" s="1"/>
  <c r="F132" s="1"/>
  <c r="F133" s="1"/>
  <c r="F134" s="1"/>
  <c r="F135" s="1"/>
  <c r="F136" s="1"/>
  <c r="F137" s="1"/>
  <c r="F138" s="1"/>
  <c r="F139" s="1"/>
  <c r="F140" s="1"/>
  <c r="F141" s="1"/>
  <c r="F142" s="1"/>
  <c r="F143" s="1"/>
  <c r="F144" s="1"/>
  <c r="F145" s="1"/>
  <c r="F146" s="1"/>
  <c r="F147" s="1"/>
  <c r="F148" s="1"/>
  <c r="F149" s="1"/>
  <c r="F150" s="1"/>
  <c r="F151" s="1"/>
  <c r="F152" s="1"/>
  <c r="F153" s="1"/>
  <c r="F154" s="1"/>
  <c r="F155" s="1"/>
  <c r="F156" s="1"/>
  <c r="F157" s="1"/>
  <c r="F158" s="1"/>
  <c r="F159" s="1"/>
  <c r="F160" s="1"/>
  <c r="F161" s="1"/>
  <c r="F162" s="1"/>
  <c r="F163" s="1"/>
  <c r="F164" s="1"/>
  <c r="F165" s="1"/>
  <c r="F166" s="1"/>
  <c r="F167" s="1"/>
  <c r="F168" s="1"/>
  <c r="F169" s="1"/>
  <c r="F170" s="1"/>
  <c r="F171" s="1"/>
  <c r="F172" s="1"/>
  <c r="F173" s="1"/>
  <c r="F174" s="1"/>
  <c r="F175" s="1"/>
  <c r="F176" s="1"/>
  <c r="F177" s="1"/>
  <c r="F178" s="1"/>
  <c r="F179" s="1"/>
  <c r="F180" s="1"/>
  <c r="F181" s="1"/>
  <c r="F182" s="1"/>
  <c r="F183" s="1"/>
  <c r="F184" s="1"/>
  <c r="F185" s="1"/>
  <c r="F186" s="1"/>
  <c r="F187" s="1"/>
  <c r="F188" s="1"/>
  <c r="F189" s="1"/>
  <c r="F190" s="1"/>
  <c r="F191" s="1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L3"/>
  <c r="M3" s="1"/>
  <c r="E4"/>
  <c r="E5"/>
  <c r="E6"/>
  <c r="E7"/>
  <c r="E8"/>
  <c r="E9"/>
  <c r="E10"/>
  <c r="E11"/>
  <c r="E12"/>
  <c r="E13"/>
  <c r="E14"/>
  <c r="E15"/>
  <c r="E16"/>
  <c r="E17"/>
  <c r="E18"/>
  <c r="E3"/>
  <c r="D4"/>
  <c r="D5"/>
  <c r="D6"/>
  <c r="D7"/>
  <c r="D8"/>
  <c r="D9"/>
  <c r="D10"/>
  <c r="D11"/>
  <c r="D12"/>
  <c r="D13"/>
  <c r="D14"/>
  <c r="D15"/>
  <c r="D16"/>
  <c r="D17"/>
  <c r="D18"/>
  <c r="D3"/>
  <c r="L17" i="2" l="1"/>
  <c r="R3"/>
  <c r="K17"/>
  <c r="G18" i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17"/>
  <c r="F17"/>
  <c r="H17" s="1"/>
  <c r="L18" i="2" l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174" s="1"/>
  <c r="L175" s="1"/>
  <c r="L176" s="1"/>
  <c r="L177" s="1"/>
  <c r="L178" s="1"/>
  <c r="L179" s="1"/>
  <c r="L180" s="1"/>
  <c r="L181" s="1"/>
  <c r="L182" s="1"/>
  <c r="L183" s="1"/>
  <c r="L184" s="1"/>
  <c r="L185" s="1"/>
  <c r="L186" s="1"/>
  <c r="L187" s="1"/>
  <c r="L188" s="1"/>
  <c r="L189" s="1"/>
  <c r="L190" s="1"/>
  <c r="L191" s="1"/>
  <c r="L192" s="1"/>
  <c r="L193" s="1"/>
  <c r="L194" s="1"/>
  <c r="L195" s="1"/>
  <c r="L196" s="1"/>
  <c r="L197" s="1"/>
  <c r="L198" s="1"/>
  <c r="L199" s="1"/>
  <c r="L200" s="1"/>
  <c r="L201" s="1"/>
  <c r="L202" s="1"/>
  <c r="L203" s="1"/>
  <c r="L204" s="1"/>
  <c r="L205" s="1"/>
  <c r="L206" s="1"/>
  <c r="L207" s="1"/>
  <c r="L208" s="1"/>
  <c r="L209" s="1"/>
  <c r="L210" s="1"/>
  <c r="L211" s="1"/>
  <c r="L212" s="1"/>
  <c r="L213" s="1"/>
  <c r="L214" s="1"/>
  <c r="L215" s="1"/>
  <c r="L216" s="1"/>
  <c r="L217" s="1"/>
  <c r="L218" s="1"/>
  <c r="L219" s="1"/>
  <c r="L220" s="1"/>
  <c r="L221" s="1"/>
  <c r="L222" s="1"/>
  <c r="L223" s="1"/>
  <c r="L224" s="1"/>
  <c r="L225" s="1"/>
  <c r="L226" s="1"/>
  <c r="L227" s="1"/>
  <c r="L228" s="1"/>
  <c r="L229" s="1"/>
  <c r="L230" s="1"/>
  <c r="L231" s="1"/>
  <c r="L232" s="1"/>
  <c r="L233" s="1"/>
  <c r="L234" s="1"/>
  <c r="L235" s="1"/>
  <c r="L236" s="1"/>
  <c r="L237" s="1"/>
  <c r="L238" s="1"/>
  <c r="L239" s="1"/>
  <c r="L240" s="1"/>
  <c r="L241" s="1"/>
  <c r="L242" s="1"/>
  <c r="L243" s="1"/>
  <c r="L244" s="1"/>
  <c r="L245" s="1"/>
  <c r="L246" s="1"/>
  <c r="L247" s="1"/>
  <c r="L248" s="1"/>
  <c r="L249" s="1"/>
  <c r="L250" s="1"/>
  <c r="L251" s="1"/>
  <c r="L252" s="1"/>
  <c r="L253" s="1"/>
  <c r="L254" s="1"/>
  <c r="L255" s="1"/>
  <c r="L256" s="1"/>
  <c r="L257" s="1"/>
  <c r="L258" s="1"/>
  <c r="L259" s="1"/>
  <c r="L260" s="1"/>
  <c r="L261" s="1"/>
  <c r="L262" s="1"/>
  <c r="L263" s="1"/>
  <c r="L264" s="1"/>
  <c r="L265" s="1"/>
  <c r="L266" s="1"/>
  <c r="L267" s="1"/>
  <c r="L268" s="1"/>
  <c r="L269" s="1"/>
  <c r="L270" s="1"/>
  <c r="L271" s="1"/>
  <c r="L272" s="1"/>
  <c r="L273" s="1"/>
  <c r="L274" s="1"/>
  <c r="L275" s="1"/>
  <c r="L276" s="1"/>
  <c r="L277" s="1"/>
  <c r="L278" s="1"/>
  <c r="L279" s="1"/>
  <c r="L280" s="1"/>
  <c r="L281" s="1"/>
  <c r="L282" s="1"/>
  <c r="L283" s="1"/>
  <c r="L284" s="1"/>
  <c r="L285" s="1"/>
  <c r="L286" s="1"/>
  <c r="L287" s="1"/>
  <c r="L288" s="1"/>
  <c r="L289" s="1"/>
  <c r="L290" s="1"/>
  <c r="L291" s="1"/>
  <c r="L292" s="1"/>
  <c r="L293" s="1"/>
  <c r="L294" s="1"/>
  <c r="L295" s="1"/>
  <c r="L296" s="1"/>
  <c r="L297" s="1"/>
  <c r="L298" s="1"/>
  <c r="L299" s="1"/>
  <c r="L300" s="1"/>
  <c r="L301" s="1"/>
  <c r="L302" s="1"/>
  <c r="L303" s="1"/>
  <c r="L304" s="1"/>
  <c r="L305" s="1"/>
  <c r="L306" s="1"/>
  <c r="L307" s="1"/>
  <c r="L308" s="1"/>
  <c r="L309" s="1"/>
  <c r="L310" s="1"/>
  <c r="L311" s="1"/>
  <c r="L312" s="1"/>
  <c r="L313" s="1"/>
  <c r="L314" s="1"/>
  <c r="L315" s="1"/>
  <c r="L316" s="1"/>
  <c r="L317" s="1"/>
  <c r="L318" s="1"/>
  <c r="L319" s="1"/>
  <c r="L320" s="1"/>
  <c r="L321" s="1"/>
  <c r="L322" s="1"/>
  <c r="L323" s="1"/>
  <c r="L324" s="1"/>
  <c r="L325" s="1"/>
  <c r="L326" s="1"/>
  <c r="L327" s="1"/>
  <c r="L328" s="1"/>
  <c r="L329" s="1"/>
  <c r="L330" s="1"/>
  <c r="L331" s="1"/>
  <c r="L332" s="1"/>
  <c r="L333" s="1"/>
  <c r="L334" s="1"/>
  <c r="L335" s="1"/>
  <c r="L336" s="1"/>
  <c r="L337" s="1"/>
  <c r="L338" s="1"/>
  <c r="L339" s="1"/>
  <c r="L340" s="1"/>
  <c r="L341" s="1"/>
  <c r="L342" s="1"/>
  <c r="L343" s="1"/>
  <c r="L344" s="1"/>
  <c r="L345" s="1"/>
  <c r="L346" s="1"/>
  <c r="L347" s="1"/>
  <c r="L348" s="1"/>
  <c r="L349" s="1"/>
  <c r="L350" s="1"/>
  <c r="L351" s="1"/>
  <c r="L352" s="1"/>
  <c r="L353" s="1"/>
  <c r="L354" s="1"/>
  <c r="L355" s="1"/>
  <c r="L356" s="1"/>
  <c r="L357" s="1"/>
  <c r="L358" s="1"/>
  <c r="L359" s="1"/>
  <c r="L360" s="1"/>
  <c r="L361" s="1"/>
  <c r="L362" s="1"/>
  <c r="L363" s="1"/>
  <c r="L364" s="1"/>
  <c r="L365" s="1"/>
  <c r="L366" s="1"/>
  <c r="L367" s="1"/>
  <c r="L368" s="1"/>
  <c r="L369" s="1"/>
  <c r="L370" s="1"/>
  <c r="L371" s="1"/>
  <c r="L372" s="1"/>
  <c r="L373" s="1"/>
  <c r="L374" s="1"/>
  <c r="L375" s="1"/>
  <c r="L376" s="1"/>
  <c r="L377" s="1"/>
  <c r="L378" s="1"/>
  <c r="L379" s="1"/>
  <c r="L380" s="1"/>
  <c r="L381" s="1"/>
  <c r="L382" s="1"/>
  <c r="L383" s="1"/>
  <c r="L384" s="1"/>
  <c r="L385" s="1"/>
  <c r="L386" s="1"/>
  <c r="L387" s="1"/>
  <c r="L388" s="1"/>
  <c r="L389" s="1"/>
  <c r="L390" s="1"/>
  <c r="L391" s="1"/>
  <c r="L392" s="1"/>
  <c r="L393" s="1"/>
  <c r="L394" s="1"/>
  <c r="L395" s="1"/>
  <c r="L396" s="1"/>
  <c r="L397" s="1"/>
  <c r="L398" s="1"/>
  <c r="L399" s="1"/>
  <c r="L400" s="1"/>
  <c r="L401" s="1"/>
  <c r="L402" s="1"/>
  <c r="L403" s="1"/>
  <c r="L404" s="1"/>
  <c r="L405" s="1"/>
  <c r="L406" s="1"/>
  <c r="L407" s="1"/>
  <c r="L408" s="1"/>
  <c r="L409" s="1"/>
  <c r="L410" s="1"/>
  <c r="L411" s="1"/>
  <c r="L412" s="1"/>
  <c r="L413" s="1"/>
  <c r="L414" s="1"/>
  <c r="L415" s="1"/>
  <c r="L416" s="1"/>
  <c r="L417" s="1"/>
  <c r="L418" s="1"/>
  <c r="L419" s="1"/>
  <c r="L420" s="1"/>
  <c r="L421" s="1"/>
  <c r="L422" s="1"/>
  <c r="L423" s="1"/>
  <c r="L424" s="1"/>
  <c r="L425" s="1"/>
  <c r="L426" s="1"/>
  <c r="L427" s="1"/>
  <c r="L428" s="1"/>
  <c r="L429" s="1"/>
  <c r="L430" s="1"/>
  <c r="L431" s="1"/>
  <c r="L432" s="1"/>
  <c r="L433" s="1"/>
  <c r="L434" s="1"/>
  <c r="L435" s="1"/>
  <c r="L436" s="1"/>
  <c r="L437" s="1"/>
  <c r="L438" s="1"/>
  <c r="L439" s="1"/>
  <c r="L440" s="1"/>
  <c r="L441" s="1"/>
  <c r="L442" s="1"/>
  <c r="L443" s="1"/>
  <c r="L444" s="1"/>
  <c r="L445" s="1"/>
  <c r="L446" s="1"/>
  <c r="L447" s="1"/>
  <c r="L448" s="1"/>
  <c r="L449" s="1"/>
  <c r="L450" s="1"/>
  <c r="L451" s="1"/>
  <c r="L452" s="1"/>
  <c r="L453" s="1"/>
  <c r="L454" s="1"/>
  <c r="L455" s="1"/>
  <c r="L456" s="1"/>
  <c r="L457" s="1"/>
  <c r="L458" s="1"/>
  <c r="L459" s="1"/>
  <c r="L460" s="1"/>
  <c r="L461" s="1"/>
  <c r="L462" s="1"/>
  <c r="L463" s="1"/>
  <c r="L464" s="1"/>
  <c r="L465" s="1"/>
  <c r="L466" s="1"/>
  <c r="L467" s="1"/>
  <c r="L468" s="1"/>
  <c r="L469" s="1"/>
  <c r="L470" s="1"/>
  <c r="L471" s="1"/>
  <c r="L472" s="1"/>
  <c r="L473" s="1"/>
  <c r="L474" s="1"/>
  <c r="L475" s="1"/>
  <c r="L476" s="1"/>
  <c r="L477" s="1"/>
  <c r="L478" s="1"/>
  <c r="L479" s="1"/>
  <c r="L480" s="1"/>
  <c r="L481" s="1"/>
  <c r="L482" s="1"/>
  <c r="L483" s="1"/>
  <c r="L484" s="1"/>
  <c r="L485" s="1"/>
  <c r="L486" s="1"/>
  <c r="L487" s="1"/>
  <c r="L488" s="1"/>
  <c r="L489" s="1"/>
  <c r="L490" s="1"/>
  <c r="L491" s="1"/>
  <c r="L492" s="1"/>
  <c r="L493" s="1"/>
  <c r="L494" s="1"/>
  <c r="L495" s="1"/>
  <c r="L496" s="1"/>
  <c r="L497" s="1"/>
  <c r="L498" s="1"/>
  <c r="L499" s="1"/>
  <c r="L500" s="1"/>
  <c r="L501" s="1"/>
  <c r="L502" s="1"/>
  <c r="L503" s="1"/>
  <c r="L504" s="1"/>
  <c r="L505" s="1"/>
  <c r="L506" s="1"/>
  <c r="L507" s="1"/>
  <c r="L508" s="1"/>
  <c r="L509" s="1"/>
  <c r="L510" s="1"/>
  <c r="L511" s="1"/>
  <c r="L512" s="1"/>
  <c r="L513" s="1"/>
  <c r="L514" s="1"/>
  <c r="L515" s="1"/>
  <c r="L516" s="1"/>
  <c r="L517" s="1"/>
  <c r="L518" s="1"/>
  <c r="L519" s="1"/>
  <c r="L520" s="1"/>
  <c r="L521" s="1"/>
  <c r="L522" s="1"/>
  <c r="L523" s="1"/>
  <c r="L524" s="1"/>
  <c r="L525" s="1"/>
  <c r="L526" s="1"/>
  <c r="L527" s="1"/>
  <c r="L528" s="1"/>
  <c r="L529" s="1"/>
  <c r="L530" s="1"/>
  <c r="L531" s="1"/>
  <c r="L532" s="1"/>
  <c r="L533" s="1"/>
  <c r="L534" s="1"/>
  <c r="L535" s="1"/>
  <c r="L536" s="1"/>
  <c r="L537" s="1"/>
  <c r="L538" s="1"/>
  <c r="L539" s="1"/>
  <c r="L540" s="1"/>
  <c r="L541" s="1"/>
  <c r="L542" s="1"/>
  <c r="L543" s="1"/>
  <c r="L544" s="1"/>
  <c r="L545" s="1"/>
  <c r="L546" s="1"/>
  <c r="L547" s="1"/>
  <c r="L548" s="1"/>
  <c r="L549" s="1"/>
  <c r="L550" s="1"/>
  <c r="L551" s="1"/>
  <c r="L552" s="1"/>
  <c r="L553" s="1"/>
  <c r="L554" s="1"/>
  <c r="L555" s="1"/>
  <c r="L556" s="1"/>
  <c r="L557" s="1"/>
  <c r="L558" s="1"/>
  <c r="L559" s="1"/>
  <c r="L560" s="1"/>
  <c r="L561" s="1"/>
  <c r="L562" s="1"/>
  <c r="L563" s="1"/>
  <c r="L564" s="1"/>
  <c r="L565" s="1"/>
  <c r="L566" s="1"/>
  <c r="L567" s="1"/>
  <c r="L568" s="1"/>
  <c r="L569" s="1"/>
  <c r="L570" s="1"/>
  <c r="L571" s="1"/>
  <c r="L572" s="1"/>
  <c r="L573" s="1"/>
  <c r="L574" s="1"/>
  <c r="L575" s="1"/>
  <c r="L576" s="1"/>
  <c r="L577" s="1"/>
  <c r="L578" s="1"/>
  <c r="L579" s="1"/>
  <c r="L580" s="1"/>
  <c r="L581" s="1"/>
  <c r="L582" s="1"/>
  <c r="L583" s="1"/>
  <c r="L584" s="1"/>
  <c r="L585" s="1"/>
  <c r="L586" s="1"/>
  <c r="L587" s="1"/>
  <c r="L588" s="1"/>
  <c r="L589" s="1"/>
  <c r="L590" s="1"/>
  <c r="L591" s="1"/>
  <c r="L592" s="1"/>
  <c r="L593" s="1"/>
  <c r="L594" s="1"/>
  <c r="L595" s="1"/>
  <c r="L596" s="1"/>
  <c r="L597" s="1"/>
  <c r="L598" s="1"/>
  <c r="L599" s="1"/>
  <c r="L600" s="1"/>
  <c r="L601" s="1"/>
  <c r="L602" s="1"/>
  <c r="L603" s="1"/>
  <c r="L604" s="1"/>
  <c r="L605" s="1"/>
  <c r="L606" s="1"/>
  <c r="L607" s="1"/>
  <c r="L608" s="1"/>
  <c r="L609" s="1"/>
  <c r="L610" s="1"/>
  <c r="L611" s="1"/>
  <c r="L612" s="1"/>
  <c r="L613" s="1"/>
  <c r="L614" s="1"/>
  <c r="L615" s="1"/>
  <c r="L616" s="1"/>
  <c r="L617" s="1"/>
  <c r="L618" s="1"/>
  <c r="L619" s="1"/>
  <c r="L620" s="1"/>
  <c r="L621" s="1"/>
  <c r="L622" s="1"/>
  <c r="L623" s="1"/>
  <c r="L624" s="1"/>
  <c r="L625" s="1"/>
  <c r="L626" s="1"/>
  <c r="L627" s="1"/>
  <c r="L628" s="1"/>
  <c r="L629" s="1"/>
  <c r="L630" s="1"/>
  <c r="L631" s="1"/>
  <c r="L632" s="1"/>
  <c r="L633" s="1"/>
  <c r="L634" s="1"/>
  <c r="L635" s="1"/>
  <c r="L636" s="1"/>
  <c r="L637" s="1"/>
  <c r="L638" s="1"/>
  <c r="L639" s="1"/>
  <c r="L640" s="1"/>
  <c r="L641" s="1"/>
  <c r="L642" s="1"/>
  <c r="L643" s="1"/>
  <c r="L644" s="1"/>
  <c r="L645" s="1"/>
  <c r="L646" s="1"/>
  <c r="L647" s="1"/>
  <c r="L648" s="1"/>
  <c r="L649" s="1"/>
  <c r="L650" s="1"/>
  <c r="L651" s="1"/>
  <c r="L652" s="1"/>
  <c r="L653" s="1"/>
  <c r="L654" s="1"/>
  <c r="L655" s="1"/>
  <c r="L656" s="1"/>
  <c r="L657" s="1"/>
  <c r="L658" s="1"/>
  <c r="L659" s="1"/>
  <c r="L660" s="1"/>
  <c r="L661" s="1"/>
  <c r="L662" s="1"/>
  <c r="L663" s="1"/>
  <c r="L664" s="1"/>
  <c r="L665" s="1"/>
  <c r="L666" s="1"/>
  <c r="L667" s="1"/>
  <c r="L668" s="1"/>
  <c r="L669" s="1"/>
  <c r="L670" s="1"/>
  <c r="L671" s="1"/>
  <c r="L672" s="1"/>
  <c r="L673" s="1"/>
  <c r="L674" s="1"/>
  <c r="L675" s="1"/>
  <c r="L676" s="1"/>
  <c r="L677" s="1"/>
  <c r="L678" s="1"/>
  <c r="L679" s="1"/>
  <c r="L680" s="1"/>
  <c r="L681" s="1"/>
  <c r="L682" s="1"/>
  <c r="L683" s="1"/>
  <c r="L684" s="1"/>
  <c r="L685" s="1"/>
  <c r="L686" s="1"/>
  <c r="L687" s="1"/>
  <c r="L688" s="1"/>
  <c r="L689" s="1"/>
  <c r="L690" s="1"/>
  <c r="L691" s="1"/>
  <c r="L692" s="1"/>
  <c r="L693" s="1"/>
  <c r="L694" s="1"/>
  <c r="L695" s="1"/>
  <c r="L696" s="1"/>
  <c r="L697" s="1"/>
  <c r="L698" s="1"/>
  <c r="L699" s="1"/>
  <c r="L700" s="1"/>
  <c r="L701" s="1"/>
  <c r="L702" s="1"/>
  <c r="L703" s="1"/>
  <c r="L704" s="1"/>
  <c r="L705" s="1"/>
  <c r="L706" s="1"/>
  <c r="L707" s="1"/>
  <c r="L708" s="1"/>
  <c r="L709" s="1"/>
  <c r="L710" s="1"/>
  <c r="L711" s="1"/>
  <c r="L712" s="1"/>
  <c r="L713" s="1"/>
  <c r="L714" s="1"/>
  <c r="L715" s="1"/>
  <c r="L716" s="1"/>
  <c r="L717" s="1"/>
  <c r="L718" s="1"/>
  <c r="L719" s="1"/>
  <c r="L720" s="1"/>
  <c r="L721" s="1"/>
  <c r="L722" s="1"/>
  <c r="L723" s="1"/>
  <c r="L724" s="1"/>
  <c r="L725" s="1"/>
  <c r="L726" s="1"/>
  <c r="L727" s="1"/>
  <c r="L728" s="1"/>
  <c r="L729" s="1"/>
  <c r="L730" s="1"/>
  <c r="L731" s="1"/>
  <c r="L732" s="1"/>
  <c r="L733" s="1"/>
  <c r="L734" s="1"/>
  <c r="L735" s="1"/>
  <c r="L736" s="1"/>
  <c r="L737" s="1"/>
  <c r="L738" s="1"/>
  <c r="L739" s="1"/>
  <c r="L740" s="1"/>
  <c r="L741" s="1"/>
  <c r="L742" s="1"/>
  <c r="L743" s="1"/>
  <c r="L744" s="1"/>
  <c r="L745" s="1"/>
  <c r="L746" s="1"/>
  <c r="L747" s="1"/>
  <c r="L748" s="1"/>
  <c r="L749" s="1"/>
  <c r="L750" s="1"/>
  <c r="L751" s="1"/>
  <c r="L752" s="1"/>
  <c r="L753" s="1"/>
  <c r="L754" s="1"/>
  <c r="L755" s="1"/>
  <c r="L756" s="1"/>
  <c r="L757" s="1"/>
  <c r="L758" s="1"/>
  <c r="L759" s="1"/>
  <c r="L760" s="1"/>
  <c r="L761" s="1"/>
  <c r="L762" s="1"/>
  <c r="L763" s="1"/>
  <c r="L764" s="1"/>
  <c r="L765" s="1"/>
  <c r="L766" s="1"/>
  <c r="L767" s="1"/>
  <c r="L768" s="1"/>
  <c r="L769" s="1"/>
  <c r="L770" s="1"/>
  <c r="L771" s="1"/>
  <c r="L772" s="1"/>
  <c r="L773" s="1"/>
  <c r="L774" s="1"/>
  <c r="L775" s="1"/>
  <c r="L776" s="1"/>
  <c r="L777" s="1"/>
  <c r="L778" s="1"/>
  <c r="L779" s="1"/>
  <c r="L780" s="1"/>
  <c r="L781" s="1"/>
  <c r="L782" s="1"/>
  <c r="L783" s="1"/>
  <c r="L784" s="1"/>
  <c r="L785" s="1"/>
  <c r="L786" s="1"/>
  <c r="L787" s="1"/>
  <c r="L788" s="1"/>
  <c r="L789" s="1"/>
  <c r="L790" s="1"/>
  <c r="L791" s="1"/>
  <c r="L792" s="1"/>
  <c r="L793" s="1"/>
  <c r="L794" s="1"/>
  <c r="L795" s="1"/>
  <c r="L796" s="1"/>
  <c r="L797" s="1"/>
  <c r="L798" s="1"/>
  <c r="L799" s="1"/>
  <c r="L800" s="1"/>
  <c r="L801" s="1"/>
  <c r="L802" s="1"/>
  <c r="L803" s="1"/>
  <c r="L804" s="1"/>
  <c r="L805" s="1"/>
  <c r="L806" s="1"/>
  <c r="L807" s="1"/>
  <c r="L808" s="1"/>
  <c r="L809" s="1"/>
  <c r="L810" s="1"/>
  <c r="L811" s="1"/>
  <c r="L812" s="1"/>
  <c r="L813" s="1"/>
  <c r="L814" s="1"/>
  <c r="L815" s="1"/>
  <c r="L816" s="1"/>
  <c r="L817" s="1"/>
  <c r="L818" s="1"/>
  <c r="L819" s="1"/>
  <c r="L820" s="1"/>
  <c r="L821" s="1"/>
  <c r="L822" s="1"/>
  <c r="L823" s="1"/>
  <c r="L824" s="1"/>
  <c r="L825" s="1"/>
  <c r="L826" s="1"/>
  <c r="L827" s="1"/>
  <c r="L828" s="1"/>
  <c r="L829" s="1"/>
  <c r="L830" s="1"/>
  <c r="L831" s="1"/>
  <c r="L832" s="1"/>
  <c r="L833" s="1"/>
  <c r="L834" s="1"/>
  <c r="L835" s="1"/>
  <c r="L836" s="1"/>
  <c r="L837" s="1"/>
  <c r="L838" s="1"/>
  <c r="L839" s="1"/>
  <c r="L840" s="1"/>
  <c r="L841" s="1"/>
  <c r="L842" s="1"/>
  <c r="L843" s="1"/>
  <c r="L844" s="1"/>
  <c r="L845" s="1"/>
  <c r="L846" s="1"/>
  <c r="L847" s="1"/>
  <c r="L848" s="1"/>
  <c r="L849" s="1"/>
  <c r="L850" s="1"/>
  <c r="L851" s="1"/>
  <c r="L852" s="1"/>
  <c r="L853" s="1"/>
  <c r="L854" s="1"/>
  <c r="L855" s="1"/>
  <c r="L856" s="1"/>
  <c r="L857" s="1"/>
  <c r="L858" s="1"/>
  <c r="L859" s="1"/>
  <c r="L860" s="1"/>
  <c r="L861" s="1"/>
  <c r="L862" s="1"/>
  <c r="L863" s="1"/>
  <c r="L864" s="1"/>
  <c r="L865" s="1"/>
  <c r="L866" s="1"/>
  <c r="L867" s="1"/>
  <c r="L868" s="1"/>
  <c r="L869" s="1"/>
  <c r="L870" s="1"/>
  <c r="L871" s="1"/>
  <c r="L872" s="1"/>
  <c r="L873" s="1"/>
  <c r="L874" s="1"/>
  <c r="L875" s="1"/>
  <c r="L876" s="1"/>
  <c r="L877" s="1"/>
  <c r="L878" s="1"/>
  <c r="L879" s="1"/>
  <c r="L880" s="1"/>
  <c r="L881" s="1"/>
  <c r="L882" s="1"/>
  <c r="L883" s="1"/>
  <c r="L884" s="1"/>
  <c r="L885" s="1"/>
  <c r="L886" s="1"/>
  <c r="L887" s="1"/>
  <c r="L888" s="1"/>
  <c r="L889" s="1"/>
  <c r="L890" s="1"/>
  <c r="L891" s="1"/>
  <c r="L892" s="1"/>
  <c r="L893" s="1"/>
  <c r="L894" s="1"/>
  <c r="L895" s="1"/>
  <c r="L896" s="1"/>
  <c r="L897" s="1"/>
  <c r="L898" s="1"/>
  <c r="L899" s="1"/>
  <c r="L900" s="1"/>
  <c r="L901" s="1"/>
  <c r="L902" s="1"/>
  <c r="L903" s="1"/>
  <c r="L904" s="1"/>
  <c r="L905" s="1"/>
  <c r="L906" s="1"/>
  <c r="L907" s="1"/>
  <c r="L908" s="1"/>
  <c r="L909" s="1"/>
  <c r="L910" s="1"/>
  <c r="L911" s="1"/>
  <c r="L912" s="1"/>
  <c r="L913" s="1"/>
  <c r="L914" s="1"/>
  <c r="L915" s="1"/>
  <c r="L916" s="1"/>
  <c r="L917" s="1"/>
  <c r="L918" s="1"/>
  <c r="L919" s="1"/>
  <c r="L920" s="1"/>
  <c r="L921" s="1"/>
  <c r="L922" s="1"/>
  <c r="L923" s="1"/>
  <c r="L924" s="1"/>
  <c r="L925" s="1"/>
  <c r="L926" s="1"/>
  <c r="L927" s="1"/>
  <c r="L928" s="1"/>
  <c r="L929" s="1"/>
  <c r="L930" s="1"/>
  <c r="L931" s="1"/>
  <c r="L932" s="1"/>
  <c r="L933" s="1"/>
  <c r="L934" s="1"/>
  <c r="L935" s="1"/>
  <c r="L936" s="1"/>
  <c r="L937" s="1"/>
  <c r="L938" s="1"/>
  <c r="L939" s="1"/>
  <c r="L940" s="1"/>
  <c r="L941" s="1"/>
  <c r="L942" s="1"/>
  <c r="L943" s="1"/>
  <c r="L944" s="1"/>
  <c r="L945" s="1"/>
  <c r="L946" s="1"/>
  <c r="L947" s="1"/>
  <c r="L948" s="1"/>
  <c r="L949" s="1"/>
  <c r="L950" s="1"/>
  <c r="L951" s="1"/>
  <c r="L952" s="1"/>
  <c r="L953" s="1"/>
  <c r="L954" s="1"/>
  <c r="L955" s="1"/>
  <c r="L956" s="1"/>
  <c r="L957" s="1"/>
  <c r="L958" s="1"/>
  <c r="L959" s="1"/>
  <c r="L960" s="1"/>
  <c r="L961" s="1"/>
  <c r="L962" s="1"/>
  <c r="L963" s="1"/>
  <c r="L964" s="1"/>
  <c r="L965" s="1"/>
  <c r="L966" s="1"/>
  <c r="L967" s="1"/>
  <c r="L968" s="1"/>
  <c r="L969" s="1"/>
  <c r="L970" s="1"/>
  <c r="L971" s="1"/>
  <c r="L972" s="1"/>
  <c r="L973" s="1"/>
  <c r="L974" s="1"/>
  <c r="L975" s="1"/>
  <c r="L976" s="1"/>
  <c r="L977" s="1"/>
  <c r="L978" s="1"/>
  <c r="L979" s="1"/>
  <c r="L980" s="1"/>
  <c r="L981" s="1"/>
  <c r="L982" s="1"/>
  <c r="L983" s="1"/>
  <c r="L984" s="1"/>
  <c r="L985" s="1"/>
  <c r="L986" s="1"/>
  <c r="L987" s="1"/>
  <c r="L988" s="1"/>
  <c r="L989" s="1"/>
  <c r="L990" s="1"/>
  <c r="L991" s="1"/>
  <c r="L992" s="1"/>
  <c r="L993" s="1"/>
  <c r="L994" s="1"/>
  <c r="L995" s="1"/>
  <c r="L996" s="1"/>
  <c r="L997" s="1"/>
  <c r="L998" s="1"/>
  <c r="L999" s="1"/>
  <c r="L1000" s="1"/>
  <c r="L1001" s="1"/>
  <c r="L1002" s="1"/>
  <c r="L1003" s="1"/>
  <c r="L1004" s="1"/>
  <c r="L1005" s="1"/>
  <c r="L1006" s="1"/>
  <c r="L1007" s="1"/>
  <c r="L1008" s="1"/>
  <c r="L1009" s="1"/>
  <c r="L1010" s="1"/>
  <c r="L1011" s="1"/>
  <c r="L1012" s="1"/>
  <c r="L1013" s="1"/>
  <c r="L1014" s="1"/>
  <c r="L1015" s="1"/>
  <c r="L1016" s="1"/>
  <c r="L1017" s="1"/>
  <c r="L1018" s="1"/>
  <c r="L1019" s="1"/>
  <c r="L1020" s="1"/>
  <c r="L1021" s="1"/>
  <c r="L1022" s="1"/>
  <c r="L1023" s="1"/>
  <c r="L1024" s="1"/>
  <c r="L1025" s="1"/>
  <c r="L1026" s="1"/>
  <c r="L1027" s="1"/>
  <c r="L1028" s="1"/>
  <c r="L1029" s="1"/>
  <c r="L1030" s="1"/>
  <c r="L1031" s="1"/>
  <c r="L1032" s="1"/>
  <c r="L1033" s="1"/>
  <c r="L1034" s="1"/>
  <c r="L1035" s="1"/>
  <c r="L1036" s="1"/>
  <c r="L1037" s="1"/>
  <c r="L1038" s="1"/>
  <c r="L1039" s="1"/>
  <c r="L1040" s="1"/>
  <c r="L1041" s="1"/>
  <c r="L1042" s="1"/>
  <c r="L1043" s="1"/>
  <c r="L1044" s="1"/>
  <c r="L1045" s="1"/>
  <c r="L1046" s="1"/>
  <c r="L1047" s="1"/>
  <c r="L1048" s="1"/>
  <c r="L1049" s="1"/>
  <c r="L1050" s="1"/>
  <c r="L1051" s="1"/>
  <c r="L1052" s="1"/>
  <c r="L1053" s="1"/>
  <c r="L1054" s="1"/>
  <c r="L1055" s="1"/>
  <c r="L1056" s="1"/>
  <c r="L1057" s="1"/>
  <c r="L1058" s="1"/>
  <c r="L1059" s="1"/>
  <c r="L1060" s="1"/>
  <c r="L1061" s="1"/>
  <c r="L1062" s="1"/>
  <c r="L1063" s="1"/>
  <c r="L1064" s="1"/>
  <c r="L1065" s="1"/>
  <c r="L1066" s="1"/>
  <c r="L1067" s="1"/>
  <c r="L1068" s="1"/>
  <c r="L1069" s="1"/>
  <c r="L1070" s="1"/>
  <c r="L1071" s="1"/>
  <c r="L1072" s="1"/>
  <c r="L1073" s="1"/>
  <c r="L1074" s="1"/>
  <c r="L1075" s="1"/>
  <c r="L1076" s="1"/>
  <c r="L1077" s="1"/>
  <c r="L1078" s="1"/>
  <c r="L1079" s="1"/>
  <c r="L1080" s="1"/>
  <c r="L1081" s="1"/>
  <c r="L1082" s="1"/>
  <c r="L1083" s="1"/>
  <c r="L1084" s="1"/>
  <c r="L1085" s="1"/>
  <c r="L1086" s="1"/>
  <c r="L1087" s="1"/>
  <c r="L1088" s="1"/>
  <c r="L1089" s="1"/>
  <c r="L1090" s="1"/>
  <c r="L1091" s="1"/>
  <c r="L1092" s="1"/>
  <c r="L1093" s="1"/>
  <c r="L1094" s="1"/>
  <c r="L1095" s="1"/>
  <c r="L1096" s="1"/>
  <c r="L1097" s="1"/>
  <c r="L1098" s="1"/>
  <c r="L1099" s="1"/>
  <c r="L1100" s="1"/>
  <c r="L1101" s="1"/>
  <c r="L1102" s="1"/>
  <c r="L1103" s="1"/>
  <c r="L1104" s="1"/>
  <c r="L1105" s="1"/>
  <c r="L1106" s="1"/>
  <c r="L1107" s="1"/>
  <c r="L1108" s="1"/>
  <c r="L1109" s="1"/>
  <c r="L1110" s="1"/>
  <c r="L1111" s="1"/>
  <c r="L1112" s="1"/>
  <c r="L1113" s="1"/>
  <c r="L1114" s="1"/>
  <c r="L1115" s="1"/>
  <c r="L1116" s="1"/>
  <c r="L1117" s="1"/>
  <c r="L1118" s="1"/>
  <c r="L1119" s="1"/>
  <c r="L1120" s="1"/>
  <c r="L1121" s="1"/>
  <c r="L1122" s="1"/>
  <c r="L1123" s="1"/>
  <c r="L1124" s="1"/>
  <c r="L1125" s="1"/>
  <c r="L1126" s="1"/>
  <c r="L1127" s="1"/>
  <c r="L1128" s="1"/>
  <c r="L1129" s="1"/>
  <c r="L1130" s="1"/>
  <c r="L1131" s="1"/>
  <c r="L1132" s="1"/>
  <c r="L1133" s="1"/>
  <c r="L1134" s="1"/>
  <c r="L1135" s="1"/>
  <c r="L1136" s="1"/>
  <c r="L1137" s="1"/>
  <c r="L1138" s="1"/>
  <c r="L1139" s="1"/>
  <c r="L1140" s="1"/>
  <c r="L1141" s="1"/>
  <c r="L1142" s="1"/>
  <c r="L1143" s="1"/>
  <c r="L1144" s="1"/>
  <c r="L1145" s="1"/>
  <c r="L1146" s="1"/>
  <c r="L1147" s="1"/>
  <c r="L1148" s="1"/>
  <c r="L1149" s="1"/>
  <c r="L1150" s="1"/>
  <c r="L1151" s="1"/>
  <c r="L1152" s="1"/>
  <c r="L1153" s="1"/>
  <c r="L1154" s="1"/>
  <c r="L1155" s="1"/>
  <c r="L1156" s="1"/>
  <c r="L1157" s="1"/>
  <c r="L1158" s="1"/>
  <c r="L1159" s="1"/>
  <c r="L1160" s="1"/>
  <c r="L1161" s="1"/>
  <c r="L1162" s="1"/>
  <c r="L1163" s="1"/>
  <c r="L1164" s="1"/>
  <c r="L1165" s="1"/>
  <c r="L1166" s="1"/>
  <c r="L1167" s="1"/>
  <c r="L1168" s="1"/>
  <c r="L1169" s="1"/>
  <c r="L1170" s="1"/>
  <c r="L1171" s="1"/>
  <c r="L1172" s="1"/>
  <c r="L1173" s="1"/>
  <c r="L1174" s="1"/>
  <c r="L1175" s="1"/>
  <c r="L1176" s="1"/>
  <c r="L1177" s="1"/>
  <c r="L1178" s="1"/>
  <c r="L1179" s="1"/>
  <c r="L1180" s="1"/>
  <c r="L1181" s="1"/>
  <c r="L1182" s="1"/>
  <c r="L1183" s="1"/>
  <c r="L1184" s="1"/>
  <c r="L1185" s="1"/>
  <c r="L1186" s="1"/>
  <c r="L1187" s="1"/>
  <c r="L1188" s="1"/>
  <c r="L1189" s="1"/>
  <c r="L1190" s="1"/>
  <c r="L1191" s="1"/>
  <c r="L1192" s="1"/>
  <c r="L1193" s="1"/>
  <c r="L1194" s="1"/>
  <c r="L1195" s="1"/>
  <c r="L1196" s="1"/>
  <c r="L1197" s="1"/>
  <c r="L1198" s="1"/>
  <c r="L1199" s="1"/>
  <c r="L1200" s="1"/>
  <c r="L1201" s="1"/>
  <c r="L1202" s="1"/>
  <c r="L1203" s="1"/>
  <c r="L1204" s="1"/>
  <c r="L1205" s="1"/>
  <c r="L1206" s="1"/>
  <c r="L1207" s="1"/>
  <c r="L1208" s="1"/>
  <c r="L1209" s="1"/>
  <c r="L1210" s="1"/>
  <c r="L1211" s="1"/>
  <c r="L1212" s="1"/>
  <c r="L1213" s="1"/>
  <c r="L1214" s="1"/>
  <c r="L1215" s="1"/>
  <c r="L1216" s="1"/>
  <c r="L1217" s="1"/>
  <c r="L1218" s="1"/>
  <c r="L1219" s="1"/>
  <c r="L1220" s="1"/>
  <c r="L1221" s="1"/>
  <c r="L1222" s="1"/>
  <c r="L1223" s="1"/>
  <c r="L1224" s="1"/>
  <c r="L1225" s="1"/>
  <c r="L1226" s="1"/>
  <c r="L1227" s="1"/>
  <c r="L1228" s="1"/>
  <c r="L1229" s="1"/>
  <c r="L1230" s="1"/>
  <c r="L1231" s="1"/>
  <c r="L1232" s="1"/>
  <c r="L1233" s="1"/>
  <c r="L1234" s="1"/>
  <c r="L1235" s="1"/>
  <c r="L1236" s="1"/>
  <c r="L1237" s="1"/>
  <c r="L1238" s="1"/>
  <c r="L1239" s="1"/>
  <c r="L1240" s="1"/>
  <c r="L1241" s="1"/>
  <c r="L1242" s="1"/>
  <c r="L1243" s="1"/>
  <c r="L1244" s="1"/>
  <c r="L1245" s="1"/>
  <c r="L1246" s="1"/>
  <c r="L1247" s="1"/>
  <c r="L1248" s="1"/>
  <c r="L1249" s="1"/>
  <c r="L1250" s="1"/>
  <c r="L1251" s="1"/>
  <c r="L1252" s="1"/>
  <c r="L1253" s="1"/>
  <c r="L1254" s="1"/>
  <c r="L1255" s="1"/>
  <c r="L1256" s="1"/>
  <c r="L1257" s="1"/>
  <c r="L1258" s="1"/>
  <c r="L1259" s="1"/>
  <c r="L1260" s="1"/>
  <c r="L1261" s="1"/>
  <c r="L1262" s="1"/>
  <c r="L1263" s="1"/>
  <c r="L1264" s="1"/>
  <c r="L1265" s="1"/>
  <c r="L1266" s="1"/>
  <c r="L1267" s="1"/>
  <c r="L1268" s="1"/>
  <c r="L1269" s="1"/>
  <c r="L1270" s="1"/>
  <c r="L1271" s="1"/>
  <c r="L1272" s="1"/>
  <c r="L1273" s="1"/>
  <c r="L1274" s="1"/>
  <c r="L1275" s="1"/>
  <c r="L1276" s="1"/>
  <c r="L1277" s="1"/>
  <c r="L1278" s="1"/>
  <c r="L1279" s="1"/>
  <c r="L1280" s="1"/>
  <c r="L1281" s="1"/>
  <c r="L1282" s="1"/>
  <c r="L1283" s="1"/>
  <c r="L1284" s="1"/>
  <c r="L1285" s="1"/>
  <c r="L1286" s="1"/>
  <c r="L1287" s="1"/>
  <c r="L1288" s="1"/>
  <c r="L1289" s="1"/>
  <c r="L1290" s="1"/>
  <c r="L1291" s="1"/>
  <c r="L1292" s="1"/>
  <c r="L1293" s="1"/>
  <c r="L1294" s="1"/>
  <c r="L1295" s="1"/>
  <c r="L1296" s="1"/>
  <c r="L1297" s="1"/>
  <c r="L1298" s="1"/>
  <c r="L1299" s="1"/>
  <c r="L1300" s="1"/>
  <c r="L1301" s="1"/>
  <c r="L1302" s="1"/>
  <c r="L1303" s="1"/>
  <c r="L1304" s="1"/>
  <c r="L1305" s="1"/>
  <c r="L1306" s="1"/>
  <c r="L1307" s="1"/>
  <c r="L1308" s="1"/>
  <c r="L1309" s="1"/>
  <c r="L1310" s="1"/>
  <c r="L1311" s="1"/>
  <c r="L1312" s="1"/>
  <c r="L1313" s="1"/>
  <c r="L1314" s="1"/>
  <c r="L1315" s="1"/>
  <c r="L1316" s="1"/>
  <c r="L1317" s="1"/>
  <c r="L1318" s="1"/>
  <c r="L1319" s="1"/>
  <c r="L1320" s="1"/>
  <c r="L1321" s="1"/>
  <c r="L1322" s="1"/>
  <c r="L1323" s="1"/>
  <c r="L1324" s="1"/>
  <c r="L1325" s="1"/>
  <c r="L1326" s="1"/>
  <c r="L1327" s="1"/>
  <c r="L1328" s="1"/>
  <c r="L1329" s="1"/>
  <c r="L1330" s="1"/>
  <c r="L1331" s="1"/>
  <c r="L1332" s="1"/>
  <c r="L1333" s="1"/>
  <c r="L1334" s="1"/>
  <c r="L1335" s="1"/>
  <c r="L1336" s="1"/>
  <c r="L1337" s="1"/>
  <c r="L1338" s="1"/>
  <c r="L1339" s="1"/>
  <c r="L1340" s="1"/>
  <c r="L1341" s="1"/>
  <c r="L1342" s="1"/>
  <c r="L1343" s="1"/>
  <c r="L1344" s="1"/>
  <c r="L1345" s="1"/>
  <c r="L1346" s="1"/>
  <c r="L1347" s="1"/>
  <c r="L1348" s="1"/>
  <c r="L1349" s="1"/>
  <c r="L1350" s="1"/>
  <c r="L1351" s="1"/>
  <c r="L1352" s="1"/>
  <c r="L1353" s="1"/>
  <c r="L1354" s="1"/>
  <c r="L1355" s="1"/>
  <c r="L1356" s="1"/>
  <c r="L1357" s="1"/>
  <c r="L1358" s="1"/>
  <c r="L1359" s="1"/>
  <c r="L1360" s="1"/>
  <c r="L1361" s="1"/>
  <c r="L1362" s="1"/>
  <c r="L1363" s="1"/>
  <c r="L1364" s="1"/>
  <c r="L1365" s="1"/>
  <c r="L1366" s="1"/>
  <c r="L1367" s="1"/>
  <c r="L1368" s="1"/>
  <c r="L1369" s="1"/>
  <c r="L1370" s="1"/>
  <c r="L1371" s="1"/>
  <c r="L1372" s="1"/>
  <c r="L1373" s="1"/>
  <c r="L1374" s="1"/>
  <c r="L1375" s="1"/>
  <c r="L1376" s="1"/>
  <c r="L1377" s="1"/>
  <c r="L1378" s="1"/>
  <c r="L1379" s="1"/>
  <c r="L1380" s="1"/>
  <c r="L1381" s="1"/>
  <c r="L1382" s="1"/>
  <c r="L1383" s="1"/>
  <c r="L1384" s="1"/>
  <c r="L1385" s="1"/>
  <c r="L1386" s="1"/>
  <c r="L1387" s="1"/>
  <c r="L1388" s="1"/>
  <c r="L1389" s="1"/>
  <c r="L1390" s="1"/>
  <c r="L1391" s="1"/>
  <c r="L1392" s="1"/>
  <c r="L1393" s="1"/>
  <c r="L1394" s="1"/>
  <c r="L1395" s="1"/>
  <c r="L1396" s="1"/>
  <c r="L1397" s="1"/>
  <c r="L1398" s="1"/>
  <c r="L1399" s="1"/>
  <c r="L1400" s="1"/>
  <c r="L1401" s="1"/>
  <c r="L1402" s="1"/>
  <c r="L1403" s="1"/>
  <c r="L1404" s="1"/>
  <c r="L1405" s="1"/>
  <c r="L1406" s="1"/>
  <c r="L1407" s="1"/>
  <c r="L1408" s="1"/>
  <c r="L1409" s="1"/>
  <c r="L1410" s="1"/>
  <c r="L1411" s="1"/>
  <c r="L1412" s="1"/>
  <c r="L1413" s="1"/>
  <c r="L1414" s="1"/>
  <c r="L1415" s="1"/>
  <c r="L1416" s="1"/>
  <c r="L1417" s="1"/>
  <c r="L1418" s="1"/>
  <c r="L1419" s="1"/>
  <c r="L1420" s="1"/>
  <c r="L1421" s="1"/>
  <c r="L1422" s="1"/>
  <c r="L1423" s="1"/>
  <c r="L1424" s="1"/>
  <c r="L1425" s="1"/>
  <c r="L1426" s="1"/>
  <c r="L1427" s="1"/>
  <c r="L1428" s="1"/>
  <c r="L1429" s="1"/>
  <c r="L1430" s="1"/>
  <c r="L1431" s="1"/>
  <c r="L1432" s="1"/>
  <c r="L1433" s="1"/>
  <c r="L1434" s="1"/>
  <c r="L1435" s="1"/>
  <c r="L1436" s="1"/>
  <c r="L1437" s="1"/>
  <c r="L1438" s="1"/>
  <c r="L1439" s="1"/>
  <c r="L1440" s="1"/>
  <c r="L1441" s="1"/>
  <c r="L1442" s="1"/>
  <c r="L1443" s="1"/>
  <c r="L1444" s="1"/>
  <c r="L1445" s="1"/>
  <c r="L1446" s="1"/>
  <c r="L1447" s="1"/>
  <c r="L1448" s="1"/>
  <c r="L1449" s="1"/>
  <c r="L1450" s="1"/>
  <c r="L1451" s="1"/>
  <c r="L1452" s="1"/>
  <c r="L1453" s="1"/>
  <c r="L1454" s="1"/>
  <c r="L1455" s="1"/>
  <c r="L1456" s="1"/>
  <c r="L1457" s="1"/>
  <c r="L1458" s="1"/>
  <c r="L1459" s="1"/>
  <c r="L1460" s="1"/>
  <c r="L1461" s="1"/>
  <c r="L1462" s="1"/>
  <c r="L1463" s="1"/>
  <c r="L1464" s="1"/>
  <c r="L1465" s="1"/>
  <c r="L1466" s="1"/>
  <c r="L1467" s="1"/>
  <c r="L1468" s="1"/>
  <c r="L1469" s="1"/>
  <c r="L1470" s="1"/>
  <c r="L1471" s="1"/>
  <c r="L1472" s="1"/>
  <c r="L1473" s="1"/>
  <c r="L1474" s="1"/>
  <c r="L1475" s="1"/>
  <c r="L1476" s="1"/>
  <c r="L1477" s="1"/>
  <c r="L1478" s="1"/>
  <c r="L1479" s="1"/>
  <c r="L1480" s="1"/>
  <c r="L1481" s="1"/>
  <c r="L1482" s="1"/>
  <c r="L1483" s="1"/>
  <c r="L1484" s="1"/>
  <c r="L1485" s="1"/>
  <c r="L1486" s="1"/>
  <c r="L1487" s="1"/>
  <c r="L1488" s="1"/>
  <c r="L1489" s="1"/>
  <c r="L1490" s="1"/>
  <c r="L1491" s="1"/>
  <c r="L1492" s="1"/>
  <c r="L1493" s="1"/>
  <c r="L1494" s="1"/>
  <c r="L1495" s="1"/>
  <c r="L1496" s="1"/>
  <c r="L1497" s="1"/>
  <c r="L1498" s="1"/>
  <c r="L1499" s="1"/>
  <c r="L1500" s="1"/>
  <c r="L1501" s="1"/>
  <c r="L1502" s="1"/>
  <c r="L1503" s="1"/>
  <c r="L1504" s="1"/>
  <c r="L1505" s="1"/>
  <c r="L1506" s="1"/>
  <c r="L1507" s="1"/>
  <c r="L1508" s="1"/>
  <c r="L1509" s="1"/>
  <c r="L1510" s="1"/>
  <c r="L1511" s="1"/>
  <c r="L1512" s="1"/>
  <c r="L1513" s="1"/>
  <c r="L1514" s="1"/>
  <c r="L1515" s="1"/>
  <c r="L1516" s="1"/>
  <c r="L1517" s="1"/>
  <c r="L1518" s="1"/>
  <c r="L1519" s="1"/>
  <c r="L1520" s="1"/>
  <c r="L1521" s="1"/>
  <c r="L1522" s="1"/>
  <c r="L1523" s="1"/>
  <c r="L1524" s="1"/>
  <c r="L1525" s="1"/>
  <c r="L1526" s="1"/>
  <c r="L1527" s="1"/>
  <c r="L1528" s="1"/>
  <c r="L1529" s="1"/>
  <c r="L1530" s="1"/>
  <c r="L1531" s="1"/>
  <c r="L1532" s="1"/>
  <c r="L1533" s="1"/>
  <c r="L1534" s="1"/>
  <c r="L1535" s="1"/>
  <c r="L1536" s="1"/>
  <c r="L1537" s="1"/>
  <c r="L1538" s="1"/>
  <c r="L1539" s="1"/>
  <c r="L1540" s="1"/>
  <c r="L1541" s="1"/>
  <c r="L1542" s="1"/>
  <c r="L1543" s="1"/>
  <c r="L1544" s="1"/>
  <c r="L1545" s="1"/>
  <c r="L1546" s="1"/>
  <c r="L1547" s="1"/>
  <c r="L1548" s="1"/>
  <c r="L1549" s="1"/>
  <c r="L1550" s="1"/>
  <c r="L1551" s="1"/>
  <c r="L1552" s="1"/>
  <c r="L1553" s="1"/>
  <c r="L1554" s="1"/>
  <c r="L1555" s="1"/>
  <c r="L1556" s="1"/>
  <c r="L1557" s="1"/>
  <c r="L1558" s="1"/>
  <c r="L1559" s="1"/>
  <c r="L1560" s="1"/>
  <c r="L1561" s="1"/>
  <c r="L1562" s="1"/>
  <c r="L1563" s="1"/>
  <c r="L1564" s="1"/>
  <c r="L1565" s="1"/>
  <c r="L1566" s="1"/>
  <c r="L1567" s="1"/>
  <c r="L1568" s="1"/>
  <c r="L1569" s="1"/>
  <c r="L1570" s="1"/>
  <c r="L1571" s="1"/>
  <c r="L1572" s="1"/>
  <c r="L1573" s="1"/>
  <c r="L1574" s="1"/>
  <c r="L1575" s="1"/>
  <c r="L1576" s="1"/>
  <c r="L1577" s="1"/>
  <c r="L1578" s="1"/>
  <c r="L1579" s="1"/>
  <c r="L1580" s="1"/>
  <c r="L1581" s="1"/>
  <c r="L1582" s="1"/>
  <c r="L1583" s="1"/>
  <c r="L1584" s="1"/>
  <c r="L1585" s="1"/>
  <c r="L1586" s="1"/>
  <c r="L1587" s="1"/>
  <c r="L1588" s="1"/>
  <c r="L1589" s="1"/>
  <c r="L1590" s="1"/>
  <c r="L1591" s="1"/>
  <c r="L1592" s="1"/>
  <c r="L1593" s="1"/>
  <c r="L1594" s="1"/>
  <c r="L1595" s="1"/>
  <c r="L1596" s="1"/>
  <c r="L1597" s="1"/>
  <c r="L1598" s="1"/>
  <c r="L1599" s="1"/>
  <c r="L1600" s="1"/>
  <c r="L1601" s="1"/>
  <c r="L1602" s="1"/>
  <c r="L1603" s="1"/>
  <c r="L1604" s="1"/>
  <c r="L1605" s="1"/>
  <c r="L1606" s="1"/>
  <c r="L1607" s="1"/>
  <c r="L1608" s="1"/>
  <c r="L1609" s="1"/>
  <c r="L1610" s="1"/>
  <c r="L1611" s="1"/>
  <c r="L1612" s="1"/>
  <c r="L1613" s="1"/>
  <c r="L1614" s="1"/>
  <c r="L1615" s="1"/>
  <c r="L1616" s="1"/>
  <c r="L1617" s="1"/>
  <c r="L1618" s="1"/>
  <c r="L1619" s="1"/>
  <c r="L1620" s="1"/>
  <c r="L1621" s="1"/>
  <c r="L1622" s="1"/>
  <c r="L1623" s="1"/>
  <c r="L1624" s="1"/>
  <c r="L1625" s="1"/>
  <c r="L1626" s="1"/>
  <c r="L1627" s="1"/>
  <c r="L1628" s="1"/>
  <c r="L1629" s="1"/>
  <c r="L1630" s="1"/>
  <c r="L1631" s="1"/>
  <c r="L1632" s="1"/>
  <c r="L1633" s="1"/>
  <c r="L1634" s="1"/>
  <c r="L1635" s="1"/>
  <c r="L1636" s="1"/>
  <c r="L1637" s="1"/>
  <c r="L1638" s="1"/>
  <c r="L1639" s="1"/>
  <c r="L1640" s="1"/>
  <c r="L1641" s="1"/>
  <c r="L1642" s="1"/>
  <c r="L1643" s="1"/>
  <c r="L1644" s="1"/>
  <c r="L1645" s="1"/>
  <c r="L1646" s="1"/>
  <c r="L1647" s="1"/>
  <c r="L1648" s="1"/>
  <c r="L1649" s="1"/>
  <c r="L1650" s="1"/>
  <c r="L1651" s="1"/>
  <c r="L1652" s="1"/>
  <c r="L1653" s="1"/>
  <c r="L1654" s="1"/>
  <c r="L1655" s="1"/>
  <c r="L1656" s="1"/>
  <c r="L1657" s="1"/>
  <c r="L1658" s="1"/>
  <c r="L1659" s="1"/>
  <c r="L1660" s="1"/>
  <c r="L1661" s="1"/>
  <c r="L1662" s="1"/>
  <c r="L1663" s="1"/>
  <c r="L1664" s="1"/>
  <c r="L1665" s="1"/>
  <c r="L1666" s="1"/>
  <c r="L1667" s="1"/>
  <c r="L1668" s="1"/>
  <c r="L1669" s="1"/>
  <c r="L1670" s="1"/>
  <c r="L1671" s="1"/>
  <c r="L1672" s="1"/>
  <c r="L1673" s="1"/>
  <c r="L1674" s="1"/>
  <c r="L1675" s="1"/>
  <c r="L1676" s="1"/>
  <c r="L1677" s="1"/>
  <c r="L1678" s="1"/>
  <c r="L1679" s="1"/>
  <c r="L1680" s="1"/>
  <c r="L1681" s="1"/>
  <c r="L1682" s="1"/>
  <c r="L1683" s="1"/>
  <c r="L1684" s="1"/>
  <c r="L1685" s="1"/>
  <c r="L1686" s="1"/>
  <c r="L1687" s="1"/>
  <c r="L1688" s="1"/>
  <c r="L1689" s="1"/>
  <c r="L1690" s="1"/>
  <c r="L1691" s="1"/>
  <c r="L1692" s="1"/>
  <c r="L1693" s="1"/>
  <c r="L1694" s="1"/>
  <c r="L1695" s="1"/>
  <c r="L1696" s="1"/>
  <c r="L1697" s="1"/>
  <c r="L1698" s="1"/>
  <c r="L1699" s="1"/>
  <c r="L1700" s="1"/>
  <c r="L1701" s="1"/>
  <c r="L1702" s="1"/>
  <c r="L1703" s="1"/>
  <c r="L1704" s="1"/>
  <c r="L1705" s="1"/>
  <c r="L1706" s="1"/>
  <c r="L1707" s="1"/>
  <c r="L1708" s="1"/>
  <c r="L1709" s="1"/>
  <c r="L1710" s="1"/>
  <c r="L1711" s="1"/>
  <c r="L1712" s="1"/>
  <c r="L1713" s="1"/>
  <c r="L1714" s="1"/>
  <c r="L1715" s="1"/>
  <c r="L1716" s="1"/>
  <c r="L1717" s="1"/>
  <c r="L1718" s="1"/>
  <c r="L1719" s="1"/>
  <c r="L1720" s="1"/>
  <c r="L1721" s="1"/>
  <c r="L1722" s="1"/>
  <c r="L1723" s="1"/>
  <c r="L1724" s="1"/>
  <c r="L1725" s="1"/>
  <c r="L1726" s="1"/>
  <c r="L1727" s="1"/>
  <c r="L1728" s="1"/>
  <c r="L1729" s="1"/>
  <c r="L1730" s="1"/>
  <c r="L1731" s="1"/>
  <c r="L1732" s="1"/>
  <c r="L1733" s="1"/>
  <c r="L1734" s="1"/>
  <c r="L1735" s="1"/>
  <c r="L1736" s="1"/>
  <c r="L1737" s="1"/>
  <c r="L1738" s="1"/>
  <c r="L1739" s="1"/>
  <c r="L1740" s="1"/>
  <c r="L1741" s="1"/>
  <c r="L1742" s="1"/>
  <c r="L1743" s="1"/>
  <c r="L1744" s="1"/>
  <c r="L1745" s="1"/>
  <c r="L1746" s="1"/>
  <c r="L1747" s="1"/>
  <c r="L1748" s="1"/>
  <c r="L1749" s="1"/>
  <c r="L1750" s="1"/>
  <c r="L1751" s="1"/>
  <c r="L1752" s="1"/>
  <c r="L1753" s="1"/>
  <c r="L1754" s="1"/>
  <c r="L1755" s="1"/>
  <c r="L1756" s="1"/>
  <c r="L1757" s="1"/>
  <c r="L1758" s="1"/>
  <c r="L1759" s="1"/>
  <c r="L1760" s="1"/>
  <c r="L1761" s="1"/>
  <c r="L1762" s="1"/>
  <c r="L1763" s="1"/>
  <c r="L1764" s="1"/>
  <c r="L1765" s="1"/>
  <c r="L1766" s="1"/>
  <c r="L1767" s="1"/>
  <c r="L1768" s="1"/>
  <c r="L1769" s="1"/>
  <c r="L1770" s="1"/>
  <c r="L1771" s="1"/>
  <c r="L1772" s="1"/>
  <c r="L1773" s="1"/>
  <c r="L1774" s="1"/>
  <c r="L1775" s="1"/>
  <c r="L1776" s="1"/>
  <c r="L1777" s="1"/>
  <c r="L1778" s="1"/>
  <c r="L1779" s="1"/>
  <c r="L1780" s="1"/>
  <c r="L1781" s="1"/>
  <c r="L1782" s="1"/>
  <c r="L1783" s="1"/>
  <c r="L1784" s="1"/>
  <c r="L1785" s="1"/>
  <c r="L1786" s="1"/>
  <c r="L1787" s="1"/>
  <c r="L1788" s="1"/>
  <c r="L1789" s="1"/>
  <c r="L1790" s="1"/>
  <c r="L1791" s="1"/>
  <c r="L1792" s="1"/>
  <c r="L1793" s="1"/>
  <c r="L1794" s="1"/>
  <c r="L1795" s="1"/>
  <c r="L1796" s="1"/>
  <c r="L1797" s="1"/>
  <c r="L1798" s="1"/>
  <c r="L1799" s="1"/>
  <c r="L1800" s="1"/>
  <c r="L1801" s="1"/>
  <c r="L1802" s="1"/>
  <c r="L1803" s="1"/>
  <c r="L1804" s="1"/>
  <c r="L1805" s="1"/>
  <c r="L1806" s="1"/>
  <c r="L1807" s="1"/>
  <c r="L1808" s="1"/>
  <c r="L1809" s="1"/>
  <c r="L1810" s="1"/>
  <c r="L1811" s="1"/>
  <c r="L1812" s="1"/>
  <c r="L1813" s="1"/>
  <c r="L1814" s="1"/>
  <c r="L1815" s="1"/>
  <c r="L1816" s="1"/>
  <c r="L1817" s="1"/>
  <c r="L1818" s="1"/>
  <c r="L1819" s="1"/>
  <c r="L1820" s="1"/>
  <c r="L1821" s="1"/>
  <c r="L1822" s="1"/>
  <c r="L1823" s="1"/>
  <c r="L1824" s="1"/>
  <c r="L1825" s="1"/>
  <c r="L1826" s="1"/>
  <c r="L1827" s="1"/>
  <c r="L1828" s="1"/>
  <c r="L1829" s="1"/>
  <c r="L1830" s="1"/>
  <c r="L1831" s="1"/>
  <c r="L1832" s="1"/>
  <c r="L1833" s="1"/>
  <c r="L1834" s="1"/>
  <c r="L1835" s="1"/>
  <c r="L1836" s="1"/>
  <c r="L1837" s="1"/>
  <c r="L1838" s="1"/>
  <c r="L1839" s="1"/>
  <c r="L1840" s="1"/>
  <c r="L1841" s="1"/>
  <c r="L1842" s="1"/>
  <c r="L1843" s="1"/>
  <c r="L1844" s="1"/>
  <c r="L1845" s="1"/>
  <c r="L1846" s="1"/>
  <c r="L1847" s="1"/>
  <c r="L1848" s="1"/>
  <c r="L1849" s="1"/>
  <c r="L1850" s="1"/>
  <c r="L1851" s="1"/>
  <c r="L1852" s="1"/>
  <c r="L1853" s="1"/>
  <c r="L1854" s="1"/>
  <c r="L1855" s="1"/>
  <c r="L1856" s="1"/>
  <c r="L1857" s="1"/>
  <c r="L1858" s="1"/>
  <c r="L1859" s="1"/>
  <c r="L1860" s="1"/>
  <c r="L1861" s="1"/>
  <c r="L1862" s="1"/>
  <c r="L1863" s="1"/>
  <c r="L1864" s="1"/>
  <c r="L1865" s="1"/>
  <c r="L1866" s="1"/>
  <c r="L1867" s="1"/>
  <c r="L1868" s="1"/>
  <c r="L1869" s="1"/>
  <c r="L1870" s="1"/>
  <c r="L1871" s="1"/>
  <c r="L1872" s="1"/>
  <c r="L1873" s="1"/>
  <c r="L1874" s="1"/>
  <c r="L1875" s="1"/>
  <c r="L1876" s="1"/>
  <c r="L1877" s="1"/>
  <c r="L1878" s="1"/>
  <c r="L1879" s="1"/>
  <c r="L1880" s="1"/>
  <c r="L1881" s="1"/>
  <c r="L1882" s="1"/>
  <c r="L1883" s="1"/>
  <c r="L1884" s="1"/>
  <c r="L1885" s="1"/>
  <c r="L1886" s="1"/>
  <c r="L1887" s="1"/>
  <c r="L1888" s="1"/>
  <c r="L1889" s="1"/>
  <c r="L1890" s="1"/>
  <c r="L1891" s="1"/>
  <c r="L1892" s="1"/>
  <c r="L1893" s="1"/>
  <c r="L1894" s="1"/>
  <c r="L1895" s="1"/>
  <c r="L1896" s="1"/>
  <c r="L1897" s="1"/>
  <c r="L1898" s="1"/>
  <c r="L1899" s="1"/>
  <c r="L1900" s="1"/>
  <c r="L1901" s="1"/>
  <c r="L1902" s="1"/>
  <c r="L1903" s="1"/>
  <c r="L1904" s="1"/>
  <c r="L1905" s="1"/>
  <c r="L1906" s="1"/>
  <c r="L1907" s="1"/>
  <c r="L1908" s="1"/>
  <c r="L1909" s="1"/>
  <c r="L1910" s="1"/>
  <c r="L1911" s="1"/>
  <c r="L1912" s="1"/>
  <c r="L1913" s="1"/>
  <c r="L1914" s="1"/>
  <c r="L1915" s="1"/>
  <c r="L1916" s="1"/>
  <c r="L1917" s="1"/>
  <c r="L1918" s="1"/>
  <c r="L1919" s="1"/>
  <c r="L1920" s="1"/>
  <c r="L1921" s="1"/>
  <c r="L1922" s="1"/>
  <c r="L1923" s="1"/>
  <c r="L1924" s="1"/>
  <c r="L1925" s="1"/>
  <c r="L1926" s="1"/>
  <c r="L1927" s="1"/>
  <c r="L1928" s="1"/>
  <c r="L1929" s="1"/>
  <c r="L1930" s="1"/>
  <c r="L1931" s="1"/>
  <c r="L1932" s="1"/>
  <c r="L1933" s="1"/>
  <c r="L1934" s="1"/>
  <c r="L1935" s="1"/>
  <c r="L1936" s="1"/>
  <c r="L1937" s="1"/>
  <c r="L1938" s="1"/>
  <c r="L1939" s="1"/>
  <c r="L1940" s="1"/>
  <c r="L1941" s="1"/>
  <c r="L1942" s="1"/>
  <c r="L1943" s="1"/>
  <c r="L1944" s="1"/>
  <c r="L1945" s="1"/>
  <c r="L1946" s="1"/>
  <c r="L1947" s="1"/>
  <c r="L1948" s="1"/>
  <c r="L1949" s="1"/>
  <c r="L1950" s="1"/>
  <c r="L1951" s="1"/>
  <c r="L1952" s="1"/>
  <c r="L1953" s="1"/>
  <c r="L1954" s="1"/>
  <c r="L1955" s="1"/>
  <c r="L1956" s="1"/>
  <c r="L1957" s="1"/>
  <c r="L1958" s="1"/>
  <c r="L1959" s="1"/>
  <c r="L1960" s="1"/>
  <c r="L1961" s="1"/>
  <c r="L1962" s="1"/>
  <c r="L1963" s="1"/>
  <c r="L1964" s="1"/>
  <c r="L1965" s="1"/>
  <c r="L1966" s="1"/>
  <c r="L1967" s="1"/>
  <c r="L1968" s="1"/>
  <c r="L1969" s="1"/>
  <c r="L1970" s="1"/>
  <c r="L1971" s="1"/>
  <c r="L1972" s="1"/>
  <c r="L1973" s="1"/>
  <c r="L1974" s="1"/>
  <c r="L1975" s="1"/>
  <c r="L1976" s="1"/>
  <c r="L1977" s="1"/>
  <c r="L1978" s="1"/>
  <c r="L1979" s="1"/>
  <c r="L1980" s="1"/>
  <c r="L1981" s="1"/>
  <c r="L1982" s="1"/>
  <c r="L1983" s="1"/>
  <c r="L1984" s="1"/>
  <c r="L1985" s="1"/>
  <c r="L1986" s="1"/>
  <c r="L1987" s="1"/>
  <c r="L1988" s="1"/>
  <c r="L1989" s="1"/>
  <c r="L1990" s="1"/>
  <c r="L1991" s="1"/>
  <c r="L1992" s="1"/>
  <c r="L1993" s="1"/>
  <c r="L1994" s="1"/>
  <c r="L1995" s="1"/>
  <c r="L1996" s="1"/>
  <c r="L1997" s="1"/>
  <c r="L1998" s="1"/>
  <c r="L1999" s="1"/>
  <c r="L2000" s="1"/>
  <c r="L2001" s="1"/>
  <c r="L2002" s="1"/>
  <c r="L2003" s="1"/>
  <c r="L2004" s="1"/>
  <c r="L2005" s="1"/>
  <c r="L2006" s="1"/>
  <c r="L2007" s="1"/>
  <c r="L2008" s="1"/>
  <c r="L2009" s="1"/>
  <c r="L2010" s="1"/>
  <c r="L2011" s="1"/>
  <c r="L2012" s="1"/>
  <c r="L2013" s="1"/>
  <c r="L2014" s="1"/>
  <c r="L2015" s="1"/>
  <c r="L2016" s="1"/>
  <c r="L2017" s="1"/>
  <c r="L2018" s="1"/>
  <c r="L2019" s="1"/>
  <c r="L2020" s="1"/>
  <c r="L2021" s="1"/>
  <c r="L2022" s="1"/>
  <c r="L2023" s="1"/>
  <c r="L2024" s="1"/>
  <c r="L2025" s="1"/>
  <c r="L2026" s="1"/>
  <c r="L2027" s="1"/>
  <c r="L2028" s="1"/>
  <c r="L2029" s="1"/>
  <c r="L2030" s="1"/>
  <c r="L2031" s="1"/>
  <c r="L2032" s="1"/>
  <c r="L2033" s="1"/>
  <c r="L2034" s="1"/>
  <c r="L2035" s="1"/>
  <c r="L2036" s="1"/>
  <c r="L2037" s="1"/>
  <c r="L2038" s="1"/>
  <c r="L2039" s="1"/>
  <c r="L2040" s="1"/>
  <c r="L2041" s="1"/>
  <c r="L2042" s="1"/>
  <c r="L2043" s="1"/>
  <c r="L2044" s="1"/>
  <c r="L2045" s="1"/>
  <c r="L2046" s="1"/>
  <c r="L2047" s="1"/>
  <c r="L2048" s="1"/>
  <c r="L2049" s="1"/>
  <c r="L2050" s="1"/>
  <c r="L2051" s="1"/>
  <c r="L2052" s="1"/>
  <c r="L2053" s="1"/>
  <c r="L2054" s="1"/>
  <c r="L2055" s="1"/>
  <c r="L2056" s="1"/>
  <c r="L2057" s="1"/>
  <c r="L2058" s="1"/>
  <c r="L2059" s="1"/>
  <c r="L2060" s="1"/>
  <c r="L2061" s="1"/>
  <c r="L2062" s="1"/>
  <c r="L2063" s="1"/>
  <c r="L2064" s="1"/>
  <c r="L2065" s="1"/>
  <c r="L2066" s="1"/>
  <c r="L2067" s="1"/>
  <c r="L2068" s="1"/>
  <c r="L2069" s="1"/>
  <c r="L2070" s="1"/>
  <c r="L2071" s="1"/>
  <c r="L2072" s="1"/>
  <c r="L2073" s="1"/>
  <c r="L2074" s="1"/>
  <c r="L2075" s="1"/>
  <c r="L2076" s="1"/>
  <c r="L2077" s="1"/>
  <c r="L2078" s="1"/>
  <c r="L2079" s="1"/>
  <c r="L2080" s="1"/>
  <c r="L2081" s="1"/>
  <c r="L2082" s="1"/>
  <c r="L2083" s="1"/>
  <c r="L2084" s="1"/>
  <c r="L2085" s="1"/>
  <c r="L2086" s="1"/>
  <c r="L2087" s="1"/>
  <c r="L2088" s="1"/>
  <c r="L2089" s="1"/>
  <c r="L2090" s="1"/>
  <c r="L2091" s="1"/>
  <c r="L2092" s="1"/>
  <c r="L2093" s="1"/>
  <c r="L2094" s="1"/>
  <c r="L2095" s="1"/>
  <c r="L2096" s="1"/>
  <c r="L2097" s="1"/>
  <c r="L2098" s="1"/>
  <c r="L2099" s="1"/>
  <c r="L2100" s="1"/>
  <c r="L2101" s="1"/>
  <c r="L2102" s="1"/>
  <c r="L2103" s="1"/>
  <c r="L2104" s="1"/>
  <c r="L2105" s="1"/>
  <c r="L2106" s="1"/>
  <c r="L2107" s="1"/>
  <c r="L2108" s="1"/>
  <c r="L2109" s="1"/>
  <c r="L2110" s="1"/>
  <c r="L2111" s="1"/>
  <c r="L2112" s="1"/>
  <c r="L2113" s="1"/>
  <c r="L2114" s="1"/>
  <c r="L2115" s="1"/>
  <c r="L2116" s="1"/>
  <c r="L2117" s="1"/>
  <c r="L2118" s="1"/>
  <c r="L2119" s="1"/>
  <c r="L2120" s="1"/>
  <c r="L2121" s="1"/>
  <c r="L2122" s="1"/>
  <c r="L2123" s="1"/>
  <c r="L2124" s="1"/>
  <c r="L2125" s="1"/>
  <c r="L2126" s="1"/>
  <c r="L2127" s="1"/>
  <c r="L2128" s="1"/>
  <c r="L2129" s="1"/>
  <c r="L2130" s="1"/>
  <c r="L2131" s="1"/>
  <c r="L2132" s="1"/>
  <c r="L2133" s="1"/>
  <c r="L2134" s="1"/>
  <c r="L2135" s="1"/>
  <c r="L2136" s="1"/>
  <c r="L2137" s="1"/>
  <c r="L2138" s="1"/>
  <c r="L2139" s="1"/>
  <c r="L2140" s="1"/>
  <c r="L2141" s="1"/>
  <c r="L2142" s="1"/>
  <c r="L2143" s="1"/>
  <c r="L2144" s="1"/>
  <c r="L2145" s="1"/>
  <c r="L2146" s="1"/>
  <c r="L2147" s="1"/>
  <c r="L2148" s="1"/>
  <c r="L2149" s="1"/>
  <c r="L2150" s="1"/>
  <c r="L2151" s="1"/>
  <c r="L2152" s="1"/>
  <c r="L2153" s="1"/>
  <c r="L2154" s="1"/>
  <c r="L2155" s="1"/>
  <c r="L2156" s="1"/>
  <c r="L2157" s="1"/>
  <c r="L2158" s="1"/>
  <c r="L2159" s="1"/>
  <c r="L2160" s="1"/>
  <c r="L2161" s="1"/>
  <c r="L2162" s="1"/>
  <c r="L2163" s="1"/>
  <c r="L2164" s="1"/>
  <c r="L2165" s="1"/>
  <c r="L2166" s="1"/>
  <c r="L2167" s="1"/>
  <c r="L2168" s="1"/>
  <c r="L2169" s="1"/>
  <c r="L2170" s="1"/>
  <c r="L2171" s="1"/>
  <c r="L2172" s="1"/>
  <c r="L2173" s="1"/>
  <c r="L2174" s="1"/>
  <c r="L2175" s="1"/>
  <c r="L2176" s="1"/>
  <c r="L2177" s="1"/>
  <c r="L2178" s="1"/>
  <c r="L2179" s="1"/>
  <c r="L2180" s="1"/>
  <c r="L2181" s="1"/>
  <c r="L2182" s="1"/>
  <c r="L2183" s="1"/>
  <c r="L2184" s="1"/>
  <c r="L2185" s="1"/>
  <c r="L2186" s="1"/>
  <c r="L2187" s="1"/>
  <c r="L2188" s="1"/>
  <c r="L2189" s="1"/>
  <c r="L2190" s="1"/>
  <c r="L2191" s="1"/>
  <c r="L2192" s="1"/>
  <c r="L2193" s="1"/>
  <c r="L2194" s="1"/>
  <c r="L2195" s="1"/>
  <c r="L2196" s="1"/>
  <c r="L2197" s="1"/>
  <c r="L2198" s="1"/>
  <c r="L2199" s="1"/>
  <c r="L2200" s="1"/>
  <c r="L2201" s="1"/>
  <c r="L2202" s="1"/>
  <c r="L2203" s="1"/>
  <c r="L2204" s="1"/>
  <c r="L2205" s="1"/>
  <c r="L2206" s="1"/>
  <c r="L2207" s="1"/>
  <c r="L2208" s="1"/>
  <c r="L2209" s="1"/>
  <c r="L2210" s="1"/>
  <c r="L2211" s="1"/>
  <c r="L2212" s="1"/>
  <c r="L2213" s="1"/>
  <c r="L2214" s="1"/>
  <c r="L2215" s="1"/>
  <c r="L2216" s="1"/>
  <c r="L2217" s="1"/>
  <c r="L2218" s="1"/>
  <c r="L2219" s="1"/>
  <c r="L2220" s="1"/>
  <c r="L2221" s="1"/>
  <c r="L2222" s="1"/>
  <c r="L2223" s="1"/>
  <c r="L2224" s="1"/>
  <c r="L2225" s="1"/>
  <c r="L2226" s="1"/>
  <c r="L2227" s="1"/>
  <c r="L2228" s="1"/>
  <c r="L2229" s="1"/>
  <c r="L2230" s="1"/>
  <c r="L2231" s="1"/>
  <c r="L2232" s="1"/>
  <c r="L2233" s="1"/>
  <c r="L2234" s="1"/>
  <c r="L2235" s="1"/>
  <c r="L2236" s="1"/>
  <c r="L2237" s="1"/>
  <c r="L2238" s="1"/>
  <c r="L2239" s="1"/>
  <c r="L2240" s="1"/>
  <c r="L2241" s="1"/>
  <c r="L2242" s="1"/>
  <c r="L2243" s="1"/>
  <c r="L2244" s="1"/>
  <c r="L2245" s="1"/>
  <c r="L2246" s="1"/>
  <c r="L2247" s="1"/>
  <c r="L2248" s="1"/>
  <c r="L2249" s="1"/>
  <c r="L2250" s="1"/>
  <c r="L2251" s="1"/>
  <c r="L2252" s="1"/>
  <c r="L2253" s="1"/>
  <c r="L2254" s="1"/>
  <c r="L2255" s="1"/>
  <c r="L2256" s="1"/>
  <c r="L2257" s="1"/>
  <c r="L2258" s="1"/>
  <c r="L2259" s="1"/>
  <c r="L2260" s="1"/>
  <c r="L2261" s="1"/>
  <c r="L2262" s="1"/>
  <c r="L2263" s="1"/>
  <c r="L2264" s="1"/>
  <c r="L2265" s="1"/>
  <c r="L2266" s="1"/>
  <c r="L2267" s="1"/>
  <c r="L2268" s="1"/>
  <c r="L2269" s="1"/>
  <c r="L2270" s="1"/>
  <c r="L2271" s="1"/>
  <c r="L2272" s="1"/>
  <c r="L2273" s="1"/>
  <c r="L2274" s="1"/>
  <c r="L2275" s="1"/>
  <c r="L2276" s="1"/>
  <c r="L2277" s="1"/>
  <c r="L2278" s="1"/>
  <c r="L2279" s="1"/>
  <c r="L2280" s="1"/>
  <c r="L2281" s="1"/>
  <c r="L2282" s="1"/>
  <c r="L2283" s="1"/>
  <c r="L2284" s="1"/>
  <c r="L2285" s="1"/>
  <c r="L2286" s="1"/>
  <c r="L2287" s="1"/>
  <c r="L2288" s="1"/>
  <c r="L2289" s="1"/>
  <c r="L2290" s="1"/>
  <c r="L2291" s="1"/>
  <c r="L2292" s="1"/>
  <c r="L2293" s="1"/>
  <c r="L2294" s="1"/>
  <c r="L2295" s="1"/>
  <c r="L2296" s="1"/>
  <c r="L2297" s="1"/>
  <c r="L2298" s="1"/>
  <c r="L2299" s="1"/>
  <c r="L2300" s="1"/>
  <c r="L2301" s="1"/>
  <c r="L2302" s="1"/>
  <c r="L2303" s="1"/>
  <c r="L2304" s="1"/>
  <c r="L2305" s="1"/>
  <c r="L2306" s="1"/>
  <c r="L2307" s="1"/>
  <c r="L2308" s="1"/>
  <c r="L2309" s="1"/>
  <c r="L2310" s="1"/>
  <c r="L2311" s="1"/>
  <c r="L2312" s="1"/>
  <c r="L2313" s="1"/>
  <c r="L2314" s="1"/>
  <c r="L2315" s="1"/>
  <c r="L2316" s="1"/>
  <c r="L2317" s="1"/>
  <c r="L2318" s="1"/>
  <c r="L2319" s="1"/>
  <c r="L2320" s="1"/>
  <c r="L2321" s="1"/>
  <c r="L2322" s="1"/>
  <c r="L2323" s="1"/>
  <c r="L2324" s="1"/>
  <c r="K18"/>
  <c r="K19" s="1"/>
  <c r="M17"/>
  <c r="N17" s="1"/>
  <c r="F18" i="1"/>
  <c r="I17"/>
  <c r="M19" i="2" l="1"/>
  <c r="N19" s="1"/>
  <c r="K20"/>
  <c r="K21" s="1"/>
  <c r="M18"/>
  <c r="N18" s="1"/>
  <c r="H18" i="1"/>
  <c r="I18" s="1"/>
  <c r="F19"/>
  <c r="M20" i="2" l="1"/>
  <c r="N20" s="1"/>
  <c r="M21"/>
  <c r="N21" s="1"/>
  <c r="K22"/>
  <c r="H19" i="1"/>
  <c r="I19" s="1"/>
  <c r="F20"/>
  <c r="M22" i="2" l="1"/>
  <c r="N22" s="1"/>
  <c r="K23"/>
  <c r="F21" i="1"/>
  <c r="H20"/>
  <c r="I20" s="1"/>
  <c r="M23" i="2" l="1"/>
  <c r="N23" s="1"/>
  <c r="K24"/>
  <c r="F22" i="1"/>
  <c r="H21"/>
  <c r="I21" s="1"/>
  <c r="M24" i="2" l="1"/>
  <c r="N24" s="1"/>
  <c r="K25"/>
  <c r="F23" i="1"/>
  <c r="H22"/>
  <c r="I22" s="1"/>
  <c r="M25" i="2" l="1"/>
  <c r="N25" s="1"/>
  <c r="K26"/>
  <c r="F24" i="1"/>
  <c r="H23"/>
  <c r="I23" s="1"/>
  <c r="M26" i="2" l="1"/>
  <c r="N26" s="1"/>
  <c r="K27"/>
  <c r="F25" i="1"/>
  <c r="H24"/>
  <c r="I24" s="1"/>
  <c r="M27" i="2" l="1"/>
  <c r="N27" s="1"/>
  <c r="K28"/>
  <c r="F26" i="1"/>
  <c r="H25"/>
  <c r="I25" s="1"/>
  <c r="K29" i="2" l="1"/>
  <c r="M28"/>
  <c r="N28" s="1"/>
  <c r="F27" i="1"/>
  <c r="H26"/>
  <c r="I26" s="1"/>
  <c r="M29" i="2" l="1"/>
  <c r="N29" s="1"/>
  <c r="K30"/>
  <c r="F28" i="1"/>
  <c r="H27"/>
  <c r="I27" s="1"/>
  <c r="M30" i="2" l="1"/>
  <c r="N30" s="1"/>
  <c r="K31"/>
  <c r="F29" i="1"/>
  <c r="H28"/>
  <c r="I28" s="1"/>
  <c r="M31" i="2" l="1"/>
  <c r="N31" s="1"/>
  <c r="K32"/>
  <c r="F30" i="1"/>
  <c r="H29"/>
  <c r="I29" s="1"/>
  <c r="M32" i="2" l="1"/>
  <c r="N32" s="1"/>
  <c r="K33"/>
  <c r="F31" i="1"/>
  <c r="H30"/>
  <c r="I30" s="1"/>
  <c r="M33" i="2" l="1"/>
  <c r="N33" s="1"/>
  <c r="K34"/>
  <c r="F32" i="1"/>
  <c r="H31"/>
  <c r="I31" s="1"/>
  <c r="M34" i="2" l="1"/>
  <c r="N34" s="1"/>
  <c r="K35"/>
  <c r="F33" i="1"/>
  <c r="H32"/>
  <c r="I32" s="1"/>
  <c r="M35" i="2" l="1"/>
  <c r="N35" s="1"/>
  <c r="K36"/>
  <c r="F34" i="1"/>
  <c r="H33"/>
  <c r="I33" s="1"/>
  <c r="M36" i="2" l="1"/>
  <c r="N36" s="1"/>
  <c r="K37"/>
  <c r="F35" i="1"/>
  <c r="H34"/>
  <c r="I34" s="1"/>
  <c r="M37" i="2" l="1"/>
  <c r="N37" s="1"/>
  <c r="K38"/>
  <c r="F36" i="1"/>
  <c r="H35"/>
  <c r="I35" s="1"/>
  <c r="M38" i="2" l="1"/>
  <c r="N38" s="1"/>
  <c r="K39"/>
  <c r="F37" i="1"/>
  <c r="H36"/>
  <c r="I36" s="1"/>
  <c r="M39" i="2" l="1"/>
  <c r="N39" s="1"/>
  <c r="K40"/>
  <c r="F38" i="1"/>
  <c r="H37"/>
  <c r="I37" s="1"/>
  <c r="M40" i="2" l="1"/>
  <c r="N40" s="1"/>
  <c r="K41"/>
  <c r="F39" i="1"/>
  <c r="H38"/>
  <c r="I38" s="1"/>
  <c r="M41" i="2" l="1"/>
  <c r="N41" s="1"/>
  <c r="K42"/>
  <c r="F40" i="1"/>
  <c r="H39"/>
  <c r="I39" s="1"/>
  <c r="M42" i="2" l="1"/>
  <c r="N42" s="1"/>
  <c r="K43"/>
  <c r="F41" i="1"/>
  <c r="H40"/>
  <c r="I40" s="1"/>
  <c r="M43" i="2" l="1"/>
  <c r="N43" s="1"/>
  <c r="K44"/>
  <c r="F42" i="1"/>
  <c r="H41"/>
  <c r="I41" s="1"/>
  <c r="M44" i="2" l="1"/>
  <c r="N44" s="1"/>
  <c r="K45"/>
  <c r="F43" i="1"/>
  <c r="H42"/>
  <c r="I42" s="1"/>
  <c r="M45" i="2" l="1"/>
  <c r="N45" s="1"/>
  <c r="K46"/>
  <c r="F44" i="1"/>
  <c r="H43"/>
  <c r="I43" s="1"/>
  <c r="M46" i="2" l="1"/>
  <c r="N46" s="1"/>
  <c r="K47"/>
  <c r="F45" i="1"/>
  <c r="H44"/>
  <c r="I44" s="1"/>
  <c r="M47" i="2" l="1"/>
  <c r="N47" s="1"/>
  <c r="K48"/>
  <c r="F46" i="1"/>
  <c r="H45"/>
  <c r="I45" s="1"/>
  <c r="M48" i="2" l="1"/>
  <c r="N48" s="1"/>
  <c r="K49"/>
  <c r="F47" i="1"/>
  <c r="H46"/>
  <c r="I46" s="1"/>
  <c r="M49" i="2" l="1"/>
  <c r="N49" s="1"/>
  <c r="K50"/>
  <c r="F48" i="1"/>
  <c r="H47"/>
  <c r="I47" s="1"/>
  <c r="M50" i="2" l="1"/>
  <c r="N50" s="1"/>
  <c r="K51"/>
  <c r="F49" i="1"/>
  <c r="H48"/>
  <c r="I48" s="1"/>
  <c r="M51" i="2" l="1"/>
  <c r="N51" s="1"/>
  <c r="K52"/>
  <c r="F50" i="1"/>
  <c r="H49"/>
  <c r="I49" s="1"/>
  <c r="M52" i="2" l="1"/>
  <c r="N52" s="1"/>
  <c r="K53"/>
  <c r="F51" i="1"/>
  <c r="H50"/>
  <c r="I50" s="1"/>
  <c r="M53" i="2" l="1"/>
  <c r="N53" s="1"/>
  <c r="K54"/>
  <c r="F52" i="1"/>
  <c r="H51"/>
  <c r="I51" s="1"/>
  <c r="M54" i="2" l="1"/>
  <c r="N54" s="1"/>
  <c r="K55"/>
  <c r="F53" i="1"/>
  <c r="H52"/>
  <c r="I52" s="1"/>
  <c r="M55" i="2" l="1"/>
  <c r="N55" s="1"/>
  <c r="K56"/>
  <c r="F54" i="1"/>
  <c r="H53"/>
  <c r="I53" s="1"/>
  <c r="M56" i="2" l="1"/>
  <c r="N56" s="1"/>
  <c r="K57"/>
  <c r="F55" i="1"/>
  <c r="H54"/>
  <c r="I54" s="1"/>
  <c r="M57" i="2" l="1"/>
  <c r="N57" s="1"/>
  <c r="K58"/>
  <c r="F56" i="1"/>
  <c r="H55"/>
  <c r="I55" s="1"/>
  <c r="M58" i="2" l="1"/>
  <c r="N58" s="1"/>
  <c r="K59"/>
  <c r="F57" i="1"/>
  <c r="H56"/>
  <c r="I56" s="1"/>
  <c r="M59" i="2" l="1"/>
  <c r="N59" s="1"/>
  <c r="K60"/>
  <c r="F58" i="1"/>
  <c r="H57"/>
  <c r="I57" s="1"/>
  <c r="M60" i="2" l="1"/>
  <c r="N60" s="1"/>
  <c r="K61"/>
  <c r="F59" i="1"/>
  <c r="H58"/>
  <c r="I58" s="1"/>
  <c r="M61" i="2" l="1"/>
  <c r="N61" s="1"/>
  <c r="K62"/>
  <c r="F60" i="1"/>
  <c r="H59"/>
  <c r="I59" s="1"/>
  <c r="M62" i="2" l="1"/>
  <c r="N62" s="1"/>
  <c r="K63"/>
  <c r="F61" i="1"/>
  <c r="H60"/>
  <c r="I60" s="1"/>
  <c r="M63" i="2" l="1"/>
  <c r="N63" s="1"/>
  <c r="K64"/>
  <c r="F62" i="1"/>
  <c r="H61"/>
  <c r="I61" s="1"/>
  <c r="M64" i="2" l="1"/>
  <c r="N64" s="1"/>
  <c r="K65"/>
  <c r="F63" i="1"/>
  <c r="H62"/>
  <c r="I62" s="1"/>
  <c r="M65" i="2" l="1"/>
  <c r="N65" s="1"/>
  <c r="K66"/>
  <c r="F64" i="1"/>
  <c r="H63"/>
  <c r="I63" s="1"/>
  <c r="M66" i="2" l="1"/>
  <c r="N66" s="1"/>
  <c r="K67"/>
  <c r="F65" i="1"/>
  <c r="H64"/>
  <c r="I64" s="1"/>
  <c r="M67" i="2" l="1"/>
  <c r="N67" s="1"/>
  <c r="K68"/>
  <c r="F66" i="1"/>
  <c r="H65"/>
  <c r="I65" s="1"/>
  <c r="M68" i="2" l="1"/>
  <c r="N68" s="1"/>
  <c r="K69"/>
  <c r="F67" i="1"/>
  <c r="H66"/>
  <c r="I66" s="1"/>
  <c r="M69" i="2" l="1"/>
  <c r="N69" s="1"/>
  <c r="K70"/>
  <c r="F68" i="1"/>
  <c r="H67"/>
  <c r="I67" s="1"/>
  <c r="M70" i="2" l="1"/>
  <c r="N70" s="1"/>
  <c r="K71"/>
  <c r="F69" i="1"/>
  <c r="H68"/>
  <c r="I68" s="1"/>
  <c r="M71" i="2" l="1"/>
  <c r="N71" s="1"/>
  <c r="K72"/>
  <c r="F70" i="1"/>
  <c r="H69"/>
  <c r="I69" s="1"/>
  <c r="K73" i="2" l="1"/>
  <c r="M72"/>
  <c r="N72" s="1"/>
  <c r="F71" i="1"/>
  <c r="H70"/>
  <c r="I70" s="1"/>
  <c r="M73" i="2" l="1"/>
  <c r="N73" s="1"/>
  <c r="K74"/>
  <c r="F72" i="1"/>
  <c r="H71"/>
  <c r="I71" s="1"/>
  <c r="M74" i="2" l="1"/>
  <c r="N74" s="1"/>
  <c r="K75"/>
  <c r="F73" i="1"/>
  <c r="H72"/>
  <c r="I72" s="1"/>
  <c r="M75" i="2" l="1"/>
  <c r="N75" s="1"/>
  <c r="K76"/>
  <c r="F74" i="1"/>
  <c r="H73"/>
  <c r="I73" s="1"/>
  <c r="K77" i="2" l="1"/>
  <c r="M76"/>
  <c r="N76" s="1"/>
  <c r="F75" i="1"/>
  <c r="H74"/>
  <c r="I74" s="1"/>
  <c r="M77" i="2" l="1"/>
  <c r="N77" s="1"/>
  <c r="K78"/>
  <c r="F76" i="1"/>
  <c r="H75"/>
  <c r="I75" s="1"/>
  <c r="M78" i="2" l="1"/>
  <c r="N78" s="1"/>
  <c r="K79"/>
  <c r="F77" i="1"/>
  <c r="H76"/>
  <c r="I76" s="1"/>
  <c r="M79" i="2" l="1"/>
  <c r="N79" s="1"/>
  <c r="K80"/>
  <c r="F78" i="1"/>
  <c r="H77"/>
  <c r="I77" s="1"/>
  <c r="K81" i="2" l="1"/>
  <c r="M80"/>
  <c r="N80" s="1"/>
  <c r="F79" i="1"/>
  <c r="H78"/>
  <c r="I78" s="1"/>
  <c r="M81" i="2" l="1"/>
  <c r="N81" s="1"/>
  <c r="K82"/>
  <c r="F80" i="1"/>
  <c r="H79"/>
  <c r="I79" s="1"/>
  <c r="M82" i="2" l="1"/>
  <c r="N82" s="1"/>
  <c r="K83"/>
  <c r="F81" i="1"/>
  <c r="H80"/>
  <c r="I80" s="1"/>
  <c r="M83" i="2" l="1"/>
  <c r="N83" s="1"/>
  <c r="K84"/>
  <c r="F82" i="1"/>
  <c r="H81"/>
  <c r="I81" s="1"/>
  <c r="K85" i="2" l="1"/>
  <c r="M84"/>
  <c r="N84" s="1"/>
  <c r="F83" i="1"/>
  <c r="H82"/>
  <c r="I82" s="1"/>
  <c r="M85" i="2" l="1"/>
  <c r="N85" s="1"/>
  <c r="K86"/>
  <c r="F84" i="1"/>
  <c r="H83"/>
  <c r="I83" s="1"/>
  <c r="M86" i="2" l="1"/>
  <c r="N86" s="1"/>
  <c r="K87"/>
  <c r="F85" i="1"/>
  <c r="H84"/>
  <c r="I84" s="1"/>
  <c r="M87" i="2" l="1"/>
  <c r="N87" s="1"/>
  <c r="K88"/>
  <c r="F86" i="1"/>
  <c r="H85"/>
  <c r="I85" s="1"/>
  <c r="M88" i="2" l="1"/>
  <c r="N88" s="1"/>
  <c r="K89"/>
  <c r="F87" i="1"/>
  <c r="H86"/>
  <c r="I86" s="1"/>
  <c r="M89" i="2" l="1"/>
  <c r="N89" s="1"/>
  <c r="K90"/>
  <c r="F88" i="1"/>
  <c r="H87"/>
  <c r="I87" s="1"/>
  <c r="M90" i="2" l="1"/>
  <c r="N90" s="1"/>
  <c r="K91"/>
  <c r="F89" i="1"/>
  <c r="H88"/>
  <c r="I88" s="1"/>
  <c r="M91" i="2" l="1"/>
  <c r="N91" s="1"/>
  <c r="K92"/>
  <c r="F90" i="1"/>
  <c r="H89"/>
  <c r="I89" s="1"/>
  <c r="M92" i="2" l="1"/>
  <c r="N92" s="1"/>
  <c r="K93"/>
  <c r="F91" i="1"/>
  <c r="H90"/>
  <c r="I90" s="1"/>
  <c r="M93" i="2" l="1"/>
  <c r="N93" s="1"/>
  <c r="K94"/>
  <c r="F92" i="1"/>
  <c r="H91"/>
  <c r="I91" s="1"/>
  <c r="M94" i="2" l="1"/>
  <c r="N94" s="1"/>
  <c r="K95"/>
  <c r="F93" i="1"/>
  <c r="H92"/>
  <c r="I92" s="1"/>
  <c r="M95" i="2" l="1"/>
  <c r="N95" s="1"/>
  <c r="K96"/>
  <c r="F94" i="1"/>
  <c r="H93"/>
  <c r="I93" s="1"/>
  <c r="K97" i="2" l="1"/>
  <c r="M96"/>
  <c r="N96" s="1"/>
  <c r="F95" i="1"/>
  <c r="H94"/>
  <c r="I94" s="1"/>
  <c r="M97" i="2" l="1"/>
  <c r="N97" s="1"/>
  <c r="K98"/>
  <c r="F96" i="1"/>
  <c r="H95"/>
  <c r="I95" s="1"/>
  <c r="M98" i="2" l="1"/>
  <c r="N98" s="1"/>
  <c r="K99"/>
  <c r="F97" i="1"/>
  <c r="H97" s="1"/>
  <c r="I97" s="1"/>
  <c r="H96"/>
  <c r="I96" s="1"/>
  <c r="M99" i="2" l="1"/>
  <c r="N99" s="1"/>
  <c r="K100"/>
  <c r="K101" l="1"/>
  <c r="M100"/>
  <c r="N100" s="1"/>
  <c r="M101" l="1"/>
  <c r="N101" s="1"/>
  <c r="K102"/>
  <c r="M102" l="1"/>
  <c r="N102" s="1"/>
  <c r="K103"/>
  <c r="M103" l="1"/>
  <c r="N103" s="1"/>
  <c r="K104"/>
  <c r="K105" l="1"/>
  <c r="M104"/>
  <c r="N104" s="1"/>
  <c r="M105" l="1"/>
  <c r="N105" s="1"/>
  <c r="K106"/>
  <c r="M106" l="1"/>
  <c r="N106" s="1"/>
  <c r="K107"/>
  <c r="M107" l="1"/>
  <c r="N107" s="1"/>
  <c r="K108"/>
  <c r="K109" l="1"/>
  <c r="M108"/>
  <c r="N108" s="1"/>
  <c r="M109" l="1"/>
  <c r="N109" s="1"/>
  <c r="K110"/>
  <c r="M110" l="1"/>
  <c r="N110" s="1"/>
  <c r="K111"/>
  <c r="M111" l="1"/>
  <c r="N111" s="1"/>
  <c r="K112"/>
  <c r="K113" l="1"/>
  <c r="M112"/>
  <c r="N112" s="1"/>
  <c r="M113" l="1"/>
  <c r="N113" s="1"/>
  <c r="K114"/>
  <c r="M114" l="1"/>
  <c r="N114" s="1"/>
  <c r="K115"/>
  <c r="M115" l="1"/>
  <c r="N115" s="1"/>
  <c r="K116"/>
  <c r="K117" l="1"/>
  <c r="M116"/>
  <c r="N116" s="1"/>
  <c r="M117" l="1"/>
  <c r="N117" s="1"/>
  <c r="K118"/>
  <c r="M118" l="1"/>
  <c r="N118" s="1"/>
  <c r="K119"/>
  <c r="M119" l="1"/>
  <c r="N119" s="1"/>
  <c r="K120"/>
  <c r="K121" l="1"/>
  <c r="M120"/>
  <c r="N120" s="1"/>
  <c r="M121" l="1"/>
  <c r="N121" s="1"/>
  <c r="K122"/>
  <c r="M122" l="1"/>
  <c r="N122" s="1"/>
  <c r="K123"/>
  <c r="M123" l="1"/>
  <c r="N123" s="1"/>
  <c r="K124"/>
  <c r="K125" l="1"/>
  <c r="M124"/>
  <c r="N124" s="1"/>
  <c r="M125" l="1"/>
  <c r="N125" s="1"/>
  <c r="K126"/>
  <c r="M126" l="1"/>
  <c r="N126" s="1"/>
  <c r="K127"/>
  <c r="M127" l="1"/>
  <c r="N127" s="1"/>
  <c r="K128"/>
  <c r="K129" l="1"/>
  <c r="M128"/>
  <c r="N128" s="1"/>
  <c r="M129" l="1"/>
  <c r="N129" s="1"/>
  <c r="K130"/>
  <c r="M130" l="1"/>
  <c r="N130" s="1"/>
  <c r="K131"/>
  <c r="M131" l="1"/>
  <c r="N131" s="1"/>
  <c r="K132"/>
  <c r="K133" l="1"/>
  <c r="M132"/>
  <c r="N132" s="1"/>
  <c r="M133" l="1"/>
  <c r="N133" s="1"/>
  <c r="K134"/>
  <c r="M134" l="1"/>
  <c r="N134" s="1"/>
  <c r="K135"/>
  <c r="M135" l="1"/>
  <c r="N135" s="1"/>
  <c r="K136"/>
  <c r="K137" l="1"/>
  <c r="M136"/>
  <c r="N136" s="1"/>
  <c r="M137" l="1"/>
  <c r="N137" s="1"/>
  <c r="K138"/>
  <c r="M138" l="1"/>
  <c r="N138" s="1"/>
  <c r="K139"/>
  <c r="M139" l="1"/>
  <c r="N139" s="1"/>
  <c r="K140"/>
  <c r="K141" l="1"/>
  <c r="M140"/>
  <c r="N140" s="1"/>
  <c r="M141" l="1"/>
  <c r="N141" s="1"/>
  <c r="K142"/>
  <c r="M142" l="1"/>
  <c r="N142" s="1"/>
  <c r="K143"/>
  <c r="M143" l="1"/>
  <c r="N143" s="1"/>
  <c r="K144"/>
  <c r="M144" l="1"/>
  <c r="N144" s="1"/>
  <c r="K145"/>
  <c r="M145" l="1"/>
  <c r="N145" s="1"/>
  <c r="K146"/>
  <c r="M146" l="1"/>
  <c r="N146" s="1"/>
  <c r="K147"/>
  <c r="M147" l="1"/>
  <c r="N147" s="1"/>
  <c r="K148"/>
  <c r="M148" l="1"/>
  <c r="N148" s="1"/>
  <c r="K149"/>
  <c r="M149" l="1"/>
  <c r="N149" s="1"/>
  <c r="K150"/>
  <c r="M150" l="1"/>
  <c r="N150" s="1"/>
  <c r="K151"/>
  <c r="M151" l="1"/>
  <c r="N151" s="1"/>
  <c r="K152"/>
  <c r="M152" l="1"/>
  <c r="N152" s="1"/>
  <c r="K153"/>
  <c r="M153" l="1"/>
  <c r="N153" s="1"/>
  <c r="K154"/>
  <c r="M154" l="1"/>
  <c r="N154" s="1"/>
  <c r="K155"/>
  <c r="M155" l="1"/>
  <c r="N155" s="1"/>
  <c r="K156"/>
  <c r="M156" l="1"/>
  <c r="N156" s="1"/>
  <c r="K157"/>
  <c r="M157" l="1"/>
  <c r="N157" s="1"/>
  <c r="K158"/>
  <c r="M158" l="1"/>
  <c r="N158" s="1"/>
  <c r="K159"/>
  <c r="M159" l="1"/>
  <c r="N159" s="1"/>
  <c r="K160"/>
  <c r="M160" l="1"/>
  <c r="N160" s="1"/>
  <c r="K161"/>
  <c r="M161" l="1"/>
  <c r="N161" s="1"/>
  <c r="K162"/>
  <c r="M162" l="1"/>
  <c r="N162" s="1"/>
  <c r="K163"/>
  <c r="M163" l="1"/>
  <c r="N163" s="1"/>
  <c r="K164"/>
  <c r="M164" l="1"/>
  <c r="N164" s="1"/>
  <c r="K165"/>
  <c r="M165" l="1"/>
  <c r="N165" s="1"/>
  <c r="K166"/>
  <c r="M166" l="1"/>
  <c r="N166" s="1"/>
  <c r="K167"/>
  <c r="M167" l="1"/>
  <c r="N167" s="1"/>
  <c r="K168"/>
  <c r="M168" l="1"/>
  <c r="N168" s="1"/>
  <c r="K169"/>
  <c r="M169" l="1"/>
  <c r="N169" s="1"/>
  <c r="K170"/>
  <c r="M170" l="1"/>
  <c r="N170" s="1"/>
  <c r="K171"/>
  <c r="M171" l="1"/>
  <c r="N171" s="1"/>
  <c r="K172"/>
  <c r="M172" l="1"/>
  <c r="N172" s="1"/>
  <c r="K173"/>
  <c r="M173" l="1"/>
  <c r="N173" s="1"/>
  <c r="K174"/>
  <c r="M174" l="1"/>
  <c r="N174" s="1"/>
  <c r="K175"/>
  <c r="M175" l="1"/>
  <c r="N175" s="1"/>
  <c r="K176"/>
  <c r="M176" l="1"/>
  <c r="N176" s="1"/>
  <c r="K177"/>
  <c r="M177" l="1"/>
  <c r="N177" s="1"/>
  <c r="K178"/>
  <c r="M178" l="1"/>
  <c r="N178" s="1"/>
  <c r="K179"/>
  <c r="M179" l="1"/>
  <c r="N179" s="1"/>
  <c r="K180"/>
  <c r="M180" l="1"/>
  <c r="N180" s="1"/>
  <c r="K181"/>
  <c r="M181" l="1"/>
  <c r="N181" s="1"/>
  <c r="K182"/>
  <c r="M182" l="1"/>
  <c r="N182" s="1"/>
  <c r="K183"/>
  <c r="M183" l="1"/>
  <c r="N183" s="1"/>
  <c r="K184"/>
  <c r="M184" l="1"/>
  <c r="N184" s="1"/>
  <c r="K185"/>
  <c r="M185" l="1"/>
  <c r="N185" s="1"/>
  <c r="K186"/>
  <c r="M186" l="1"/>
  <c r="N186" s="1"/>
  <c r="K187"/>
  <c r="M187" l="1"/>
  <c r="N187" s="1"/>
  <c r="K188"/>
  <c r="M188" l="1"/>
  <c r="N188" s="1"/>
  <c r="K189"/>
  <c r="M189" l="1"/>
  <c r="N189" s="1"/>
  <c r="K190"/>
  <c r="M190" l="1"/>
  <c r="N190" s="1"/>
  <c r="K191"/>
  <c r="M191" l="1"/>
  <c r="N191" s="1"/>
  <c r="K192"/>
  <c r="M192" l="1"/>
  <c r="N192" s="1"/>
  <c r="K193"/>
  <c r="M193" l="1"/>
  <c r="N193" s="1"/>
  <c r="K194"/>
  <c r="K195" l="1"/>
  <c r="M194"/>
  <c r="N194" s="1"/>
  <c r="K196" l="1"/>
  <c r="M195"/>
  <c r="N195" s="1"/>
  <c r="K197" l="1"/>
  <c r="M196"/>
  <c r="N196" s="1"/>
  <c r="K198" l="1"/>
  <c r="M197"/>
  <c r="N197" s="1"/>
  <c r="K199" l="1"/>
  <c r="M198"/>
  <c r="N198" s="1"/>
  <c r="K200" l="1"/>
  <c r="M199"/>
  <c r="N199" s="1"/>
  <c r="K201" l="1"/>
  <c r="M200"/>
  <c r="N200" s="1"/>
  <c r="K202" l="1"/>
  <c r="M201"/>
  <c r="N201" s="1"/>
  <c r="K203" l="1"/>
  <c r="M202"/>
  <c r="N202" s="1"/>
  <c r="K204" l="1"/>
  <c r="M203"/>
  <c r="N203" s="1"/>
  <c r="K205" l="1"/>
  <c r="M204"/>
  <c r="N204" s="1"/>
  <c r="K206" l="1"/>
  <c r="M205"/>
  <c r="N205" s="1"/>
  <c r="K207" l="1"/>
  <c r="M206"/>
  <c r="N206" s="1"/>
  <c r="K208" l="1"/>
  <c r="M207"/>
  <c r="N207" s="1"/>
  <c r="K209" l="1"/>
  <c r="M208"/>
  <c r="N208" s="1"/>
  <c r="K210" l="1"/>
  <c r="M209"/>
  <c r="N209" s="1"/>
  <c r="K211" l="1"/>
  <c r="M210"/>
  <c r="N210" s="1"/>
  <c r="K212" l="1"/>
  <c r="M211"/>
  <c r="N211" s="1"/>
  <c r="K213" l="1"/>
  <c r="M212"/>
  <c r="N212" s="1"/>
  <c r="K214" l="1"/>
  <c r="M213"/>
  <c r="N213" s="1"/>
  <c r="K215" l="1"/>
  <c r="M214"/>
  <c r="N214" s="1"/>
  <c r="K216" l="1"/>
  <c r="M215"/>
  <c r="N215" s="1"/>
  <c r="K217" l="1"/>
  <c r="M216"/>
  <c r="N216" s="1"/>
  <c r="K218" l="1"/>
  <c r="M217"/>
  <c r="N217" s="1"/>
  <c r="K219" l="1"/>
  <c r="M218"/>
  <c r="N218" s="1"/>
  <c r="K220" l="1"/>
  <c r="M219"/>
  <c r="N219" s="1"/>
  <c r="K221" l="1"/>
  <c r="M220"/>
  <c r="N220" s="1"/>
  <c r="K222" l="1"/>
  <c r="M221"/>
  <c r="N221" s="1"/>
  <c r="K223" l="1"/>
  <c r="M222"/>
  <c r="N222" s="1"/>
  <c r="K224" l="1"/>
  <c r="M223"/>
  <c r="N223" s="1"/>
  <c r="K225" l="1"/>
  <c r="M224"/>
  <c r="N224" s="1"/>
  <c r="K226" l="1"/>
  <c r="M225"/>
  <c r="N225" s="1"/>
  <c r="K227" l="1"/>
  <c r="M226"/>
  <c r="N226" s="1"/>
  <c r="K228" l="1"/>
  <c r="M227"/>
  <c r="N227" s="1"/>
  <c r="K229" l="1"/>
  <c r="M228"/>
  <c r="N228" s="1"/>
  <c r="K230" l="1"/>
  <c r="M229"/>
  <c r="N229" s="1"/>
  <c r="K231" l="1"/>
  <c r="M230"/>
  <c r="N230" s="1"/>
  <c r="K232" l="1"/>
  <c r="M231"/>
  <c r="N231" s="1"/>
  <c r="K233" l="1"/>
  <c r="M232"/>
  <c r="N232" s="1"/>
  <c r="K234" l="1"/>
  <c r="M233"/>
  <c r="N233" s="1"/>
  <c r="K235" l="1"/>
  <c r="M234"/>
  <c r="N234" s="1"/>
  <c r="K236" l="1"/>
  <c r="M235"/>
  <c r="N235" s="1"/>
  <c r="K237" l="1"/>
  <c r="M236"/>
  <c r="N236" s="1"/>
  <c r="K238" l="1"/>
  <c r="M237"/>
  <c r="N237" s="1"/>
  <c r="K239" l="1"/>
  <c r="M238"/>
  <c r="N238" s="1"/>
  <c r="K240" l="1"/>
  <c r="M239"/>
  <c r="N239" s="1"/>
  <c r="K241" l="1"/>
  <c r="M240"/>
  <c r="N240" s="1"/>
  <c r="K242" l="1"/>
  <c r="M241"/>
  <c r="N241" s="1"/>
  <c r="K243" l="1"/>
  <c r="M242"/>
  <c r="N242" s="1"/>
  <c r="K244" l="1"/>
  <c r="M243"/>
  <c r="N243" s="1"/>
  <c r="K245" l="1"/>
  <c r="M244"/>
  <c r="N244" s="1"/>
  <c r="K246" l="1"/>
  <c r="M245"/>
  <c r="N245" s="1"/>
  <c r="K247" l="1"/>
  <c r="M246"/>
  <c r="N246" s="1"/>
  <c r="K248" l="1"/>
  <c r="M247"/>
  <c r="N247" s="1"/>
  <c r="K249" l="1"/>
  <c r="M248"/>
  <c r="N248" s="1"/>
  <c r="K250" l="1"/>
  <c r="M249"/>
  <c r="N249" s="1"/>
  <c r="K251" l="1"/>
  <c r="M250"/>
  <c r="N250" s="1"/>
  <c r="K252" l="1"/>
  <c r="M251"/>
  <c r="N251" s="1"/>
  <c r="K253" l="1"/>
  <c r="M252"/>
  <c r="N252" s="1"/>
  <c r="K254" l="1"/>
  <c r="M253"/>
  <c r="N253" s="1"/>
  <c r="K255" l="1"/>
  <c r="M254"/>
  <c r="N254" s="1"/>
  <c r="K256" l="1"/>
  <c r="M255"/>
  <c r="N255" s="1"/>
  <c r="K257" l="1"/>
  <c r="M256"/>
  <c r="N256" s="1"/>
  <c r="K258" l="1"/>
  <c r="M257"/>
  <c r="N257" s="1"/>
  <c r="K259" l="1"/>
  <c r="M258"/>
  <c r="N258" s="1"/>
  <c r="K260" l="1"/>
  <c r="M259"/>
  <c r="N259" s="1"/>
  <c r="K261" l="1"/>
  <c r="M260"/>
  <c r="N260" s="1"/>
  <c r="K262" l="1"/>
  <c r="M261"/>
  <c r="N261" s="1"/>
  <c r="K263" l="1"/>
  <c r="M262"/>
  <c r="N262" s="1"/>
  <c r="K264" l="1"/>
  <c r="M263"/>
  <c r="N263" s="1"/>
  <c r="K265" l="1"/>
  <c r="M264"/>
  <c r="N264" s="1"/>
  <c r="K266" l="1"/>
  <c r="M265"/>
  <c r="N265" s="1"/>
  <c r="K267" l="1"/>
  <c r="M266"/>
  <c r="N266" s="1"/>
  <c r="K268" l="1"/>
  <c r="M267"/>
  <c r="N267" s="1"/>
  <c r="K269" l="1"/>
  <c r="M268"/>
  <c r="N268" s="1"/>
  <c r="K270" l="1"/>
  <c r="M269"/>
  <c r="N269" s="1"/>
  <c r="K271" l="1"/>
  <c r="M270"/>
  <c r="N270" s="1"/>
  <c r="K272" l="1"/>
  <c r="M271"/>
  <c r="N271" s="1"/>
  <c r="K273" l="1"/>
  <c r="M272"/>
  <c r="N272" s="1"/>
  <c r="K274" l="1"/>
  <c r="M273"/>
  <c r="N273" s="1"/>
  <c r="K275" l="1"/>
  <c r="M274"/>
  <c r="N274" s="1"/>
  <c r="K276" l="1"/>
  <c r="M275"/>
  <c r="N275" s="1"/>
  <c r="K277" l="1"/>
  <c r="M276"/>
  <c r="N276" s="1"/>
  <c r="K278" l="1"/>
  <c r="M277"/>
  <c r="N277" s="1"/>
  <c r="K279" l="1"/>
  <c r="M278"/>
  <c r="N278" s="1"/>
  <c r="K280" l="1"/>
  <c r="M279"/>
  <c r="N279" s="1"/>
  <c r="K281" l="1"/>
  <c r="M280"/>
  <c r="N280" s="1"/>
  <c r="K282" l="1"/>
  <c r="M281"/>
  <c r="N281" s="1"/>
  <c r="K283" l="1"/>
  <c r="M282"/>
  <c r="N282" s="1"/>
  <c r="K284" l="1"/>
  <c r="M283"/>
  <c r="N283" s="1"/>
  <c r="K285" l="1"/>
  <c r="M284"/>
  <c r="N284" s="1"/>
  <c r="K286" l="1"/>
  <c r="M285"/>
  <c r="N285" s="1"/>
  <c r="K287" l="1"/>
  <c r="M286"/>
  <c r="N286" s="1"/>
  <c r="K288" l="1"/>
  <c r="M287"/>
  <c r="N287" s="1"/>
  <c r="K289" l="1"/>
  <c r="M288"/>
  <c r="N288" s="1"/>
  <c r="K290" l="1"/>
  <c r="M289"/>
  <c r="N289" s="1"/>
  <c r="K291" l="1"/>
  <c r="M290"/>
  <c r="N290" s="1"/>
  <c r="K292" l="1"/>
  <c r="M291"/>
  <c r="N291" s="1"/>
  <c r="K293" l="1"/>
  <c r="M292"/>
  <c r="N292" s="1"/>
  <c r="K294" l="1"/>
  <c r="M293"/>
  <c r="N293" s="1"/>
  <c r="K295" l="1"/>
  <c r="M294"/>
  <c r="N294" s="1"/>
  <c r="K296" l="1"/>
  <c r="M295"/>
  <c r="N295" s="1"/>
  <c r="K297" l="1"/>
  <c r="M296"/>
  <c r="N296" s="1"/>
  <c r="K298" l="1"/>
  <c r="M297"/>
  <c r="N297" s="1"/>
  <c r="K299" l="1"/>
  <c r="M298"/>
  <c r="N298" s="1"/>
  <c r="K300" l="1"/>
  <c r="M299"/>
  <c r="N299" s="1"/>
  <c r="K301" l="1"/>
  <c r="M300"/>
  <c r="N300" s="1"/>
  <c r="K302" l="1"/>
  <c r="M301"/>
  <c r="N301" s="1"/>
  <c r="K303" l="1"/>
  <c r="M302"/>
  <c r="N302" s="1"/>
  <c r="K304" l="1"/>
  <c r="M303"/>
  <c r="N303" s="1"/>
  <c r="K305" l="1"/>
  <c r="M304"/>
  <c r="N304" s="1"/>
  <c r="K306" l="1"/>
  <c r="M305"/>
  <c r="N305" s="1"/>
  <c r="K307" l="1"/>
  <c r="M306"/>
  <c r="N306" s="1"/>
  <c r="K308" l="1"/>
  <c r="M307"/>
  <c r="N307" s="1"/>
  <c r="K309" l="1"/>
  <c r="M308"/>
  <c r="N308" s="1"/>
  <c r="K310" l="1"/>
  <c r="M309"/>
  <c r="N309" s="1"/>
  <c r="K311" l="1"/>
  <c r="M310"/>
  <c r="N310" s="1"/>
  <c r="K312" l="1"/>
  <c r="M311"/>
  <c r="N311" s="1"/>
  <c r="K313" l="1"/>
  <c r="M312"/>
  <c r="N312" s="1"/>
  <c r="K314" l="1"/>
  <c r="M313"/>
  <c r="N313" s="1"/>
  <c r="K315" l="1"/>
  <c r="M314"/>
  <c r="N314" s="1"/>
  <c r="K316" l="1"/>
  <c r="M315"/>
  <c r="N315" s="1"/>
  <c r="K317" l="1"/>
  <c r="M316"/>
  <c r="N316" s="1"/>
  <c r="K318" l="1"/>
  <c r="M317"/>
  <c r="N317" s="1"/>
  <c r="K319" l="1"/>
  <c r="M318"/>
  <c r="N318" s="1"/>
  <c r="K320" l="1"/>
  <c r="M319"/>
  <c r="N319" s="1"/>
  <c r="K321" l="1"/>
  <c r="M320"/>
  <c r="N320" s="1"/>
  <c r="K322" l="1"/>
  <c r="M321"/>
  <c r="N321" s="1"/>
  <c r="K323" l="1"/>
  <c r="M322"/>
  <c r="N322" s="1"/>
  <c r="K324" l="1"/>
  <c r="M323"/>
  <c r="N323" s="1"/>
  <c r="K325" l="1"/>
  <c r="M324"/>
  <c r="N324" s="1"/>
  <c r="K326" l="1"/>
  <c r="M325"/>
  <c r="N325" s="1"/>
  <c r="K327" l="1"/>
  <c r="M326"/>
  <c r="N326" s="1"/>
  <c r="K328" l="1"/>
  <c r="M327"/>
  <c r="N327" s="1"/>
  <c r="K329" l="1"/>
  <c r="M328"/>
  <c r="N328" s="1"/>
  <c r="K330" l="1"/>
  <c r="M329"/>
  <c r="N329" s="1"/>
  <c r="K331" l="1"/>
  <c r="M330"/>
  <c r="N330" s="1"/>
  <c r="K332" l="1"/>
  <c r="M331"/>
  <c r="N331" s="1"/>
  <c r="K333" l="1"/>
  <c r="M332"/>
  <c r="N332" s="1"/>
  <c r="K334" l="1"/>
  <c r="M333"/>
  <c r="N333" s="1"/>
  <c r="K335" l="1"/>
  <c r="M334"/>
  <c r="N334" s="1"/>
  <c r="K336" l="1"/>
  <c r="M335"/>
  <c r="N335" s="1"/>
  <c r="K337" l="1"/>
  <c r="M336"/>
  <c r="N336" s="1"/>
  <c r="K338" l="1"/>
  <c r="M337"/>
  <c r="N337" s="1"/>
  <c r="K339" l="1"/>
  <c r="M338"/>
  <c r="N338" s="1"/>
  <c r="K340" l="1"/>
  <c r="M339"/>
  <c r="N339" s="1"/>
  <c r="K341" l="1"/>
  <c r="M340"/>
  <c r="N340" s="1"/>
  <c r="K342" l="1"/>
  <c r="M341"/>
  <c r="N341" s="1"/>
  <c r="K343" l="1"/>
  <c r="M342"/>
  <c r="N342" s="1"/>
  <c r="K344" l="1"/>
  <c r="M343"/>
  <c r="N343" s="1"/>
  <c r="K345" l="1"/>
  <c r="M344"/>
  <c r="N344" s="1"/>
  <c r="K346" l="1"/>
  <c r="M345"/>
  <c r="N345" s="1"/>
  <c r="K347" l="1"/>
  <c r="M346"/>
  <c r="N346" s="1"/>
  <c r="K348" l="1"/>
  <c r="M347"/>
  <c r="N347" s="1"/>
  <c r="K349" l="1"/>
  <c r="M348"/>
  <c r="N348" s="1"/>
  <c r="K350" l="1"/>
  <c r="M349"/>
  <c r="N349" s="1"/>
  <c r="K351" l="1"/>
  <c r="M350"/>
  <c r="N350" s="1"/>
  <c r="K352" l="1"/>
  <c r="M351"/>
  <c r="N351" s="1"/>
  <c r="K353" l="1"/>
  <c r="M352"/>
  <c r="N352" s="1"/>
  <c r="K354" l="1"/>
  <c r="M353"/>
  <c r="N353" s="1"/>
  <c r="K355" l="1"/>
  <c r="M354"/>
  <c r="N354" s="1"/>
  <c r="K356" l="1"/>
  <c r="M355"/>
  <c r="N355" s="1"/>
  <c r="K357" l="1"/>
  <c r="M356"/>
  <c r="N356" s="1"/>
  <c r="K358" l="1"/>
  <c r="M357"/>
  <c r="N357" s="1"/>
  <c r="K359" l="1"/>
  <c r="M358"/>
  <c r="N358" s="1"/>
  <c r="K360" l="1"/>
  <c r="M359"/>
  <c r="N359" s="1"/>
  <c r="K361" l="1"/>
  <c r="M360"/>
  <c r="N360" s="1"/>
  <c r="K362" l="1"/>
  <c r="M361"/>
  <c r="N361" s="1"/>
  <c r="K363" l="1"/>
  <c r="M362"/>
  <c r="N362" s="1"/>
  <c r="K364" l="1"/>
  <c r="M363"/>
  <c r="N363" s="1"/>
  <c r="K365" l="1"/>
  <c r="M364"/>
  <c r="N364" s="1"/>
  <c r="K366" l="1"/>
  <c r="M365"/>
  <c r="N365" s="1"/>
  <c r="K367" l="1"/>
  <c r="M366"/>
  <c r="N366" s="1"/>
  <c r="K368" l="1"/>
  <c r="M367"/>
  <c r="N367" s="1"/>
  <c r="K369" l="1"/>
  <c r="M368"/>
  <c r="N368" s="1"/>
  <c r="K370" l="1"/>
  <c r="M369"/>
  <c r="N369" s="1"/>
  <c r="K371" l="1"/>
  <c r="M370"/>
  <c r="N370" s="1"/>
  <c r="K372" l="1"/>
  <c r="M371"/>
  <c r="N371" s="1"/>
  <c r="K373" l="1"/>
  <c r="M372"/>
  <c r="N372" s="1"/>
  <c r="K374" l="1"/>
  <c r="M373"/>
  <c r="N373" s="1"/>
  <c r="K375" l="1"/>
  <c r="M374"/>
  <c r="N374" s="1"/>
  <c r="K376" l="1"/>
  <c r="M375"/>
  <c r="N375" s="1"/>
  <c r="K377" l="1"/>
  <c r="M376"/>
  <c r="N376" s="1"/>
  <c r="K378" l="1"/>
  <c r="M377"/>
  <c r="N377" s="1"/>
  <c r="K379" l="1"/>
  <c r="M378"/>
  <c r="N378" s="1"/>
  <c r="K380" l="1"/>
  <c r="M379"/>
  <c r="N379" s="1"/>
  <c r="K381" l="1"/>
  <c r="M380"/>
  <c r="N380" s="1"/>
  <c r="K382" l="1"/>
  <c r="M381"/>
  <c r="N381" s="1"/>
  <c r="K383" l="1"/>
  <c r="M382"/>
  <c r="N382" s="1"/>
  <c r="K384" l="1"/>
  <c r="M383"/>
  <c r="N383" s="1"/>
  <c r="K385" l="1"/>
  <c r="M384"/>
  <c r="N384" s="1"/>
  <c r="K386" l="1"/>
  <c r="M385"/>
  <c r="N385" s="1"/>
  <c r="K387" l="1"/>
  <c r="M386"/>
  <c r="N386" s="1"/>
  <c r="K388" l="1"/>
  <c r="M387"/>
  <c r="N387" s="1"/>
  <c r="K389" l="1"/>
  <c r="M388"/>
  <c r="N388" s="1"/>
  <c r="K390" l="1"/>
  <c r="M389"/>
  <c r="N389" s="1"/>
  <c r="K391" l="1"/>
  <c r="M390"/>
  <c r="N390" s="1"/>
  <c r="K392" l="1"/>
  <c r="M391"/>
  <c r="N391" s="1"/>
  <c r="K393" l="1"/>
  <c r="M392"/>
  <c r="N392" s="1"/>
  <c r="K394" l="1"/>
  <c r="M393"/>
  <c r="N393" s="1"/>
  <c r="K395" l="1"/>
  <c r="M394"/>
  <c r="N394" s="1"/>
  <c r="K396" l="1"/>
  <c r="M395"/>
  <c r="N395" s="1"/>
  <c r="K397" l="1"/>
  <c r="M396"/>
  <c r="N396" s="1"/>
  <c r="K398" l="1"/>
  <c r="M397"/>
  <c r="N397" s="1"/>
  <c r="K399" l="1"/>
  <c r="M398"/>
  <c r="N398" s="1"/>
  <c r="K400" l="1"/>
  <c r="M399"/>
  <c r="N399" s="1"/>
  <c r="K401" l="1"/>
  <c r="M400"/>
  <c r="N400" s="1"/>
  <c r="K402" l="1"/>
  <c r="M401"/>
  <c r="N401" s="1"/>
  <c r="K403" l="1"/>
  <c r="M402"/>
  <c r="N402" s="1"/>
  <c r="K404" l="1"/>
  <c r="M403"/>
  <c r="N403" s="1"/>
  <c r="K405" l="1"/>
  <c r="M404"/>
  <c r="N404" s="1"/>
  <c r="K406" l="1"/>
  <c r="M405"/>
  <c r="N405" s="1"/>
  <c r="K407" l="1"/>
  <c r="M406"/>
  <c r="N406" s="1"/>
  <c r="K408" l="1"/>
  <c r="M407"/>
  <c r="N407" s="1"/>
  <c r="K409" l="1"/>
  <c r="M408"/>
  <c r="N408" s="1"/>
  <c r="K410" l="1"/>
  <c r="M409"/>
  <c r="N409" s="1"/>
  <c r="K411" l="1"/>
  <c r="M410"/>
  <c r="N410" s="1"/>
  <c r="K412" l="1"/>
  <c r="M411"/>
  <c r="N411" s="1"/>
  <c r="K413" l="1"/>
  <c r="M412"/>
  <c r="N412" s="1"/>
  <c r="K414" l="1"/>
  <c r="M413"/>
  <c r="N413" s="1"/>
  <c r="K415" l="1"/>
  <c r="M414"/>
  <c r="N414" s="1"/>
  <c r="K416" l="1"/>
  <c r="M415"/>
  <c r="N415" s="1"/>
  <c r="K417" l="1"/>
  <c r="M416"/>
  <c r="N416" s="1"/>
  <c r="K418" l="1"/>
  <c r="M417"/>
  <c r="N417" s="1"/>
  <c r="K419" l="1"/>
  <c r="M418"/>
  <c r="N418" s="1"/>
  <c r="K420" l="1"/>
  <c r="M419"/>
  <c r="N419" s="1"/>
  <c r="K421" l="1"/>
  <c r="M420"/>
  <c r="N420" s="1"/>
  <c r="K422" l="1"/>
  <c r="M421"/>
  <c r="N421" s="1"/>
  <c r="K423" l="1"/>
  <c r="M422"/>
  <c r="N422" s="1"/>
  <c r="K424" l="1"/>
  <c r="M423"/>
  <c r="N423" s="1"/>
  <c r="K425" l="1"/>
  <c r="M424"/>
  <c r="N424" s="1"/>
  <c r="K426" l="1"/>
  <c r="M425"/>
  <c r="N425" s="1"/>
  <c r="K427" l="1"/>
  <c r="M426"/>
  <c r="N426" s="1"/>
  <c r="K428" l="1"/>
  <c r="M427"/>
  <c r="N427" s="1"/>
  <c r="K429" l="1"/>
  <c r="M428"/>
  <c r="N428" s="1"/>
  <c r="K430" l="1"/>
  <c r="M429"/>
  <c r="N429" s="1"/>
  <c r="K431" l="1"/>
  <c r="M430"/>
  <c r="N430" s="1"/>
  <c r="K432" l="1"/>
  <c r="M431"/>
  <c r="N431" s="1"/>
  <c r="K433" l="1"/>
  <c r="M432"/>
  <c r="N432" s="1"/>
  <c r="K434" l="1"/>
  <c r="M433"/>
  <c r="N433" s="1"/>
  <c r="K435" l="1"/>
  <c r="M434"/>
  <c r="N434" s="1"/>
  <c r="K436" l="1"/>
  <c r="M435"/>
  <c r="N435" s="1"/>
  <c r="K437" l="1"/>
  <c r="M436"/>
  <c r="N436" s="1"/>
  <c r="K438" l="1"/>
  <c r="M437"/>
  <c r="N437" s="1"/>
  <c r="K439" l="1"/>
  <c r="M438"/>
  <c r="N438" s="1"/>
  <c r="K440" l="1"/>
  <c r="M439"/>
  <c r="N439" s="1"/>
  <c r="K441" l="1"/>
  <c r="M440"/>
  <c r="N440" s="1"/>
  <c r="K442" l="1"/>
  <c r="M441"/>
  <c r="N441" s="1"/>
  <c r="K443" l="1"/>
  <c r="M442"/>
  <c r="N442" s="1"/>
  <c r="K444" l="1"/>
  <c r="M443"/>
  <c r="N443" s="1"/>
  <c r="K445" l="1"/>
  <c r="M444"/>
  <c r="N444" s="1"/>
  <c r="K446" l="1"/>
  <c r="M445"/>
  <c r="N445" s="1"/>
  <c r="K447" l="1"/>
  <c r="M446"/>
  <c r="N446" s="1"/>
  <c r="K448" l="1"/>
  <c r="M447"/>
  <c r="N447" s="1"/>
  <c r="K449" l="1"/>
  <c r="M448"/>
  <c r="N448" s="1"/>
  <c r="K450" l="1"/>
  <c r="M449"/>
  <c r="N449" s="1"/>
  <c r="K451" l="1"/>
  <c r="M450"/>
  <c r="N450" s="1"/>
  <c r="K452" l="1"/>
  <c r="M451"/>
  <c r="N451" s="1"/>
  <c r="K453" l="1"/>
  <c r="M452"/>
  <c r="N452" s="1"/>
  <c r="K454" l="1"/>
  <c r="M453"/>
  <c r="N453" s="1"/>
  <c r="K455" l="1"/>
  <c r="M454"/>
  <c r="N454" s="1"/>
  <c r="K456" l="1"/>
  <c r="M455"/>
  <c r="N455" s="1"/>
  <c r="K457" l="1"/>
  <c r="M456"/>
  <c r="N456" s="1"/>
  <c r="K458" l="1"/>
  <c r="M457"/>
  <c r="N457" s="1"/>
  <c r="K459" l="1"/>
  <c r="M458"/>
  <c r="N458" s="1"/>
  <c r="K460" l="1"/>
  <c r="M459"/>
  <c r="N459" s="1"/>
  <c r="K461" l="1"/>
  <c r="M460"/>
  <c r="N460" s="1"/>
  <c r="K462" l="1"/>
  <c r="M461"/>
  <c r="N461" s="1"/>
  <c r="K463" l="1"/>
  <c r="M462"/>
  <c r="N462" s="1"/>
  <c r="K464" l="1"/>
  <c r="M463"/>
  <c r="N463" s="1"/>
  <c r="K465" l="1"/>
  <c r="M464"/>
  <c r="N464" s="1"/>
  <c r="K466" l="1"/>
  <c r="M465"/>
  <c r="N465" s="1"/>
  <c r="K467" l="1"/>
  <c r="M466"/>
  <c r="N466" s="1"/>
  <c r="K468" l="1"/>
  <c r="M467"/>
  <c r="N467" s="1"/>
  <c r="K469" l="1"/>
  <c r="M468"/>
  <c r="N468" s="1"/>
  <c r="K470" l="1"/>
  <c r="M469"/>
  <c r="N469" s="1"/>
  <c r="K471" l="1"/>
  <c r="M470"/>
  <c r="N470" s="1"/>
  <c r="K472" l="1"/>
  <c r="M471"/>
  <c r="N471" s="1"/>
  <c r="K473" l="1"/>
  <c r="M472"/>
  <c r="N472" s="1"/>
  <c r="K474" l="1"/>
  <c r="M473"/>
  <c r="N473" s="1"/>
  <c r="K475" l="1"/>
  <c r="M474"/>
  <c r="N474" s="1"/>
  <c r="K476" l="1"/>
  <c r="M475"/>
  <c r="N475" s="1"/>
  <c r="K477" l="1"/>
  <c r="M476"/>
  <c r="N476" s="1"/>
  <c r="K478" l="1"/>
  <c r="M477"/>
  <c r="N477" s="1"/>
  <c r="K479" l="1"/>
  <c r="M478"/>
  <c r="N478" s="1"/>
  <c r="K480" l="1"/>
  <c r="M479"/>
  <c r="N479" s="1"/>
  <c r="K481" l="1"/>
  <c r="M480"/>
  <c r="N480" s="1"/>
  <c r="K482" l="1"/>
  <c r="M481"/>
  <c r="N481" s="1"/>
  <c r="K483" l="1"/>
  <c r="M482"/>
  <c r="N482" s="1"/>
  <c r="K484" l="1"/>
  <c r="M483"/>
  <c r="N483" s="1"/>
  <c r="K485" l="1"/>
  <c r="M484"/>
  <c r="N484" s="1"/>
  <c r="K486" l="1"/>
  <c r="M485"/>
  <c r="N485" s="1"/>
  <c r="K487" l="1"/>
  <c r="M486"/>
  <c r="N486" s="1"/>
  <c r="K488" l="1"/>
  <c r="M487"/>
  <c r="N487" s="1"/>
  <c r="K489" l="1"/>
  <c r="M488"/>
  <c r="N488" s="1"/>
  <c r="K490" l="1"/>
  <c r="M489"/>
  <c r="N489" s="1"/>
  <c r="K491" l="1"/>
  <c r="M490"/>
  <c r="N490" s="1"/>
  <c r="K492" l="1"/>
  <c r="M491"/>
  <c r="N491" s="1"/>
  <c r="K493" l="1"/>
  <c r="M492"/>
  <c r="N492" s="1"/>
  <c r="K494" l="1"/>
  <c r="M493"/>
  <c r="N493" s="1"/>
  <c r="K495" l="1"/>
  <c r="M494"/>
  <c r="N494" s="1"/>
  <c r="K496" l="1"/>
  <c r="M495"/>
  <c r="N495" s="1"/>
  <c r="K497" l="1"/>
  <c r="M496"/>
  <c r="N496" s="1"/>
  <c r="K498" l="1"/>
  <c r="M497"/>
  <c r="N497" s="1"/>
  <c r="K499" l="1"/>
  <c r="M498"/>
  <c r="N498" s="1"/>
  <c r="K500" l="1"/>
  <c r="M499"/>
  <c r="N499" s="1"/>
  <c r="K501" l="1"/>
  <c r="M500"/>
  <c r="N500" s="1"/>
  <c r="K502" l="1"/>
  <c r="M501"/>
  <c r="N501" s="1"/>
  <c r="K503" l="1"/>
  <c r="M502"/>
  <c r="N502" s="1"/>
  <c r="K504" l="1"/>
  <c r="M503"/>
  <c r="N503" s="1"/>
  <c r="K505" l="1"/>
  <c r="M504"/>
  <c r="N504" s="1"/>
  <c r="K506" l="1"/>
  <c r="M505"/>
  <c r="N505" s="1"/>
  <c r="K507" l="1"/>
  <c r="M506"/>
  <c r="N506" s="1"/>
  <c r="K508" l="1"/>
  <c r="M507"/>
  <c r="N507" s="1"/>
  <c r="K509" l="1"/>
  <c r="M508"/>
  <c r="N508" s="1"/>
  <c r="K510" l="1"/>
  <c r="M509"/>
  <c r="N509" s="1"/>
  <c r="K511" l="1"/>
  <c r="M510"/>
  <c r="N510" s="1"/>
  <c r="K512" l="1"/>
  <c r="M511"/>
  <c r="N511" s="1"/>
  <c r="K513" l="1"/>
  <c r="M512"/>
  <c r="N512" s="1"/>
  <c r="K514" l="1"/>
  <c r="M513"/>
  <c r="N513" s="1"/>
  <c r="K515" l="1"/>
  <c r="M514"/>
  <c r="N514" s="1"/>
  <c r="K516" l="1"/>
  <c r="M515"/>
  <c r="N515" s="1"/>
  <c r="K517" l="1"/>
  <c r="M516"/>
  <c r="N516" s="1"/>
  <c r="K518" l="1"/>
  <c r="M517"/>
  <c r="N517" s="1"/>
  <c r="K519" l="1"/>
  <c r="M518"/>
  <c r="N518" s="1"/>
  <c r="K520" l="1"/>
  <c r="M519"/>
  <c r="N519" s="1"/>
  <c r="K521" l="1"/>
  <c r="M520"/>
  <c r="N520" s="1"/>
  <c r="K522" l="1"/>
  <c r="M521"/>
  <c r="N521" s="1"/>
  <c r="K523" l="1"/>
  <c r="M522"/>
  <c r="N522" s="1"/>
  <c r="K524" l="1"/>
  <c r="M523"/>
  <c r="N523" s="1"/>
  <c r="K525" l="1"/>
  <c r="M524"/>
  <c r="N524" s="1"/>
  <c r="K526" l="1"/>
  <c r="M525"/>
  <c r="N525" s="1"/>
  <c r="K527" l="1"/>
  <c r="M526"/>
  <c r="N526" s="1"/>
  <c r="K528" l="1"/>
  <c r="M527"/>
  <c r="N527" s="1"/>
  <c r="K529" l="1"/>
  <c r="M528"/>
  <c r="N528" s="1"/>
  <c r="K530" l="1"/>
  <c r="M529"/>
  <c r="N529" s="1"/>
  <c r="K531" l="1"/>
  <c r="M530"/>
  <c r="N530" s="1"/>
  <c r="K532" l="1"/>
  <c r="M531"/>
  <c r="N531" s="1"/>
  <c r="K533" l="1"/>
  <c r="M532"/>
  <c r="N532" s="1"/>
  <c r="K534" l="1"/>
  <c r="M533"/>
  <c r="N533" s="1"/>
  <c r="K535" l="1"/>
  <c r="M534"/>
  <c r="N534" s="1"/>
  <c r="K536" l="1"/>
  <c r="M535"/>
  <c r="N535" s="1"/>
  <c r="K537" l="1"/>
  <c r="M536"/>
  <c r="N536" s="1"/>
  <c r="K538" l="1"/>
  <c r="M537"/>
  <c r="N537" s="1"/>
  <c r="K539" l="1"/>
  <c r="M538"/>
  <c r="N538" s="1"/>
  <c r="K540" l="1"/>
  <c r="M539"/>
  <c r="N539" s="1"/>
  <c r="K541" l="1"/>
  <c r="M540"/>
  <c r="N540" s="1"/>
  <c r="K542" l="1"/>
  <c r="M541"/>
  <c r="N541" s="1"/>
  <c r="K543" l="1"/>
  <c r="M542"/>
  <c r="N542" s="1"/>
  <c r="K544" l="1"/>
  <c r="M543"/>
  <c r="N543" s="1"/>
  <c r="K545" l="1"/>
  <c r="M544"/>
  <c r="N544" s="1"/>
  <c r="K546" l="1"/>
  <c r="M545"/>
  <c r="N545" s="1"/>
  <c r="K547" l="1"/>
  <c r="M546"/>
  <c r="N546" s="1"/>
  <c r="K548" l="1"/>
  <c r="M547"/>
  <c r="N547" s="1"/>
  <c r="K549" l="1"/>
  <c r="M548"/>
  <c r="N548" s="1"/>
  <c r="K550" l="1"/>
  <c r="M549"/>
  <c r="N549" s="1"/>
  <c r="K551" l="1"/>
  <c r="M550"/>
  <c r="N550" s="1"/>
  <c r="K552" l="1"/>
  <c r="M551"/>
  <c r="N551" s="1"/>
  <c r="K553" l="1"/>
  <c r="M552"/>
  <c r="N552" s="1"/>
  <c r="K554" l="1"/>
  <c r="M553"/>
  <c r="N553" s="1"/>
  <c r="K555" l="1"/>
  <c r="M554"/>
  <c r="N554" s="1"/>
  <c r="K556" l="1"/>
  <c r="M555"/>
  <c r="N555" s="1"/>
  <c r="K557" l="1"/>
  <c r="M556"/>
  <c r="N556" s="1"/>
  <c r="K558" l="1"/>
  <c r="M557"/>
  <c r="N557" s="1"/>
  <c r="K559" l="1"/>
  <c r="M558"/>
  <c r="N558" s="1"/>
  <c r="K560" l="1"/>
  <c r="M559"/>
  <c r="N559" s="1"/>
  <c r="K561" l="1"/>
  <c r="M560"/>
  <c r="N560" s="1"/>
  <c r="K562" l="1"/>
  <c r="M561"/>
  <c r="N561" s="1"/>
  <c r="K563" l="1"/>
  <c r="M562"/>
  <c r="N562" s="1"/>
  <c r="K564" l="1"/>
  <c r="M563"/>
  <c r="N563" s="1"/>
  <c r="K565" l="1"/>
  <c r="M564"/>
  <c r="N564" s="1"/>
  <c r="K566" l="1"/>
  <c r="M565"/>
  <c r="N565" s="1"/>
  <c r="K567" l="1"/>
  <c r="M566"/>
  <c r="N566" s="1"/>
  <c r="K568" l="1"/>
  <c r="M567"/>
  <c r="N567" s="1"/>
  <c r="K569" l="1"/>
  <c r="M568"/>
  <c r="N568" s="1"/>
  <c r="K570" l="1"/>
  <c r="M569"/>
  <c r="N569" s="1"/>
  <c r="K571" l="1"/>
  <c r="M570"/>
  <c r="N570" s="1"/>
  <c r="K572" l="1"/>
  <c r="M571"/>
  <c r="N571" s="1"/>
  <c r="K573" l="1"/>
  <c r="M572"/>
  <c r="N572" s="1"/>
  <c r="K574" l="1"/>
  <c r="M573"/>
  <c r="N573" s="1"/>
  <c r="K575" l="1"/>
  <c r="M574"/>
  <c r="N574" s="1"/>
  <c r="K576" l="1"/>
  <c r="M575"/>
  <c r="N575" s="1"/>
  <c r="K577" l="1"/>
  <c r="M576"/>
  <c r="N576" s="1"/>
  <c r="K578" l="1"/>
  <c r="M577"/>
  <c r="N577" s="1"/>
  <c r="K579" l="1"/>
  <c r="M578"/>
  <c r="N578" s="1"/>
  <c r="K580" l="1"/>
  <c r="M579"/>
  <c r="N579" s="1"/>
  <c r="K581" l="1"/>
  <c r="M580"/>
  <c r="N580" s="1"/>
  <c r="K582" l="1"/>
  <c r="M581"/>
  <c r="N581" s="1"/>
  <c r="K583" l="1"/>
  <c r="M582"/>
  <c r="N582" s="1"/>
  <c r="K584" l="1"/>
  <c r="M583"/>
  <c r="N583" s="1"/>
  <c r="K585" l="1"/>
  <c r="M584"/>
  <c r="N584" s="1"/>
  <c r="K586" l="1"/>
  <c r="M585"/>
  <c r="N585" s="1"/>
  <c r="K587" l="1"/>
  <c r="M586"/>
  <c r="N586" s="1"/>
  <c r="K588" l="1"/>
  <c r="M587"/>
  <c r="N587" s="1"/>
  <c r="K589" l="1"/>
  <c r="M588"/>
  <c r="N588" s="1"/>
  <c r="K590" l="1"/>
  <c r="M589"/>
  <c r="N589" s="1"/>
  <c r="K591" l="1"/>
  <c r="M590"/>
  <c r="N590" s="1"/>
  <c r="K592" l="1"/>
  <c r="M591"/>
  <c r="N591" s="1"/>
  <c r="K593" l="1"/>
  <c r="M592"/>
  <c r="N592" s="1"/>
  <c r="K594" l="1"/>
  <c r="M593"/>
  <c r="N593" s="1"/>
  <c r="K595" l="1"/>
  <c r="M594"/>
  <c r="N594" s="1"/>
  <c r="K596" l="1"/>
  <c r="M595"/>
  <c r="N595" s="1"/>
  <c r="K597" l="1"/>
  <c r="M596"/>
  <c r="N596" s="1"/>
  <c r="K598" l="1"/>
  <c r="M597"/>
  <c r="N597" s="1"/>
  <c r="K599" l="1"/>
  <c r="M598"/>
  <c r="N598" s="1"/>
  <c r="K600" l="1"/>
  <c r="M599"/>
  <c r="N599" s="1"/>
  <c r="K601" l="1"/>
  <c r="M600"/>
  <c r="N600" s="1"/>
  <c r="K602" l="1"/>
  <c r="M601"/>
  <c r="N601" s="1"/>
  <c r="K603" l="1"/>
  <c r="M602"/>
  <c r="N602" s="1"/>
  <c r="K604" l="1"/>
  <c r="M603"/>
  <c r="N603" s="1"/>
  <c r="K605" l="1"/>
  <c r="M604"/>
  <c r="N604" s="1"/>
  <c r="K606" l="1"/>
  <c r="M605"/>
  <c r="N605" s="1"/>
  <c r="K607" l="1"/>
  <c r="M606"/>
  <c r="N606" s="1"/>
  <c r="K608" l="1"/>
  <c r="M607"/>
  <c r="N607" s="1"/>
  <c r="K609" l="1"/>
  <c r="M608"/>
  <c r="N608" s="1"/>
  <c r="K610" l="1"/>
  <c r="M609"/>
  <c r="N609" s="1"/>
  <c r="K611" l="1"/>
  <c r="M610"/>
  <c r="N610" s="1"/>
  <c r="K612" l="1"/>
  <c r="M611"/>
  <c r="N611" s="1"/>
  <c r="K613" l="1"/>
  <c r="M612"/>
  <c r="N612" s="1"/>
  <c r="K614" l="1"/>
  <c r="M613"/>
  <c r="N613" s="1"/>
  <c r="K615" l="1"/>
  <c r="M614"/>
  <c r="N614" s="1"/>
  <c r="K616" l="1"/>
  <c r="M615"/>
  <c r="N615" s="1"/>
  <c r="K617" l="1"/>
  <c r="M616"/>
  <c r="N616" s="1"/>
  <c r="K618" l="1"/>
  <c r="M617"/>
  <c r="N617" s="1"/>
  <c r="K619" l="1"/>
  <c r="M618"/>
  <c r="N618" s="1"/>
  <c r="K620" l="1"/>
  <c r="M619"/>
  <c r="N619" s="1"/>
  <c r="K621" l="1"/>
  <c r="M620"/>
  <c r="N620" s="1"/>
  <c r="K622" l="1"/>
  <c r="M621"/>
  <c r="N621" s="1"/>
  <c r="K623" l="1"/>
  <c r="M622"/>
  <c r="N622" s="1"/>
  <c r="K624" l="1"/>
  <c r="M623"/>
  <c r="N623" s="1"/>
  <c r="K625" l="1"/>
  <c r="M624"/>
  <c r="N624" s="1"/>
  <c r="K626" l="1"/>
  <c r="M625"/>
  <c r="N625" s="1"/>
  <c r="K627" l="1"/>
  <c r="M626"/>
  <c r="N626" s="1"/>
  <c r="K628" l="1"/>
  <c r="M627"/>
  <c r="N627" s="1"/>
  <c r="K629" l="1"/>
  <c r="M628"/>
  <c r="N628" s="1"/>
  <c r="K630" l="1"/>
  <c r="M629"/>
  <c r="N629" s="1"/>
  <c r="K631" l="1"/>
  <c r="M630"/>
  <c r="N630" s="1"/>
  <c r="K632" l="1"/>
  <c r="M631"/>
  <c r="N631" s="1"/>
  <c r="K633" l="1"/>
  <c r="M632"/>
  <c r="N632" s="1"/>
  <c r="K634" l="1"/>
  <c r="M633"/>
  <c r="N633" s="1"/>
  <c r="K635" l="1"/>
  <c r="M634"/>
  <c r="N634" s="1"/>
  <c r="K636" l="1"/>
  <c r="M635"/>
  <c r="N635" s="1"/>
  <c r="K637" l="1"/>
  <c r="M636"/>
  <c r="N636" s="1"/>
  <c r="K638" l="1"/>
  <c r="M637"/>
  <c r="N637" s="1"/>
  <c r="K639" l="1"/>
  <c r="M638"/>
  <c r="N638" s="1"/>
  <c r="K640" l="1"/>
  <c r="M639"/>
  <c r="N639" s="1"/>
  <c r="K641" l="1"/>
  <c r="M640"/>
  <c r="N640" s="1"/>
  <c r="K642" l="1"/>
  <c r="M641"/>
  <c r="N641" s="1"/>
  <c r="K643" l="1"/>
  <c r="M642"/>
  <c r="N642" s="1"/>
  <c r="K644" l="1"/>
  <c r="M643"/>
  <c r="N643" s="1"/>
  <c r="K645" l="1"/>
  <c r="M644"/>
  <c r="N644" s="1"/>
  <c r="K646" l="1"/>
  <c r="M645"/>
  <c r="N645" s="1"/>
  <c r="K647" l="1"/>
  <c r="M646"/>
  <c r="N646" s="1"/>
  <c r="K648" l="1"/>
  <c r="M647"/>
  <c r="N647" s="1"/>
  <c r="K649" l="1"/>
  <c r="M648"/>
  <c r="N648" s="1"/>
  <c r="K650" l="1"/>
  <c r="M649"/>
  <c r="N649" s="1"/>
  <c r="K651" l="1"/>
  <c r="M650"/>
  <c r="N650" s="1"/>
  <c r="K652" l="1"/>
  <c r="M651"/>
  <c r="N651" s="1"/>
  <c r="K653" l="1"/>
  <c r="M652"/>
  <c r="N652" s="1"/>
  <c r="K654" l="1"/>
  <c r="M653"/>
  <c r="N653" s="1"/>
  <c r="K655" l="1"/>
  <c r="M654"/>
  <c r="N654" s="1"/>
  <c r="K656" l="1"/>
  <c r="M655"/>
  <c r="N655" s="1"/>
  <c r="K657" l="1"/>
  <c r="M656"/>
  <c r="N656" s="1"/>
  <c r="K658" l="1"/>
  <c r="M657"/>
  <c r="N657" s="1"/>
  <c r="K659" l="1"/>
  <c r="M658"/>
  <c r="N658" s="1"/>
  <c r="K660" l="1"/>
  <c r="M659"/>
  <c r="N659" s="1"/>
  <c r="K661" l="1"/>
  <c r="M660"/>
  <c r="N660" s="1"/>
  <c r="K662" l="1"/>
  <c r="M661"/>
  <c r="N661" s="1"/>
  <c r="K663" l="1"/>
  <c r="M662"/>
  <c r="N662" s="1"/>
  <c r="K664" l="1"/>
  <c r="M663"/>
  <c r="N663" s="1"/>
  <c r="K665" l="1"/>
  <c r="M664"/>
  <c r="N664" s="1"/>
  <c r="K666" l="1"/>
  <c r="M665"/>
  <c r="N665" s="1"/>
  <c r="K667" l="1"/>
  <c r="M666"/>
  <c r="N666" s="1"/>
  <c r="K668" l="1"/>
  <c r="M667"/>
  <c r="N667" s="1"/>
  <c r="K669" l="1"/>
  <c r="M668"/>
  <c r="N668" s="1"/>
  <c r="K670" l="1"/>
  <c r="M669"/>
  <c r="N669" s="1"/>
  <c r="K671" l="1"/>
  <c r="M670"/>
  <c r="N670" s="1"/>
  <c r="K672" l="1"/>
  <c r="M671"/>
  <c r="N671" s="1"/>
  <c r="K673" l="1"/>
  <c r="M672"/>
  <c r="N672" s="1"/>
  <c r="K674" l="1"/>
  <c r="M673"/>
  <c r="N673" s="1"/>
  <c r="K675" l="1"/>
  <c r="M674"/>
  <c r="N674" s="1"/>
  <c r="K676" l="1"/>
  <c r="M675"/>
  <c r="N675" s="1"/>
  <c r="K677" l="1"/>
  <c r="M676"/>
  <c r="N676" s="1"/>
  <c r="K678" l="1"/>
  <c r="M677"/>
  <c r="N677" s="1"/>
  <c r="K679" l="1"/>
  <c r="M678"/>
  <c r="N678" s="1"/>
  <c r="K680" l="1"/>
  <c r="M679"/>
  <c r="N679" s="1"/>
  <c r="K681" l="1"/>
  <c r="M680"/>
  <c r="N680" s="1"/>
  <c r="K682" l="1"/>
  <c r="M681"/>
  <c r="N681" s="1"/>
  <c r="K683" l="1"/>
  <c r="M682"/>
  <c r="N682" s="1"/>
  <c r="K684" l="1"/>
  <c r="M683"/>
  <c r="N683" s="1"/>
  <c r="K685" l="1"/>
  <c r="M684"/>
  <c r="N684" s="1"/>
  <c r="K686" l="1"/>
  <c r="M685"/>
  <c r="N685" s="1"/>
  <c r="K687" l="1"/>
  <c r="M686"/>
  <c r="N686" s="1"/>
  <c r="K688" l="1"/>
  <c r="M687"/>
  <c r="N687" s="1"/>
  <c r="K689" l="1"/>
  <c r="M688"/>
  <c r="N688" s="1"/>
  <c r="K690" l="1"/>
  <c r="M689"/>
  <c r="N689" s="1"/>
  <c r="K691" l="1"/>
  <c r="M690"/>
  <c r="N690" s="1"/>
  <c r="K692" l="1"/>
  <c r="M691"/>
  <c r="N691" s="1"/>
  <c r="K693" l="1"/>
  <c r="M692"/>
  <c r="N692" s="1"/>
  <c r="K694" l="1"/>
  <c r="M693"/>
  <c r="N693" s="1"/>
  <c r="K695" l="1"/>
  <c r="M694"/>
  <c r="N694" s="1"/>
  <c r="K696" l="1"/>
  <c r="M695"/>
  <c r="N695" s="1"/>
  <c r="K697" l="1"/>
  <c r="M696"/>
  <c r="N696" s="1"/>
  <c r="K698" l="1"/>
  <c r="M697"/>
  <c r="N697" s="1"/>
  <c r="K699" l="1"/>
  <c r="M698"/>
  <c r="N698" s="1"/>
  <c r="K700" l="1"/>
  <c r="M699"/>
  <c r="N699" s="1"/>
  <c r="K701" l="1"/>
  <c r="M700"/>
  <c r="N700" s="1"/>
  <c r="K702" l="1"/>
  <c r="M701"/>
  <c r="N701" s="1"/>
  <c r="K703" l="1"/>
  <c r="M702"/>
  <c r="N702" s="1"/>
  <c r="K704" l="1"/>
  <c r="M703"/>
  <c r="N703" s="1"/>
  <c r="K705" l="1"/>
  <c r="M704"/>
  <c r="N704" s="1"/>
  <c r="K706" l="1"/>
  <c r="M705"/>
  <c r="N705" s="1"/>
  <c r="K707" l="1"/>
  <c r="M706"/>
  <c r="N706" s="1"/>
  <c r="K708" l="1"/>
  <c r="M707"/>
  <c r="N707" s="1"/>
  <c r="K709" l="1"/>
  <c r="M708"/>
  <c r="N708" s="1"/>
  <c r="K710" l="1"/>
  <c r="M709"/>
  <c r="N709" s="1"/>
  <c r="K711" l="1"/>
  <c r="M710"/>
  <c r="N710" s="1"/>
  <c r="K712" l="1"/>
  <c r="M711"/>
  <c r="N711" s="1"/>
  <c r="K713" l="1"/>
  <c r="M712"/>
  <c r="N712" s="1"/>
  <c r="K714" l="1"/>
  <c r="M713"/>
  <c r="N713" s="1"/>
  <c r="K715" l="1"/>
  <c r="M714"/>
  <c r="N714" s="1"/>
  <c r="K716" l="1"/>
  <c r="M715"/>
  <c r="N715" s="1"/>
  <c r="K717" l="1"/>
  <c r="M716"/>
  <c r="N716" s="1"/>
  <c r="K718" l="1"/>
  <c r="M717"/>
  <c r="N717" s="1"/>
  <c r="K719" l="1"/>
  <c r="M718"/>
  <c r="N718" s="1"/>
  <c r="K720" l="1"/>
  <c r="M719"/>
  <c r="N719" s="1"/>
  <c r="K721" l="1"/>
  <c r="M720"/>
  <c r="N720" s="1"/>
  <c r="K722" l="1"/>
  <c r="M721"/>
  <c r="N721" s="1"/>
  <c r="K723" l="1"/>
  <c r="M722"/>
  <c r="N722" s="1"/>
  <c r="K724" l="1"/>
  <c r="M723"/>
  <c r="N723" s="1"/>
  <c r="K725" l="1"/>
  <c r="M724"/>
  <c r="N724" s="1"/>
  <c r="K726" l="1"/>
  <c r="M725"/>
  <c r="N725" s="1"/>
  <c r="K727" l="1"/>
  <c r="M726"/>
  <c r="N726" s="1"/>
  <c r="K728" l="1"/>
  <c r="M727"/>
  <c r="N727" s="1"/>
  <c r="K729" l="1"/>
  <c r="M728"/>
  <c r="N728" s="1"/>
  <c r="K730" l="1"/>
  <c r="M729"/>
  <c r="N729" s="1"/>
  <c r="K731" l="1"/>
  <c r="M730"/>
  <c r="N730" s="1"/>
  <c r="K732" l="1"/>
  <c r="M731"/>
  <c r="N731" s="1"/>
  <c r="K733" l="1"/>
  <c r="M732"/>
  <c r="N732" s="1"/>
  <c r="K734" l="1"/>
  <c r="M733"/>
  <c r="N733" s="1"/>
  <c r="K735" l="1"/>
  <c r="M734"/>
  <c r="N734" s="1"/>
  <c r="K736" l="1"/>
  <c r="M735"/>
  <c r="N735" s="1"/>
  <c r="K737" l="1"/>
  <c r="M736"/>
  <c r="N736" s="1"/>
  <c r="K738" l="1"/>
  <c r="M737"/>
  <c r="N737" s="1"/>
  <c r="K739" l="1"/>
  <c r="M738"/>
  <c r="N738" s="1"/>
  <c r="K740" l="1"/>
  <c r="M739"/>
  <c r="N739" s="1"/>
  <c r="K741" l="1"/>
  <c r="M740"/>
  <c r="N740" s="1"/>
  <c r="K742" l="1"/>
  <c r="M741"/>
  <c r="N741" s="1"/>
  <c r="K743" l="1"/>
  <c r="M742"/>
  <c r="N742" s="1"/>
  <c r="K744" l="1"/>
  <c r="M743"/>
  <c r="N743" s="1"/>
  <c r="K745" l="1"/>
  <c r="M744"/>
  <c r="N744" s="1"/>
  <c r="K746" l="1"/>
  <c r="M745"/>
  <c r="N745" s="1"/>
  <c r="K747" l="1"/>
  <c r="M746"/>
  <c r="N746" s="1"/>
  <c r="K748" l="1"/>
  <c r="M747"/>
  <c r="N747" s="1"/>
  <c r="K749" l="1"/>
  <c r="M748"/>
  <c r="N748" s="1"/>
  <c r="K750" l="1"/>
  <c r="M749"/>
  <c r="N749" s="1"/>
  <c r="K751" l="1"/>
  <c r="M750"/>
  <c r="N750" s="1"/>
  <c r="K752" l="1"/>
  <c r="M751"/>
  <c r="N751" s="1"/>
  <c r="K753" l="1"/>
  <c r="M752"/>
  <c r="N752" s="1"/>
  <c r="K754" l="1"/>
  <c r="M753"/>
  <c r="N753" s="1"/>
  <c r="K755" l="1"/>
  <c r="M754"/>
  <c r="N754" s="1"/>
  <c r="K756" l="1"/>
  <c r="M755"/>
  <c r="N755" s="1"/>
  <c r="K757" l="1"/>
  <c r="M756"/>
  <c r="N756" s="1"/>
  <c r="K758" l="1"/>
  <c r="M757"/>
  <c r="N757" s="1"/>
  <c r="K759" l="1"/>
  <c r="M758"/>
  <c r="N758" s="1"/>
  <c r="K760" l="1"/>
  <c r="M759"/>
  <c r="N759" s="1"/>
  <c r="K761" l="1"/>
  <c r="M760"/>
  <c r="N760" s="1"/>
  <c r="K762" l="1"/>
  <c r="M761"/>
  <c r="N761" s="1"/>
  <c r="K763" l="1"/>
  <c r="M762"/>
  <c r="N762" s="1"/>
  <c r="K764" l="1"/>
  <c r="M763"/>
  <c r="N763" s="1"/>
  <c r="K765" l="1"/>
  <c r="M764"/>
  <c r="N764" s="1"/>
  <c r="K766" l="1"/>
  <c r="M765"/>
  <c r="N765" s="1"/>
  <c r="K767" l="1"/>
  <c r="M766"/>
  <c r="N766" s="1"/>
  <c r="K768" l="1"/>
  <c r="M767"/>
  <c r="N767" s="1"/>
  <c r="K769" l="1"/>
  <c r="M768"/>
  <c r="N768" s="1"/>
  <c r="K770" l="1"/>
  <c r="M769"/>
  <c r="N769" s="1"/>
  <c r="K771" l="1"/>
  <c r="M770"/>
  <c r="N770" s="1"/>
  <c r="K772" l="1"/>
  <c r="M771"/>
  <c r="N771" s="1"/>
  <c r="K773" l="1"/>
  <c r="M772"/>
  <c r="N772" s="1"/>
  <c r="K774" l="1"/>
  <c r="M773"/>
  <c r="N773" s="1"/>
  <c r="K775" l="1"/>
  <c r="M774"/>
  <c r="N774" s="1"/>
  <c r="K776" l="1"/>
  <c r="M775"/>
  <c r="N775" s="1"/>
  <c r="K777" l="1"/>
  <c r="M776"/>
  <c r="N776" s="1"/>
  <c r="K778" l="1"/>
  <c r="M777"/>
  <c r="N777" s="1"/>
  <c r="K779" l="1"/>
  <c r="M778"/>
  <c r="N778" s="1"/>
  <c r="K780" l="1"/>
  <c r="M779"/>
  <c r="N779" s="1"/>
  <c r="K781" l="1"/>
  <c r="M780"/>
  <c r="N780" s="1"/>
  <c r="K782" l="1"/>
  <c r="M781"/>
  <c r="N781" s="1"/>
  <c r="K783" l="1"/>
  <c r="M782"/>
  <c r="N782" s="1"/>
  <c r="K784" l="1"/>
  <c r="M783"/>
  <c r="N783" s="1"/>
  <c r="K785" l="1"/>
  <c r="M784"/>
  <c r="N784" s="1"/>
  <c r="K786" l="1"/>
  <c r="M785"/>
  <c r="N785" s="1"/>
  <c r="K787" l="1"/>
  <c r="M786"/>
  <c r="N786" s="1"/>
  <c r="K788" l="1"/>
  <c r="M787"/>
  <c r="N787" s="1"/>
  <c r="K789" l="1"/>
  <c r="M788"/>
  <c r="N788" s="1"/>
  <c r="K790" l="1"/>
  <c r="M789"/>
  <c r="N789" s="1"/>
  <c r="K791" l="1"/>
  <c r="M790"/>
  <c r="N790" s="1"/>
  <c r="K792" l="1"/>
  <c r="M791"/>
  <c r="N791" s="1"/>
  <c r="K793" l="1"/>
  <c r="M792"/>
  <c r="N792" s="1"/>
  <c r="K794" l="1"/>
  <c r="M793"/>
  <c r="N793" s="1"/>
  <c r="K795" l="1"/>
  <c r="M794"/>
  <c r="N794" s="1"/>
  <c r="K796" l="1"/>
  <c r="M795"/>
  <c r="N795" s="1"/>
  <c r="K797" l="1"/>
  <c r="M796"/>
  <c r="N796" s="1"/>
  <c r="K798" l="1"/>
  <c r="M797"/>
  <c r="N797" s="1"/>
  <c r="K799" l="1"/>
  <c r="M798"/>
  <c r="N798" s="1"/>
  <c r="K800" l="1"/>
  <c r="M799"/>
  <c r="N799" s="1"/>
  <c r="K801" l="1"/>
  <c r="M800"/>
  <c r="N800" s="1"/>
  <c r="K802" l="1"/>
  <c r="M801"/>
  <c r="N801" s="1"/>
  <c r="K803" l="1"/>
  <c r="M802"/>
  <c r="N802" s="1"/>
  <c r="K804" l="1"/>
  <c r="M803"/>
  <c r="N803" s="1"/>
  <c r="K805" l="1"/>
  <c r="M804"/>
  <c r="N804" s="1"/>
  <c r="K806" l="1"/>
  <c r="M805"/>
  <c r="N805" s="1"/>
  <c r="K807" l="1"/>
  <c r="M806"/>
  <c r="N806" s="1"/>
  <c r="K808" l="1"/>
  <c r="M807"/>
  <c r="N807" s="1"/>
  <c r="K809" l="1"/>
  <c r="M808"/>
  <c r="N808" s="1"/>
  <c r="K810" l="1"/>
  <c r="M809"/>
  <c r="N809" s="1"/>
  <c r="K811" l="1"/>
  <c r="M810"/>
  <c r="N810" s="1"/>
  <c r="K812" l="1"/>
  <c r="M811"/>
  <c r="N811" s="1"/>
  <c r="K813" l="1"/>
  <c r="M812"/>
  <c r="N812" s="1"/>
  <c r="K814" l="1"/>
  <c r="M813"/>
  <c r="N813" s="1"/>
  <c r="K815" l="1"/>
  <c r="M814"/>
  <c r="N814" s="1"/>
  <c r="K816" l="1"/>
  <c r="M815"/>
  <c r="N815" s="1"/>
  <c r="K817" l="1"/>
  <c r="M816"/>
  <c r="N816" s="1"/>
  <c r="K818" l="1"/>
  <c r="M817"/>
  <c r="N817" s="1"/>
  <c r="K819" l="1"/>
  <c r="M818"/>
  <c r="N818" s="1"/>
  <c r="K820" l="1"/>
  <c r="M819"/>
  <c r="N819" s="1"/>
  <c r="K821" l="1"/>
  <c r="M820"/>
  <c r="N820" s="1"/>
  <c r="K822" l="1"/>
  <c r="M821"/>
  <c r="N821" s="1"/>
  <c r="K823" l="1"/>
  <c r="M822"/>
  <c r="N822" s="1"/>
  <c r="K824" l="1"/>
  <c r="M823"/>
  <c r="N823" s="1"/>
  <c r="K825" l="1"/>
  <c r="M824"/>
  <c r="N824" s="1"/>
  <c r="K826" l="1"/>
  <c r="M825"/>
  <c r="N825" s="1"/>
  <c r="K827" l="1"/>
  <c r="M826"/>
  <c r="N826" s="1"/>
  <c r="K828" l="1"/>
  <c r="M827"/>
  <c r="N827" s="1"/>
  <c r="K829" l="1"/>
  <c r="M828"/>
  <c r="N828" s="1"/>
  <c r="K830" l="1"/>
  <c r="M829"/>
  <c r="N829" s="1"/>
  <c r="K831" l="1"/>
  <c r="M830"/>
  <c r="N830" s="1"/>
  <c r="K832" l="1"/>
  <c r="M831"/>
  <c r="N831" s="1"/>
  <c r="K833" l="1"/>
  <c r="M832"/>
  <c r="N832" s="1"/>
  <c r="K834" l="1"/>
  <c r="M833"/>
  <c r="N833" s="1"/>
  <c r="K835" l="1"/>
  <c r="M834"/>
  <c r="N834" s="1"/>
  <c r="K836" l="1"/>
  <c r="M835"/>
  <c r="N835" s="1"/>
  <c r="K837" l="1"/>
  <c r="M836"/>
  <c r="N836" s="1"/>
  <c r="K838" l="1"/>
  <c r="M837"/>
  <c r="N837" s="1"/>
  <c r="K839" l="1"/>
  <c r="M838"/>
  <c r="N838" s="1"/>
  <c r="K840" l="1"/>
  <c r="M839"/>
  <c r="N839" s="1"/>
  <c r="K841" l="1"/>
  <c r="M840"/>
  <c r="N840" s="1"/>
  <c r="K842" l="1"/>
  <c r="M841"/>
  <c r="N841" s="1"/>
  <c r="K843" l="1"/>
  <c r="M842"/>
  <c r="N842" s="1"/>
  <c r="K844" l="1"/>
  <c r="M843"/>
  <c r="N843" s="1"/>
  <c r="K845" l="1"/>
  <c r="M844"/>
  <c r="N844" s="1"/>
  <c r="K846" l="1"/>
  <c r="M845"/>
  <c r="N845" s="1"/>
  <c r="K847" l="1"/>
  <c r="M846"/>
  <c r="N846" s="1"/>
  <c r="K848" l="1"/>
  <c r="M847"/>
  <c r="N847" s="1"/>
  <c r="K849" l="1"/>
  <c r="M848"/>
  <c r="N848" s="1"/>
  <c r="K850" l="1"/>
  <c r="M849"/>
  <c r="N849" s="1"/>
  <c r="K851" l="1"/>
  <c r="M850"/>
  <c r="N850" s="1"/>
  <c r="K852" l="1"/>
  <c r="M851"/>
  <c r="N851" s="1"/>
  <c r="K853" l="1"/>
  <c r="M852"/>
  <c r="N852" s="1"/>
  <c r="K854" l="1"/>
  <c r="M853"/>
  <c r="N853" s="1"/>
  <c r="K855" l="1"/>
  <c r="M854"/>
  <c r="N854" s="1"/>
  <c r="K856" l="1"/>
  <c r="M855"/>
  <c r="N855" s="1"/>
  <c r="K857" l="1"/>
  <c r="M856"/>
  <c r="N856" s="1"/>
  <c r="K858" l="1"/>
  <c r="M857"/>
  <c r="N857" s="1"/>
  <c r="K859" l="1"/>
  <c r="M858"/>
  <c r="N858" s="1"/>
  <c r="K860" l="1"/>
  <c r="M859"/>
  <c r="N859" s="1"/>
  <c r="K861" l="1"/>
  <c r="M860"/>
  <c r="N860" s="1"/>
  <c r="K862" l="1"/>
  <c r="M861"/>
  <c r="N861" s="1"/>
  <c r="K863" l="1"/>
  <c r="M862"/>
  <c r="N862" s="1"/>
  <c r="K864" l="1"/>
  <c r="M863"/>
  <c r="N863" s="1"/>
  <c r="K865" l="1"/>
  <c r="M864"/>
  <c r="N864" s="1"/>
  <c r="K866" l="1"/>
  <c r="M865"/>
  <c r="N865" s="1"/>
  <c r="K867" l="1"/>
  <c r="M866"/>
  <c r="N866" s="1"/>
  <c r="K868" l="1"/>
  <c r="M867"/>
  <c r="N867" s="1"/>
  <c r="K869" l="1"/>
  <c r="M868"/>
  <c r="N868" s="1"/>
  <c r="K870" l="1"/>
  <c r="M869"/>
  <c r="N869" s="1"/>
  <c r="K871" l="1"/>
  <c r="M870"/>
  <c r="N870" s="1"/>
  <c r="K872" l="1"/>
  <c r="M871"/>
  <c r="N871" s="1"/>
  <c r="K873" l="1"/>
  <c r="M872"/>
  <c r="N872" s="1"/>
  <c r="K874" l="1"/>
  <c r="M873"/>
  <c r="N873" s="1"/>
  <c r="K875" l="1"/>
  <c r="M874"/>
  <c r="N874" s="1"/>
  <c r="K876" l="1"/>
  <c r="M875"/>
  <c r="N875" s="1"/>
  <c r="K877" l="1"/>
  <c r="M876"/>
  <c r="N876" s="1"/>
  <c r="K878" l="1"/>
  <c r="M877"/>
  <c r="N877" s="1"/>
  <c r="K879" l="1"/>
  <c r="M878"/>
  <c r="N878" s="1"/>
  <c r="K880" l="1"/>
  <c r="M879"/>
  <c r="N879" s="1"/>
  <c r="K881" l="1"/>
  <c r="M880"/>
  <c r="N880" s="1"/>
  <c r="K882" l="1"/>
  <c r="M881"/>
  <c r="N881" s="1"/>
  <c r="K883" l="1"/>
  <c r="M882"/>
  <c r="N882" s="1"/>
  <c r="K884" l="1"/>
  <c r="M883"/>
  <c r="N883" s="1"/>
  <c r="K885" l="1"/>
  <c r="M884"/>
  <c r="N884" s="1"/>
  <c r="K886" l="1"/>
  <c r="M885"/>
  <c r="N885" s="1"/>
  <c r="K887" l="1"/>
  <c r="M886"/>
  <c r="N886" s="1"/>
  <c r="K888" l="1"/>
  <c r="M887"/>
  <c r="N887" s="1"/>
  <c r="K889" l="1"/>
  <c r="M888"/>
  <c r="N888" s="1"/>
  <c r="K890" l="1"/>
  <c r="M889"/>
  <c r="N889" s="1"/>
  <c r="K891" l="1"/>
  <c r="M890"/>
  <c r="N890" s="1"/>
  <c r="K892" l="1"/>
  <c r="M891"/>
  <c r="N891" s="1"/>
  <c r="K893" l="1"/>
  <c r="M892"/>
  <c r="N892" s="1"/>
  <c r="K894" l="1"/>
  <c r="M893"/>
  <c r="N893" s="1"/>
  <c r="K895" l="1"/>
  <c r="M894"/>
  <c r="N894" s="1"/>
  <c r="K896" l="1"/>
  <c r="M895"/>
  <c r="N895" s="1"/>
  <c r="K897" l="1"/>
  <c r="M896"/>
  <c r="N896" s="1"/>
  <c r="K898" l="1"/>
  <c r="M897"/>
  <c r="N897" s="1"/>
  <c r="K899" l="1"/>
  <c r="M898"/>
  <c r="N898" s="1"/>
  <c r="K900" l="1"/>
  <c r="M899"/>
  <c r="N899" s="1"/>
  <c r="K901" l="1"/>
  <c r="M900"/>
  <c r="N900" s="1"/>
  <c r="K902" l="1"/>
  <c r="M901"/>
  <c r="N901" s="1"/>
  <c r="K903" l="1"/>
  <c r="M902"/>
  <c r="N902" s="1"/>
  <c r="K904" l="1"/>
  <c r="M903"/>
  <c r="N903" s="1"/>
  <c r="K905" l="1"/>
  <c r="M904"/>
  <c r="N904" s="1"/>
  <c r="K906" l="1"/>
  <c r="M905"/>
  <c r="N905" s="1"/>
  <c r="K907" l="1"/>
  <c r="M906"/>
  <c r="N906" s="1"/>
  <c r="K908" l="1"/>
  <c r="M907"/>
  <c r="N907" s="1"/>
  <c r="K909" l="1"/>
  <c r="M908"/>
  <c r="N908" s="1"/>
  <c r="K910" l="1"/>
  <c r="M909"/>
  <c r="N909" s="1"/>
  <c r="K911" l="1"/>
  <c r="M910"/>
  <c r="N910" s="1"/>
  <c r="K912" l="1"/>
  <c r="M911"/>
  <c r="N911" s="1"/>
  <c r="K913" l="1"/>
  <c r="M912"/>
  <c r="N912" s="1"/>
  <c r="K914" l="1"/>
  <c r="M913"/>
  <c r="N913" s="1"/>
  <c r="K915" l="1"/>
  <c r="M914"/>
  <c r="N914" s="1"/>
  <c r="K916" l="1"/>
  <c r="M915"/>
  <c r="N915" s="1"/>
  <c r="K917" l="1"/>
  <c r="M916"/>
  <c r="N916" s="1"/>
  <c r="K918" l="1"/>
  <c r="M917"/>
  <c r="N917" s="1"/>
  <c r="K919" l="1"/>
  <c r="M918"/>
  <c r="N918" s="1"/>
  <c r="K920" l="1"/>
  <c r="M919"/>
  <c r="N919" s="1"/>
  <c r="K921" l="1"/>
  <c r="M920"/>
  <c r="N920" s="1"/>
  <c r="K922" l="1"/>
  <c r="M921"/>
  <c r="N921" s="1"/>
  <c r="K923" l="1"/>
  <c r="M922"/>
  <c r="N922" s="1"/>
  <c r="K924" l="1"/>
  <c r="M923"/>
  <c r="N923" s="1"/>
  <c r="K925" l="1"/>
  <c r="M924"/>
  <c r="N924" s="1"/>
  <c r="K926" l="1"/>
  <c r="M925"/>
  <c r="N925" s="1"/>
  <c r="K927" l="1"/>
  <c r="M926"/>
  <c r="N926" s="1"/>
  <c r="K928" l="1"/>
  <c r="M927"/>
  <c r="N927" s="1"/>
  <c r="K929" l="1"/>
  <c r="M928"/>
  <c r="N928" s="1"/>
  <c r="K930" l="1"/>
  <c r="M929"/>
  <c r="N929" s="1"/>
  <c r="K931" l="1"/>
  <c r="M930"/>
  <c r="N930" s="1"/>
  <c r="K932" l="1"/>
  <c r="M931"/>
  <c r="N931" s="1"/>
  <c r="K933" l="1"/>
  <c r="M932"/>
  <c r="N932" s="1"/>
  <c r="K934" l="1"/>
  <c r="M933"/>
  <c r="N933" s="1"/>
  <c r="K935" l="1"/>
  <c r="M934"/>
  <c r="N934" s="1"/>
  <c r="K936" l="1"/>
  <c r="M935"/>
  <c r="N935" s="1"/>
  <c r="K937" l="1"/>
  <c r="M936"/>
  <c r="N936" s="1"/>
  <c r="K938" l="1"/>
  <c r="M937"/>
  <c r="N937" s="1"/>
  <c r="K939" l="1"/>
  <c r="M938"/>
  <c r="N938" s="1"/>
  <c r="K940" l="1"/>
  <c r="M939"/>
  <c r="N939" s="1"/>
  <c r="K941" l="1"/>
  <c r="M940"/>
  <c r="N940" s="1"/>
  <c r="K942" l="1"/>
  <c r="M941"/>
  <c r="N941" s="1"/>
  <c r="K943" l="1"/>
  <c r="M942"/>
  <c r="N942" s="1"/>
  <c r="K944" l="1"/>
  <c r="M943"/>
  <c r="N943" s="1"/>
  <c r="K945" l="1"/>
  <c r="M944"/>
  <c r="N944" s="1"/>
  <c r="K946" l="1"/>
  <c r="M945"/>
  <c r="N945" s="1"/>
  <c r="K947" l="1"/>
  <c r="M946"/>
  <c r="N946" s="1"/>
  <c r="K948" l="1"/>
  <c r="M947"/>
  <c r="N947" s="1"/>
  <c r="K949" l="1"/>
  <c r="M948"/>
  <c r="N948" s="1"/>
  <c r="K950" l="1"/>
  <c r="M949"/>
  <c r="N949" s="1"/>
  <c r="K951" l="1"/>
  <c r="M950"/>
  <c r="N950" s="1"/>
  <c r="K952" l="1"/>
  <c r="M951"/>
  <c r="N951" s="1"/>
  <c r="K953" l="1"/>
  <c r="M952"/>
  <c r="N952" s="1"/>
  <c r="K954" l="1"/>
  <c r="M953"/>
  <c r="N953" s="1"/>
  <c r="K955" l="1"/>
  <c r="M954"/>
  <c r="N954" s="1"/>
  <c r="K956" l="1"/>
  <c r="M955"/>
  <c r="N955" s="1"/>
  <c r="K957" l="1"/>
  <c r="M956"/>
  <c r="N956" s="1"/>
  <c r="K958" l="1"/>
  <c r="M957"/>
  <c r="N957" s="1"/>
  <c r="K959" l="1"/>
  <c r="M958"/>
  <c r="N958" s="1"/>
  <c r="K960" l="1"/>
  <c r="M959"/>
  <c r="N959" s="1"/>
  <c r="K961" l="1"/>
  <c r="M960"/>
  <c r="N960" s="1"/>
  <c r="K962" l="1"/>
  <c r="M961"/>
  <c r="N961" s="1"/>
  <c r="K963" l="1"/>
  <c r="M962"/>
  <c r="N962" s="1"/>
  <c r="K964" l="1"/>
  <c r="M963"/>
  <c r="N963" s="1"/>
  <c r="K965" l="1"/>
  <c r="M964"/>
  <c r="N964" s="1"/>
  <c r="K966" l="1"/>
  <c r="M965"/>
  <c r="N965" s="1"/>
  <c r="K967" l="1"/>
  <c r="M966"/>
  <c r="N966" s="1"/>
  <c r="K968" l="1"/>
  <c r="M967"/>
  <c r="N967" s="1"/>
  <c r="K969" l="1"/>
  <c r="M968"/>
  <c r="N968" s="1"/>
  <c r="K970" l="1"/>
  <c r="M969"/>
  <c r="N969" s="1"/>
  <c r="K971" l="1"/>
  <c r="M970"/>
  <c r="N970" s="1"/>
  <c r="K972" l="1"/>
  <c r="M971"/>
  <c r="N971" s="1"/>
  <c r="K973" l="1"/>
  <c r="M972"/>
  <c r="N972" s="1"/>
  <c r="K974" l="1"/>
  <c r="M973"/>
  <c r="N973" s="1"/>
  <c r="K975" l="1"/>
  <c r="M974"/>
  <c r="N974" s="1"/>
  <c r="K976" l="1"/>
  <c r="M975"/>
  <c r="N975" s="1"/>
  <c r="K977" l="1"/>
  <c r="M976"/>
  <c r="N976" s="1"/>
  <c r="K978" l="1"/>
  <c r="M977"/>
  <c r="N977" s="1"/>
  <c r="K979" l="1"/>
  <c r="M978"/>
  <c r="N978" s="1"/>
  <c r="K980" l="1"/>
  <c r="M979"/>
  <c r="N979" s="1"/>
  <c r="K981" l="1"/>
  <c r="M980"/>
  <c r="N980" s="1"/>
  <c r="K982" l="1"/>
  <c r="M981"/>
  <c r="N981" s="1"/>
  <c r="K983" l="1"/>
  <c r="M982"/>
  <c r="N982" s="1"/>
  <c r="K984" l="1"/>
  <c r="M983"/>
  <c r="N983" s="1"/>
  <c r="K985" l="1"/>
  <c r="M984"/>
  <c r="N984" s="1"/>
  <c r="K986" l="1"/>
  <c r="M985"/>
  <c r="N985" s="1"/>
  <c r="K987" l="1"/>
  <c r="M986"/>
  <c r="N986" s="1"/>
  <c r="K988" l="1"/>
  <c r="M987"/>
  <c r="N987" s="1"/>
  <c r="K989" l="1"/>
  <c r="M988"/>
  <c r="N988" s="1"/>
  <c r="K990" l="1"/>
  <c r="M989"/>
  <c r="N989" s="1"/>
  <c r="K991" l="1"/>
  <c r="M990"/>
  <c r="N990" s="1"/>
  <c r="K992" l="1"/>
  <c r="M991"/>
  <c r="N991" s="1"/>
  <c r="K993" l="1"/>
  <c r="M992"/>
  <c r="N992" s="1"/>
  <c r="K994" l="1"/>
  <c r="M993"/>
  <c r="N993" s="1"/>
  <c r="K995" l="1"/>
  <c r="M994"/>
  <c r="N994" s="1"/>
  <c r="K996" l="1"/>
  <c r="M995"/>
  <c r="N995" s="1"/>
  <c r="K997" l="1"/>
  <c r="M996"/>
  <c r="N996" s="1"/>
  <c r="K998" l="1"/>
  <c r="M997"/>
  <c r="N997" s="1"/>
  <c r="K999" l="1"/>
  <c r="M998"/>
  <c r="N998" s="1"/>
  <c r="K1000" l="1"/>
  <c r="M999"/>
  <c r="N999" s="1"/>
  <c r="K1001" l="1"/>
  <c r="M1000"/>
  <c r="N1000" s="1"/>
  <c r="M1001" l="1"/>
  <c r="N1001" s="1"/>
  <c r="K1002"/>
  <c r="K1003" l="1"/>
  <c r="M1002"/>
  <c r="N1002" s="1"/>
  <c r="K1004" l="1"/>
  <c r="M1003"/>
  <c r="N1003" s="1"/>
  <c r="K1005" l="1"/>
  <c r="M1004"/>
  <c r="N1004" s="1"/>
  <c r="K1006" l="1"/>
  <c r="M1005"/>
  <c r="N1005" s="1"/>
  <c r="K1007" l="1"/>
  <c r="M1006"/>
  <c r="N1006" s="1"/>
  <c r="K1008" l="1"/>
  <c r="M1007"/>
  <c r="N1007" s="1"/>
  <c r="K1009" l="1"/>
  <c r="M1008"/>
  <c r="N1008" s="1"/>
  <c r="K1010" l="1"/>
  <c r="M1009"/>
  <c r="N1009" s="1"/>
  <c r="K1011" l="1"/>
  <c r="M1010"/>
  <c r="N1010" s="1"/>
  <c r="K1012" l="1"/>
  <c r="M1011"/>
  <c r="N1011" s="1"/>
  <c r="K1013" l="1"/>
  <c r="M1012"/>
  <c r="N1012" s="1"/>
  <c r="K1014" l="1"/>
  <c r="M1013"/>
  <c r="N1013" s="1"/>
  <c r="K1015" l="1"/>
  <c r="M1014"/>
  <c r="N1014" s="1"/>
  <c r="K1016" l="1"/>
  <c r="M1015"/>
  <c r="N1015" s="1"/>
  <c r="K1017" l="1"/>
  <c r="M1016"/>
  <c r="N1016" s="1"/>
  <c r="K1018" l="1"/>
  <c r="M1017"/>
  <c r="N1017" s="1"/>
  <c r="K1019" l="1"/>
  <c r="M1018"/>
  <c r="N1018" s="1"/>
  <c r="K1020" l="1"/>
  <c r="M1019"/>
  <c r="N1019" s="1"/>
  <c r="K1021" l="1"/>
  <c r="M1020"/>
  <c r="N1020" s="1"/>
  <c r="K1022" l="1"/>
  <c r="M1021"/>
  <c r="N1021" s="1"/>
  <c r="K1023" l="1"/>
  <c r="M1022"/>
  <c r="N1022" s="1"/>
  <c r="K1024" l="1"/>
  <c r="M1023"/>
  <c r="N1023" s="1"/>
  <c r="K1025" l="1"/>
  <c r="M1024"/>
  <c r="N1024" s="1"/>
  <c r="K1026" l="1"/>
  <c r="M1025"/>
  <c r="N1025" s="1"/>
  <c r="K1027" l="1"/>
  <c r="M1026"/>
  <c r="N1026" s="1"/>
  <c r="K1028" l="1"/>
  <c r="M1027"/>
  <c r="N1027" s="1"/>
  <c r="K1029" l="1"/>
  <c r="M1028"/>
  <c r="N1028" s="1"/>
  <c r="K1030" l="1"/>
  <c r="M1029"/>
  <c r="N1029" s="1"/>
  <c r="K1031" l="1"/>
  <c r="M1030"/>
  <c r="N1030" s="1"/>
  <c r="K1032" l="1"/>
  <c r="M1031"/>
  <c r="N1031" s="1"/>
  <c r="K1033" l="1"/>
  <c r="M1032"/>
  <c r="N1032" s="1"/>
  <c r="K1034" l="1"/>
  <c r="M1033"/>
  <c r="N1033" s="1"/>
  <c r="K1035" l="1"/>
  <c r="M1034"/>
  <c r="N1034" s="1"/>
  <c r="K1036" l="1"/>
  <c r="M1035"/>
  <c r="N1035" s="1"/>
  <c r="K1037" l="1"/>
  <c r="M1036"/>
  <c r="N1036" s="1"/>
  <c r="K1038" l="1"/>
  <c r="M1037"/>
  <c r="N1037" s="1"/>
  <c r="K1039" l="1"/>
  <c r="M1038"/>
  <c r="N1038" s="1"/>
  <c r="K1040" l="1"/>
  <c r="M1039"/>
  <c r="N1039" s="1"/>
  <c r="K1041" l="1"/>
  <c r="M1040"/>
  <c r="N1040" s="1"/>
  <c r="K1042" l="1"/>
  <c r="M1041"/>
  <c r="N1041" s="1"/>
  <c r="K1043" l="1"/>
  <c r="M1042"/>
  <c r="N1042" s="1"/>
  <c r="K1044" l="1"/>
  <c r="M1043"/>
  <c r="N1043" s="1"/>
  <c r="K1045" l="1"/>
  <c r="M1044"/>
  <c r="N1044" s="1"/>
  <c r="K1046" l="1"/>
  <c r="M1045"/>
  <c r="N1045" s="1"/>
  <c r="K1047" l="1"/>
  <c r="M1046"/>
  <c r="N1046" s="1"/>
  <c r="K1048" l="1"/>
  <c r="M1047"/>
  <c r="N1047" s="1"/>
  <c r="K1049" l="1"/>
  <c r="M1048"/>
  <c r="N1048" s="1"/>
  <c r="K1050" l="1"/>
  <c r="M1049"/>
  <c r="N1049" s="1"/>
  <c r="K1051" l="1"/>
  <c r="M1050"/>
  <c r="N1050" s="1"/>
  <c r="K1052" l="1"/>
  <c r="M1051"/>
  <c r="N1051" s="1"/>
  <c r="K1053" l="1"/>
  <c r="M1052"/>
  <c r="N1052" s="1"/>
  <c r="K1054" l="1"/>
  <c r="M1053"/>
  <c r="N1053" s="1"/>
  <c r="K1055" l="1"/>
  <c r="M1054"/>
  <c r="N1054" s="1"/>
  <c r="K1056" l="1"/>
  <c r="M1055"/>
  <c r="N1055" s="1"/>
  <c r="K1057" l="1"/>
  <c r="M1056"/>
  <c r="N1056" s="1"/>
  <c r="K1058" l="1"/>
  <c r="M1057"/>
  <c r="N1057" s="1"/>
  <c r="K1059" l="1"/>
  <c r="M1058"/>
  <c r="N1058" s="1"/>
  <c r="K1060" l="1"/>
  <c r="M1059"/>
  <c r="N1059" s="1"/>
  <c r="K1061" l="1"/>
  <c r="M1060"/>
  <c r="N1060" s="1"/>
  <c r="K1062" l="1"/>
  <c r="M1061"/>
  <c r="N1061" s="1"/>
  <c r="K1063" l="1"/>
  <c r="M1062"/>
  <c r="N1062" s="1"/>
  <c r="K1064" l="1"/>
  <c r="M1063"/>
  <c r="N1063" s="1"/>
  <c r="K1065" l="1"/>
  <c r="M1064"/>
  <c r="N1064" s="1"/>
  <c r="K1066" l="1"/>
  <c r="M1065"/>
  <c r="N1065" s="1"/>
  <c r="M1066" l="1"/>
  <c r="N1066" s="1"/>
  <c r="K1067"/>
  <c r="M1067" l="1"/>
  <c r="N1067" s="1"/>
  <c r="K1068"/>
  <c r="K1069" l="1"/>
  <c r="M1068"/>
  <c r="N1068" s="1"/>
  <c r="K1070" l="1"/>
  <c r="M1069"/>
  <c r="N1069" s="1"/>
  <c r="K1071" l="1"/>
  <c r="M1070"/>
  <c r="N1070" s="1"/>
  <c r="K1072" l="1"/>
  <c r="M1071"/>
  <c r="N1071" s="1"/>
  <c r="K1073" l="1"/>
  <c r="M1072"/>
  <c r="N1072" s="1"/>
  <c r="K1074" l="1"/>
  <c r="M1073"/>
  <c r="N1073" s="1"/>
  <c r="K1075" l="1"/>
  <c r="M1074"/>
  <c r="N1074" s="1"/>
  <c r="K1076" l="1"/>
  <c r="M1075"/>
  <c r="N1075" s="1"/>
  <c r="K1077" l="1"/>
  <c r="M1076"/>
  <c r="N1076" s="1"/>
  <c r="K1078" l="1"/>
  <c r="M1077"/>
  <c r="N1077" s="1"/>
  <c r="K1079" l="1"/>
  <c r="M1078"/>
  <c r="N1078" s="1"/>
  <c r="K1080" l="1"/>
  <c r="M1079"/>
  <c r="N1079" s="1"/>
  <c r="K1081" l="1"/>
  <c r="M1080"/>
  <c r="N1080" s="1"/>
  <c r="K1082" l="1"/>
  <c r="M1081"/>
  <c r="N1081" s="1"/>
  <c r="K1083" l="1"/>
  <c r="M1082"/>
  <c r="N1082" s="1"/>
  <c r="K1084" l="1"/>
  <c r="M1083"/>
  <c r="N1083" s="1"/>
  <c r="K1085" l="1"/>
  <c r="M1084"/>
  <c r="N1084" s="1"/>
  <c r="K1086" l="1"/>
  <c r="M1085"/>
  <c r="N1085" s="1"/>
  <c r="K1087" l="1"/>
  <c r="M1086"/>
  <c r="N1086" s="1"/>
  <c r="K1088" l="1"/>
  <c r="M1087"/>
  <c r="N1087" s="1"/>
  <c r="K1089" l="1"/>
  <c r="M1088"/>
  <c r="N1088" s="1"/>
  <c r="K1090" l="1"/>
  <c r="M1089"/>
  <c r="N1089" s="1"/>
  <c r="K1091" l="1"/>
  <c r="M1090"/>
  <c r="N1090" s="1"/>
  <c r="K1092" l="1"/>
  <c r="M1091"/>
  <c r="N1091" s="1"/>
  <c r="K1093" l="1"/>
  <c r="M1092"/>
  <c r="N1092" s="1"/>
  <c r="K1094" l="1"/>
  <c r="M1093"/>
  <c r="N1093" s="1"/>
  <c r="K1095" l="1"/>
  <c r="M1094"/>
  <c r="N1094" s="1"/>
  <c r="K1096" l="1"/>
  <c r="M1095"/>
  <c r="N1095" s="1"/>
  <c r="K1097" l="1"/>
  <c r="M1096"/>
  <c r="N1096" s="1"/>
  <c r="K1098" l="1"/>
  <c r="M1097"/>
  <c r="N1097" s="1"/>
  <c r="K1099" l="1"/>
  <c r="M1098"/>
  <c r="N1098" s="1"/>
  <c r="K1100" l="1"/>
  <c r="M1099"/>
  <c r="N1099" s="1"/>
  <c r="K1101" l="1"/>
  <c r="M1100"/>
  <c r="N1100" s="1"/>
  <c r="K1102" l="1"/>
  <c r="M1101"/>
  <c r="N1101" s="1"/>
  <c r="K1103" l="1"/>
  <c r="M1102"/>
  <c r="N1102" s="1"/>
  <c r="K1104" l="1"/>
  <c r="M1103"/>
  <c r="N1103" s="1"/>
  <c r="K1105" l="1"/>
  <c r="M1104"/>
  <c r="N1104" s="1"/>
  <c r="K1106" l="1"/>
  <c r="M1105"/>
  <c r="N1105" s="1"/>
  <c r="K1107" l="1"/>
  <c r="M1106"/>
  <c r="N1106" s="1"/>
  <c r="K1108" l="1"/>
  <c r="M1107"/>
  <c r="N1107" s="1"/>
  <c r="K1109" l="1"/>
  <c r="M1108"/>
  <c r="N1108" s="1"/>
  <c r="K1110" l="1"/>
  <c r="M1109"/>
  <c r="N1109" s="1"/>
  <c r="K1111" l="1"/>
  <c r="M1110"/>
  <c r="N1110" s="1"/>
  <c r="K1112" l="1"/>
  <c r="M1111"/>
  <c r="N1111" s="1"/>
  <c r="K1113" l="1"/>
  <c r="M1112"/>
  <c r="N1112" s="1"/>
  <c r="K1114" l="1"/>
  <c r="M1113"/>
  <c r="N1113" s="1"/>
  <c r="K1115" l="1"/>
  <c r="M1114"/>
  <c r="N1114" s="1"/>
  <c r="K1116" l="1"/>
  <c r="M1115"/>
  <c r="N1115" s="1"/>
  <c r="K1117" l="1"/>
  <c r="M1116"/>
  <c r="N1116" s="1"/>
  <c r="K1118" l="1"/>
  <c r="M1117"/>
  <c r="N1117" s="1"/>
  <c r="K1119" l="1"/>
  <c r="M1118"/>
  <c r="N1118" s="1"/>
  <c r="K1120" l="1"/>
  <c r="M1119"/>
  <c r="N1119" s="1"/>
  <c r="K1121" l="1"/>
  <c r="M1120"/>
  <c r="N1120" s="1"/>
  <c r="K1122" l="1"/>
  <c r="M1121"/>
  <c r="N1121" s="1"/>
  <c r="K1123" l="1"/>
  <c r="M1122"/>
  <c r="N1122" s="1"/>
  <c r="K1124" l="1"/>
  <c r="M1123"/>
  <c r="N1123" s="1"/>
  <c r="K1125" l="1"/>
  <c r="M1124"/>
  <c r="N1124" s="1"/>
  <c r="K1126" l="1"/>
  <c r="M1125"/>
  <c r="N1125" s="1"/>
  <c r="K1127" l="1"/>
  <c r="M1126"/>
  <c r="N1126" s="1"/>
  <c r="K1128" l="1"/>
  <c r="M1127"/>
  <c r="N1127" s="1"/>
  <c r="K1129" l="1"/>
  <c r="M1128"/>
  <c r="N1128" s="1"/>
  <c r="K1130" l="1"/>
  <c r="M1129"/>
  <c r="N1129" s="1"/>
  <c r="K1131" l="1"/>
  <c r="M1130"/>
  <c r="N1130" s="1"/>
  <c r="K1132" l="1"/>
  <c r="M1131"/>
  <c r="N1131" s="1"/>
  <c r="K1133" l="1"/>
  <c r="M1132"/>
  <c r="N1132" s="1"/>
  <c r="K1134" l="1"/>
  <c r="M1133"/>
  <c r="N1133" s="1"/>
  <c r="K1135" l="1"/>
  <c r="M1134"/>
  <c r="N1134" s="1"/>
  <c r="K1136" l="1"/>
  <c r="M1135"/>
  <c r="N1135" s="1"/>
  <c r="K1137" l="1"/>
  <c r="M1136"/>
  <c r="N1136" s="1"/>
  <c r="K1138" l="1"/>
  <c r="M1137"/>
  <c r="N1137" s="1"/>
  <c r="K1139" l="1"/>
  <c r="M1138"/>
  <c r="N1138" s="1"/>
  <c r="K1140" l="1"/>
  <c r="M1139"/>
  <c r="N1139" s="1"/>
  <c r="K1141" l="1"/>
  <c r="M1140"/>
  <c r="N1140" s="1"/>
  <c r="K1142" l="1"/>
  <c r="M1141"/>
  <c r="N1141" s="1"/>
  <c r="K1143" l="1"/>
  <c r="M1142"/>
  <c r="N1142" s="1"/>
  <c r="K1144" l="1"/>
  <c r="M1143"/>
  <c r="N1143" s="1"/>
  <c r="K1145" l="1"/>
  <c r="M1144"/>
  <c r="N1144" s="1"/>
  <c r="K1146" l="1"/>
  <c r="M1145"/>
  <c r="N1145" s="1"/>
  <c r="K1147" l="1"/>
  <c r="M1146"/>
  <c r="N1146" s="1"/>
  <c r="K1148" l="1"/>
  <c r="M1147"/>
  <c r="N1147" s="1"/>
  <c r="K1149" l="1"/>
  <c r="M1148"/>
  <c r="N1148" s="1"/>
  <c r="K1150" l="1"/>
  <c r="M1149"/>
  <c r="N1149" s="1"/>
  <c r="K1151" l="1"/>
  <c r="M1150"/>
  <c r="N1150" s="1"/>
  <c r="K1152" l="1"/>
  <c r="M1151"/>
  <c r="N1151" s="1"/>
  <c r="K1153" l="1"/>
  <c r="M1152"/>
  <c r="N1152" s="1"/>
  <c r="K1154" l="1"/>
  <c r="M1153"/>
  <c r="N1153" s="1"/>
  <c r="K1155" l="1"/>
  <c r="M1154"/>
  <c r="N1154" s="1"/>
  <c r="K1156" l="1"/>
  <c r="M1155"/>
  <c r="N1155" s="1"/>
  <c r="K1157" l="1"/>
  <c r="M1156"/>
  <c r="N1156" s="1"/>
  <c r="K1158" l="1"/>
  <c r="M1157"/>
  <c r="N1157" s="1"/>
  <c r="K1159" l="1"/>
  <c r="M1158"/>
  <c r="N1158" s="1"/>
  <c r="K1160" l="1"/>
  <c r="M1159"/>
  <c r="N1159" s="1"/>
  <c r="K1161" l="1"/>
  <c r="M1160"/>
  <c r="N1160" s="1"/>
  <c r="K1162" l="1"/>
  <c r="M1161"/>
  <c r="N1161" s="1"/>
  <c r="K1163" l="1"/>
  <c r="M1162"/>
  <c r="N1162" s="1"/>
  <c r="K1164" l="1"/>
  <c r="M1163"/>
  <c r="N1163" s="1"/>
  <c r="K1165" l="1"/>
  <c r="M1164"/>
  <c r="N1164" s="1"/>
  <c r="K1166" l="1"/>
  <c r="M1165"/>
  <c r="N1165" s="1"/>
  <c r="K1167" l="1"/>
  <c r="M1166"/>
  <c r="N1166" s="1"/>
  <c r="K1168" l="1"/>
  <c r="M1167"/>
  <c r="N1167" s="1"/>
  <c r="K1169" l="1"/>
  <c r="M1168"/>
  <c r="N1168" s="1"/>
  <c r="K1170" l="1"/>
  <c r="M1169"/>
  <c r="N1169" s="1"/>
  <c r="K1171" l="1"/>
  <c r="M1170"/>
  <c r="N1170" s="1"/>
  <c r="K1172" l="1"/>
  <c r="M1171"/>
  <c r="N1171" s="1"/>
  <c r="K1173" l="1"/>
  <c r="M1172"/>
  <c r="N1172" s="1"/>
  <c r="K1174" l="1"/>
  <c r="M1173"/>
  <c r="N1173" s="1"/>
  <c r="K1175" l="1"/>
  <c r="M1174"/>
  <c r="N1174" s="1"/>
  <c r="K1176" l="1"/>
  <c r="M1175"/>
  <c r="N1175" s="1"/>
  <c r="K1177" l="1"/>
  <c r="M1176"/>
  <c r="N1176" s="1"/>
  <c r="K1178" l="1"/>
  <c r="M1177"/>
  <c r="N1177" s="1"/>
  <c r="K1179" l="1"/>
  <c r="M1178"/>
  <c r="N1178" s="1"/>
  <c r="K1180" l="1"/>
  <c r="M1179"/>
  <c r="N1179" s="1"/>
  <c r="K1181" l="1"/>
  <c r="M1180"/>
  <c r="N1180" s="1"/>
  <c r="K1182" l="1"/>
  <c r="M1181"/>
  <c r="N1181" s="1"/>
  <c r="K1183" l="1"/>
  <c r="M1182"/>
  <c r="N1182" s="1"/>
  <c r="K1184" l="1"/>
  <c r="M1183"/>
  <c r="N1183" s="1"/>
  <c r="K1185" l="1"/>
  <c r="M1184"/>
  <c r="N1184" s="1"/>
  <c r="K1186" l="1"/>
  <c r="M1185"/>
  <c r="N1185" s="1"/>
  <c r="K1187" l="1"/>
  <c r="M1186"/>
  <c r="N1186" s="1"/>
  <c r="K1188" l="1"/>
  <c r="M1187"/>
  <c r="N1187" s="1"/>
  <c r="K1189" l="1"/>
  <c r="M1188"/>
  <c r="N1188" s="1"/>
  <c r="K1190" l="1"/>
  <c r="M1189"/>
  <c r="N1189" s="1"/>
  <c r="K1191" l="1"/>
  <c r="M1190"/>
  <c r="N1190" s="1"/>
  <c r="K1192" l="1"/>
  <c r="M1191"/>
  <c r="N1191" s="1"/>
  <c r="K1193" l="1"/>
  <c r="M1192"/>
  <c r="N1192" s="1"/>
  <c r="K1194" l="1"/>
  <c r="M1193"/>
  <c r="N1193" s="1"/>
  <c r="K1195" l="1"/>
  <c r="M1194"/>
  <c r="N1194" s="1"/>
  <c r="K1196" l="1"/>
  <c r="M1195"/>
  <c r="N1195" s="1"/>
  <c r="K1197" l="1"/>
  <c r="M1196"/>
  <c r="N1196" s="1"/>
  <c r="K1198" l="1"/>
  <c r="M1197"/>
  <c r="N1197" s="1"/>
  <c r="K1199" l="1"/>
  <c r="M1198"/>
  <c r="N1198" s="1"/>
  <c r="K1200" l="1"/>
  <c r="M1199"/>
  <c r="N1199" s="1"/>
  <c r="K1201" l="1"/>
  <c r="M1200"/>
  <c r="N1200" s="1"/>
  <c r="K1202" l="1"/>
  <c r="M1201"/>
  <c r="N1201" s="1"/>
  <c r="K1203" l="1"/>
  <c r="M1202"/>
  <c r="N1202" s="1"/>
  <c r="K1204" l="1"/>
  <c r="M1203"/>
  <c r="N1203" s="1"/>
  <c r="K1205" l="1"/>
  <c r="M1204"/>
  <c r="N1204" s="1"/>
  <c r="K1206" l="1"/>
  <c r="M1205"/>
  <c r="N1205" s="1"/>
  <c r="K1207" l="1"/>
  <c r="M1206"/>
  <c r="N1206" s="1"/>
  <c r="K1208" l="1"/>
  <c r="M1207"/>
  <c r="N1207" s="1"/>
  <c r="K1209" l="1"/>
  <c r="M1208"/>
  <c r="N1208" s="1"/>
  <c r="K1210" l="1"/>
  <c r="M1209"/>
  <c r="N1209" s="1"/>
  <c r="K1211" l="1"/>
  <c r="M1210"/>
  <c r="N1210" s="1"/>
  <c r="K1212" l="1"/>
  <c r="M1211"/>
  <c r="N1211" s="1"/>
  <c r="K1213" l="1"/>
  <c r="M1212"/>
  <c r="N1212" s="1"/>
  <c r="K1214" l="1"/>
  <c r="M1213"/>
  <c r="N1213" s="1"/>
  <c r="K1215" l="1"/>
  <c r="M1214"/>
  <c r="N1214" s="1"/>
  <c r="K1216" l="1"/>
  <c r="M1215"/>
  <c r="N1215" s="1"/>
  <c r="K1217" l="1"/>
  <c r="M1216"/>
  <c r="N1216" s="1"/>
  <c r="K1218" l="1"/>
  <c r="M1217"/>
  <c r="N1217" s="1"/>
  <c r="K1219" l="1"/>
  <c r="M1218"/>
  <c r="N1218" s="1"/>
  <c r="K1220" l="1"/>
  <c r="M1219"/>
  <c r="N1219" s="1"/>
  <c r="K1221" l="1"/>
  <c r="M1220"/>
  <c r="N1220" s="1"/>
  <c r="K1222" l="1"/>
  <c r="M1221"/>
  <c r="N1221" s="1"/>
  <c r="K1223" l="1"/>
  <c r="M1222"/>
  <c r="N1222" s="1"/>
  <c r="K1224" l="1"/>
  <c r="M1223"/>
  <c r="N1223" s="1"/>
  <c r="K1225" l="1"/>
  <c r="M1224"/>
  <c r="N1224" s="1"/>
  <c r="K1226" l="1"/>
  <c r="M1225"/>
  <c r="N1225" s="1"/>
  <c r="K1227" l="1"/>
  <c r="M1226"/>
  <c r="N1226" s="1"/>
  <c r="K1228" l="1"/>
  <c r="M1227"/>
  <c r="N1227" s="1"/>
  <c r="K1229" l="1"/>
  <c r="M1228"/>
  <c r="N1228" s="1"/>
  <c r="K1230" l="1"/>
  <c r="M1229"/>
  <c r="N1229" s="1"/>
  <c r="K1231" l="1"/>
  <c r="M1230"/>
  <c r="N1230" s="1"/>
  <c r="K1232" l="1"/>
  <c r="M1231"/>
  <c r="N1231" s="1"/>
  <c r="K1233" l="1"/>
  <c r="M1232"/>
  <c r="N1232" s="1"/>
  <c r="K1234" l="1"/>
  <c r="M1233"/>
  <c r="N1233" s="1"/>
  <c r="K1235" l="1"/>
  <c r="M1234"/>
  <c r="N1234" s="1"/>
  <c r="K1236" l="1"/>
  <c r="M1235"/>
  <c r="N1235" s="1"/>
  <c r="K1237" l="1"/>
  <c r="M1236"/>
  <c r="N1236" s="1"/>
  <c r="K1238" l="1"/>
  <c r="M1237"/>
  <c r="N1237" s="1"/>
  <c r="K1239" l="1"/>
  <c r="M1238"/>
  <c r="N1238" s="1"/>
  <c r="K1240" l="1"/>
  <c r="M1239"/>
  <c r="N1239" s="1"/>
  <c r="K1241" l="1"/>
  <c r="M1240"/>
  <c r="N1240" s="1"/>
  <c r="K1242" l="1"/>
  <c r="M1241"/>
  <c r="N1241" s="1"/>
  <c r="K1243" l="1"/>
  <c r="M1242"/>
  <c r="N1242" s="1"/>
  <c r="K1244" l="1"/>
  <c r="M1243"/>
  <c r="N1243" s="1"/>
  <c r="K1245" l="1"/>
  <c r="M1244"/>
  <c r="N1244" s="1"/>
  <c r="K1246" l="1"/>
  <c r="M1245"/>
  <c r="N1245" s="1"/>
  <c r="K1247" l="1"/>
  <c r="M1246"/>
  <c r="N1246" s="1"/>
  <c r="K1248" l="1"/>
  <c r="M1247"/>
  <c r="N1247" s="1"/>
  <c r="K1249" l="1"/>
  <c r="M1248"/>
  <c r="N1248" s="1"/>
  <c r="K1250" l="1"/>
  <c r="M1249"/>
  <c r="N1249" s="1"/>
  <c r="K1251" l="1"/>
  <c r="M1250"/>
  <c r="N1250" s="1"/>
  <c r="K1252" l="1"/>
  <c r="M1251"/>
  <c r="N1251" s="1"/>
  <c r="K1253" l="1"/>
  <c r="M1252"/>
  <c r="N1252" s="1"/>
  <c r="K1254" l="1"/>
  <c r="M1253"/>
  <c r="N1253" s="1"/>
  <c r="K1255" l="1"/>
  <c r="M1254"/>
  <c r="N1254" s="1"/>
  <c r="K1256" l="1"/>
  <c r="M1255"/>
  <c r="N1255" s="1"/>
  <c r="K1257" l="1"/>
  <c r="M1256"/>
  <c r="N1256" s="1"/>
  <c r="K1258" l="1"/>
  <c r="M1257"/>
  <c r="N1257" s="1"/>
  <c r="K1259" l="1"/>
  <c r="M1258"/>
  <c r="N1258" s="1"/>
  <c r="K1260" l="1"/>
  <c r="M1259"/>
  <c r="N1259" s="1"/>
  <c r="K1261" l="1"/>
  <c r="M1260"/>
  <c r="N1260" s="1"/>
  <c r="K1262" l="1"/>
  <c r="M1261"/>
  <c r="N1261" s="1"/>
  <c r="K1263" l="1"/>
  <c r="M1262"/>
  <c r="N1262" s="1"/>
  <c r="K1264" l="1"/>
  <c r="M1263"/>
  <c r="N1263" s="1"/>
  <c r="K1265" l="1"/>
  <c r="M1264"/>
  <c r="N1264" s="1"/>
  <c r="K1266" l="1"/>
  <c r="M1265"/>
  <c r="N1265" s="1"/>
  <c r="K1267" l="1"/>
  <c r="M1266"/>
  <c r="N1266" s="1"/>
  <c r="K1268" l="1"/>
  <c r="M1267"/>
  <c r="N1267" s="1"/>
  <c r="K1269" l="1"/>
  <c r="M1268"/>
  <c r="N1268" s="1"/>
  <c r="K1270" l="1"/>
  <c r="M1269"/>
  <c r="N1269" s="1"/>
  <c r="K1271" l="1"/>
  <c r="M1270"/>
  <c r="N1270" s="1"/>
  <c r="K1272" l="1"/>
  <c r="M1271"/>
  <c r="N1271" s="1"/>
  <c r="K1273" l="1"/>
  <c r="M1272"/>
  <c r="N1272" s="1"/>
  <c r="K1274" l="1"/>
  <c r="M1273"/>
  <c r="N1273" s="1"/>
  <c r="K1275" l="1"/>
  <c r="M1274"/>
  <c r="N1274" s="1"/>
  <c r="K1276" l="1"/>
  <c r="M1275"/>
  <c r="N1275" s="1"/>
  <c r="K1277" l="1"/>
  <c r="M1276"/>
  <c r="N1276" s="1"/>
  <c r="K1278" l="1"/>
  <c r="M1277"/>
  <c r="N1277" s="1"/>
  <c r="K1279" l="1"/>
  <c r="M1278"/>
  <c r="N1278" s="1"/>
  <c r="K1280" l="1"/>
  <c r="M1279"/>
  <c r="N1279" s="1"/>
  <c r="M1280" l="1"/>
  <c r="N1280" s="1"/>
  <c r="K1281"/>
  <c r="M1281" l="1"/>
  <c r="N1281" s="1"/>
  <c r="K1282"/>
  <c r="M1282" l="1"/>
  <c r="N1282" s="1"/>
  <c r="K1283"/>
  <c r="K1284" l="1"/>
  <c r="M1283"/>
  <c r="N1283" s="1"/>
  <c r="K1285" l="1"/>
  <c r="M1284"/>
  <c r="N1284" s="1"/>
  <c r="K1286" l="1"/>
  <c r="M1285"/>
  <c r="N1285" s="1"/>
  <c r="K1287" l="1"/>
  <c r="M1286"/>
  <c r="N1286" s="1"/>
  <c r="K1288" l="1"/>
  <c r="M1287"/>
  <c r="N1287" s="1"/>
  <c r="K1289" l="1"/>
  <c r="M1288"/>
  <c r="N1288" s="1"/>
  <c r="K1290" l="1"/>
  <c r="M1289"/>
  <c r="N1289" s="1"/>
  <c r="K1291" l="1"/>
  <c r="M1290"/>
  <c r="N1290" s="1"/>
  <c r="M1291" l="1"/>
  <c r="N1291" s="1"/>
  <c r="K1292"/>
  <c r="M1292" l="1"/>
  <c r="N1292" s="1"/>
  <c r="K1293"/>
  <c r="M1293" l="1"/>
  <c r="N1293" s="1"/>
  <c r="K1294"/>
  <c r="K1295" l="1"/>
  <c r="M1294"/>
  <c r="N1294" s="1"/>
  <c r="K1296" l="1"/>
  <c r="M1295"/>
  <c r="N1295" s="1"/>
  <c r="K1297" l="1"/>
  <c r="M1296"/>
  <c r="N1296" s="1"/>
  <c r="K1298" l="1"/>
  <c r="M1297"/>
  <c r="N1297" s="1"/>
  <c r="K1299" l="1"/>
  <c r="M1298"/>
  <c r="N1298" s="1"/>
  <c r="K1300" l="1"/>
  <c r="M1299"/>
  <c r="N1299" s="1"/>
  <c r="K1301" l="1"/>
  <c r="M1300"/>
  <c r="N1300" s="1"/>
  <c r="K1302" l="1"/>
  <c r="M1301"/>
  <c r="N1301" s="1"/>
  <c r="K1303" l="1"/>
  <c r="M1302"/>
  <c r="N1302" s="1"/>
  <c r="K1304" l="1"/>
  <c r="M1303"/>
  <c r="N1303" s="1"/>
  <c r="K1305" l="1"/>
  <c r="M1304"/>
  <c r="N1304" s="1"/>
  <c r="K1306" l="1"/>
  <c r="M1305"/>
  <c r="N1305" s="1"/>
  <c r="K1307" l="1"/>
  <c r="M1306"/>
  <c r="N1306" s="1"/>
  <c r="K1308" l="1"/>
  <c r="M1307"/>
  <c r="N1307" s="1"/>
  <c r="K1309" l="1"/>
  <c r="M1308"/>
  <c r="N1308" s="1"/>
  <c r="K1310" l="1"/>
  <c r="M1309"/>
  <c r="N1309" s="1"/>
  <c r="K1311" l="1"/>
  <c r="M1310"/>
  <c r="N1310" s="1"/>
  <c r="K1312" l="1"/>
  <c r="M1311"/>
  <c r="N1311" s="1"/>
  <c r="K1313" l="1"/>
  <c r="M1312"/>
  <c r="N1312" s="1"/>
  <c r="K1314" l="1"/>
  <c r="M1313"/>
  <c r="N1313" s="1"/>
  <c r="K1315" l="1"/>
  <c r="M1314"/>
  <c r="N1314" s="1"/>
  <c r="K1316" l="1"/>
  <c r="M1315"/>
  <c r="N1315" s="1"/>
  <c r="K1317" l="1"/>
  <c r="M1316"/>
  <c r="N1316" s="1"/>
  <c r="K1318" l="1"/>
  <c r="M1317"/>
  <c r="N1317" s="1"/>
  <c r="K1319" l="1"/>
  <c r="M1318"/>
  <c r="N1318" s="1"/>
  <c r="K1320" l="1"/>
  <c r="M1319"/>
  <c r="N1319" s="1"/>
  <c r="K1321" l="1"/>
  <c r="M1320"/>
  <c r="N1320" s="1"/>
  <c r="K1322" l="1"/>
  <c r="M1321"/>
  <c r="N1321" s="1"/>
  <c r="K1323" l="1"/>
  <c r="M1322"/>
  <c r="N1322" s="1"/>
  <c r="K1324" l="1"/>
  <c r="M1323"/>
  <c r="N1323" s="1"/>
  <c r="K1325" l="1"/>
  <c r="M1324"/>
  <c r="N1324" s="1"/>
  <c r="K1326" l="1"/>
  <c r="M1325"/>
  <c r="N1325" s="1"/>
  <c r="K1327" l="1"/>
  <c r="M1326"/>
  <c r="N1326" s="1"/>
  <c r="K1328" l="1"/>
  <c r="M1327"/>
  <c r="N1327" s="1"/>
  <c r="K1329" l="1"/>
  <c r="M1328"/>
  <c r="N1328" s="1"/>
  <c r="K1330" l="1"/>
  <c r="M1329"/>
  <c r="N1329" s="1"/>
  <c r="K1331" l="1"/>
  <c r="M1330"/>
  <c r="N1330" s="1"/>
  <c r="K1332" l="1"/>
  <c r="M1331"/>
  <c r="N1331" s="1"/>
  <c r="K1333" l="1"/>
  <c r="M1332"/>
  <c r="N1332" s="1"/>
  <c r="K1334" l="1"/>
  <c r="M1333"/>
  <c r="N1333" s="1"/>
  <c r="K1335" l="1"/>
  <c r="M1334"/>
  <c r="N1334" s="1"/>
  <c r="K1336" l="1"/>
  <c r="M1335"/>
  <c r="N1335" s="1"/>
  <c r="K1337" l="1"/>
  <c r="M1336"/>
  <c r="N1336" s="1"/>
  <c r="K1338" l="1"/>
  <c r="M1337"/>
  <c r="N1337" s="1"/>
  <c r="K1339" l="1"/>
  <c r="M1338"/>
  <c r="N1338" s="1"/>
  <c r="K1340" l="1"/>
  <c r="M1339"/>
  <c r="N1339" s="1"/>
  <c r="K1341" l="1"/>
  <c r="M1340"/>
  <c r="N1340" s="1"/>
  <c r="K1342" l="1"/>
  <c r="M1341"/>
  <c r="N1341" s="1"/>
  <c r="K1343" l="1"/>
  <c r="M1342"/>
  <c r="N1342" s="1"/>
  <c r="K1344" l="1"/>
  <c r="M1343"/>
  <c r="N1343" s="1"/>
  <c r="K1345" l="1"/>
  <c r="M1344"/>
  <c r="N1344" s="1"/>
  <c r="K1346" l="1"/>
  <c r="M1345"/>
  <c r="N1345" s="1"/>
  <c r="K1347" l="1"/>
  <c r="M1346"/>
  <c r="N1346" s="1"/>
  <c r="K1348" l="1"/>
  <c r="M1347"/>
  <c r="N1347" s="1"/>
  <c r="K1349" l="1"/>
  <c r="M1348"/>
  <c r="N1348" s="1"/>
  <c r="K1350" l="1"/>
  <c r="M1349"/>
  <c r="N1349" s="1"/>
  <c r="K1351" l="1"/>
  <c r="M1350"/>
  <c r="N1350" s="1"/>
  <c r="K1352" l="1"/>
  <c r="M1351"/>
  <c r="N1351" s="1"/>
  <c r="K1353" l="1"/>
  <c r="M1352"/>
  <c r="N1352" s="1"/>
  <c r="K1354" l="1"/>
  <c r="M1353"/>
  <c r="N1353" s="1"/>
  <c r="K1355" l="1"/>
  <c r="M1354"/>
  <c r="N1354" s="1"/>
  <c r="K1356" l="1"/>
  <c r="M1355"/>
  <c r="N1355" s="1"/>
  <c r="K1357" l="1"/>
  <c r="M1356"/>
  <c r="N1356" s="1"/>
  <c r="K1358" l="1"/>
  <c r="M1357"/>
  <c r="N1357" s="1"/>
  <c r="K1359" l="1"/>
  <c r="M1358"/>
  <c r="N1358" s="1"/>
  <c r="K1360" l="1"/>
  <c r="M1359"/>
  <c r="N1359" s="1"/>
  <c r="K1361" l="1"/>
  <c r="M1360"/>
  <c r="N1360" s="1"/>
  <c r="K1362" l="1"/>
  <c r="M1361"/>
  <c r="N1361" s="1"/>
  <c r="K1363" l="1"/>
  <c r="M1362"/>
  <c r="N1362" s="1"/>
  <c r="K1364" l="1"/>
  <c r="M1363"/>
  <c r="N1363" s="1"/>
  <c r="K1365" l="1"/>
  <c r="M1364"/>
  <c r="N1364" s="1"/>
  <c r="K1366" l="1"/>
  <c r="M1365"/>
  <c r="N1365" s="1"/>
  <c r="K1367" l="1"/>
  <c r="M1366"/>
  <c r="N1366" s="1"/>
  <c r="K1368" l="1"/>
  <c r="M1367"/>
  <c r="N1367" s="1"/>
  <c r="K1369" l="1"/>
  <c r="M1368"/>
  <c r="N1368" s="1"/>
  <c r="K1370" l="1"/>
  <c r="M1369"/>
  <c r="N1369" s="1"/>
  <c r="K1371" l="1"/>
  <c r="M1370"/>
  <c r="N1370" s="1"/>
  <c r="K1372" l="1"/>
  <c r="M1371"/>
  <c r="N1371" s="1"/>
  <c r="K1373" l="1"/>
  <c r="M1372"/>
  <c r="N1372" s="1"/>
  <c r="K1374" l="1"/>
  <c r="M1373"/>
  <c r="N1373" s="1"/>
  <c r="K1375" l="1"/>
  <c r="M1374"/>
  <c r="N1374" s="1"/>
  <c r="K1376" l="1"/>
  <c r="M1375"/>
  <c r="N1375" s="1"/>
  <c r="K1377" l="1"/>
  <c r="M1376"/>
  <c r="N1376" s="1"/>
  <c r="K1378" l="1"/>
  <c r="M1377"/>
  <c r="N1377" s="1"/>
  <c r="K1379" l="1"/>
  <c r="M1378"/>
  <c r="N1378" s="1"/>
  <c r="K1380" l="1"/>
  <c r="M1379"/>
  <c r="N1379" s="1"/>
  <c r="K1381" l="1"/>
  <c r="M1380"/>
  <c r="N1380" s="1"/>
  <c r="K1382" l="1"/>
  <c r="M1381"/>
  <c r="N1381" s="1"/>
  <c r="K1383" l="1"/>
  <c r="M1382"/>
  <c r="N1382" s="1"/>
  <c r="K1384" l="1"/>
  <c r="M1383"/>
  <c r="N1383" s="1"/>
  <c r="K1385" l="1"/>
  <c r="M1384"/>
  <c r="N1384" s="1"/>
  <c r="K1386" l="1"/>
  <c r="M1385"/>
  <c r="N1385" s="1"/>
  <c r="K1387" l="1"/>
  <c r="M1386"/>
  <c r="N1386" s="1"/>
  <c r="K1388" l="1"/>
  <c r="M1387"/>
  <c r="N1387" s="1"/>
  <c r="K1389" l="1"/>
  <c r="M1388"/>
  <c r="N1388" s="1"/>
  <c r="K1390" l="1"/>
  <c r="M1389"/>
  <c r="N1389" s="1"/>
  <c r="K1391" l="1"/>
  <c r="M1390"/>
  <c r="N1390" s="1"/>
  <c r="K1392" l="1"/>
  <c r="M1391"/>
  <c r="N1391" s="1"/>
  <c r="K1393" l="1"/>
  <c r="M1392"/>
  <c r="N1392" s="1"/>
  <c r="K1394" l="1"/>
  <c r="M1393"/>
  <c r="N1393" s="1"/>
  <c r="K1395" l="1"/>
  <c r="M1394"/>
  <c r="N1394" s="1"/>
  <c r="K1396" l="1"/>
  <c r="M1395"/>
  <c r="N1395" s="1"/>
  <c r="K1397" l="1"/>
  <c r="M1396"/>
  <c r="N1396" s="1"/>
  <c r="K1398" l="1"/>
  <c r="M1397"/>
  <c r="N1397" s="1"/>
  <c r="K1399" l="1"/>
  <c r="M1398"/>
  <c r="N1398" s="1"/>
  <c r="K1400" l="1"/>
  <c r="M1399"/>
  <c r="N1399" s="1"/>
  <c r="K1401" l="1"/>
  <c r="M1400"/>
  <c r="N1400" s="1"/>
  <c r="K1402" l="1"/>
  <c r="M1401"/>
  <c r="N1401" s="1"/>
  <c r="K1403" l="1"/>
  <c r="M1402"/>
  <c r="N1402" s="1"/>
  <c r="K1404" l="1"/>
  <c r="M1403"/>
  <c r="N1403" s="1"/>
  <c r="K1405" l="1"/>
  <c r="M1404"/>
  <c r="N1404" s="1"/>
  <c r="K1406" l="1"/>
  <c r="M1405"/>
  <c r="N1405" s="1"/>
  <c r="K1407" l="1"/>
  <c r="M1406"/>
  <c r="N1406" s="1"/>
  <c r="K1408" l="1"/>
  <c r="M1407"/>
  <c r="N1407" s="1"/>
  <c r="K1409" l="1"/>
  <c r="M1408"/>
  <c r="N1408" s="1"/>
  <c r="K1410" l="1"/>
  <c r="M1409"/>
  <c r="N1409" s="1"/>
  <c r="K1411" l="1"/>
  <c r="M1410"/>
  <c r="N1410" s="1"/>
  <c r="K1412" l="1"/>
  <c r="M1411"/>
  <c r="N1411" s="1"/>
  <c r="K1413" l="1"/>
  <c r="M1412"/>
  <c r="N1412" s="1"/>
  <c r="K1414" l="1"/>
  <c r="M1413"/>
  <c r="N1413" s="1"/>
  <c r="K1415" l="1"/>
  <c r="M1414"/>
  <c r="N1414" s="1"/>
  <c r="K1416" l="1"/>
  <c r="M1415"/>
  <c r="N1415" s="1"/>
  <c r="K1417" l="1"/>
  <c r="M1416"/>
  <c r="N1416" s="1"/>
  <c r="K1418" l="1"/>
  <c r="M1417"/>
  <c r="N1417" s="1"/>
  <c r="K1419" l="1"/>
  <c r="M1418"/>
  <c r="N1418" s="1"/>
  <c r="K1420" l="1"/>
  <c r="M1419"/>
  <c r="N1419" s="1"/>
  <c r="K1421" l="1"/>
  <c r="M1420"/>
  <c r="N1420" s="1"/>
  <c r="K1422" l="1"/>
  <c r="M1421"/>
  <c r="N1421" s="1"/>
  <c r="K1423" l="1"/>
  <c r="M1422"/>
  <c r="N1422" s="1"/>
  <c r="K1424" l="1"/>
  <c r="M1423"/>
  <c r="N1423" s="1"/>
  <c r="K1425" l="1"/>
  <c r="M1424"/>
  <c r="N1424" s="1"/>
  <c r="K1426" l="1"/>
  <c r="M1425"/>
  <c r="N1425" s="1"/>
  <c r="K1427" l="1"/>
  <c r="M1426"/>
  <c r="N1426" s="1"/>
  <c r="K1428" l="1"/>
  <c r="M1427"/>
  <c r="N1427" s="1"/>
  <c r="K1429" l="1"/>
  <c r="M1428"/>
  <c r="N1428" s="1"/>
  <c r="K1430" l="1"/>
  <c r="M1429"/>
  <c r="N1429" s="1"/>
  <c r="K1431" l="1"/>
  <c r="M1430"/>
  <c r="N1430" s="1"/>
  <c r="K1432" l="1"/>
  <c r="M1431"/>
  <c r="N1431" s="1"/>
  <c r="K1433" l="1"/>
  <c r="M1432"/>
  <c r="N1432" s="1"/>
  <c r="K1434" l="1"/>
  <c r="M1433"/>
  <c r="N1433" s="1"/>
  <c r="K1435" l="1"/>
  <c r="M1434"/>
  <c r="N1434" s="1"/>
  <c r="K1436" l="1"/>
  <c r="M1435"/>
  <c r="N1435" s="1"/>
  <c r="K1437" l="1"/>
  <c r="M1436"/>
  <c r="N1436" s="1"/>
  <c r="K1438" l="1"/>
  <c r="M1437"/>
  <c r="N1437" s="1"/>
  <c r="K1439" l="1"/>
  <c r="M1438"/>
  <c r="N1438" s="1"/>
  <c r="K1440" l="1"/>
  <c r="M1439"/>
  <c r="N1439" s="1"/>
  <c r="K1441" l="1"/>
  <c r="M1440"/>
  <c r="N1440" s="1"/>
  <c r="K1442" l="1"/>
  <c r="M1441"/>
  <c r="N1441" s="1"/>
  <c r="K1443" l="1"/>
  <c r="M1442"/>
  <c r="N1442" s="1"/>
  <c r="K1444" l="1"/>
  <c r="M1443"/>
  <c r="N1443" s="1"/>
  <c r="K1445" l="1"/>
  <c r="M1444"/>
  <c r="N1444" s="1"/>
  <c r="K1446" l="1"/>
  <c r="M1445"/>
  <c r="N1445" s="1"/>
  <c r="K1447" l="1"/>
  <c r="M1446"/>
  <c r="N1446" s="1"/>
  <c r="K1448" l="1"/>
  <c r="M1447"/>
  <c r="N1447" s="1"/>
  <c r="K1449" l="1"/>
  <c r="M1448"/>
  <c r="N1448" s="1"/>
  <c r="K1450" l="1"/>
  <c r="M1449"/>
  <c r="N1449" s="1"/>
  <c r="K1451" l="1"/>
  <c r="M1450"/>
  <c r="N1450" s="1"/>
  <c r="K1452" l="1"/>
  <c r="M1451"/>
  <c r="N1451" s="1"/>
  <c r="K1453" l="1"/>
  <c r="M1452"/>
  <c r="N1452" s="1"/>
  <c r="K1454" l="1"/>
  <c r="M1453"/>
  <c r="N1453" s="1"/>
  <c r="K1455" l="1"/>
  <c r="M1454"/>
  <c r="N1454" s="1"/>
  <c r="K1456" l="1"/>
  <c r="M1455"/>
  <c r="N1455" s="1"/>
  <c r="K1457" l="1"/>
  <c r="M1456"/>
  <c r="N1456" s="1"/>
  <c r="K1458" l="1"/>
  <c r="M1457"/>
  <c r="N1457" s="1"/>
  <c r="K1459" l="1"/>
  <c r="M1458"/>
  <c r="N1458" s="1"/>
  <c r="K1460" l="1"/>
  <c r="M1459"/>
  <c r="N1459" s="1"/>
  <c r="K1461" l="1"/>
  <c r="M1460"/>
  <c r="N1460" s="1"/>
  <c r="K1462" l="1"/>
  <c r="M1461"/>
  <c r="N1461" s="1"/>
  <c r="K1463" l="1"/>
  <c r="M1462"/>
  <c r="N1462" s="1"/>
  <c r="K1464" l="1"/>
  <c r="M1463"/>
  <c r="N1463" s="1"/>
  <c r="K1465" l="1"/>
  <c r="M1464"/>
  <c r="N1464" s="1"/>
  <c r="K1466" l="1"/>
  <c r="M1465"/>
  <c r="N1465" s="1"/>
  <c r="K1467" l="1"/>
  <c r="M1466"/>
  <c r="N1466" s="1"/>
  <c r="K1468" l="1"/>
  <c r="M1467"/>
  <c r="N1467" s="1"/>
  <c r="K1469" l="1"/>
  <c r="M1468"/>
  <c r="N1468" s="1"/>
  <c r="K1470" l="1"/>
  <c r="M1469"/>
  <c r="N1469" s="1"/>
  <c r="K1471" l="1"/>
  <c r="M1470"/>
  <c r="N1470" s="1"/>
  <c r="K1472" l="1"/>
  <c r="M1471"/>
  <c r="N1471" s="1"/>
  <c r="K1473" l="1"/>
  <c r="M1472"/>
  <c r="N1472" s="1"/>
  <c r="K1474" l="1"/>
  <c r="M1473"/>
  <c r="N1473" s="1"/>
  <c r="K1475" l="1"/>
  <c r="M1474"/>
  <c r="N1474" s="1"/>
  <c r="K1476" l="1"/>
  <c r="M1475"/>
  <c r="N1475" s="1"/>
  <c r="K1477" l="1"/>
  <c r="M1476"/>
  <c r="N1476" s="1"/>
  <c r="K1478" l="1"/>
  <c r="M1477"/>
  <c r="N1477" s="1"/>
  <c r="K1479" l="1"/>
  <c r="M1478"/>
  <c r="N1478" s="1"/>
  <c r="K1480" l="1"/>
  <c r="M1479"/>
  <c r="N1479" s="1"/>
  <c r="K1481" l="1"/>
  <c r="M1480"/>
  <c r="N1480" s="1"/>
  <c r="K1482" l="1"/>
  <c r="M1481"/>
  <c r="N1481" s="1"/>
  <c r="K1483" l="1"/>
  <c r="M1482"/>
  <c r="N1482" s="1"/>
  <c r="K1484" l="1"/>
  <c r="M1483"/>
  <c r="N1483" s="1"/>
  <c r="K1485" l="1"/>
  <c r="M1484"/>
  <c r="N1484" s="1"/>
  <c r="K1486" l="1"/>
  <c r="M1485"/>
  <c r="N1485" s="1"/>
  <c r="K1487" l="1"/>
  <c r="M1486"/>
  <c r="N1486" s="1"/>
  <c r="K1488" l="1"/>
  <c r="M1487"/>
  <c r="N1487" s="1"/>
  <c r="K1489" l="1"/>
  <c r="M1488"/>
  <c r="N1488" s="1"/>
  <c r="K1490" l="1"/>
  <c r="M1489"/>
  <c r="N1489" s="1"/>
  <c r="K1491" l="1"/>
  <c r="M1490"/>
  <c r="N1490" s="1"/>
  <c r="K1492" l="1"/>
  <c r="M1491"/>
  <c r="N1491" s="1"/>
  <c r="K1493" l="1"/>
  <c r="M1492"/>
  <c r="N1492" s="1"/>
  <c r="K1494" l="1"/>
  <c r="M1493"/>
  <c r="N1493" s="1"/>
  <c r="K1495" l="1"/>
  <c r="M1494"/>
  <c r="N1494" s="1"/>
  <c r="K1496" l="1"/>
  <c r="M1495"/>
  <c r="N1495" s="1"/>
  <c r="K1497" l="1"/>
  <c r="M1496"/>
  <c r="N1496" s="1"/>
  <c r="K1498" l="1"/>
  <c r="M1497"/>
  <c r="N1497" s="1"/>
  <c r="K1499" l="1"/>
  <c r="M1498"/>
  <c r="N1498" s="1"/>
  <c r="K1500" l="1"/>
  <c r="M1499"/>
  <c r="N1499" s="1"/>
  <c r="K1501" l="1"/>
  <c r="M1500"/>
  <c r="N1500" s="1"/>
  <c r="K1502" l="1"/>
  <c r="M1501"/>
  <c r="N1501" s="1"/>
  <c r="K1503" l="1"/>
  <c r="M1502"/>
  <c r="N1502" s="1"/>
  <c r="K1504" l="1"/>
  <c r="M1503"/>
  <c r="N1503" s="1"/>
  <c r="K1505" l="1"/>
  <c r="M1504"/>
  <c r="N1504" s="1"/>
  <c r="K1506" l="1"/>
  <c r="M1505"/>
  <c r="N1505" s="1"/>
  <c r="K1507" l="1"/>
  <c r="M1506"/>
  <c r="N1506" s="1"/>
  <c r="K1508" l="1"/>
  <c r="M1507"/>
  <c r="N1507" s="1"/>
  <c r="K1509" l="1"/>
  <c r="M1508"/>
  <c r="N1508" s="1"/>
  <c r="K1510" l="1"/>
  <c r="M1509"/>
  <c r="N1509" s="1"/>
  <c r="K1511" l="1"/>
  <c r="M1510"/>
  <c r="N1510" s="1"/>
  <c r="K1512" l="1"/>
  <c r="M1511"/>
  <c r="N1511" s="1"/>
  <c r="K1513" l="1"/>
  <c r="M1512"/>
  <c r="N1512" s="1"/>
  <c r="K1514" l="1"/>
  <c r="M1513"/>
  <c r="N1513" s="1"/>
  <c r="K1515" l="1"/>
  <c r="M1514"/>
  <c r="N1514" s="1"/>
  <c r="K1516" l="1"/>
  <c r="M1515"/>
  <c r="N1515" s="1"/>
  <c r="K1517" l="1"/>
  <c r="M1516"/>
  <c r="N1516" s="1"/>
  <c r="K1518" l="1"/>
  <c r="M1517"/>
  <c r="N1517" s="1"/>
  <c r="K1519" l="1"/>
  <c r="M1518"/>
  <c r="N1518" s="1"/>
  <c r="K1520" l="1"/>
  <c r="M1519"/>
  <c r="N1519" s="1"/>
  <c r="K1521" l="1"/>
  <c r="M1520"/>
  <c r="N1520" s="1"/>
  <c r="K1522" l="1"/>
  <c r="M1521"/>
  <c r="N1521" s="1"/>
  <c r="K1523" l="1"/>
  <c r="M1522"/>
  <c r="N1522" s="1"/>
  <c r="K1524" l="1"/>
  <c r="M1523"/>
  <c r="N1523" s="1"/>
  <c r="K1525" l="1"/>
  <c r="M1524"/>
  <c r="N1524" s="1"/>
  <c r="K1526" l="1"/>
  <c r="M1525"/>
  <c r="N1525" s="1"/>
  <c r="K1527" l="1"/>
  <c r="M1526"/>
  <c r="N1526" s="1"/>
  <c r="K1528" l="1"/>
  <c r="M1527"/>
  <c r="N1527" s="1"/>
  <c r="K1529" l="1"/>
  <c r="M1528"/>
  <c r="N1528" s="1"/>
  <c r="K1530" l="1"/>
  <c r="M1529"/>
  <c r="N1529" s="1"/>
  <c r="K1531" l="1"/>
  <c r="M1530"/>
  <c r="N1530" s="1"/>
  <c r="K1532" l="1"/>
  <c r="M1531"/>
  <c r="N1531" s="1"/>
  <c r="K1533" l="1"/>
  <c r="M1532"/>
  <c r="N1532" s="1"/>
  <c r="K1534" l="1"/>
  <c r="M1533"/>
  <c r="N1533" s="1"/>
  <c r="K1535" l="1"/>
  <c r="M1534"/>
  <c r="N1534" s="1"/>
  <c r="K1536" l="1"/>
  <c r="M1535"/>
  <c r="N1535" s="1"/>
  <c r="K1537" l="1"/>
  <c r="M1536"/>
  <c r="N1536" s="1"/>
  <c r="K1538" l="1"/>
  <c r="M1537"/>
  <c r="N1537" s="1"/>
  <c r="K1539" l="1"/>
  <c r="M1538"/>
  <c r="N1538" s="1"/>
  <c r="K1540" l="1"/>
  <c r="M1539"/>
  <c r="N1539" s="1"/>
  <c r="K1541" l="1"/>
  <c r="M1540"/>
  <c r="N1540" s="1"/>
  <c r="K1542" l="1"/>
  <c r="M1541"/>
  <c r="N1541" s="1"/>
  <c r="K1543" l="1"/>
  <c r="M1542"/>
  <c r="N1542" s="1"/>
  <c r="K1544" l="1"/>
  <c r="M1543"/>
  <c r="N1543" s="1"/>
  <c r="K1545" l="1"/>
  <c r="M1544"/>
  <c r="N1544" s="1"/>
  <c r="K1546" l="1"/>
  <c r="M1545"/>
  <c r="N1545" s="1"/>
  <c r="K1547" l="1"/>
  <c r="M1546"/>
  <c r="N1546" s="1"/>
  <c r="K1548" l="1"/>
  <c r="M1547"/>
  <c r="N1547" s="1"/>
  <c r="K1549" l="1"/>
  <c r="M1548"/>
  <c r="N1548" s="1"/>
  <c r="K1550" l="1"/>
  <c r="M1549"/>
  <c r="N1549" s="1"/>
  <c r="K1551" l="1"/>
  <c r="M1550"/>
  <c r="N1550" s="1"/>
  <c r="K1552" l="1"/>
  <c r="M1551"/>
  <c r="N1551" s="1"/>
  <c r="K1553" l="1"/>
  <c r="M1552"/>
  <c r="N1552" s="1"/>
  <c r="K1554" l="1"/>
  <c r="M1553"/>
  <c r="N1553" s="1"/>
  <c r="K1555" l="1"/>
  <c r="M1554"/>
  <c r="N1554" s="1"/>
  <c r="K1556" l="1"/>
  <c r="M1555"/>
  <c r="N1555" s="1"/>
  <c r="K1557" l="1"/>
  <c r="M1556"/>
  <c r="N1556" s="1"/>
  <c r="K1558" l="1"/>
  <c r="M1557"/>
  <c r="N1557" s="1"/>
  <c r="K1559" l="1"/>
  <c r="M1558"/>
  <c r="N1558" s="1"/>
  <c r="K1560" l="1"/>
  <c r="M1559"/>
  <c r="N1559" s="1"/>
  <c r="K1561" l="1"/>
  <c r="M1560"/>
  <c r="N1560" s="1"/>
  <c r="K1562" l="1"/>
  <c r="M1561"/>
  <c r="N1561" s="1"/>
  <c r="K1563" l="1"/>
  <c r="M1562"/>
  <c r="N1562" s="1"/>
  <c r="K1564" l="1"/>
  <c r="M1563"/>
  <c r="N1563" s="1"/>
  <c r="K1565" l="1"/>
  <c r="M1564"/>
  <c r="N1564" s="1"/>
  <c r="K1566" l="1"/>
  <c r="M1565"/>
  <c r="N1565" s="1"/>
  <c r="K1567" l="1"/>
  <c r="M1566"/>
  <c r="N1566" s="1"/>
  <c r="M1567" l="1"/>
  <c r="N1567" s="1"/>
  <c r="K1568"/>
  <c r="M1568" l="1"/>
  <c r="N1568" s="1"/>
  <c r="K1569"/>
  <c r="M1569" l="1"/>
  <c r="N1569" s="1"/>
  <c r="K1570"/>
  <c r="K1571" l="1"/>
  <c r="M1570"/>
  <c r="N1570" s="1"/>
  <c r="K1572" l="1"/>
  <c r="M1571"/>
  <c r="N1571" s="1"/>
  <c r="K1573" l="1"/>
  <c r="M1572"/>
  <c r="N1572" s="1"/>
  <c r="K1574" l="1"/>
  <c r="M1573"/>
  <c r="N1573" s="1"/>
  <c r="K1575" l="1"/>
  <c r="M1574"/>
  <c r="N1574" s="1"/>
  <c r="K1576" l="1"/>
  <c r="M1575"/>
  <c r="N1575" s="1"/>
  <c r="K1577" l="1"/>
  <c r="M1576"/>
  <c r="N1576" s="1"/>
  <c r="K1578" l="1"/>
  <c r="M1577"/>
  <c r="N1577" s="1"/>
  <c r="K1579" l="1"/>
  <c r="M1578"/>
  <c r="N1578" s="1"/>
  <c r="K1580" l="1"/>
  <c r="M1579"/>
  <c r="N1579" s="1"/>
  <c r="K1581" l="1"/>
  <c r="M1580"/>
  <c r="N1580" s="1"/>
  <c r="K1582" l="1"/>
  <c r="M1581"/>
  <c r="N1581" s="1"/>
  <c r="K1583" l="1"/>
  <c r="M1582"/>
  <c r="N1582" s="1"/>
  <c r="K1584" l="1"/>
  <c r="M1583"/>
  <c r="N1583" s="1"/>
  <c r="K1585" l="1"/>
  <c r="M1584"/>
  <c r="N1584" s="1"/>
  <c r="K1586" l="1"/>
  <c r="M1585"/>
  <c r="N1585" s="1"/>
  <c r="K1587" l="1"/>
  <c r="M1586"/>
  <c r="N1586" s="1"/>
  <c r="K1588" l="1"/>
  <c r="M1587"/>
  <c r="N1587" s="1"/>
  <c r="K1589" l="1"/>
  <c r="M1588"/>
  <c r="N1588" s="1"/>
  <c r="K1590" l="1"/>
  <c r="M1589"/>
  <c r="N1589" s="1"/>
  <c r="K1591" l="1"/>
  <c r="M1590"/>
  <c r="N1590" s="1"/>
  <c r="K1592" l="1"/>
  <c r="M1591"/>
  <c r="N1591" s="1"/>
  <c r="K1593" l="1"/>
  <c r="M1592"/>
  <c r="N1592" s="1"/>
  <c r="K1594" l="1"/>
  <c r="M1593"/>
  <c r="N1593" s="1"/>
  <c r="K1595" l="1"/>
  <c r="M1594"/>
  <c r="N1594" s="1"/>
  <c r="K1596" l="1"/>
  <c r="M1595"/>
  <c r="N1595" s="1"/>
  <c r="K1597" l="1"/>
  <c r="M1596"/>
  <c r="N1596" s="1"/>
  <c r="K1598" l="1"/>
  <c r="M1597"/>
  <c r="N1597" s="1"/>
  <c r="K1599" l="1"/>
  <c r="M1598"/>
  <c r="N1598" s="1"/>
  <c r="K1600" l="1"/>
  <c r="M1599"/>
  <c r="N1599" s="1"/>
  <c r="K1601" l="1"/>
  <c r="M1600"/>
  <c r="N1600" s="1"/>
  <c r="K1602" l="1"/>
  <c r="M1601"/>
  <c r="N1601" s="1"/>
  <c r="K1603" l="1"/>
  <c r="M1602"/>
  <c r="N1602" s="1"/>
  <c r="K1604" l="1"/>
  <c r="M1603"/>
  <c r="N1603" s="1"/>
  <c r="K1605" l="1"/>
  <c r="M1604"/>
  <c r="N1604" s="1"/>
  <c r="K1606" l="1"/>
  <c r="M1605"/>
  <c r="N1605" s="1"/>
  <c r="K1607" l="1"/>
  <c r="M1606"/>
  <c r="N1606" s="1"/>
  <c r="K1608" l="1"/>
  <c r="M1607"/>
  <c r="N1607" s="1"/>
  <c r="K1609" l="1"/>
  <c r="M1608"/>
  <c r="N1608" s="1"/>
  <c r="K1610" l="1"/>
  <c r="M1609"/>
  <c r="N1609" s="1"/>
  <c r="K1611" l="1"/>
  <c r="M1610"/>
  <c r="N1610" s="1"/>
  <c r="K1612" l="1"/>
  <c r="M1611"/>
  <c r="N1611" s="1"/>
  <c r="K1613" l="1"/>
  <c r="M1612"/>
  <c r="N1612" s="1"/>
  <c r="K1614" l="1"/>
  <c r="M1613"/>
  <c r="N1613" s="1"/>
  <c r="K1615" l="1"/>
  <c r="M1614"/>
  <c r="N1614" s="1"/>
  <c r="K1616" l="1"/>
  <c r="M1615"/>
  <c r="N1615" s="1"/>
  <c r="K1617" l="1"/>
  <c r="M1616"/>
  <c r="N1616" s="1"/>
  <c r="K1618" l="1"/>
  <c r="M1617"/>
  <c r="N1617" s="1"/>
  <c r="K1619" l="1"/>
  <c r="M1618"/>
  <c r="N1618" s="1"/>
  <c r="K1620" l="1"/>
  <c r="M1619"/>
  <c r="N1619" s="1"/>
  <c r="K1621" l="1"/>
  <c r="M1620"/>
  <c r="N1620" s="1"/>
  <c r="K1622" l="1"/>
  <c r="M1621"/>
  <c r="N1621" s="1"/>
  <c r="K1623" l="1"/>
  <c r="M1622"/>
  <c r="N1622" s="1"/>
  <c r="K1624" l="1"/>
  <c r="M1623"/>
  <c r="N1623" s="1"/>
  <c r="K1625" l="1"/>
  <c r="M1624"/>
  <c r="N1624" s="1"/>
  <c r="K1626" l="1"/>
  <c r="M1625"/>
  <c r="N1625" s="1"/>
  <c r="K1627" l="1"/>
  <c r="M1626"/>
  <c r="N1626" s="1"/>
  <c r="K1628" l="1"/>
  <c r="M1627"/>
  <c r="N1627" s="1"/>
  <c r="K1629" l="1"/>
  <c r="M1628"/>
  <c r="N1628" s="1"/>
  <c r="K1630" l="1"/>
  <c r="M1629"/>
  <c r="N1629" s="1"/>
  <c r="K1631" l="1"/>
  <c r="M1630"/>
  <c r="N1630" s="1"/>
  <c r="K1632" l="1"/>
  <c r="M1631"/>
  <c r="N1631" s="1"/>
  <c r="K1633" l="1"/>
  <c r="M1632"/>
  <c r="N1632" s="1"/>
  <c r="K1634" l="1"/>
  <c r="M1633"/>
  <c r="N1633" s="1"/>
  <c r="K1635" l="1"/>
  <c r="M1634"/>
  <c r="N1634" s="1"/>
  <c r="K1636" l="1"/>
  <c r="M1635"/>
  <c r="N1635" s="1"/>
  <c r="K1637" l="1"/>
  <c r="M1636"/>
  <c r="N1636" s="1"/>
  <c r="K1638" l="1"/>
  <c r="M1637"/>
  <c r="N1637" s="1"/>
  <c r="K1639" l="1"/>
  <c r="M1638"/>
  <c r="N1638" s="1"/>
  <c r="K1640" l="1"/>
  <c r="M1639"/>
  <c r="N1639" s="1"/>
  <c r="K1641" l="1"/>
  <c r="M1640"/>
  <c r="N1640" s="1"/>
  <c r="K1642" l="1"/>
  <c r="M1641"/>
  <c r="N1641" s="1"/>
  <c r="K1643" l="1"/>
  <c r="M1642"/>
  <c r="N1642" s="1"/>
  <c r="K1644" l="1"/>
  <c r="M1643"/>
  <c r="N1643" s="1"/>
  <c r="K1645" l="1"/>
  <c r="M1644"/>
  <c r="N1644" s="1"/>
  <c r="K1646" l="1"/>
  <c r="M1645"/>
  <c r="N1645" s="1"/>
  <c r="K1647" l="1"/>
  <c r="M1646"/>
  <c r="N1646" s="1"/>
  <c r="K1648" l="1"/>
  <c r="M1647"/>
  <c r="N1647" s="1"/>
  <c r="K1649" l="1"/>
  <c r="M1648"/>
  <c r="N1648" s="1"/>
  <c r="K1650" l="1"/>
  <c r="M1649"/>
  <c r="N1649" s="1"/>
  <c r="K1651" l="1"/>
  <c r="M1650"/>
  <c r="N1650" s="1"/>
  <c r="K1652" l="1"/>
  <c r="M1651"/>
  <c r="N1651" s="1"/>
  <c r="K1653" l="1"/>
  <c r="M1652"/>
  <c r="N1652" s="1"/>
  <c r="K1654" l="1"/>
  <c r="M1653"/>
  <c r="N1653" s="1"/>
  <c r="K1655" l="1"/>
  <c r="M1654"/>
  <c r="N1654" s="1"/>
  <c r="K1656" l="1"/>
  <c r="M1655"/>
  <c r="N1655" s="1"/>
  <c r="K1657" l="1"/>
  <c r="M1656"/>
  <c r="N1656" s="1"/>
  <c r="K1658" l="1"/>
  <c r="M1657"/>
  <c r="N1657" s="1"/>
  <c r="K1659" l="1"/>
  <c r="M1658"/>
  <c r="N1658" s="1"/>
  <c r="K1660" l="1"/>
  <c r="M1659"/>
  <c r="N1659" s="1"/>
  <c r="K1661" l="1"/>
  <c r="M1660"/>
  <c r="N1660" s="1"/>
  <c r="K1662" l="1"/>
  <c r="M1661"/>
  <c r="N1661" s="1"/>
  <c r="K1663" l="1"/>
  <c r="M1662"/>
  <c r="N1662" s="1"/>
  <c r="K1664" l="1"/>
  <c r="M1663"/>
  <c r="N1663" s="1"/>
  <c r="K1665" l="1"/>
  <c r="M1664"/>
  <c r="N1664" s="1"/>
  <c r="K1666" l="1"/>
  <c r="M1665"/>
  <c r="N1665" s="1"/>
  <c r="K1667" l="1"/>
  <c r="M1666"/>
  <c r="N1666" s="1"/>
  <c r="K1668" l="1"/>
  <c r="M1667"/>
  <c r="N1667" s="1"/>
  <c r="K1669" l="1"/>
  <c r="M1668"/>
  <c r="N1668" s="1"/>
  <c r="K1670" l="1"/>
  <c r="M1669"/>
  <c r="N1669" s="1"/>
  <c r="K1671" l="1"/>
  <c r="M1670"/>
  <c r="N1670" s="1"/>
  <c r="K1672" l="1"/>
  <c r="M1671"/>
  <c r="N1671" s="1"/>
  <c r="K1673" l="1"/>
  <c r="M1672"/>
  <c r="N1672" s="1"/>
  <c r="K1674" l="1"/>
  <c r="M1673"/>
  <c r="N1673" s="1"/>
  <c r="K1675" l="1"/>
  <c r="M1674"/>
  <c r="N1674" s="1"/>
  <c r="K1676" l="1"/>
  <c r="M1675"/>
  <c r="N1675" s="1"/>
  <c r="K1677" l="1"/>
  <c r="M1676"/>
  <c r="N1676" s="1"/>
  <c r="K1678" l="1"/>
  <c r="M1677"/>
  <c r="N1677" s="1"/>
  <c r="K1679" l="1"/>
  <c r="M1678"/>
  <c r="N1678" s="1"/>
  <c r="K1680" l="1"/>
  <c r="M1679"/>
  <c r="N1679" s="1"/>
  <c r="K1681" l="1"/>
  <c r="M1680"/>
  <c r="N1680" s="1"/>
  <c r="K1682" l="1"/>
  <c r="M1681"/>
  <c r="N1681" s="1"/>
  <c r="K1683" l="1"/>
  <c r="M1682"/>
  <c r="N1682" s="1"/>
  <c r="K1684" l="1"/>
  <c r="M1683"/>
  <c r="N1683" s="1"/>
  <c r="K1685" l="1"/>
  <c r="M1684"/>
  <c r="N1684" s="1"/>
  <c r="K1686" l="1"/>
  <c r="M1685"/>
  <c r="N1685" s="1"/>
  <c r="K1687" l="1"/>
  <c r="M1686"/>
  <c r="N1686" s="1"/>
  <c r="K1688" l="1"/>
  <c r="M1687"/>
  <c r="N1687" s="1"/>
  <c r="K1689" l="1"/>
  <c r="M1688"/>
  <c r="N1688" s="1"/>
  <c r="K1690" l="1"/>
  <c r="M1689"/>
  <c r="N1689" s="1"/>
  <c r="K1691" l="1"/>
  <c r="M1690"/>
  <c r="N1690" s="1"/>
  <c r="K1692" l="1"/>
  <c r="M1691"/>
  <c r="N1691" s="1"/>
  <c r="K1693" l="1"/>
  <c r="M1692"/>
  <c r="N1692" s="1"/>
  <c r="K1694" l="1"/>
  <c r="M1693"/>
  <c r="N1693" s="1"/>
  <c r="K1695" l="1"/>
  <c r="M1694"/>
  <c r="N1694" s="1"/>
  <c r="K1696" l="1"/>
  <c r="M1695"/>
  <c r="N1695" s="1"/>
  <c r="K1697" l="1"/>
  <c r="M1696"/>
  <c r="N1696" s="1"/>
  <c r="K1698" l="1"/>
  <c r="M1697"/>
  <c r="N1697" s="1"/>
  <c r="K1699" l="1"/>
  <c r="M1698"/>
  <c r="N1698" s="1"/>
  <c r="K1700" l="1"/>
  <c r="M1699"/>
  <c r="N1699" s="1"/>
  <c r="K1701" l="1"/>
  <c r="M1700"/>
  <c r="N1700" s="1"/>
  <c r="K1702" l="1"/>
  <c r="M1701"/>
  <c r="N1701" s="1"/>
  <c r="K1703" l="1"/>
  <c r="M1702"/>
  <c r="N1702" s="1"/>
  <c r="K1704" l="1"/>
  <c r="M1703"/>
  <c r="N1703" s="1"/>
  <c r="K1705" l="1"/>
  <c r="M1704"/>
  <c r="N1704" s="1"/>
  <c r="K1706" l="1"/>
  <c r="M1705"/>
  <c r="N1705" s="1"/>
  <c r="K1707" l="1"/>
  <c r="M1706"/>
  <c r="N1706" s="1"/>
  <c r="K1708" l="1"/>
  <c r="M1707"/>
  <c r="N1707" s="1"/>
  <c r="K1709" l="1"/>
  <c r="M1708"/>
  <c r="N1708" s="1"/>
  <c r="K1710" l="1"/>
  <c r="M1709"/>
  <c r="N1709" s="1"/>
  <c r="K1711" l="1"/>
  <c r="M1710"/>
  <c r="N1710" s="1"/>
  <c r="K1712" l="1"/>
  <c r="M1711"/>
  <c r="N1711" s="1"/>
  <c r="K1713" l="1"/>
  <c r="M1712"/>
  <c r="N1712" s="1"/>
  <c r="K1714" l="1"/>
  <c r="M1713"/>
  <c r="N1713" s="1"/>
  <c r="K1715" l="1"/>
  <c r="M1714"/>
  <c r="N1714" s="1"/>
  <c r="K1716" l="1"/>
  <c r="M1715"/>
  <c r="N1715" s="1"/>
  <c r="K1717" l="1"/>
  <c r="M1716"/>
  <c r="N1716" s="1"/>
  <c r="K1718" l="1"/>
  <c r="M1717"/>
  <c r="N1717" s="1"/>
  <c r="K1719" l="1"/>
  <c r="M1718"/>
  <c r="N1718" s="1"/>
  <c r="K1720" l="1"/>
  <c r="M1719"/>
  <c r="N1719" s="1"/>
  <c r="K1721" l="1"/>
  <c r="M1720"/>
  <c r="N1720" s="1"/>
  <c r="K1722" l="1"/>
  <c r="M1721"/>
  <c r="N1721" s="1"/>
  <c r="K1723" l="1"/>
  <c r="M1722"/>
  <c r="N1722" s="1"/>
  <c r="K1724" l="1"/>
  <c r="M1723"/>
  <c r="N1723" s="1"/>
  <c r="K1725" l="1"/>
  <c r="M1724"/>
  <c r="N1724" s="1"/>
  <c r="K1726" l="1"/>
  <c r="M1725"/>
  <c r="N1725" s="1"/>
  <c r="K1727" l="1"/>
  <c r="M1726"/>
  <c r="N1726" s="1"/>
  <c r="K1728" l="1"/>
  <c r="M1727"/>
  <c r="N1727" s="1"/>
  <c r="K1729" l="1"/>
  <c r="M1728"/>
  <c r="N1728" s="1"/>
  <c r="K1730" l="1"/>
  <c r="M1729"/>
  <c r="N1729" s="1"/>
  <c r="K1731" l="1"/>
  <c r="M1730"/>
  <c r="N1730" s="1"/>
  <c r="K1732" l="1"/>
  <c r="M1731"/>
  <c r="N1731" s="1"/>
  <c r="K1733" l="1"/>
  <c r="M1732"/>
  <c r="N1732" s="1"/>
  <c r="K1734" l="1"/>
  <c r="M1733"/>
  <c r="N1733" s="1"/>
  <c r="K1735" l="1"/>
  <c r="M1734"/>
  <c r="N1734" s="1"/>
  <c r="K1736" l="1"/>
  <c r="M1735"/>
  <c r="N1735" s="1"/>
  <c r="K1737" l="1"/>
  <c r="M1736"/>
  <c r="N1736" s="1"/>
  <c r="K1738" l="1"/>
  <c r="M1737"/>
  <c r="N1737" s="1"/>
  <c r="K1739" l="1"/>
  <c r="M1738"/>
  <c r="N1738" s="1"/>
  <c r="K1740" l="1"/>
  <c r="M1739"/>
  <c r="N1739" s="1"/>
  <c r="K1741" l="1"/>
  <c r="M1740"/>
  <c r="N1740" s="1"/>
  <c r="K1742" l="1"/>
  <c r="M1741"/>
  <c r="N1741" s="1"/>
  <c r="K1743" l="1"/>
  <c r="M1742"/>
  <c r="N1742" s="1"/>
  <c r="K1744" l="1"/>
  <c r="M1743"/>
  <c r="N1743" s="1"/>
  <c r="K1745" l="1"/>
  <c r="M1744"/>
  <c r="N1744" s="1"/>
  <c r="K1746" l="1"/>
  <c r="M1745"/>
  <c r="N1745" s="1"/>
  <c r="K1747" l="1"/>
  <c r="M1746"/>
  <c r="N1746" s="1"/>
  <c r="K1748" l="1"/>
  <c r="M1747"/>
  <c r="N1747" s="1"/>
  <c r="K1749" l="1"/>
  <c r="M1748"/>
  <c r="N1748" s="1"/>
  <c r="K1750" l="1"/>
  <c r="M1749"/>
  <c r="N1749" s="1"/>
  <c r="K1751" l="1"/>
  <c r="M1750"/>
  <c r="N1750" s="1"/>
  <c r="K1752" l="1"/>
  <c r="M1751"/>
  <c r="N1751" s="1"/>
  <c r="K1753" l="1"/>
  <c r="M1752"/>
  <c r="N1752" s="1"/>
  <c r="K1754" l="1"/>
  <c r="M1753"/>
  <c r="N1753" s="1"/>
  <c r="K1755" l="1"/>
  <c r="M1754"/>
  <c r="N1754" s="1"/>
  <c r="K1756" l="1"/>
  <c r="M1755"/>
  <c r="N1755" s="1"/>
  <c r="K1757" l="1"/>
  <c r="M1756"/>
  <c r="N1756" s="1"/>
  <c r="K1758" l="1"/>
  <c r="M1757"/>
  <c r="N1757" s="1"/>
  <c r="K1759" l="1"/>
  <c r="M1758"/>
  <c r="N1758" s="1"/>
  <c r="K1760" l="1"/>
  <c r="M1759"/>
  <c r="N1759" s="1"/>
  <c r="K1761" l="1"/>
  <c r="M1760"/>
  <c r="N1760" s="1"/>
  <c r="K1762" l="1"/>
  <c r="M1761"/>
  <c r="N1761" s="1"/>
  <c r="K1763" l="1"/>
  <c r="M1762"/>
  <c r="N1762" s="1"/>
  <c r="K1764" l="1"/>
  <c r="M1763"/>
  <c r="N1763" s="1"/>
  <c r="K1765" l="1"/>
  <c r="M1764"/>
  <c r="N1764" s="1"/>
  <c r="K1766" l="1"/>
  <c r="M1765"/>
  <c r="N1765" s="1"/>
  <c r="K1767" l="1"/>
  <c r="M1766"/>
  <c r="N1766" s="1"/>
  <c r="K1768" l="1"/>
  <c r="M1767"/>
  <c r="N1767" s="1"/>
  <c r="K1769" l="1"/>
  <c r="M1768"/>
  <c r="N1768" s="1"/>
  <c r="K1770" l="1"/>
  <c r="M1769"/>
  <c r="N1769" s="1"/>
  <c r="K1771" l="1"/>
  <c r="M1770"/>
  <c r="N1770" s="1"/>
  <c r="K1772" l="1"/>
  <c r="M1771"/>
  <c r="N1771" s="1"/>
  <c r="K1773" l="1"/>
  <c r="M1772"/>
  <c r="N1772" s="1"/>
  <c r="K1774" l="1"/>
  <c r="M1773"/>
  <c r="N1773" s="1"/>
  <c r="K1775" l="1"/>
  <c r="M1774"/>
  <c r="N1774" s="1"/>
  <c r="K1776" l="1"/>
  <c r="M1775"/>
  <c r="N1775" s="1"/>
  <c r="K1777" l="1"/>
  <c r="M1776"/>
  <c r="N1776" s="1"/>
  <c r="K1778" l="1"/>
  <c r="M1777"/>
  <c r="N1777" s="1"/>
  <c r="K1779" l="1"/>
  <c r="M1778"/>
  <c r="N1778" s="1"/>
  <c r="K1780" l="1"/>
  <c r="M1779"/>
  <c r="N1779" s="1"/>
  <c r="K1781" l="1"/>
  <c r="M1780"/>
  <c r="N1780" s="1"/>
  <c r="K1782" l="1"/>
  <c r="M1781"/>
  <c r="N1781" s="1"/>
  <c r="K1783" l="1"/>
  <c r="M1782"/>
  <c r="N1782" s="1"/>
  <c r="K1784" l="1"/>
  <c r="M1783"/>
  <c r="N1783" s="1"/>
  <c r="K1785" l="1"/>
  <c r="M1784"/>
  <c r="N1784" s="1"/>
  <c r="K1786" l="1"/>
  <c r="M1785"/>
  <c r="N1785" s="1"/>
  <c r="K1787" l="1"/>
  <c r="M1786"/>
  <c r="N1786" s="1"/>
  <c r="K1788" l="1"/>
  <c r="M1787"/>
  <c r="N1787" s="1"/>
  <c r="K1789" l="1"/>
  <c r="M1788"/>
  <c r="N1788" s="1"/>
  <c r="K1790" l="1"/>
  <c r="M1789"/>
  <c r="N1789" s="1"/>
  <c r="K1791" l="1"/>
  <c r="M1790"/>
  <c r="N1790" s="1"/>
  <c r="K1792" l="1"/>
  <c r="M1791"/>
  <c r="N1791" s="1"/>
  <c r="K1793" l="1"/>
  <c r="M1792"/>
  <c r="N1792" s="1"/>
  <c r="K1794" l="1"/>
  <c r="M1793"/>
  <c r="N1793" s="1"/>
  <c r="K1795" l="1"/>
  <c r="M1794"/>
  <c r="N1794" s="1"/>
  <c r="K1796" l="1"/>
  <c r="M1795"/>
  <c r="N1795" s="1"/>
  <c r="K1797" l="1"/>
  <c r="M1796"/>
  <c r="N1796" s="1"/>
  <c r="K1798" l="1"/>
  <c r="M1797"/>
  <c r="N1797" s="1"/>
  <c r="K1799" l="1"/>
  <c r="M1798"/>
  <c r="N1798" s="1"/>
  <c r="K1800" l="1"/>
  <c r="M1799"/>
  <c r="N1799" s="1"/>
  <c r="K1801" l="1"/>
  <c r="M1800"/>
  <c r="N1800" s="1"/>
  <c r="K1802" l="1"/>
  <c r="M1801"/>
  <c r="N1801" s="1"/>
  <c r="K1803" l="1"/>
  <c r="M1802"/>
  <c r="N1802" s="1"/>
  <c r="K1804" l="1"/>
  <c r="M1803"/>
  <c r="N1803" s="1"/>
  <c r="K1805" l="1"/>
  <c r="M1804"/>
  <c r="N1804" s="1"/>
  <c r="K1806" l="1"/>
  <c r="M1805"/>
  <c r="N1805" s="1"/>
  <c r="K1807" l="1"/>
  <c r="M1806"/>
  <c r="N1806" s="1"/>
  <c r="K1808" l="1"/>
  <c r="M1807"/>
  <c r="N1807" s="1"/>
  <c r="K1809" l="1"/>
  <c r="M1808"/>
  <c r="N1808" s="1"/>
  <c r="K1810" l="1"/>
  <c r="M1809"/>
  <c r="N1809" s="1"/>
  <c r="K1811" l="1"/>
  <c r="M1810"/>
  <c r="N1810" s="1"/>
  <c r="K1812" l="1"/>
  <c r="M1811"/>
  <c r="N1811" s="1"/>
  <c r="K1813" l="1"/>
  <c r="M1812"/>
  <c r="N1812" s="1"/>
  <c r="K1814" l="1"/>
  <c r="M1813"/>
  <c r="N1813" s="1"/>
  <c r="K1815" l="1"/>
  <c r="M1814"/>
  <c r="N1814" s="1"/>
  <c r="K1816" l="1"/>
  <c r="M1815"/>
  <c r="N1815" s="1"/>
  <c r="K1817" l="1"/>
  <c r="M1816"/>
  <c r="N1816" s="1"/>
  <c r="K1818" l="1"/>
  <c r="M1817"/>
  <c r="N1817" s="1"/>
  <c r="K1819" l="1"/>
  <c r="M1818"/>
  <c r="N1818" s="1"/>
  <c r="K1820" l="1"/>
  <c r="M1819"/>
  <c r="N1819" s="1"/>
  <c r="K1821" l="1"/>
  <c r="M1820"/>
  <c r="N1820" s="1"/>
  <c r="K1822" l="1"/>
  <c r="M1821"/>
  <c r="N1821" s="1"/>
  <c r="K1823" l="1"/>
  <c r="M1822"/>
  <c r="N1822" s="1"/>
  <c r="K1824" l="1"/>
  <c r="M1823"/>
  <c r="N1823" s="1"/>
  <c r="K1825" l="1"/>
  <c r="M1824"/>
  <c r="N1824" s="1"/>
  <c r="K1826" l="1"/>
  <c r="M1825"/>
  <c r="N1825" s="1"/>
  <c r="K1827" l="1"/>
  <c r="M1826"/>
  <c r="N1826" s="1"/>
  <c r="K1828" l="1"/>
  <c r="M1827"/>
  <c r="N1827" s="1"/>
  <c r="K1829" l="1"/>
  <c r="M1828"/>
  <c r="N1828" s="1"/>
  <c r="K1830" l="1"/>
  <c r="M1829"/>
  <c r="N1829" s="1"/>
  <c r="K1831" l="1"/>
  <c r="M1830"/>
  <c r="N1830" s="1"/>
  <c r="K1832" l="1"/>
  <c r="M1831"/>
  <c r="N1831" s="1"/>
  <c r="K1833" l="1"/>
  <c r="M1832"/>
  <c r="N1832" s="1"/>
  <c r="K1834" l="1"/>
  <c r="M1833"/>
  <c r="N1833" s="1"/>
  <c r="K1835" l="1"/>
  <c r="M1834"/>
  <c r="N1834" s="1"/>
  <c r="K1836" l="1"/>
  <c r="M1835"/>
  <c r="N1835" s="1"/>
  <c r="K1837" l="1"/>
  <c r="M1836"/>
  <c r="N1836" s="1"/>
  <c r="K1838" l="1"/>
  <c r="M1837"/>
  <c r="N1837" s="1"/>
  <c r="K1839" l="1"/>
  <c r="M1838"/>
  <c r="N1838" s="1"/>
  <c r="K1840" l="1"/>
  <c r="M1839"/>
  <c r="N1839" s="1"/>
  <c r="K1841" l="1"/>
  <c r="M1840"/>
  <c r="N1840" s="1"/>
  <c r="K1842" l="1"/>
  <c r="M1841"/>
  <c r="N1841" s="1"/>
  <c r="K1843" l="1"/>
  <c r="M1842"/>
  <c r="N1842" s="1"/>
  <c r="K1844" l="1"/>
  <c r="M1843"/>
  <c r="N1843" s="1"/>
  <c r="K1845" l="1"/>
  <c r="M1844"/>
  <c r="N1844" s="1"/>
  <c r="K1846" l="1"/>
  <c r="M1845"/>
  <c r="N1845" s="1"/>
  <c r="K1847" l="1"/>
  <c r="M1846"/>
  <c r="N1846" s="1"/>
  <c r="K1848" l="1"/>
  <c r="M1847"/>
  <c r="N1847" s="1"/>
  <c r="K1849" l="1"/>
  <c r="M1848"/>
  <c r="N1848" s="1"/>
  <c r="K1850" l="1"/>
  <c r="M1849"/>
  <c r="N1849" s="1"/>
  <c r="K1851" l="1"/>
  <c r="M1850"/>
  <c r="N1850" s="1"/>
  <c r="K1852" l="1"/>
  <c r="M1851"/>
  <c r="N1851" s="1"/>
  <c r="K1853" l="1"/>
  <c r="M1852"/>
  <c r="N1852" s="1"/>
  <c r="K1854" l="1"/>
  <c r="M1853"/>
  <c r="N1853" s="1"/>
  <c r="K1855" l="1"/>
  <c r="M1854"/>
  <c r="N1854" s="1"/>
  <c r="K1856" l="1"/>
  <c r="M1855"/>
  <c r="N1855" s="1"/>
  <c r="K1857" l="1"/>
  <c r="M1856"/>
  <c r="N1856" s="1"/>
  <c r="K1858" l="1"/>
  <c r="M1857"/>
  <c r="N1857" s="1"/>
  <c r="K1859" l="1"/>
  <c r="M1858"/>
  <c r="N1858" s="1"/>
  <c r="K1860" l="1"/>
  <c r="M1859"/>
  <c r="N1859" s="1"/>
  <c r="K1861" l="1"/>
  <c r="M1860"/>
  <c r="N1860" s="1"/>
  <c r="K1862" l="1"/>
  <c r="M1861"/>
  <c r="N1861" s="1"/>
  <c r="K1863" l="1"/>
  <c r="M1862"/>
  <c r="N1862" s="1"/>
  <c r="K1864" l="1"/>
  <c r="M1863"/>
  <c r="N1863" s="1"/>
  <c r="K1865" l="1"/>
  <c r="M1864"/>
  <c r="N1864" s="1"/>
  <c r="K1866" l="1"/>
  <c r="M1865"/>
  <c r="N1865" s="1"/>
  <c r="K1867" l="1"/>
  <c r="M1866"/>
  <c r="N1866" s="1"/>
  <c r="K1868" l="1"/>
  <c r="M1867"/>
  <c r="N1867" s="1"/>
  <c r="K1869" l="1"/>
  <c r="M1868"/>
  <c r="N1868" s="1"/>
  <c r="K1870" l="1"/>
  <c r="M1869"/>
  <c r="N1869" s="1"/>
  <c r="K1871" l="1"/>
  <c r="M1870"/>
  <c r="N1870" s="1"/>
  <c r="K1872" l="1"/>
  <c r="M1871"/>
  <c r="N1871" s="1"/>
  <c r="K1873" l="1"/>
  <c r="M1872"/>
  <c r="N1872" s="1"/>
  <c r="K1874" l="1"/>
  <c r="M1873"/>
  <c r="N1873" s="1"/>
  <c r="K1875" l="1"/>
  <c r="M1874"/>
  <c r="N1874" s="1"/>
  <c r="K1876" l="1"/>
  <c r="M1875"/>
  <c r="N1875" s="1"/>
  <c r="K1877" l="1"/>
  <c r="M1876"/>
  <c r="N1876" s="1"/>
  <c r="K1878" l="1"/>
  <c r="M1877"/>
  <c r="N1877" s="1"/>
  <c r="K1879" l="1"/>
  <c r="M1878"/>
  <c r="N1878" s="1"/>
  <c r="K1880" l="1"/>
  <c r="M1879"/>
  <c r="N1879" s="1"/>
  <c r="K1881" l="1"/>
  <c r="M1880"/>
  <c r="N1880" s="1"/>
  <c r="K1882" l="1"/>
  <c r="M1881"/>
  <c r="N1881" s="1"/>
  <c r="K1883" l="1"/>
  <c r="M1882"/>
  <c r="N1882" s="1"/>
  <c r="K1884" l="1"/>
  <c r="M1883"/>
  <c r="N1883" s="1"/>
  <c r="K1885" l="1"/>
  <c r="M1884"/>
  <c r="N1884" s="1"/>
  <c r="K1886" l="1"/>
  <c r="M1885"/>
  <c r="N1885" s="1"/>
  <c r="K1887" l="1"/>
  <c r="M1886"/>
  <c r="N1886" s="1"/>
  <c r="K1888" l="1"/>
  <c r="M1887"/>
  <c r="N1887" s="1"/>
  <c r="K1889" l="1"/>
  <c r="M1888"/>
  <c r="N1888" s="1"/>
  <c r="K1890" l="1"/>
  <c r="M1889"/>
  <c r="N1889" s="1"/>
  <c r="K1891" l="1"/>
  <c r="M1890"/>
  <c r="N1890" s="1"/>
  <c r="K1892" l="1"/>
  <c r="M1891"/>
  <c r="N1891" s="1"/>
  <c r="K1893" l="1"/>
  <c r="M1892"/>
  <c r="N1892" s="1"/>
  <c r="K1894" l="1"/>
  <c r="M1893"/>
  <c r="N1893" s="1"/>
  <c r="K1895" l="1"/>
  <c r="M1894"/>
  <c r="N1894" s="1"/>
  <c r="K1896" l="1"/>
  <c r="M1895"/>
  <c r="N1895" s="1"/>
  <c r="K1897" l="1"/>
  <c r="M1896"/>
  <c r="N1896" s="1"/>
  <c r="K1898" l="1"/>
  <c r="M1897"/>
  <c r="N1897" s="1"/>
  <c r="K1899" l="1"/>
  <c r="M1898"/>
  <c r="N1898" s="1"/>
  <c r="K1900" l="1"/>
  <c r="M1899"/>
  <c r="N1899" s="1"/>
  <c r="K1901" l="1"/>
  <c r="M1900"/>
  <c r="N1900" s="1"/>
  <c r="K1902" l="1"/>
  <c r="M1901"/>
  <c r="N1901" s="1"/>
  <c r="K1903" l="1"/>
  <c r="M1902"/>
  <c r="N1902" s="1"/>
  <c r="K1904" l="1"/>
  <c r="M1903"/>
  <c r="N1903" s="1"/>
  <c r="K1905" l="1"/>
  <c r="M1904"/>
  <c r="N1904" s="1"/>
  <c r="K1906" l="1"/>
  <c r="M1905"/>
  <c r="N1905" s="1"/>
  <c r="K1907" l="1"/>
  <c r="M1906"/>
  <c r="N1906" s="1"/>
  <c r="K1908" l="1"/>
  <c r="M1907"/>
  <c r="N1907" s="1"/>
  <c r="K1909" l="1"/>
  <c r="M1908"/>
  <c r="N1908" s="1"/>
  <c r="K1910" l="1"/>
  <c r="M1909"/>
  <c r="N1909" s="1"/>
  <c r="K1911" l="1"/>
  <c r="M1910"/>
  <c r="N1910" s="1"/>
  <c r="K1912" l="1"/>
  <c r="M1911"/>
  <c r="N1911" s="1"/>
  <c r="K1913" l="1"/>
  <c r="M1912"/>
  <c r="N1912" s="1"/>
  <c r="K1914" l="1"/>
  <c r="M1913"/>
  <c r="N1913" s="1"/>
  <c r="K1915" l="1"/>
  <c r="M1914"/>
  <c r="N1914" s="1"/>
  <c r="K1916" l="1"/>
  <c r="M1915"/>
  <c r="N1915" s="1"/>
  <c r="K1917" l="1"/>
  <c r="M1916"/>
  <c r="N1916" s="1"/>
  <c r="K1918" l="1"/>
  <c r="M1917"/>
  <c r="N1917" s="1"/>
  <c r="K1919" l="1"/>
  <c r="M1918"/>
  <c r="N1918" s="1"/>
  <c r="K1920" l="1"/>
  <c r="M1919"/>
  <c r="N1919" s="1"/>
  <c r="K1921" l="1"/>
  <c r="M1920"/>
  <c r="N1920" s="1"/>
  <c r="K1922" l="1"/>
  <c r="M1921"/>
  <c r="N1921" s="1"/>
  <c r="K1923" l="1"/>
  <c r="M1922"/>
  <c r="N1922" s="1"/>
  <c r="K1924" l="1"/>
  <c r="M1923"/>
  <c r="N1923" s="1"/>
  <c r="K1925" l="1"/>
  <c r="M1924"/>
  <c r="N1924" s="1"/>
  <c r="K1926" l="1"/>
  <c r="M1925"/>
  <c r="N1925" s="1"/>
  <c r="K1927" l="1"/>
  <c r="M1926"/>
  <c r="N1926" s="1"/>
  <c r="K1928" l="1"/>
  <c r="M1927"/>
  <c r="N1927" s="1"/>
  <c r="K1929" l="1"/>
  <c r="M1928"/>
  <c r="N1928" s="1"/>
  <c r="K1930" l="1"/>
  <c r="M1929"/>
  <c r="N1929" s="1"/>
  <c r="K1931" l="1"/>
  <c r="M1930"/>
  <c r="N1930" s="1"/>
  <c r="K1932" l="1"/>
  <c r="M1931"/>
  <c r="N1931" s="1"/>
  <c r="K1933" l="1"/>
  <c r="M1932"/>
  <c r="N1932" s="1"/>
  <c r="K1934" l="1"/>
  <c r="M1933"/>
  <c r="N1933" s="1"/>
  <c r="K1935" l="1"/>
  <c r="M1934"/>
  <c r="N1934" s="1"/>
  <c r="K1936" l="1"/>
  <c r="M1935"/>
  <c r="N1935" s="1"/>
  <c r="K1937" l="1"/>
  <c r="M1936"/>
  <c r="N1936" s="1"/>
  <c r="K1938" l="1"/>
  <c r="M1937"/>
  <c r="N1937" s="1"/>
  <c r="K1939" l="1"/>
  <c r="M1938"/>
  <c r="N1938" s="1"/>
  <c r="K1940" l="1"/>
  <c r="M1939"/>
  <c r="N1939" s="1"/>
  <c r="K1941" l="1"/>
  <c r="M1940"/>
  <c r="N1940" s="1"/>
  <c r="K1942" l="1"/>
  <c r="M1941"/>
  <c r="N1941" s="1"/>
  <c r="K1943" l="1"/>
  <c r="M1942"/>
  <c r="N1942" s="1"/>
  <c r="K1944" l="1"/>
  <c r="M1943"/>
  <c r="N1943" s="1"/>
  <c r="K1945" l="1"/>
  <c r="M1944"/>
  <c r="N1944" s="1"/>
  <c r="K1946" l="1"/>
  <c r="M1945"/>
  <c r="N1945" s="1"/>
  <c r="K1947" l="1"/>
  <c r="M1946"/>
  <c r="N1946" s="1"/>
  <c r="K1948" l="1"/>
  <c r="M1947"/>
  <c r="N1947" s="1"/>
  <c r="K1949" l="1"/>
  <c r="M1948"/>
  <c r="N1948" s="1"/>
  <c r="K1950" l="1"/>
  <c r="M1949"/>
  <c r="N1949" s="1"/>
  <c r="K1951" l="1"/>
  <c r="M1950"/>
  <c r="N1950" s="1"/>
  <c r="K1952" l="1"/>
  <c r="M1951"/>
  <c r="N1951" s="1"/>
  <c r="K1953" l="1"/>
  <c r="M1952"/>
  <c r="N1952" s="1"/>
  <c r="K1954" l="1"/>
  <c r="M1953"/>
  <c r="N1953" s="1"/>
  <c r="K1955" l="1"/>
  <c r="M1954"/>
  <c r="N1954" s="1"/>
  <c r="K1956" l="1"/>
  <c r="M1955"/>
  <c r="N1955" s="1"/>
  <c r="K1957" l="1"/>
  <c r="M1956"/>
  <c r="N1956" s="1"/>
  <c r="K1958" l="1"/>
  <c r="M1957"/>
  <c r="N1957" s="1"/>
  <c r="K1959" l="1"/>
  <c r="M1958"/>
  <c r="N1958" s="1"/>
  <c r="K1960" l="1"/>
  <c r="M1959"/>
  <c r="N1959" s="1"/>
  <c r="K1961" l="1"/>
  <c r="M1960"/>
  <c r="N1960" s="1"/>
  <c r="K1962" l="1"/>
  <c r="M1961"/>
  <c r="N1961" s="1"/>
  <c r="K1963" l="1"/>
  <c r="M1962"/>
  <c r="N1962" s="1"/>
  <c r="K1964" l="1"/>
  <c r="M1963"/>
  <c r="N1963" s="1"/>
  <c r="K1965" l="1"/>
  <c r="M1964"/>
  <c r="N1964" s="1"/>
  <c r="K1966" l="1"/>
  <c r="M1965"/>
  <c r="N1965" s="1"/>
  <c r="K1967" l="1"/>
  <c r="M1966"/>
  <c r="N1966" s="1"/>
  <c r="K1968" l="1"/>
  <c r="M1967"/>
  <c r="N1967" s="1"/>
  <c r="K1969" l="1"/>
  <c r="M1968"/>
  <c r="N1968" s="1"/>
  <c r="K1970" l="1"/>
  <c r="M1969"/>
  <c r="N1969" s="1"/>
  <c r="K1971" l="1"/>
  <c r="M1970"/>
  <c r="N1970" s="1"/>
  <c r="K1972" l="1"/>
  <c r="M1971"/>
  <c r="N1971" s="1"/>
  <c r="K1973" l="1"/>
  <c r="M1972"/>
  <c r="N1972" s="1"/>
  <c r="K1974" l="1"/>
  <c r="M1973"/>
  <c r="N1973" s="1"/>
  <c r="K1975" l="1"/>
  <c r="M1974"/>
  <c r="N1974" s="1"/>
  <c r="K1976" l="1"/>
  <c r="M1975"/>
  <c r="N1975" s="1"/>
  <c r="K1977" l="1"/>
  <c r="M1976"/>
  <c r="N1976" s="1"/>
  <c r="K1978" l="1"/>
  <c r="M1977"/>
  <c r="N1977" s="1"/>
  <c r="K1979" l="1"/>
  <c r="M1978"/>
  <c r="N1978" s="1"/>
  <c r="K1980" l="1"/>
  <c r="M1979"/>
  <c r="N1979" s="1"/>
  <c r="K1981" l="1"/>
  <c r="M1980"/>
  <c r="N1980" s="1"/>
  <c r="K1982" l="1"/>
  <c r="M1981"/>
  <c r="N1981" s="1"/>
  <c r="K1983" l="1"/>
  <c r="M1982"/>
  <c r="N1982" s="1"/>
  <c r="K1984" l="1"/>
  <c r="M1983"/>
  <c r="N1983" s="1"/>
  <c r="K1985" l="1"/>
  <c r="M1984"/>
  <c r="N1984" s="1"/>
  <c r="K1986" l="1"/>
  <c r="M1985"/>
  <c r="N1985" s="1"/>
  <c r="K1987" l="1"/>
  <c r="M1986"/>
  <c r="N1986" s="1"/>
  <c r="K1988" l="1"/>
  <c r="M1987"/>
  <c r="N1987" s="1"/>
  <c r="K1989" l="1"/>
  <c r="M1988"/>
  <c r="N1988" s="1"/>
  <c r="K1990" l="1"/>
  <c r="M1989"/>
  <c r="N1989" s="1"/>
  <c r="K1991" l="1"/>
  <c r="M1990"/>
  <c r="N1990" s="1"/>
  <c r="K1992" l="1"/>
  <c r="M1991"/>
  <c r="N1991" s="1"/>
  <c r="K1993" l="1"/>
  <c r="M1992"/>
  <c r="N1992" s="1"/>
  <c r="K1994" l="1"/>
  <c r="M1993"/>
  <c r="N1993" s="1"/>
  <c r="K1995" l="1"/>
  <c r="M1994"/>
  <c r="N1994" s="1"/>
  <c r="K1996" l="1"/>
  <c r="M1995"/>
  <c r="N1995" s="1"/>
  <c r="K1997" l="1"/>
  <c r="M1996"/>
  <c r="N1996" s="1"/>
  <c r="K1998" l="1"/>
  <c r="M1997"/>
  <c r="N1997" s="1"/>
  <c r="K1999" l="1"/>
  <c r="M1998"/>
  <c r="N1998" s="1"/>
  <c r="K2000" l="1"/>
  <c r="M1999"/>
  <c r="N1999" s="1"/>
  <c r="K2001" l="1"/>
  <c r="M2000"/>
  <c r="N2000" s="1"/>
  <c r="K2002" l="1"/>
  <c r="M2001"/>
  <c r="N2001" s="1"/>
  <c r="K2003" l="1"/>
  <c r="M2002"/>
  <c r="N2002" s="1"/>
  <c r="K2004" l="1"/>
  <c r="M2003"/>
  <c r="N2003" s="1"/>
  <c r="K2005" l="1"/>
  <c r="M2004"/>
  <c r="N2004" s="1"/>
  <c r="K2006" l="1"/>
  <c r="M2005"/>
  <c r="N2005" s="1"/>
  <c r="K2007" l="1"/>
  <c r="M2006"/>
  <c r="N2006" s="1"/>
  <c r="K2008" l="1"/>
  <c r="M2007"/>
  <c r="N2007" s="1"/>
  <c r="K2009" l="1"/>
  <c r="M2008"/>
  <c r="N2008" s="1"/>
  <c r="K2010" l="1"/>
  <c r="M2009"/>
  <c r="N2009" s="1"/>
  <c r="K2011" l="1"/>
  <c r="M2010"/>
  <c r="N2010" s="1"/>
  <c r="K2012" l="1"/>
  <c r="M2011"/>
  <c r="N2011" s="1"/>
  <c r="K2013" l="1"/>
  <c r="M2012"/>
  <c r="N2012" s="1"/>
  <c r="K2014" l="1"/>
  <c r="M2013"/>
  <c r="N2013" s="1"/>
  <c r="K2015" l="1"/>
  <c r="M2014"/>
  <c r="N2014" s="1"/>
  <c r="K2016" l="1"/>
  <c r="M2015"/>
  <c r="N2015" s="1"/>
  <c r="K2017" l="1"/>
  <c r="M2016"/>
  <c r="N2016" s="1"/>
  <c r="K2018" l="1"/>
  <c r="M2017"/>
  <c r="N2017" s="1"/>
  <c r="K2019" l="1"/>
  <c r="M2018"/>
  <c r="N2018" s="1"/>
  <c r="K2020" l="1"/>
  <c r="M2019"/>
  <c r="N2019" s="1"/>
  <c r="K2021" l="1"/>
  <c r="M2020"/>
  <c r="N2020" s="1"/>
  <c r="K2022" l="1"/>
  <c r="M2021"/>
  <c r="N2021" s="1"/>
  <c r="K2023" l="1"/>
  <c r="M2022"/>
  <c r="N2022" s="1"/>
  <c r="K2024" l="1"/>
  <c r="M2023"/>
  <c r="N2023" s="1"/>
  <c r="K2025" l="1"/>
  <c r="M2024"/>
  <c r="N2024" s="1"/>
  <c r="K2026" l="1"/>
  <c r="M2025"/>
  <c r="N2025" s="1"/>
  <c r="K2027" l="1"/>
  <c r="M2026"/>
  <c r="N2026" s="1"/>
  <c r="K2028" l="1"/>
  <c r="M2027"/>
  <c r="N2027" s="1"/>
  <c r="K2029" l="1"/>
  <c r="M2028"/>
  <c r="N2028" s="1"/>
  <c r="K2030" l="1"/>
  <c r="M2029"/>
  <c r="N2029" s="1"/>
  <c r="K2031" l="1"/>
  <c r="M2030"/>
  <c r="N2030" s="1"/>
  <c r="K2032" l="1"/>
  <c r="M2031"/>
  <c r="N2031" s="1"/>
  <c r="K2033" l="1"/>
  <c r="M2032"/>
  <c r="N2032" s="1"/>
  <c r="K2034" l="1"/>
  <c r="M2033"/>
  <c r="N2033" s="1"/>
  <c r="K2035" l="1"/>
  <c r="M2034"/>
  <c r="N2034" s="1"/>
  <c r="K2036" l="1"/>
  <c r="M2035"/>
  <c r="N2035" s="1"/>
  <c r="K2037" l="1"/>
  <c r="M2036"/>
  <c r="N2036" s="1"/>
  <c r="K2038" l="1"/>
  <c r="M2037"/>
  <c r="N2037" s="1"/>
  <c r="K2039" l="1"/>
  <c r="M2038"/>
  <c r="N2038" s="1"/>
  <c r="K2040" l="1"/>
  <c r="M2039"/>
  <c r="N2039" s="1"/>
  <c r="K2041" l="1"/>
  <c r="M2040"/>
  <c r="N2040" s="1"/>
  <c r="K2042" l="1"/>
  <c r="M2041"/>
  <c r="N2041" s="1"/>
  <c r="K2043" l="1"/>
  <c r="M2042"/>
  <c r="N2042" s="1"/>
  <c r="K2044" l="1"/>
  <c r="M2043"/>
  <c r="N2043" s="1"/>
  <c r="K2045" l="1"/>
  <c r="M2044"/>
  <c r="N2044" s="1"/>
  <c r="K2046" l="1"/>
  <c r="M2045"/>
  <c r="N2045" s="1"/>
  <c r="K2047" l="1"/>
  <c r="M2046"/>
  <c r="N2046" s="1"/>
  <c r="K2048" l="1"/>
  <c r="M2047"/>
  <c r="N2047" s="1"/>
  <c r="K2049" l="1"/>
  <c r="M2048"/>
  <c r="N2048" s="1"/>
  <c r="K2050" l="1"/>
  <c r="M2049"/>
  <c r="N2049" s="1"/>
  <c r="K2051" l="1"/>
  <c r="M2050"/>
  <c r="N2050" s="1"/>
  <c r="K2052" l="1"/>
  <c r="M2051"/>
  <c r="N2051" s="1"/>
  <c r="K2053" l="1"/>
  <c r="M2052"/>
  <c r="N2052" s="1"/>
  <c r="K2054" l="1"/>
  <c r="M2053"/>
  <c r="N2053" s="1"/>
  <c r="M2054" l="1"/>
  <c r="N2054" s="1"/>
  <c r="K2055"/>
  <c r="M2055" l="1"/>
  <c r="N2055" s="1"/>
  <c r="K2056"/>
  <c r="M2056" l="1"/>
  <c r="N2056" s="1"/>
  <c r="K2057"/>
  <c r="K2058" l="1"/>
  <c r="M2057"/>
  <c r="N2057" s="1"/>
  <c r="K2059" l="1"/>
  <c r="M2058"/>
  <c r="N2058" s="1"/>
  <c r="K2060" l="1"/>
  <c r="M2059"/>
  <c r="N2059" s="1"/>
  <c r="K2061" l="1"/>
  <c r="M2060"/>
  <c r="N2060" s="1"/>
  <c r="K2062" l="1"/>
  <c r="M2061"/>
  <c r="N2061" s="1"/>
  <c r="K2063" l="1"/>
  <c r="M2062"/>
  <c r="N2062" s="1"/>
  <c r="K2064" l="1"/>
  <c r="M2063"/>
  <c r="N2063" s="1"/>
  <c r="K2065" l="1"/>
  <c r="M2064"/>
  <c r="N2064" s="1"/>
  <c r="K2066" l="1"/>
  <c r="M2065"/>
  <c r="N2065" s="1"/>
  <c r="K2067" l="1"/>
  <c r="M2066"/>
  <c r="N2066" s="1"/>
  <c r="K2068" l="1"/>
  <c r="M2067"/>
  <c r="N2067" s="1"/>
  <c r="K2069" l="1"/>
  <c r="M2068"/>
  <c r="N2068" s="1"/>
  <c r="K2070" l="1"/>
  <c r="M2069"/>
  <c r="N2069" s="1"/>
  <c r="K2071" l="1"/>
  <c r="M2070"/>
  <c r="N2070" s="1"/>
  <c r="K2072" l="1"/>
  <c r="M2071"/>
  <c r="N2071" s="1"/>
  <c r="K2073" l="1"/>
  <c r="M2072"/>
  <c r="N2072" s="1"/>
  <c r="K2074" l="1"/>
  <c r="M2073"/>
  <c r="N2073" s="1"/>
  <c r="K2075" l="1"/>
  <c r="M2074"/>
  <c r="N2074" s="1"/>
  <c r="K2076" l="1"/>
  <c r="M2075"/>
  <c r="N2075" s="1"/>
  <c r="K2077" l="1"/>
  <c r="M2076"/>
  <c r="N2076" s="1"/>
  <c r="K2078" l="1"/>
  <c r="M2077"/>
  <c r="N2077" s="1"/>
  <c r="K2079" l="1"/>
  <c r="M2078"/>
  <c r="N2078" s="1"/>
  <c r="K2080" l="1"/>
  <c r="M2079"/>
  <c r="N2079" s="1"/>
  <c r="K2081" l="1"/>
  <c r="M2080"/>
  <c r="N2080" s="1"/>
  <c r="K2082" l="1"/>
  <c r="M2081"/>
  <c r="N2081" s="1"/>
  <c r="K2083" l="1"/>
  <c r="M2082"/>
  <c r="N2082" s="1"/>
  <c r="K2084" l="1"/>
  <c r="M2083"/>
  <c r="N2083" s="1"/>
  <c r="K2085" l="1"/>
  <c r="M2084"/>
  <c r="N2084" s="1"/>
  <c r="K2086" l="1"/>
  <c r="M2085"/>
  <c r="N2085" s="1"/>
  <c r="K2087" l="1"/>
  <c r="M2086"/>
  <c r="N2086" s="1"/>
  <c r="K2088" l="1"/>
  <c r="M2087"/>
  <c r="N2087" s="1"/>
  <c r="K2089" l="1"/>
  <c r="M2088"/>
  <c r="N2088" s="1"/>
  <c r="K2090" l="1"/>
  <c r="M2089"/>
  <c r="N2089" s="1"/>
  <c r="K2091" l="1"/>
  <c r="M2090"/>
  <c r="N2090" s="1"/>
  <c r="K2092" l="1"/>
  <c r="M2091"/>
  <c r="N2091" s="1"/>
  <c r="K2093" l="1"/>
  <c r="M2092"/>
  <c r="N2092" s="1"/>
  <c r="K2094" l="1"/>
  <c r="M2093"/>
  <c r="N2093" s="1"/>
  <c r="K2095" l="1"/>
  <c r="M2094"/>
  <c r="N2094" s="1"/>
  <c r="K2096" l="1"/>
  <c r="M2095"/>
  <c r="N2095" s="1"/>
  <c r="K2097" l="1"/>
  <c r="M2096"/>
  <c r="N2096" s="1"/>
  <c r="K2098" l="1"/>
  <c r="M2097"/>
  <c r="N2097" s="1"/>
  <c r="K2099" l="1"/>
  <c r="M2098"/>
  <c r="N2098" s="1"/>
  <c r="K2100" l="1"/>
  <c r="M2099"/>
  <c r="N2099" s="1"/>
  <c r="K2101" l="1"/>
  <c r="M2100"/>
  <c r="N2100" s="1"/>
  <c r="K2102" l="1"/>
  <c r="M2101"/>
  <c r="N2101" s="1"/>
  <c r="K2103" l="1"/>
  <c r="M2102"/>
  <c r="N2102" s="1"/>
  <c r="K2104" l="1"/>
  <c r="M2103"/>
  <c r="N2103" s="1"/>
  <c r="K2105" l="1"/>
  <c r="M2104"/>
  <c r="N2104" s="1"/>
  <c r="K2106" l="1"/>
  <c r="M2105"/>
  <c r="N2105" s="1"/>
  <c r="K2107" l="1"/>
  <c r="M2106"/>
  <c r="N2106" s="1"/>
  <c r="K2108" l="1"/>
  <c r="M2107"/>
  <c r="N2107" s="1"/>
  <c r="K2109" l="1"/>
  <c r="M2108"/>
  <c r="N2108" s="1"/>
  <c r="K2110" l="1"/>
  <c r="M2109"/>
  <c r="N2109" s="1"/>
  <c r="K2111" l="1"/>
  <c r="M2110"/>
  <c r="N2110" s="1"/>
  <c r="K2112" l="1"/>
  <c r="M2111"/>
  <c r="N2111" s="1"/>
  <c r="K2113" l="1"/>
  <c r="M2112"/>
  <c r="N2112" s="1"/>
  <c r="K2114" l="1"/>
  <c r="M2113"/>
  <c r="N2113" s="1"/>
  <c r="K2115" l="1"/>
  <c r="M2114"/>
  <c r="N2114" s="1"/>
  <c r="K2116" l="1"/>
  <c r="M2115"/>
  <c r="N2115" s="1"/>
  <c r="K2117" l="1"/>
  <c r="M2116"/>
  <c r="N2116" s="1"/>
  <c r="K2118" l="1"/>
  <c r="M2117"/>
  <c r="N2117" s="1"/>
  <c r="K2119" l="1"/>
  <c r="M2118"/>
  <c r="N2118" s="1"/>
  <c r="K2120" l="1"/>
  <c r="M2119"/>
  <c r="N2119" s="1"/>
  <c r="K2121" l="1"/>
  <c r="M2120"/>
  <c r="N2120" s="1"/>
  <c r="K2122" l="1"/>
  <c r="M2121"/>
  <c r="N2121" s="1"/>
  <c r="K2123" l="1"/>
  <c r="M2122"/>
  <c r="N2122" s="1"/>
  <c r="K2124" l="1"/>
  <c r="M2123"/>
  <c r="N2123" s="1"/>
  <c r="K2125" l="1"/>
  <c r="M2124"/>
  <c r="N2124" s="1"/>
  <c r="K2126" l="1"/>
  <c r="M2125"/>
  <c r="N2125" s="1"/>
  <c r="K2127" l="1"/>
  <c r="M2126"/>
  <c r="N2126" s="1"/>
  <c r="K2128" l="1"/>
  <c r="M2127"/>
  <c r="N2127" s="1"/>
  <c r="K2129" l="1"/>
  <c r="M2128"/>
  <c r="N2128" s="1"/>
  <c r="K2130" l="1"/>
  <c r="M2129"/>
  <c r="N2129" s="1"/>
  <c r="K2131" l="1"/>
  <c r="M2130"/>
  <c r="N2130" s="1"/>
  <c r="K2132" l="1"/>
  <c r="M2131"/>
  <c r="N2131" s="1"/>
  <c r="K2133" l="1"/>
  <c r="M2132"/>
  <c r="N2132" s="1"/>
  <c r="K2134" l="1"/>
  <c r="M2133"/>
  <c r="N2133" s="1"/>
  <c r="K2135" l="1"/>
  <c r="M2134"/>
  <c r="N2134" s="1"/>
  <c r="K2136" l="1"/>
  <c r="M2135"/>
  <c r="N2135" s="1"/>
  <c r="K2137" l="1"/>
  <c r="M2136"/>
  <c r="N2136" s="1"/>
  <c r="K2138" l="1"/>
  <c r="M2137"/>
  <c r="N2137" s="1"/>
  <c r="K2139" l="1"/>
  <c r="M2138"/>
  <c r="N2138" s="1"/>
  <c r="K2140" l="1"/>
  <c r="M2139"/>
  <c r="N2139" s="1"/>
  <c r="K2141" l="1"/>
  <c r="M2140"/>
  <c r="N2140" s="1"/>
  <c r="K2142" l="1"/>
  <c r="M2141"/>
  <c r="N2141" s="1"/>
  <c r="K2143" l="1"/>
  <c r="M2142"/>
  <c r="N2142" s="1"/>
  <c r="K2144" l="1"/>
  <c r="M2143"/>
  <c r="N2143" s="1"/>
  <c r="K2145" l="1"/>
  <c r="M2144"/>
  <c r="N2144" s="1"/>
  <c r="K2146" l="1"/>
  <c r="M2145"/>
  <c r="N2145" s="1"/>
  <c r="K2147" l="1"/>
  <c r="M2146"/>
  <c r="N2146" s="1"/>
  <c r="K2148" l="1"/>
  <c r="M2147"/>
  <c r="N2147" s="1"/>
  <c r="K2149" l="1"/>
  <c r="M2148"/>
  <c r="N2148" s="1"/>
  <c r="K2150" l="1"/>
  <c r="M2149"/>
  <c r="N2149" s="1"/>
  <c r="K2151" l="1"/>
  <c r="M2150"/>
  <c r="N2150" s="1"/>
  <c r="K2152" l="1"/>
  <c r="M2151"/>
  <c r="N2151" s="1"/>
  <c r="K2153" l="1"/>
  <c r="M2152"/>
  <c r="N2152" s="1"/>
  <c r="K2154" l="1"/>
  <c r="M2153"/>
  <c r="N2153" s="1"/>
  <c r="K2155" l="1"/>
  <c r="M2154"/>
  <c r="N2154" s="1"/>
  <c r="K2156" l="1"/>
  <c r="M2155"/>
  <c r="N2155" s="1"/>
  <c r="K2157" l="1"/>
  <c r="M2156"/>
  <c r="N2156" s="1"/>
  <c r="K2158" l="1"/>
  <c r="M2157"/>
  <c r="N2157" s="1"/>
  <c r="K2159" l="1"/>
  <c r="M2158"/>
  <c r="N2158" s="1"/>
  <c r="K2160" l="1"/>
  <c r="M2159"/>
  <c r="N2159" s="1"/>
  <c r="K2161" l="1"/>
  <c r="M2160"/>
  <c r="N2160" s="1"/>
  <c r="K2162" l="1"/>
  <c r="M2161"/>
  <c r="N2161" s="1"/>
  <c r="K2163" l="1"/>
  <c r="M2162"/>
  <c r="N2162" s="1"/>
  <c r="K2164" l="1"/>
  <c r="M2163"/>
  <c r="N2163" s="1"/>
  <c r="K2165" l="1"/>
  <c r="M2164"/>
  <c r="N2164" s="1"/>
  <c r="K2166" l="1"/>
  <c r="M2165"/>
  <c r="N2165" s="1"/>
  <c r="K2167" l="1"/>
  <c r="M2166"/>
  <c r="N2166" s="1"/>
  <c r="K2168" l="1"/>
  <c r="M2167"/>
  <c r="N2167" s="1"/>
  <c r="K2169" l="1"/>
  <c r="M2168"/>
  <c r="N2168" s="1"/>
  <c r="K2170" l="1"/>
  <c r="M2169"/>
  <c r="N2169" s="1"/>
  <c r="K2171" l="1"/>
  <c r="M2170"/>
  <c r="N2170" s="1"/>
  <c r="K2172" l="1"/>
  <c r="M2171"/>
  <c r="N2171" s="1"/>
  <c r="K2173" l="1"/>
  <c r="M2172"/>
  <c r="N2172" s="1"/>
  <c r="K2174" l="1"/>
  <c r="M2173"/>
  <c r="N2173" s="1"/>
  <c r="K2175" l="1"/>
  <c r="M2174"/>
  <c r="N2174" s="1"/>
  <c r="K2176" l="1"/>
  <c r="M2175"/>
  <c r="N2175" s="1"/>
  <c r="K2177" l="1"/>
  <c r="M2176"/>
  <c r="N2176" s="1"/>
  <c r="K2178" l="1"/>
  <c r="M2177"/>
  <c r="N2177" s="1"/>
  <c r="K2179" l="1"/>
  <c r="M2178"/>
  <c r="N2178" s="1"/>
  <c r="K2180" l="1"/>
  <c r="M2179"/>
  <c r="N2179" s="1"/>
  <c r="K2181" l="1"/>
  <c r="M2180"/>
  <c r="N2180" s="1"/>
  <c r="K2182" l="1"/>
  <c r="M2181"/>
  <c r="N2181" s="1"/>
  <c r="K2183" l="1"/>
  <c r="M2182"/>
  <c r="N2182" s="1"/>
  <c r="K2184" l="1"/>
  <c r="M2183"/>
  <c r="N2183" s="1"/>
  <c r="K2185" l="1"/>
  <c r="M2184"/>
  <c r="N2184" s="1"/>
  <c r="K2186" l="1"/>
  <c r="M2185"/>
  <c r="N2185" s="1"/>
  <c r="K2187" l="1"/>
  <c r="M2186"/>
  <c r="N2186" s="1"/>
  <c r="K2188" l="1"/>
  <c r="M2187"/>
  <c r="N2187" s="1"/>
  <c r="K2189" l="1"/>
  <c r="M2188"/>
  <c r="N2188" s="1"/>
  <c r="K2190" l="1"/>
  <c r="M2189"/>
  <c r="N2189" s="1"/>
  <c r="K2191" l="1"/>
  <c r="M2190"/>
  <c r="N2190" s="1"/>
  <c r="K2192" l="1"/>
  <c r="M2191"/>
  <c r="N2191" s="1"/>
  <c r="K2193" l="1"/>
  <c r="M2192"/>
  <c r="N2192" s="1"/>
  <c r="K2194" l="1"/>
  <c r="M2193"/>
  <c r="N2193" s="1"/>
  <c r="K2195" l="1"/>
  <c r="M2194"/>
  <c r="N2194" s="1"/>
  <c r="K2196" l="1"/>
  <c r="M2195"/>
  <c r="N2195" s="1"/>
  <c r="K2197" l="1"/>
  <c r="M2196"/>
  <c r="N2196" s="1"/>
  <c r="K2198" l="1"/>
  <c r="M2197"/>
  <c r="N2197" s="1"/>
  <c r="K2199" l="1"/>
  <c r="M2198"/>
  <c r="N2198" s="1"/>
  <c r="K2200" l="1"/>
  <c r="M2199"/>
  <c r="N2199" s="1"/>
  <c r="K2201" l="1"/>
  <c r="M2200"/>
  <c r="N2200" s="1"/>
  <c r="K2202" l="1"/>
  <c r="M2201"/>
  <c r="N2201" s="1"/>
  <c r="K2203" l="1"/>
  <c r="M2202"/>
  <c r="N2202" s="1"/>
  <c r="K2204" l="1"/>
  <c r="M2203"/>
  <c r="N2203" s="1"/>
  <c r="K2205" l="1"/>
  <c r="M2204"/>
  <c r="N2204" s="1"/>
  <c r="K2206" l="1"/>
  <c r="M2205"/>
  <c r="N2205" s="1"/>
  <c r="K2207" l="1"/>
  <c r="M2206"/>
  <c r="N2206" s="1"/>
  <c r="K2208" l="1"/>
  <c r="M2207"/>
  <c r="N2207" s="1"/>
  <c r="K2209" l="1"/>
  <c r="M2208"/>
  <c r="N2208" s="1"/>
  <c r="K2210" l="1"/>
  <c r="M2209"/>
  <c r="N2209" s="1"/>
  <c r="K2211" l="1"/>
  <c r="M2210"/>
  <c r="N2210" s="1"/>
  <c r="K2212" l="1"/>
  <c r="M2211"/>
  <c r="N2211" s="1"/>
  <c r="K2213" l="1"/>
  <c r="M2212"/>
  <c r="N2212" s="1"/>
  <c r="K2214" l="1"/>
  <c r="M2213"/>
  <c r="N2213" s="1"/>
  <c r="K2215" l="1"/>
  <c r="M2214"/>
  <c r="N2214" s="1"/>
  <c r="K2216" l="1"/>
  <c r="M2215"/>
  <c r="N2215" s="1"/>
  <c r="K2217" l="1"/>
  <c r="M2216"/>
  <c r="N2216" s="1"/>
  <c r="K2218" l="1"/>
  <c r="M2217"/>
  <c r="N2217" s="1"/>
  <c r="K2219" l="1"/>
  <c r="M2218"/>
  <c r="N2218" s="1"/>
  <c r="K2220" l="1"/>
  <c r="M2219"/>
  <c r="N2219" s="1"/>
  <c r="K2221" l="1"/>
  <c r="M2220"/>
  <c r="N2220" s="1"/>
  <c r="K2222" l="1"/>
  <c r="M2221"/>
  <c r="N2221" s="1"/>
  <c r="K2223" l="1"/>
  <c r="M2222"/>
  <c r="N2222" s="1"/>
  <c r="K2224" l="1"/>
  <c r="M2223"/>
  <c r="N2223" s="1"/>
  <c r="K2225" l="1"/>
  <c r="M2224"/>
  <c r="N2224" s="1"/>
  <c r="K2226" l="1"/>
  <c r="M2225"/>
  <c r="N2225" s="1"/>
  <c r="K2227" l="1"/>
  <c r="M2226"/>
  <c r="N2226" s="1"/>
  <c r="K2228" l="1"/>
  <c r="M2227"/>
  <c r="N2227" s="1"/>
  <c r="K2229" l="1"/>
  <c r="M2228"/>
  <c r="N2228" s="1"/>
  <c r="K2230" l="1"/>
  <c r="M2229"/>
  <c r="N2229" s="1"/>
  <c r="K2231" l="1"/>
  <c r="M2230"/>
  <c r="N2230" s="1"/>
  <c r="K2232" l="1"/>
  <c r="M2231"/>
  <c r="N2231" s="1"/>
  <c r="K2233" l="1"/>
  <c r="M2232"/>
  <c r="N2232" s="1"/>
  <c r="K2234" l="1"/>
  <c r="M2233"/>
  <c r="N2233" s="1"/>
  <c r="K2235" l="1"/>
  <c r="M2234"/>
  <c r="N2234" s="1"/>
  <c r="M2235" l="1"/>
  <c r="N2235" s="1"/>
  <c r="K2236"/>
  <c r="K2237" l="1"/>
  <c r="M2236"/>
  <c r="N2236" s="1"/>
  <c r="K2238" l="1"/>
  <c r="M2237"/>
  <c r="N2237" s="1"/>
  <c r="K2239" l="1"/>
  <c r="M2238"/>
  <c r="N2238" s="1"/>
  <c r="K2240" l="1"/>
  <c r="M2239"/>
  <c r="N2239" s="1"/>
  <c r="K2241" l="1"/>
  <c r="M2240"/>
  <c r="N2240" s="1"/>
  <c r="K2242" l="1"/>
  <c r="M2241"/>
  <c r="N2241" s="1"/>
  <c r="K2243" l="1"/>
  <c r="M2242"/>
  <c r="N2242" s="1"/>
  <c r="K2244" l="1"/>
  <c r="M2243"/>
  <c r="N2243" s="1"/>
  <c r="K2245" l="1"/>
  <c r="M2244"/>
  <c r="N2244" s="1"/>
  <c r="K2246" l="1"/>
  <c r="M2245"/>
  <c r="N2245" s="1"/>
  <c r="K2247" l="1"/>
  <c r="M2246"/>
  <c r="N2246" s="1"/>
  <c r="K2248" l="1"/>
  <c r="M2247"/>
  <c r="N2247" s="1"/>
  <c r="K2249" l="1"/>
  <c r="M2248"/>
  <c r="N2248" s="1"/>
  <c r="K2250" l="1"/>
  <c r="M2249"/>
  <c r="N2249" s="1"/>
  <c r="K2251" l="1"/>
  <c r="M2250"/>
  <c r="N2250" s="1"/>
  <c r="K2252" l="1"/>
  <c r="M2251"/>
  <c r="N2251" s="1"/>
  <c r="K2253" l="1"/>
  <c r="M2252"/>
  <c r="N2252" s="1"/>
  <c r="K2254" l="1"/>
  <c r="M2253"/>
  <c r="N2253" s="1"/>
  <c r="K2255" l="1"/>
  <c r="M2254"/>
  <c r="N2254" s="1"/>
  <c r="K2256" l="1"/>
  <c r="M2255"/>
  <c r="N2255" s="1"/>
  <c r="K2257" l="1"/>
  <c r="M2256"/>
  <c r="N2256" s="1"/>
  <c r="K2258" l="1"/>
  <c r="M2257"/>
  <c r="N2257" s="1"/>
  <c r="K2259" l="1"/>
  <c r="M2258"/>
  <c r="N2258" s="1"/>
  <c r="K2260" l="1"/>
  <c r="M2259"/>
  <c r="N2259" s="1"/>
  <c r="K2261" l="1"/>
  <c r="M2260"/>
  <c r="N2260" s="1"/>
  <c r="K2262" l="1"/>
  <c r="M2261"/>
  <c r="N2261" s="1"/>
  <c r="K2263" l="1"/>
  <c r="M2262"/>
  <c r="N2262" s="1"/>
  <c r="K2264" l="1"/>
  <c r="M2263"/>
  <c r="N2263" s="1"/>
  <c r="K2265" l="1"/>
  <c r="M2264"/>
  <c r="N2264" s="1"/>
  <c r="K2266" l="1"/>
  <c r="M2265"/>
  <c r="N2265" s="1"/>
  <c r="K2267" l="1"/>
  <c r="M2266"/>
  <c r="N2266" s="1"/>
  <c r="K2268" l="1"/>
  <c r="M2267"/>
  <c r="N2267" s="1"/>
  <c r="K2269" l="1"/>
  <c r="M2268"/>
  <c r="N2268" s="1"/>
  <c r="K2270" l="1"/>
  <c r="M2269"/>
  <c r="N2269" s="1"/>
  <c r="K2271" l="1"/>
  <c r="M2270"/>
  <c r="N2270" s="1"/>
  <c r="M2271" l="1"/>
  <c r="N2271" s="1"/>
  <c r="K2272"/>
  <c r="M2272" l="1"/>
  <c r="N2272" s="1"/>
  <c r="K2273"/>
  <c r="M2273" l="1"/>
  <c r="N2273" s="1"/>
  <c r="K2274"/>
  <c r="K2275" l="1"/>
  <c r="M2274"/>
  <c r="N2274" s="1"/>
  <c r="K2276" l="1"/>
  <c r="M2275"/>
  <c r="N2275" s="1"/>
  <c r="K2277" l="1"/>
  <c r="M2276"/>
  <c r="N2276" s="1"/>
  <c r="K2278" l="1"/>
  <c r="M2277"/>
  <c r="N2277" s="1"/>
  <c r="K2279" l="1"/>
  <c r="M2278"/>
  <c r="N2278" s="1"/>
  <c r="K2280" l="1"/>
  <c r="M2279"/>
  <c r="N2279" s="1"/>
  <c r="K2281" l="1"/>
  <c r="M2280"/>
  <c r="N2280" s="1"/>
  <c r="K2282" l="1"/>
  <c r="M2281"/>
  <c r="N2281" s="1"/>
  <c r="K2283" l="1"/>
  <c r="M2282"/>
  <c r="N2282" s="1"/>
  <c r="K2284" l="1"/>
  <c r="M2283"/>
  <c r="N2283" s="1"/>
  <c r="K2285" l="1"/>
  <c r="M2284"/>
  <c r="N2284" s="1"/>
  <c r="K2286" l="1"/>
  <c r="M2285"/>
  <c r="N2285" s="1"/>
  <c r="K2287" l="1"/>
  <c r="M2286"/>
  <c r="N2286" s="1"/>
  <c r="K2288" l="1"/>
  <c r="M2287"/>
  <c r="N2287" s="1"/>
  <c r="K2289" l="1"/>
  <c r="M2288"/>
  <c r="N2288" s="1"/>
  <c r="K2290" l="1"/>
  <c r="M2289"/>
  <c r="N2289" s="1"/>
  <c r="K2291" l="1"/>
  <c r="M2290"/>
  <c r="N2290" s="1"/>
  <c r="K2292" l="1"/>
  <c r="M2291"/>
  <c r="N2291" s="1"/>
  <c r="K2293" l="1"/>
  <c r="M2292"/>
  <c r="N2292" s="1"/>
  <c r="K2294" l="1"/>
  <c r="M2293"/>
  <c r="N2293" s="1"/>
  <c r="K2295" l="1"/>
  <c r="M2294"/>
  <c r="N2294" s="1"/>
  <c r="K2296" l="1"/>
  <c r="M2295"/>
  <c r="N2295" s="1"/>
  <c r="K2297" l="1"/>
  <c r="M2296"/>
  <c r="N2296" s="1"/>
  <c r="K2298" l="1"/>
  <c r="M2297"/>
  <c r="N2297" s="1"/>
  <c r="K2299" l="1"/>
  <c r="M2298"/>
  <c r="N2298" s="1"/>
  <c r="K2300" l="1"/>
  <c r="M2299"/>
  <c r="N2299" s="1"/>
  <c r="K2301" l="1"/>
  <c r="M2300"/>
  <c r="N2300" s="1"/>
  <c r="K2302" l="1"/>
  <c r="M2301"/>
  <c r="N2301" s="1"/>
  <c r="K2303" l="1"/>
  <c r="M2302"/>
  <c r="N2302" s="1"/>
  <c r="K2304" l="1"/>
  <c r="M2303"/>
  <c r="N2303" s="1"/>
  <c r="K2305" l="1"/>
  <c r="M2304"/>
  <c r="N2304" s="1"/>
  <c r="K2306" l="1"/>
  <c r="M2305"/>
  <c r="N2305" s="1"/>
  <c r="K2307" l="1"/>
  <c r="M2306"/>
  <c r="N2306" s="1"/>
  <c r="K2308" l="1"/>
  <c r="M2307"/>
  <c r="N2307" s="1"/>
  <c r="K2309" l="1"/>
  <c r="M2308"/>
  <c r="N2308" s="1"/>
  <c r="K2310" l="1"/>
  <c r="M2309"/>
  <c r="N2309" s="1"/>
  <c r="K2311" l="1"/>
  <c r="M2310"/>
  <c r="N2310" s="1"/>
  <c r="K2312" l="1"/>
  <c r="M2311"/>
  <c r="N2311" s="1"/>
  <c r="K2313" l="1"/>
  <c r="M2312"/>
  <c r="N2312" s="1"/>
  <c r="K2314" l="1"/>
  <c r="M2313"/>
  <c r="N2313" s="1"/>
  <c r="K2315" l="1"/>
  <c r="M2314"/>
  <c r="N2314" s="1"/>
  <c r="K2316" l="1"/>
  <c r="M2315"/>
  <c r="N2315" s="1"/>
  <c r="K2317" l="1"/>
  <c r="M2316"/>
  <c r="N2316" s="1"/>
  <c r="K2318" l="1"/>
  <c r="M2317"/>
  <c r="N2317" s="1"/>
  <c r="K2319" l="1"/>
  <c r="M2318"/>
  <c r="N2318" s="1"/>
  <c r="K2320" l="1"/>
  <c r="M2319"/>
  <c r="N2319" s="1"/>
  <c r="K2321" l="1"/>
  <c r="M2320"/>
  <c r="N2320" s="1"/>
  <c r="K2322" l="1"/>
  <c r="M2321"/>
  <c r="N2321" s="1"/>
  <c r="K2323" l="1"/>
  <c r="M2322"/>
  <c r="N2322" s="1"/>
  <c r="K2324" l="1"/>
  <c r="M2324" s="1"/>
  <c r="N2324" s="1"/>
  <c r="M2323"/>
  <c r="N2323" s="1"/>
</calcChain>
</file>

<file path=xl/sharedStrings.xml><?xml version="1.0" encoding="utf-8"?>
<sst xmlns="http://schemas.openxmlformats.org/spreadsheetml/2006/main" count="4880" uniqueCount="4676">
  <si>
    <t>row</t>
  </si>
  <si>
    <t>closeTime</t>
  </si>
  <si>
    <t>close</t>
  </si>
  <si>
    <t>up</t>
  </si>
  <si>
    <t>down</t>
  </si>
  <si>
    <t>2021-11-12 19:59:59.999</t>
  </si>
  <si>
    <t>2021-11-12 20:59:59.999</t>
  </si>
  <si>
    <t>2021-11-12 21:59:59.999</t>
  </si>
  <si>
    <t>2021-11-12 22:59:59.999</t>
  </si>
  <si>
    <t>2021-11-12 23:59:59.999</t>
  </si>
  <si>
    <t>2021-11-13 00:59:59.999</t>
  </si>
  <si>
    <t>2021-11-13 01:59:59.999</t>
  </si>
  <si>
    <t>2021-11-13 02:59:59.999</t>
  </si>
  <si>
    <t>2021-11-13 03:59:59.999</t>
  </si>
  <si>
    <t>2021-11-13 04:59:59.999</t>
  </si>
  <si>
    <t>2021-11-13 05:59:59.999</t>
  </si>
  <si>
    <t>2021-11-13 06:59:59.999</t>
  </si>
  <si>
    <t>2021-11-13 07:59:59.999</t>
  </si>
  <si>
    <t>2021-11-13 08:59:59.999</t>
  </si>
  <si>
    <t>2021-11-13 09:59:59.999</t>
  </si>
  <si>
    <t>2021-11-13 10:59:59.999</t>
  </si>
  <si>
    <t>2021-11-13 11:59:59.999</t>
  </si>
  <si>
    <t>2021-11-13 12:59:59.999</t>
  </si>
  <si>
    <t>2021-11-13 13:59:59.999</t>
  </si>
  <si>
    <t>2021-11-13 14:59:59.999</t>
  </si>
  <si>
    <t>2021-11-13 15:59:59.999</t>
  </si>
  <si>
    <t>2021-11-13 16:59:59.999</t>
  </si>
  <si>
    <t>2021-11-13 17:59:59.999</t>
  </si>
  <si>
    <t>2021-11-13 18:59:59.999</t>
  </si>
  <si>
    <t>2021-11-13 19:59:59.999</t>
  </si>
  <si>
    <t>2021-11-13 20:59:59.999</t>
  </si>
  <si>
    <t>2021-11-13 21:59:59.999</t>
  </si>
  <si>
    <t>2021-11-13 22:59:59.999</t>
  </si>
  <si>
    <t>2021-11-13 23:59:59.999</t>
  </si>
  <si>
    <t>2021-11-14 00:59:59.999</t>
  </si>
  <si>
    <t>2021-11-14 01:59:59.999</t>
  </si>
  <si>
    <t>2021-11-14 02:59:59.999</t>
  </si>
  <si>
    <t>2021-11-14 03:59:59.999</t>
  </si>
  <si>
    <t>2021-11-14 04:59:59.999</t>
  </si>
  <si>
    <t>2021-11-14 05:59:59.999</t>
  </si>
  <si>
    <t>2021-11-14 06:59:59.999</t>
  </si>
  <si>
    <t>2021-11-14 07:59:59.999</t>
  </si>
  <si>
    <t>2021-11-14 08:59:59.999</t>
  </si>
  <si>
    <t>2021-11-14 09:59:59.999</t>
  </si>
  <si>
    <t>2021-11-14 10:59:59.999</t>
  </si>
  <si>
    <t>2021-11-14 11:59:59.999</t>
  </si>
  <si>
    <t>2021-11-14 12:59:59.999</t>
  </si>
  <si>
    <t>2021-11-14 13:59:59.999</t>
  </si>
  <si>
    <t>2021-11-14 14:59:59.999</t>
  </si>
  <si>
    <t>2021-11-14 15:59:59.999</t>
  </si>
  <si>
    <t>2021-11-14 16:59:59.999</t>
  </si>
  <si>
    <t>2021-11-14 17:59:59.999</t>
  </si>
  <si>
    <t>2021-11-14 18:59:59.999</t>
  </si>
  <si>
    <t>2021-11-14 19:59:59.999</t>
  </si>
  <si>
    <t>2021-11-14 20:59:59.999</t>
  </si>
  <si>
    <t>2021-11-14 21:59:59.999</t>
  </si>
  <si>
    <t>2021-11-14 22:59:59.999</t>
  </si>
  <si>
    <t>2021-11-14 23:59:59.999</t>
  </si>
  <si>
    <t>2021-11-15 00:59:59.999</t>
  </si>
  <si>
    <t>2021-11-15 01:59:59.999</t>
  </si>
  <si>
    <t>2021-11-15 02:59:59.999</t>
  </si>
  <si>
    <t>2021-11-15 03:59:59.999</t>
  </si>
  <si>
    <t>2021-11-15 04:59:59.999</t>
  </si>
  <si>
    <t>2021-11-15 05:59:59.999</t>
  </si>
  <si>
    <t>2021-11-15 06:59:59.999</t>
  </si>
  <si>
    <t>2021-11-15 07:59:59.999</t>
  </si>
  <si>
    <t>2021-11-15 08:59:59.999</t>
  </si>
  <si>
    <t>2021-11-15 09:59:59.999</t>
  </si>
  <si>
    <t>2021-11-15 10:59:59.999</t>
  </si>
  <si>
    <t>2021-11-15 11:59:59.999</t>
  </si>
  <si>
    <t>2021-11-15 12:59:59.999</t>
  </si>
  <si>
    <t>2021-11-15 13:59:59.999</t>
  </si>
  <si>
    <t>2021-11-15 14:59:59.999</t>
  </si>
  <si>
    <t>2021-11-15 15:59:59.999</t>
  </si>
  <si>
    <t>2021-11-15 16:59:59.999</t>
  </si>
  <si>
    <t>2021-11-15 17:59:59.999</t>
  </si>
  <si>
    <t>2021-11-15 18:59:59.999</t>
  </si>
  <si>
    <t>2021-11-15 19:59:59.999</t>
  </si>
  <si>
    <t>2021-11-15 20:59:59.999</t>
  </si>
  <si>
    <t>2021-11-15 21:59:59.999</t>
  </si>
  <si>
    <t>2021-11-15 22:59:59.999</t>
  </si>
  <si>
    <t>2021-11-15 23:59:59.999</t>
  </si>
  <si>
    <t>2021-11-16 00:59:59.999</t>
  </si>
  <si>
    <t>2021-11-16 01:59:59.999</t>
  </si>
  <si>
    <t>2021-11-16 02:59:59.999</t>
  </si>
  <si>
    <t>2021-11-16 03:59:59.999</t>
  </si>
  <si>
    <t>2021-11-16 04:59:59.999</t>
  </si>
  <si>
    <t>2021-11-16 05:59:59.999</t>
  </si>
  <si>
    <t>2021-11-16 06:59:59.999</t>
  </si>
  <si>
    <t>2021-11-16 07:59:59.999</t>
  </si>
  <si>
    <t>2021-11-16 08:59:59.999</t>
  </si>
  <si>
    <t>2021-11-16 09:59:59.999</t>
  </si>
  <si>
    <t>2021-11-16 10:59:59.999</t>
  </si>
  <si>
    <t>2021-11-16 11:59:59.999</t>
  </si>
  <si>
    <t>2021-11-16 12:59:59.999</t>
  </si>
  <si>
    <t>2021-11-16 13:59:59.999</t>
  </si>
  <si>
    <t>2021-11-16 14:59:59.999</t>
  </si>
  <si>
    <t>2021-11-16 15:59:59.999</t>
  </si>
  <si>
    <t>2021-11-16 16:59:59.999</t>
  </si>
  <si>
    <t>2021-11-16 17:59:59.999</t>
  </si>
  <si>
    <t>2021-11-16 18:59:59.999</t>
  </si>
  <si>
    <t>multiplicateur</t>
  </si>
  <si>
    <t>lissage</t>
  </si>
  <si>
    <t>multi inversé</t>
  </si>
  <si>
    <t>nombre période</t>
  </si>
  <si>
    <t>(5)                  up avg expo</t>
  </si>
  <si>
    <t>(6)            down avg expo</t>
  </si>
  <si>
    <t>RS</t>
  </si>
  <si>
    <t>RSI</t>
  </si>
  <si>
    <t>10h</t>
  </si>
  <si>
    <t>11h</t>
  </si>
  <si>
    <t>12h</t>
  </si>
  <si>
    <t>14h</t>
  </si>
  <si>
    <t>15h</t>
  </si>
  <si>
    <t>13h</t>
  </si>
  <si>
    <t>16h</t>
  </si>
  <si>
    <t>2021-11-16 19:59:59.999</t>
  </si>
  <si>
    <t>2021-11-16 20:59:59.999</t>
  </si>
  <si>
    <t>2021-11-16 21:59:59.999</t>
  </si>
  <si>
    <t>2021-11-16 22:59:59.999</t>
  </si>
  <si>
    <t>2021-11-16 23:59:59.999</t>
  </si>
  <si>
    <t>2021-11-17 00:59:59.999</t>
  </si>
  <si>
    <t>2021-11-17 01:59:59.999</t>
  </si>
  <si>
    <t>2021-11-17 02:59:59.999</t>
  </si>
  <si>
    <t>2021-11-17 03:59:59.999</t>
  </si>
  <si>
    <t>2021-11-17 04:59:59.999</t>
  </si>
  <si>
    <t>2021-11-17 05:59:59.999</t>
  </si>
  <si>
    <t>2021-11-17 06:59:59.999</t>
  </si>
  <si>
    <t>2021-11-17 07:59:59.999</t>
  </si>
  <si>
    <t>2021-11-17 08:59:59.999</t>
  </si>
  <si>
    <t>2021-11-17 09:59:59.999</t>
  </si>
  <si>
    <t>2021-11-17 10:59:59.999</t>
  </si>
  <si>
    <t>2021-11-17 11:59:59.999</t>
  </si>
  <si>
    <t>2021-11-17 12:59:59.999</t>
  </si>
  <si>
    <t>2021-11-17 13:59:59.999</t>
  </si>
  <si>
    <t>2021-11-17 14:59:59.999</t>
  </si>
  <si>
    <t>2021-11-17 15:59:59.999</t>
  </si>
  <si>
    <t>2021-11-17 16:59:59.999</t>
  </si>
  <si>
    <t>2021-11-17 17:59:59.999</t>
  </si>
  <si>
    <t>2021-11-17 18:59:59.999</t>
  </si>
  <si>
    <t>2021-11-17 19:59:59.999</t>
  </si>
  <si>
    <t>2021-11-17 20:59:59.999</t>
  </si>
  <si>
    <t>2021-11-17 21:59:59.999</t>
  </si>
  <si>
    <t>2021-11-17 22:59:59.999</t>
  </si>
  <si>
    <t>2021-11-17 23:59:59.999</t>
  </si>
  <si>
    <t>2021-11-18 00:59:59.999</t>
  </si>
  <si>
    <t>2021-11-18 01:59:59.999</t>
  </si>
  <si>
    <t>2021-11-18 02:59:59.999</t>
  </si>
  <si>
    <t>2021-11-18 03:59:59.999</t>
  </si>
  <si>
    <t>2021-11-18 04:59:59.999</t>
  </si>
  <si>
    <t>2021-11-18 05:59:59.999</t>
  </si>
  <si>
    <t>2021-11-18 06:59:59.999</t>
  </si>
  <si>
    <t>2021-11-18 07:59:59.999</t>
  </si>
  <si>
    <t>2021-11-18 08:59:59.999</t>
  </si>
  <si>
    <t>2021-11-18 09:59:59.999</t>
  </si>
  <si>
    <t>2021-11-18 10:59:59.999</t>
  </si>
  <si>
    <t>2021-11-18 11:59:59.999</t>
  </si>
  <si>
    <t>2021-11-18 12:59:59.999</t>
  </si>
  <si>
    <t>2021-11-18 13:59:59.999</t>
  </si>
  <si>
    <t>2021-11-18 14:59:59.999</t>
  </si>
  <si>
    <t>2021-11-18 15:59:59.999</t>
  </si>
  <si>
    <t>2021-11-18 16:59:59.999</t>
  </si>
  <si>
    <t>2021-11-18 17:59:59.999</t>
  </si>
  <si>
    <t>2021-11-18 18:59:59.999</t>
  </si>
  <si>
    <t>2021-11-18 19:59:59.999</t>
  </si>
  <si>
    <t>2021-11-18 20:59:59.999</t>
  </si>
  <si>
    <t>2021-11-18 21:59:59.999</t>
  </si>
  <si>
    <t>2021-11-18 22:59:59.999</t>
  </si>
  <si>
    <t>2021-11-18 23:59:59.999</t>
  </si>
  <si>
    <t>2021-11-19 00:59:59.999</t>
  </si>
  <si>
    <t>2021-11-19 01:59:59.999</t>
  </si>
  <si>
    <t>2021-11-19 02:59:59.999</t>
  </si>
  <si>
    <t>2021-11-19 03:59:59.999</t>
  </si>
  <si>
    <t>2021-11-19 04:59:59.999</t>
  </si>
  <si>
    <t>2021-11-19 05:59:59.999</t>
  </si>
  <si>
    <t>2021-11-19 06:59:59.999</t>
  </si>
  <si>
    <t>2021-11-19 07:59:59.999</t>
  </si>
  <si>
    <t>2021-11-19 08:59:59.999</t>
  </si>
  <si>
    <t>2021-11-19 09:59:59.999</t>
  </si>
  <si>
    <t>2021-11-19 10:59:59.999</t>
  </si>
  <si>
    <t>2021-11-19 11:59:59.999</t>
  </si>
  <si>
    <t>2021-11-19 12:59:59.999</t>
  </si>
  <si>
    <t>2021-11-19 13:59:59.999</t>
  </si>
  <si>
    <t>2021-11-19 14:59:59.999</t>
  </si>
  <si>
    <t>2021-11-19 15:59:59.999</t>
  </si>
  <si>
    <t>2021-11-19 16:59:59.999</t>
  </si>
  <si>
    <t>2021-11-19 17:59:59.999</t>
  </si>
  <si>
    <t>2021-11-19 18:59:59.999</t>
  </si>
  <si>
    <t>2021-11-19 19:59:59.999</t>
  </si>
  <si>
    <t>2021-11-19 20:59:59.999</t>
  </si>
  <si>
    <t>2021-11-19 21:59:59.999</t>
  </si>
  <si>
    <t>2021-11-19 22:59:59.999</t>
  </si>
  <si>
    <t>2021-11-19 23:59:59.999</t>
  </si>
  <si>
    <t>2021-11-20 00:59:59.999</t>
  </si>
  <si>
    <t>2021-11-20 01:59:59.999</t>
  </si>
  <si>
    <t>2021-11-20 02:59:59.999</t>
  </si>
  <si>
    <t>2021-11-20 03:59:59.999</t>
  </si>
  <si>
    <t>2021-11-20 04:59:59.999</t>
  </si>
  <si>
    <t>2021-11-20 05:59:59.999</t>
  </si>
  <si>
    <t>2021-11-20 06:59:59.999</t>
  </si>
  <si>
    <t>2021-11-20 07:59:59.999</t>
  </si>
  <si>
    <t>2021-11-20 08:59:59.999</t>
  </si>
  <si>
    <t>2021-11-20 09:59:59.999</t>
  </si>
  <si>
    <t>2021-11-20 10:59:59.999</t>
  </si>
  <si>
    <t>2021-11-20 11:59:59.999</t>
  </si>
  <si>
    <t>2021-11-20 12:59:59.999</t>
  </si>
  <si>
    <t>2021-11-20 13:59:59.999</t>
  </si>
  <si>
    <t>2021-11-20 14:59:59.999</t>
  </si>
  <si>
    <t>2021-11-20 15:59:59.999</t>
  </si>
  <si>
    <t>2021-11-20 16:59:59.999</t>
  </si>
  <si>
    <t>2021-11-10 08:14:59.999</t>
  </si>
  <si>
    <t>2021-11-10 08:29:59.999</t>
  </si>
  <si>
    <t>2021-11-10 08:44:59.999</t>
  </si>
  <si>
    <t>2021-11-10 08:59:59.999</t>
  </si>
  <si>
    <t>2021-11-10 09:14:59.999</t>
  </si>
  <si>
    <t>2021-11-10 09:29:59.999</t>
  </si>
  <si>
    <t>2021-11-10 09:44:59.999</t>
  </si>
  <si>
    <t>2021-11-10 09:59:59.999</t>
  </si>
  <si>
    <t>2021-11-10 10:14:59.999</t>
  </si>
  <si>
    <t>2021-11-10 10:29:59.999</t>
  </si>
  <si>
    <t>2021-11-10 10:44:59.999</t>
  </si>
  <si>
    <t>2021-11-10 10:59:59.999</t>
  </si>
  <si>
    <t>2021-11-10 11:14:59.999</t>
  </si>
  <si>
    <t>2021-11-10 11:29:59.999</t>
  </si>
  <si>
    <t>2021-11-10 11:44:59.999</t>
  </si>
  <si>
    <t>2021-11-10 11:59:59.999</t>
  </si>
  <si>
    <t>2021-11-10 12:14:59.999</t>
  </si>
  <si>
    <t>2021-11-10 12:29:59.999</t>
  </si>
  <si>
    <t>2021-11-10 12:44:59.999</t>
  </si>
  <si>
    <t>2021-11-10 12:59:59.999</t>
  </si>
  <si>
    <t>2021-11-10 13:14:59.999</t>
  </si>
  <si>
    <t>2021-11-10 13:29:59.999</t>
  </si>
  <si>
    <t>2021-11-10 13:44:59.999</t>
  </si>
  <si>
    <t>2021-11-10 13:59:59.999</t>
  </si>
  <si>
    <t>2021-11-10 14:14:59.999</t>
  </si>
  <si>
    <t>2021-11-10 14:29:59.999</t>
  </si>
  <si>
    <t>2021-11-10 14:44:59.999</t>
  </si>
  <si>
    <t>2021-11-10 14:59:59.999</t>
  </si>
  <si>
    <t>2021-11-10 15:14:59.999</t>
  </si>
  <si>
    <t>2021-11-10 15:29:59.999</t>
  </si>
  <si>
    <t>2021-11-10 15:44:59.999</t>
  </si>
  <si>
    <t>2021-11-10 15:59:59.999</t>
  </si>
  <si>
    <t>2021-11-10 16:14:59.999</t>
  </si>
  <si>
    <t>2021-11-10 16:29:59.999</t>
  </si>
  <si>
    <t>2021-11-10 16:44:59.999</t>
  </si>
  <si>
    <t>2021-11-10 16:59:59.999</t>
  </si>
  <si>
    <t>2021-11-10 17:14:59.999</t>
  </si>
  <si>
    <t>2021-11-10 17:29:59.999</t>
  </si>
  <si>
    <t>2021-11-10 17:44:59.999</t>
  </si>
  <si>
    <t>2021-11-10 17:59:59.999</t>
  </si>
  <si>
    <t>2021-11-10 18:14:59.999</t>
  </si>
  <si>
    <t>2021-11-10 18:29:59.999</t>
  </si>
  <si>
    <t>2021-11-10 18:44:59.999</t>
  </si>
  <si>
    <t>2021-11-10 18:59:59.999</t>
  </si>
  <si>
    <t>2021-11-10 19:14:59.999</t>
  </si>
  <si>
    <t>2021-11-10 19:29:59.999</t>
  </si>
  <si>
    <t>2021-11-10 19:44:59.999</t>
  </si>
  <si>
    <t>2021-11-10 19:59:59.999</t>
  </si>
  <si>
    <t>2021-11-10 20:14:59.999</t>
  </si>
  <si>
    <t>2021-11-10 20:29:59.999</t>
  </si>
  <si>
    <t>2021-11-10 20:44:59.999</t>
  </si>
  <si>
    <t>2021-11-10 20:59:59.999</t>
  </si>
  <si>
    <t>2021-11-10 21:14:59.999</t>
  </si>
  <si>
    <t>2021-11-10 21:29:59.999</t>
  </si>
  <si>
    <t>2021-11-10 21:44:59.999</t>
  </si>
  <si>
    <t>2021-11-10 21:59:59.999</t>
  </si>
  <si>
    <t>2021-11-10 22:14:59.999</t>
  </si>
  <si>
    <t>2021-11-10 22:29:59.999</t>
  </si>
  <si>
    <t>2021-11-10 22:44:59.999</t>
  </si>
  <si>
    <t>2021-11-10 22:59:59.999</t>
  </si>
  <si>
    <t>2021-11-10 23:14:59.999</t>
  </si>
  <si>
    <t>2021-11-10 23:29:59.999</t>
  </si>
  <si>
    <t>2021-11-10 23:44:59.999</t>
  </si>
  <si>
    <t>2021-11-10 23:59:59.999</t>
  </si>
  <si>
    <t>2021-11-11 00:14:59.999</t>
  </si>
  <si>
    <t>2021-11-11 00:29:59.999</t>
  </si>
  <si>
    <t>2021-11-11 00:44:59.999</t>
  </si>
  <si>
    <t>2021-11-11 00:59:59.999</t>
  </si>
  <si>
    <t>2021-11-11 01:14:59.999</t>
  </si>
  <si>
    <t>2021-11-11 01:29:59.999</t>
  </si>
  <si>
    <t>2021-11-11 01:44:59.999</t>
  </si>
  <si>
    <t>2021-11-11 01:59:59.999</t>
  </si>
  <si>
    <t>2021-11-11 02:14:59.999</t>
  </si>
  <si>
    <t>2021-11-11 02:29:59.999</t>
  </si>
  <si>
    <t>2021-11-11 02:44:59.999</t>
  </si>
  <si>
    <t>2021-11-11 02:59:59.999</t>
  </si>
  <si>
    <t>2021-11-11 03:14:59.999</t>
  </si>
  <si>
    <t>2021-11-11 03:29:59.999</t>
  </si>
  <si>
    <t>2021-11-11 03:44:59.999</t>
  </si>
  <si>
    <t>2021-11-11 03:59:59.999</t>
  </si>
  <si>
    <t>2021-11-11 04:14:59.999</t>
  </si>
  <si>
    <t>2021-11-11 04:29:59.999</t>
  </si>
  <si>
    <t>2021-11-11 04:44:59.999</t>
  </si>
  <si>
    <t>2021-11-11 04:59:59.999</t>
  </si>
  <si>
    <t>2021-11-11 05:14:59.999</t>
  </si>
  <si>
    <t>2021-11-11 05:29:59.999</t>
  </si>
  <si>
    <t>2021-11-11 05:44:59.999</t>
  </si>
  <si>
    <t>2021-11-11 05:59:59.999</t>
  </si>
  <si>
    <t>2021-11-11 06:14:59.999</t>
  </si>
  <si>
    <t>2021-11-11 06:29:59.999</t>
  </si>
  <si>
    <t>2021-11-11 06:44:59.999</t>
  </si>
  <si>
    <t>2021-11-11 06:59:59.999</t>
  </si>
  <si>
    <t>2021-11-11 07:14:59.999</t>
  </si>
  <si>
    <t>2021-11-11 07:29:59.999</t>
  </si>
  <si>
    <t>2021-11-11 07:44:59.999</t>
  </si>
  <si>
    <t>2021-11-11 07:59:59.999</t>
  </si>
  <si>
    <t>2021-11-11 08:14:59.999</t>
  </si>
  <si>
    <t>2021-11-11 08:29:59.999</t>
  </si>
  <si>
    <t>2021-11-11 08:44:59.999</t>
  </si>
  <si>
    <t>2021-11-11 08:59:59.999</t>
  </si>
  <si>
    <t>2021-11-11 09:14:59.999</t>
  </si>
  <si>
    <t>2021-11-11 09:29:59.999</t>
  </si>
  <si>
    <t>2021-11-11 09:44:59.999</t>
  </si>
  <si>
    <t>2021-11-11 09:59:59.999</t>
  </si>
  <si>
    <t>2021-11-11 10:14:59.999</t>
  </si>
  <si>
    <t>2021-11-11 10:29:59.999</t>
  </si>
  <si>
    <t>2021-11-11 10:44:59.999</t>
  </si>
  <si>
    <t>2021-11-11 10:59:59.999</t>
  </si>
  <si>
    <t>2021-11-11 11:14:59.999</t>
  </si>
  <si>
    <t>2021-11-11 11:29:59.999</t>
  </si>
  <si>
    <t>2021-11-11 11:44:59.999</t>
  </si>
  <si>
    <t>2021-11-11 11:59:59.999</t>
  </si>
  <si>
    <t>2021-11-11 12:14:59.999</t>
  </si>
  <si>
    <t>2021-11-11 12:29:59.999</t>
  </si>
  <si>
    <t>2021-11-11 12:44:59.999</t>
  </si>
  <si>
    <t>2021-11-11 12:59:59.999</t>
  </si>
  <si>
    <t>2021-11-11 13:14:59.999</t>
  </si>
  <si>
    <t>2021-11-11 13:29:59.999</t>
  </si>
  <si>
    <t>2021-11-11 13:44:59.999</t>
  </si>
  <si>
    <t>2021-11-11 13:59:59.999</t>
  </si>
  <si>
    <t>2021-11-11 14:14:59.999</t>
  </si>
  <si>
    <t>2021-11-11 14:29:59.999</t>
  </si>
  <si>
    <t>2021-11-11 14:44:59.999</t>
  </si>
  <si>
    <t>2021-11-11 14:59:59.999</t>
  </si>
  <si>
    <t>2021-11-11 15:14:59.999</t>
  </si>
  <si>
    <t>2021-11-11 15:29:59.999</t>
  </si>
  <si>
    <t>2021-11-11 15:44:59.999</t>
  </si>
  <si>
    <t>2021-11-11 15:59:59.999</t>
  </si>
  <si>
    <t>2021-11-11 16:14:59.999</t>
  </si>
  <si>
    <t>2021-11-11 16:29:59.999</t>
  </si>
  <si>
    <t>2021-11-11 16:44:59.999</t>
  </si>
  <si>
    <t>2021-11-11 16:59:59.999</t>
  </si>
  <si>
    <t>2021-11-11 17:14:59.999</t>
  </si>
  <si>
    <t>2021-11-11 17:29:59.999</t>
  </si>
  <si>
    <t>2021-11-11 17:44:59.999</t>
  </si>
  <si>
    <t>2021-11-11 17:59:59.999</t>
  </si>
  <si>
    <t>2021-11-11 18:14:59.999</t>
  </si>
  <si>
    <t>2021-11-11 18:29:59.999</t>
  </si>
  <si>
    <t>2021-11-11 18:44:59.999</t>
  </si>
  <si>
    <t>2021-11-11 18:59:59.999</t>
  </si>
  <si>
    <t>2021-11-11 19:14:59.999</t>
  </si>
  <si>
    <t>2021-11-11 19:29:59.999</t>
  </si>
  <si>
    <t>2021-11-11 19:44:59.999</t>
  </si>
  <si>
    <t>2021-11-11 19:59:59.999</t>
  </si>
  <si>
    <t>2021-11-11 20:14:59.999</t>
  </si>
  <si>
    <t>2021-11-11 20:29:59.999</t>
  </si>
  <si>
    <t>2021-11-11 20:44:59.999</t>
  </si>
  <si>
    <t>2021-11-11 20:59:59.999</t>
  </si>
  <si>
    <t>2021-11-11 21:14:59.999</t>
  </si>
  <si>
    <t>2021-11-11 21:29:59.999</t>
  </si>
  <si>
    <t>2021-11-11 21:44:59.999</t>
  </si>
  <si>
    <t>2021-11-11 21:59:59.999</t>
  </si>
  <si>
    <t>2021-11-11 22:14:59.999</t>
  </si>
  <si>
    <t>2021-11-11 22:29:59.999</t>
  </si>
  <si>
    <t>2021-11-11 22:44:59.999</t>
  </si>
  <si>
    <t>2021-11-11 22:59:59.999</t>
  </si>
  <si>
    <t>2021-11-11 23:14:59.999</t>
  </si>
  <si>
    <t>2021-11-11 23:29:59.999</t>
  </si>
  <si>
    <t>2021-11-11 23:44:59.999</t>
  </si>
  <si>
    <t>2021-11-11 23:59:59.999</t>
  </si>
  <si>
    <t>2021-11-12 00:14:59.999</t>
  </si>
  <si>
    <t>2021-11-12 00:29:59.999</t>
  </si>
  <si>
    <t>2021-11-12 00:44:59.999</t>
  </si>
  <si>
    <t>2021-11-12 00:59:59.999</t>
  </si>
  <si>
    <t>2021-11-12 01:14:59.999</t>
  </si>
  <si>
    <t>2021-11-12 01:29:59.999</t>
  </si>
  <si>
    <t>2021-11-12 01:44:59.999</t>
  </si>
  <si>
    <t>2021-11-12 01:59:59.999</t>
  </si>
  <si>
    <t>2021-11-12 02:14:59.999</t>
  </si>
  <si>
    <t>2021-11-12 02:29:59.999</t>
  </si>
  <si>
    <t>2021-11-12 02:44:59.999</t>
  </si>
  <si>
    <t>2021-11-12 02:59:59.999</t>
  </si>
  <si>
    <t>2021-11-12 03:14:59.999</t>
  </si>
  <si>
    <t>2021-11-12 03:29:59.999</t>
  </si>
  <si>
    <t>2021-11-12 03:44:59.999</t>
  </si>
  <si>
    <t>2021-11-12 03:59:59.999</t>
  </si>
  <si>
    <t>2021-11-12 04:14:59.999</t>
  </si>
  <si>
    <t>2021-11-12 04:29:59.999</t>
  </si>
  <si>
    <t>2021-11-12 04:44:59.999</t>
  </si>
  <si>
    <t>2021-11-12 04:59:59.999</t>
  </si>
  <si>
    <t>2021-11-12 05:14:59.999</t>
  </si>
  <si>
    <t>2021-11-12 05:29:59.999</t>
  </si>
  <si>
    <t>2021-11-12 05:44:59.999</t>
  </si>
  <si>
    <t>2021-11-12 05:59:59.999</t>
  </si>
  <si>
    <t>2021-11-12 06:14:59.999</t>
  </si>
  <si>
    <t>2021-11-12 06:29:59.999</t>
  </si>
  <si>
    <t>2021-11-12 06:44:59.999</t>
  </si>
  <si>
    <t>2021-11-12 06:59:59.999</t>
  </si>
  <si>
    <t>2021-11-12 07:14:59.999</t>
  </si>
  <si>
    <t>2021-11-12 07:29:59.999</t>
  </si>
  <si>
    <t>2021-11-12 07:44:59.999</t>
  </si>
  <si>
    <t>2021-11-12 07:59:59.999</t>
  </si>
  <si>
    <t>2021-11-12 08:14:59.999</t>
  </si>
  <si>
    <t>2021-11-12 08:29:59.999</t>
  </si>
  <si>
    <t>2021-11-12 08:44:59.999</t>
  </si>
  <si>
    <t>2021-11-12 08:59:59.999</t>
  </si>
  <si>
    <t>2021-11-12 09:14:59.999</t>
  </si>
  <si>
    <t>2021-11-12 09:29:59.999</t>
  </si>
  <si>
    <t>2021-11-12 09:44:59.999</t>
  </si>
  <si>
    <t>2021-11-12 09:59:59.999</t>
  </si>
  <si>
    <t>2021-11-12 10:14:59.999</t>
  </si>
  <si>
    <t>2021-11-12 10:29:59.999</t>
  </si>
  <si>
    <t>2021-11-12 10:44:59.999</t>
  </si>
  <si>
    <t>2021-11-12 10:59:59.999</t>
  </si>
  <si>
    <t>2021-11-12 11:14:59.999</t>
  </si>
  <si>
    <t>2021-11-12 11:29:59.999</t>
  </si>
  <si>
    <t>2021-11-12 11:44:59.999</t>
  </si>
  <si>
    <t>2021-11-12 11:59:59.999</t>
  </si>
  <si>
    <t>2021-11-12 12:14:59.999</t>
  </si>
  <si>
    <t>2021-11-12 12:29:59.999</t>
  </si>
  <si>
    <t>2021-11-12 12:44:59.999</t>
  </si>
  <si>
    <t>2021-11-12 12:59:59.999</t>
  </si>
  <si>
    <t>2021-11-12 13:14:59.999</t>
  </si>
  <si>
    <t>2021-11-12 13:29:59.999</t>
  </si>
  <si>
    <t>2021-11-12 13:44:59.999</t>
  </si>
  <si>
    <t>2021-11-12 13:59:59.999</t>
  </si>
  <si>
    <t>2021-11-12 14:14:59.999</t>
  </si>
  <si>
    <t>2021-11-12 14:29:59.999</t>
  </si>
  <si>
    <t>2021-11-12 14:44:59.999</t>
  </si>
  <si>
    <t>2021-11-12 14:59:59.999</t>
  </si>
  <si>
    <t>2021-11-12 15:14:59.999</t>
  </si>
  <si>
    <t>2021-11-12 15:29:59.999</t>
  </si>
  <si>
    <t>2021-11-12 15:44:59.999</t>
  </si>
  <si>
    <t>2021-11-12 15:59:59.999</t>
  </si>
  <si>
    <t>2021-11-12 16:14:59.999</t>
  </si>
  <si>
    <t>2021-11-12 16:29:59.999</t>
  </si>
  <si>
    <t>2021-11-12 16:44:59.999</t>
  </si>
  <si>
    <t>2021-11-12 16:59:59.999</t>
  </si>
  <si>
    <t>2021-11-12 17:14:59.999</t>
  </si>
  <si>
    <t>2021-11-12 17:29:59.999</t>
  </si>
  <si>
    <t>2021-11-12 17:44:59.999</t>
  </si>
  <si>
    <t>2021-11-12 17:59:59.999</t>
  </si>
  <si>
    <t>2021-11-12 18:14:59.999</t>
  </si>
  <si>
    <t>2021-11-12 18:29:59.999</t>
  </si>
  <si>
    <t>2021-11-12 18:44:59.999</t>
  </si>
  <si>
    <t>2021-11-12 18:59:59.999</t>
  </si>
  <si>
    <t>2021-11-12 19:14:59.999</t>
  </si>
  <si>
    <t>2021-11-12 19:29:59.999</t>
  </si>
  <si>
    <t>2021-11-12 19:44:59.999</t>
  </si>
  <si>
    <t>2021-11-12 20:14:59.999</t>
  </si>
  <si>
    <t>2021-11-12 20:29:59.999</t>
  </si>
  <si>
    <t>2021-11-12 20:44:59.999</t>
  </si>
  <si>
    <t>2021-11-12 21:14:59.999</t>
  </si>
  <si>
    <t>2021-11-12 21:29:59.999</t>
  </si>
  <si>
    <t>2021-11-12 21:44:59.999</t>
  </si>
  <si>
    <t>2021-11-12 22:14:59.999</t>
  </si>
  <si>
    <t>2021-11-12 22:29:59.999</t>
  </si>
  <si>
    <t>2021-11-12 22:44:59.999</t>
  </si>
  <si>
    <t>2021-11-12 23:14:59.999</t>
  </si>
  <si>
    <t>2021-11-12 23:29:59.999</t>
  </si>
  <si>
    <t>2021-11-12 23:44:59.999</t>
  </si>
  <si>
    <t>2021-11-13 00:14:59.999</t>
  </si>
  <si>
    <t>2021-11-13 00:29:59.999</t>
  </si>
  <si>
    <t>2021-11-13 00:44:59.999</t>
  </si>
  <si>
    <t>2021-11-13 01:14:59.999</t>
  </si>
  <si>
    <t>2021-11-13 01:29:59.999</t>
  </si>
  <si>
    <t>2021-11-13 01:44:59.999</t>
  </si>
  <si>
    <t>2021-11-13 02:14:59.999</t>
  </si>
  <si>
    <t>2021-11-13 02:29:59.999</t>
  </si>
  <si>
    <t>2021-11-13 02:44:59.999</t>
  </si>
  <si>
    <t>2021-11-13 03:14:59.999</t>
  </si>
  <si>
    <t>2021-11-13 03:29:59.999</t>
  </si>
  <si>
    <t>2021-11-13 03:44:59.999</t>
  </si>
  <si>
    <t>2021-11-13 04:14:59.999</t>
  </si>
  <si>
    <t>2021-11-13 04:29:59.999</t>
  </si>
  <si>
    <t>2021-11-13 04:44:59.999</t>
  </si>
  <si>
    <t>2021-11-13 05:14:59.999</t>
  </si>
  <si>
    <t>2021-11-13 05:29:59.999</t>
  </si>
  <si>
    <t>2021-11-13 05:44:59.999</t>
  </si>
  <si>
    <t>2021-11-13 06:14:59.999</t>
  </si>
  <si>
    <t>2021-11-13 06:29:59.999</t>
  </si>
  <si>
    <t>2021-11-13 06:44:59.999</t>
  </si>
  <si>
    <t>2021-11-13 07:14:59.999</t>
  </si>
  <si>
    <t>2021-11-13 07:29:59.999</t>
  </si>
  <si>
    <t>2021-11-13 07:44:59.999</t>
  </si>
  <si>
    <t>2021-11-13 08:14:59.999</t>
  </si>
  <si>
    <t>2021-11-13 08:29:59.999</t>
  </si>
  <si>
    <t>2021-11-13 08:44:59.999</t>
  </si>
  <si>
    <t>2021-11-13 09:14:59.999</t>
  </si>
  <si>
    <t>2021-11-13 09:29:59.999</t>
  </si>
  <si>
    <t>2021-11-13 09:44:59.999</t>
  </si>
  <si>
    <t>2021-11-13 10:14:59.999</t>
  </si>
  <si>
    <t>2021-11-13 10:29:59.999</t>
  </si>
  <si>
    <t>2021-11-13 10:44:59.999</t>
  </si>
  <si>
    <t>2021-11-13 11:14:59.999</t>
  </si>
  <si>
    <t>2021-11-13 11:29:59.999</t>
  </si>
  <si>
    <t>2021-11-13 11:44:59.999</t>
  </si>
  <si>
    <t>2021-11-13 12:14:59.999</t>
  </si>
  <si>
    <t>2021-11-13 12:29:59.999</t>
  </si>
  <si>
    <t>2021-11-13 12:44:59.999</t>
  </si>
  <si>
    <t>2021-11-13 13:14:59.999</t>
  </si>
  <si>
    <t>2021-11-13 13:29:59.999</t>
  </si>
  <si>
    <t>2021-11-13 13:44:59.999</t>
  </si>
  <si>
    <t>2021-11-13 14:14:59.999</t>
  </si>
  <si>
    <t>2021-11-13 14:29:59.999</t>
  </si>
  <si>
    <t>2021-11-13 14:44:59.999</t>
  </si>
  <si>
    <t>2021-11-13 15:14:59.999</t>
  </si>
  <si>
    <t>2021-11-13 15:29:59.999</t>
  </si>
  <si>
    <t>2021-11-13 15:44:59.999</t>
  </si>
  <si>
    <t>2021-11-13 16:14:59.999</t>
  </si>
  <si>
    <t>2021-11-13 16:29:59.999</t>
  </si>
  <si>
    <t>2021-11-13 16:44:59.999</t>
  </si>
  <si>
    <t>2021-11-13 17:14:59.999</t>
  </si>
  <si>
    <t>2021-11-13 17:29:59.999</t>
  </si>
  <si>
    <t>2021-11-13 17:44:59.999</t>
  </si>
  <si>
    <t>2021-11-13 18:14:59.999</t>
  </si>
  <si>
    <t>2021-11-13 18:29:59.999</t>
  </si>
  <si>
    <t>2021-11-13 18:44:59.999</t>
  </si>
  <si>
    <t>2021-11-13 19:14:59.999</t>
  </si>
  <si>
    <t>2021-11-13 19:29:59.999</t>
  </si>
  <si>
    <t>2021-11-13 19:44:59.999</t>
  </si>
  <si>
    <t>2021-11-13 20:14:59.999</t>
  </si>
  <si>
    <t>2021-11-13 20:29:59.999</t>
  </si>
  <si>
    <t>2021-11-13 20:44:59.999</t>
  </si>
  <si>
    <t>2021-11-13 21:14:59.999</t>
  </si>
  <si>
    <t>2021-11-13 21:29:59.999</t>
  </si>
  <si>
    <t>2021-11-13 21:44:59.999</t>
  </si>
  <si>
    <t>2021-11-13 22:14:59.999</t>
  </si>
  <si>
    <t>2021-11-13 22:29:59.999</t>
  </si>
  <si>
    <t>2021-11-13 22:44:59.999</t>
  </si>
  <si>
    <t>2021-11-13 23:14:59.999</t>
  </si>
  <si>
    <t>2021-11-13 23:29:59.999</t>
  </si>
  <si>
    <t>2021-11-13 23:44:59.999</t>
  </si>
  <si>
    <t>2021-11-14 00:14:59.999</t>
  </si>
  <si>
    <t>2021-11-14 00:29:59.999</t>
  </si>
  <si>
    <t>2021-11-14 00:44:59.999</t>
  </si>
  <si>
    <t>2021-11-14 01:14:59.999</t>
  </si>
  <si>
    <t>2021-11-14 01:29:59.999</t>
  </si>
  <si>
    <t>2021-11-14 01:44:59.999</t>
  </si>
  <si>
    <t>2021-11-14 02:14:59.999</t>
  </si>
  <si>
    <t>2021-11-14 02:29:59.999</t>
  </si>
  <si>
    <t>2021-11-14 02:44:59.999</t>
  </si>
  <si>
    <t>2021-11-14 03:14:59.999</t>
  </si>
  <si>
    <t>2021-11-14 03:29:59.999</t>
  </si>
  <si>
    <t>2021-11-14 03:44:59.999</t>
  </si>
  <si>
    <t>2021-11-14 04:14:59.999</t>
  </si>
  <si>
    <t>2021-11-14 04:29:59.999</t>
  </si>
  <si>
    <t>2021-11-14 04:44:59.999</t>
  </si>
  <si>
    <t>2021-11-14 05:14:59.999</t>
  </si>
  <si>
    <t>2021-11-14 05:29:59.999</t>
  </si>
  <si>
    <t>2021-11-14 05:44:59.999</t>
  </si>
  <si>
    <t>2021-11-14 06:14:59.999</t>
  </si>
  <si>
    <t>2021-11-14 06:29:59.999</t>
  </si>
  <si>
    <t>2021-11-14 06:44:59.999</t>
  </si>
  <si>
    <t>2021-11-14 07:14:59.999</t>
  </si>
  <si>
    <t>2021-11-14 07:29:59.999</t>
  </si>
  <si>
    <t>2021-11-14 07:44:59.999</t>
  </si>
  <si>
    <t>2021-11-14 08:14:59.999</t>
  </si>
  <si>
    <t>2021-11-14 08:29:59.999</t>
  </si>
  <si>
    <t>2021-11-14 08:44:59.999</t>
  </si>
  <si>
    <t>2021-11-14 09:14:59.999</t>
  </si>
  <si>
    <t>2021-11-14 09:29:59.999</t>
  </si>
  <si>
    <t>2021-11-14 09:44:59.999</t>
  </si>
  <si>
    <t>2021-11-14 10:14:59.999</t>
  </si>
  <si>
    <t>2021-11-14 10:29:59.999</t>
  </si>
  <si>
    <t>2021-11-14 10:44:59.999</t>
  </si>
  <si>
    <t>2021-11-14 11:14:59.999</t>
  </si>
  <si>
    <t>2021-11-14 11:29:59.999</t>
  </si>
  <si>
    <t>2021-11-14 11:44:59.999</t>
  </si>
  <si>
    <t>2021-11-14 12:14:59.999</t>
  </si>
  <si>
    <t>2021-11-14 12:29:59.999</t>
  </si>
  <si>
    <t>2021-11-14 12:44:59.999</t>
  </si>
  <si>
    <t>2021-11-14 13:14:59.999</t>
  </si>
  <si>
    <t>2021-11-14 13:29:59.999</t>
  </si>
  <si>
    <t>2021-11-14 13:44:59.999</t>
  </si>
  <si>
    <t>2021-11-14 14:14:59.999</t>
  </si>
  <si>
    <t>2021-11-14 14:29:59.999</t>
  </si>
  <si>
    <t>2021-11-14 14:44:59.999</t>
  </si>
  <si>
    <t>2021-11-14 15:14:59.999</t>
  </si>
  <si>
    <t>2021-11-14 15:29:59.999</t>
  </si>
  <si>
    <t>2021-11-14 15:44:59.999</t>
  </si>
  <si>
    <t>2021-11-14 16:14:59.999</t>
  </si>
  <si>
    <t>2021-11-14 16:29:59.999</t>
  </si>
  <si>
    <t>2021-11-14 16:44:59.999</t>
  </si>
  <si>
    <t>2021-11-14 17:14:59.999</t>
  </si>
  <si>
    <t>2021-11-14 17:29:59.999</t>
  </si>
  <si>
    <t>2021-11-14 17:44:59.999</t>
  </si>
  <si>
    <t>2021-11-14 18:14:59.999</t>
  </si>
  <si>
    <t>2021-11-14 18:29:59.999</t>
  </si>
  <si>
    <t>2021-11-14 18:44:59.999</t>
  </si>
  <si>
    <t>2021-11-14 19:14:59.999</t>
  </si>
  <si>
    <t>2021-11-14 19:29:59.999</t>
  </si>
  <si>
    <t>2021-11-14 19:44:59.999</t>
  </si>
  <si>
    <t>2021-11-14 20:14:59.999</t>
  </si>
  <si>
    <t>2021-11-14 20:29:59.999</t>
  </si>
  <si>
    <t>2021-11-14 20:44:59.999</t>
  </si>
  <si>
    <t>2021-11-14 21:14:59.999</t>
  </si>
  <si>
    <t>2021-11-14 21:29:59.999</t>
  </si>
  <si>
    <t>2021-11-14 21:44:59.999</t>
  </si>
  <si>
    <t>2021-11-14 22:14:59.999</t>
  </si>
  <si>
    <t>2021-11-14 22:29:59.999</t>
  </si>
  <si>
    <t>2021-11-14 22:44:59.999</t>
  </si>
  <si>
    <t>2021-11-14 23:14:59.999</t>
  </si>
  <si>
    <t>2021-11-14 23:29:59.999</t>
  </si>
  <si>
    <t>2021-11-14 23:44:59.999</t>
  </si>
  <si>
    <t>2021-11-15 00:14:59.999</t>
  </si>
  <si>
    <t>2021-11-15 00:29:59.999</t>
  </si>
  <si>
    <t>2021-11-15 00:44:59.999</t>
  </si>
  <si>
    <t>2021-11-15 01:14:59.999</t>
  </si>
  <si>
    <t>2021-11-15 01:29:59.999</t>
  </si>
  <si>
    <t>2021-11-15 01:44:59.999</t>
  </si>
  <si>
    <t>2021-11-15 02:14:59.999</t>
  </si>
  <si>
    <t>2021-11-15 02:29:59.999</t>
  </si>
  <si>
    <t>2021-11-15 02:44:59.999</t>
  </si>
  <si>
    <t>2021-11-15 03:14:59.999</t>
  </si>
  <si>
    <t>2021-11-15 03:29:59.999</t>
  </si>
  <si>
    <t>2021-11-15 03:44:59.999</t>
  </si>
  <si>
    <t>2021-11-15 04:14:59.999</t>
  </si>
  <si>
    <t>2021-11-15 04:29:59.999</t>
  </si>
  <si>
    <t>2021-11-15 04:44:59.999</t>
  </si>
  <si>
    <t>2021-11-15 05:14:59.999</t>
  </si>
  <si>
    <t>2021-11-15 05:29:59.999</t>
  </si>
  <si>
    <t>2021-11-15 05:44:59.999</t>
  </si>
  <si>
    <t>2021-11-15 06:14:59.999</t>
  </si>
  <si>
    <t>2021-11-15 06:29:59.999</t>
  </si>
  <si>
    <t>2021-11-15 06:44:59.999</t>
  </si>
  <si>
    <t>2021-11-15 07:14:59.999</t>
  </si>
  <si>
    <t>2021-11-15 07:29:59.999</t>
  </si>
  <si>
    <t>2021-11-15 07:44:59.999</t>
  </si>
  <si>
    <t>2021-11-15 08:14:59.999</t>
  </si>
  <si>
    <t>2021-11-15 08:29:59.999</t>
  </si>
  <si>
    <t>2021-11-15 08:44:59.999</t>
  </si>
  <si>
    <t>2021-11-15 09:14:59.999</t>
  </si>
  <si>
    <t>2021-11-15 09:29:59.999</t>
  </si>
  <si>
    <t>2021-11-15 09:44:59.999</t>
  </si>
  <si>
    <t>2021-11-15 10:14:59.999</t>
  </si>
  <si>
    <t>2021-11-15 10:29:59.999</t>
  </si>
  <si>
    <t>2021-11-15 10:44:59.999</t>
  </si>
  <si>
    <t>2021-11-15 11:14:59.999</t>
  </si>
  <si>
    <t>2021-11-15 11:29:59.999</t>
  </si>
  <si>
    <t>2021-11-15 11:44:59.999</t>
  </si>
  <si>
    <t>2021-11-15 12:14:59.999</t>
  </si>
  <si>
    <t>2021-11-15 12:29:59.999</t>
  </si>
  <si>
    <t>2021-11-15 12:44:59.999</t>
  </si>
  <si>
    <t>2021-11-15 13:14:59.999</t>
  </si>
  <si>
    <t>2021-11-15 13:29:59.999</t>
  </si>
  <si>
    <t>2021-11-15 13:44:59.999</t>
  </si>
  <si>
    <t>2021-11-15 14:14:59.999</t>
  </si>
  <si>
    <t>2021-11-15 14:29:59.999</t>
  </si>
  <si>
    <t>2021-11-15 14:44:59.999</t>
  </si>
  <si>
    <t>2021-11-15 15:14:59.999</t>
  </si>
  <si>
    <t>2021-11-15 15:29:59.999</t>
  </si>
  <si>
    <t>2021-11-15 15:44:59.999</t>
  </si>
  <si>
    <t>2021-11-15 16:14:59.999</t>
  </si>
  <si>
    <t>2021-11-15 16:29:59.999</t>
  </si>
  <si>
    <t>2021-11-15 16:44:59.999</t>
  </si>
  <si>
    <t>2021-11-15 17:14:59.999</t>
  </si>
  <si>
    <t>2021-11-15 17:29:59.999</t>
  </si>
  <si>
    <t>2021-11-15 17:44:59.999</t>
  </si>
  <si>
    <t>2021-11-15 18:14:59.999</t>
  </si>
  <si>
    <t>2021-11-15 18:29:59.999</t>
  </si>
  <si>
    <t>2021-11-15 18:44:59.999</t>
  </si>
  <si>
    <t>2021-11-15 19:14:59.999</t>
  </si>
  <si>
    <t>2021-11-15 19:29:59.999</t>
  </si>
  <si>
    <t>2021-11-15 19:44:59.999</t>
  </si>
  <si>
    <t>2021-11-15 20:14:59.999</t>
  </si>
  <si>
    <t>2021-11-15 20:29:59.999</t>
  </si>
  <si>
    <t>2021-11-15 20:44:59.999</t>
  </si>
  <si>
    <t>2021-11-15 21:14:59.999</t>
  </si>
  <si>
    <t>2021-11-15 21:29:59.999</t>
  </si>
  <si>
    <t>2021-11-15 21:44:59.999</t>
  </si>
  <si>
    <t>2021-11-15 22:14:59.999</t>
  </si>
  <si>
    <t>2021-11-15 22:29:59.999</t>
  </si>
  <si>
    <t>2021-11-15 22:44:59.999</t>
  </si>
  <si>
    <t>2021-11-15 23:14:59.999</t>
  </si>
  <si>
    <t>2021-11-15 23:29:59.999</t>
  </si>
  <si>
    <t>2021-11-15 23:44:59.999</t>
  </si>
  <si>
    <t>2021-11-16 00:14:59.999</t>
  </si>
  <si>
    <t>2021-11-16 00:29:59.999</t>
  </si>
  <si>
    <t>2021-11-16 00:44:59.999</t>
  </si>
  <si>
    <t>2021-11-16 01:14:59.999</t>
  </si>
  <si>
    <t>2021-11-16 01:29:59.999</t>
  </si>
  <si>
    <t>2021-11-16 01:44:59.999</t>
  </si>
  <si>
    <t>2021-11-16 02:14:59.999</t>
  </si>
  <si>
    <t>2021-11-16 02:29:59.999</t>
  </si>
  <si>
    <t>2021-11-16 02:44:59.999</t>
  </si>
  <si>
    <t>2021-11-16 03:14:59.999</t>
  </si>
  <si>
    <t>2021-11-16 03:29:59.999</t>
  </si>
  <si>
    <t>2021-11-16 03:44:59.999</t>
  </si>
  <si>
    <t>2021-11-16 04:14:59.999</t>
  </si>
  <si>
    <t>2021-11-16 04:29:59.999</t>
  </si>
  <si>
    <t>2021-11-16 04:44:59.999</t>
  </si>
  <si>
    <t>2021-11-16 05:14:59.999</t>
  </si>
  <si>
    <t>2021-11-16 05:29:59.999</t>
  </si>
  <si>
    <t>2021-11-16 05:44:59.999</t>
  </si>
  <si>
    <t>2021-11-16 06:14:59.999</t>
  </si>
  <si>
    <t>2021-11-16 06:29:59.999</t>
  </si>
  <si>
    <t>2021-11-16 06:44:59.999</t>
  </si>
  <si>
    <t>2021-11-16 07:14:59.999</t>
  </si>
  <si>
    <t>2021-11-16 07:29:59.999</t>
  </si>
  <si>
    <t>2021-11-16 07:44:59.999</t>
  </si>
  <si>
    <t>2021-11-16 08:14:59.999</t>
  </si>
  <si>
    <t>2021-11-16 08:29:59.999</t>
  </si>
  <si>
    <t>2021-11-16 08:44:59.999</t>
  </si>
  <si>
    <t>2021-11-16 09:14:59.999</t>
  </si>
  <si>
    <t>2021-11-16 09:29:59.999</t>
  </si>
  <si>
    <t>2021-11-16 09:44:59.999</t>
  </si>
  <si>
    <t>2021-11-16 10:14:59.999</t>
  </si>
  <si>
    <t>2021-11-16 10:29:59.999</t>
  </si>
  <si>
    <t>2021-11-16 10:44:59.999</t>
  </si>
  <si>
    <t>2021-11-16 11:14:59.999</t>
  </si>
  <si>
    <t>2021-11-16 11:29:59.999</t>
  </si>
  <si>
    <t>2021-11-16 11:44:59.999</t>
  </si>
  <si>
    <t>2021-11-16 12:14:59.999</t>
  </si>
  <si>
    <t>2021-11-16 12:29:59.999</t>
  </si>
  <si>
    <t>2021-11-16 12:44:59.999</t>
  </si>
  <si>
    <t>2021-11-16 13:14:59.999</t>
  </si>
  <si>
    <t>2021-11-16 13:29:59.999</t>
  </si>
  <si>
    <t>2021-11-16 13:44:59.999</t>
  </si>
  <si>
    <t>2021-11-16 14:14:59.999</t>
  </si>
  <si>
    <t>2021-11-16 14:29:59.999</t>
  </si>
  <si>
    <t>2021-11-16 14:44:59.999</t>
  </si>
  <si>
    <t>2021-11-16 15:14:59.999</t>
  </si>
  <si>
    <t>2021-11-16 15:29:59.999</t>
  </si>
  <si>
    <t>2021-11-16 15:44:59.999</t>
  </si>
  <si>
    <t>2021-11-16 16:14:59.999</t>
  </si>
  <si>
    <t>2021-11-16 16:29:59.999</t>
  </si>
  <si>
    <t>2021-11-16 16:44:59.999</t>
  </si>
  <si>
    <t>2021-11-16 17:14:59.999</t>
  </si>
  <si>
    <t>2021-11-16 17:29:59.999</t>
  </si>
  <si>
    <t>2021-11-16 17:44:59.999</t>
  </si>
  <si>
    <t>2021-11-16 18:14:59.999</t>
  </si>
  <si>
    <t>2021-11-16 18:29:59.999</t>
  </si>
  <si>
    <t>2021-11-16 18:44:59.999</t>
  </si>
  <si>
    <t>2021-11-16 19:14:59.999</t>
  </si>
  <si>
    <t>2021-11-16 19:29:59.999</t>
  </si>
  <si>
    <t>2021-11-16 19:44:59.999</t>
  </si>
  <si>
    <t>2021-11-16 20:14:59.999</t>
  </si>
  <si>
    <t>2021-11-16 20:29:59.999</t>
  </si>
  <si>
    <t>2021-11-16 20:44:59.999</t>
  </si>
  <si>
    <t>2021-11-16 21:14:59.999</t>
  </si>
  <si>
    <t>2021-11-16 21:29:59.999</t>
  </si>
  <si>
    <t>2021-11-16 21:44:59.999</t>
  </si>
  <si>
    <t>2021-11-16 22:14:59.999</t>
  </si>
  <si>
    <t>2021-11-16 22:29:59.999</t>
  </si>
  <si>
    <t>2021-11-16 22:44:59.999</t>
  </si>
  <si>
    <t>2021-11-16 23:14:59.999</t>
  </si>
  <si>
    <t>2021-11-16 23:29:59.999</t>
  </si>
  <si>
    <t>2021-11-16 23:44:59.999</t>
  </si>
  <si>
    <t>2021-11-17 00:14:59.999</t>
  </si>
  <si>
    <t>2021-11-17 00:29:59.999</t>
  </si>
  <si>
    <t>2021-11-17 00:44:59.999</t>
  </si>
  <si>
    <t>2021-11-17 01:14:59.999</t>
  </si>
  <si>
    <t>2021-11-17 01:29:59.999</t>
  </si>
  <si>
    <t>2021-11-17 01:44:59.999</t>
  </si>
  <si>
    <t>2021-11-17 02:14:59.999</t>
  </si>
  <si>
    <t>2021-11-17 02:29:59.999</t>
  </si>
  <si>
    <t>2021-11-17 02:44:59.999</t>
  </si>
  <si>
    <t>2021-11-17 03:14:59.999</t>
  </si>
  <si>
    <t>2021-11-17 03:29:59.999</t>
  </si>
  <si>
    <t>2021-11-17 03:44:59.999</t>
  </si>
  <si>
    <t>2021-11-17 04:14:59.999</t>
  </si>
  <si>
    <t>2021-11-17 04:29:59.999</t>
  </si>
  <si>
    <t>2021-11-17 04:44:59.999</t>
  </si>
  <si>
    <t>2021-11-17 05:14:59.999</t>
  </si>
  <si>
    <t>2021-11-17 05:29:59.999</t>
  </si>
  <si>
    <t>2021-11-17 05:44:59.999</t>
  </si>
  <si>
    <t>2021-11-17 06:14:59.999</t>
  </si>
  <si>
    <t>2021-11-17 06:29:59.999</t>
  </si>
  <si>
    <t>2021-11-17 06:44:59.999</t>
  </si>
  <si>
    <t>2021-11-17 07:14:59.999</t>
  </si>
  <si>
    <t>2021-11-17 07:29:59.999</t>
  </si>
  <si>
    <t>2021-11-17 07:44:59.999</t>
  </si>
  <si>
    <t>2021-11-17 08:14:59.999</t>
  </si>
  <si>
    <t>2021-11-17 08:29:59.999</t>
  </si>
  <si>
    <t>2021-11-17 08:44:59.999</t>
  </si>
  <si>
    <t>2021-11-17 09:14:59.999</t>
  </si>
  <si>
    <t>2021-11-17 09:29:59.999</t>
  </si>
  <si>
    <t>2021-11-17 09:44:59.999</t>
  </si>
  <si>
    <t>2021-11-17 10:14:59.999</t>
  </si>
  <si>
    <t>2021-11-17 10:29:59.999</t>
  </si>
  <si>
    <t>2021-11-17 10:44:59.999</t>
  </si>
  <si>
    <t>2021-11-17 11:14:59.999</t>
  </si>
  <si>
    <t>2021-11-17 11:29:59.999</t>
  </si>
  <si>
    <t>2021-11-17 11:44:59.999</t>
  </si>
  <si>
    <t>2021-11-17 12:14:59.999</t>
  </si>
  <si>
    <t>2021-11-17 12:29:59.999</t>
  </si>
  <si>
    <t>2021-11-17 12:44:59.999</t>
  </si>
  <si>
    <t>2021-11-17 13:14:59.999</t>
  </si>
  <si>
    <t>2021-11-17 13:29:59.999</t>
  </si>
  <si>
    <t>2021-11-17 13:44:59.999</t>
  </si>
  <si>
    <t>2021-11-17 14:14:59.999</t>
  </si>
  <si>
    <t>2021-11-17 14:29:59.999</t>
  </si>
  <si>
    <t>2021-11-17 14:44:59.999</t>
  </si>
  <si>
    <t>2021-11-17 15:14:59.999</t>
  </si>
  <si>
    <t>2021-11-17 15:29:59.999</t>
  </si>
  <si>
    <t>2021-11-17 15:44:59.999</t>
  </si>
  <si>
    <t>2021-11-17 16:14:59.999</t>
  </si>
  <si>
    <t>2021-11-17 16:29:59.999</t>
  </si>
  <si>
    <t>2021-11-17 16:44:59.999</t>
  </si>
  <si>
    <t>2021-11-17 17:14:59.999</t>
  </si>
  <si>
    <t>2021-11-17 17:29:59.999</t>
  </si>
  <si>
    <t>2021-11-17 17:44:59.999</t>
  </si>
  <si>
    <t>2021-11-17 18:14:59.999</t>
  </si>
  <si>
    <t>2021-11-17 18:29:59.999</t>
  </si>
  <si>
    <t>2021-11-17 18:44:59.999</t>
  </si>
  <si>
    <t>2021-11-17 19:14:59.999</t>
  </si>
  <si>
    <t>2021-11-17 19:29:59.999</t>
  </si>
  <si>
    <t>2021-11-17 19:44:59.999</t>
  </si>
  <si>
    <t>2021-11-17 20:14:59.999</t>
  </si>
  <si>
    <t>2021-11-17 20:29:59.999</t>
  </si>
  <si>
    <t>2021-11-17 20:44:59.999</t>
  </si>
  <si>
    <t>2021-11-17 21:14:59.999</t>
  </si>
  <si>
    <t>2021-11-17 21:29:59.999</t>
  </si>
  <si>
    <t>2021-11-17 21:44:59.999</t>
  </si>
  <si>
    <t>2021-11-17 22:14:59.999</t>
  </si>
  <si>
    <t>2021-11-17 22:29:59.999</t>
  </si>
  <si>
    <t>2021-11-17 22:44:59.999</t>
  </si>
  <si>
    <t>2021-11-17 23:14:59.999</t>
  </si>
  <si>
    <t>2021-11-17 23:29:59.999</t>
  </si>
  <si>
    <t>2021-11-17 23:44:59.999</t>
  </si>
  <si>
    <t>2021-11-18 00:14:59.999</t>
  </si>
  <si>
    <t>2021-11-18 00:29:59.999</t>
  </si>
  <si>
    <t>2021-11-18 00:44:59.999</t>
  </si>
  <si>
    <t>2021-11-18 01:14:59.999</t>
  </si>
  <si>
    <t>2021-11-18 01:29:59.999</t>
  </si>
  <si>
    <t>2021-11-18 01:44:59.999</t>
  </si>
  <si>
    <t>2021-11-18 02:14:59.999</t>
  </si>
  <si>
    <t>2021-11-18 02:29:59.999</t>
  </si>
  <si>
    <t>2021-11-18 02:44:59.999</t>
  </si>
  <si>
    <t>2021-11-18 03:14:59.999</t>
  </si>
  <si>
    <t>2021-11-18 03:29:59.999</t>
  </si>
  <si>
    <t>2021-11-18 03:44:59.999</t>
  </si>
  <si>
    <t>2021-11-18 04:14:59.999</t>
  </si>
  <si>
    <t>2021-11-18 04:29:59.999</t>
  </si>
  <si>
    <t>2021-11-18 04:44:59.999</t>
  </si>
  <si>
    <t>2021-11-18 05:14:59.999</t>
  </si>
  <si>
    <t>2021-11-18 05:29:59.999</t>
  </si>
  <si>
    <t>2021-11-18 05:44:59.999</t>
  </si>
  <si>
    <t>2021-11-18 06:14:59.999</t>
  </si>
  <si>
    <t>2021-11-18 06:29:59.999</t>
  </si>
  <si>
    <t>2021-11-18 06:44:59.999</t>
  </si>
  <si>
    <t>2021-11-18 07:14:59.999</t>
  </si>
  <si>
    <t>2021-11-18 07:29:59.999</t>
  </si>
  <si>
    <t>2021-11-18 07:44:59.999</t>
  </si>
  <si>
    <t>2021-11-18 08:14:59.999</t>
  </si>
  <si>
    <t>2021-11-18 08:29:59.999</t>
  </si>
  <si>
    <t>2021-11-18 08:44:59.999</t>
  </si>
  <si>
    <t>2021-11-18 09:14:59.999</t>
  </si>
  <si>
    <t>2021-11-18 09:29:59.999</t>
  </si>
  <si>
    <t>2021-11-18 09:44:59.999</t>
  </si>
  <si>
    <t>2021-11-18 10:14:59.999</t>
  </si>
  <si>
    <t>2021-11-18 10:29:59.999</t>
  </si>
  <si>
    <t>2021-11-18 10:44:59.999</t>
  </si>
  <si>
    <t>2021-11-18 11:14:59.999</t>
  </si>
  <si>
    <t>2021-11-18 11:29:59.999</t>
  </si>
  <si>
    <t>2021-11-18 11:44:59.999</t>
  </si>
  <si>
    <t>2021-11-18 12:14:59.999</t>
  </si>
  <si>
    <t>2021-11-18 12:29:59.999</t>
  </si>
  <si>
    <t>2021-11-18 12:44:59.999</t>
  </si>
  <si>
    <t>2021-11-18 13:14:59.999</t>
  </si>
  <si>
    <t>2021-11-18 13:29:59.999</t>
  </si>
  <si>
    <t>2021-11-18 13:44:59.999</t>
  </si>
  <si>
    <t>2021-11-18 14:14:59.999</t>
  </si>
  <si>
    <t>2021-11-18 14:29:59.999</t>
  </si>
  <si>
    <t>2021-11-18 14:44:59.999</t>
  </si>
  <si>
    <t>2021-11-18 15:14:59.999</t>
  </si>
  <si>
    <t>2021-11-18 15:29:59.999</t>
  </si>
  <si>
    <t>2021-11-18 15:44:59.999</t>
  </si>
  <si>
    <t>2021-11-18 16:14:59.999</t>
  </si>
  <si>
    <t>2021-11-18 16:29:59.999</t>
  </si>
  <si>
    <t>2021-11-18 16:44:59.999</t>
  </si>
  <si>
    <t>2021-11-18 17:14:59.999</t>
  </si>
  <si>
    <t>2021-11-18 17:29:59.999</t>
  </si>
  <si>
    <t>2021-11-18 17:44:59.999</t>
  </si>
  <si>
    <t>2021-11-18 18:14:59.999</t>
  </si>
  <si>
    <t>2021-11-18 18:29:59.999</t>
  </si>
  <si>
    <t>2021-11-18 18:44:59.999</t>
  </si>
  <si>
    <t>2021-11-18 19:14:59.999</t>
  </si>
  <si>
    <t>2021-11-18 19:29:59.999</t>
  </si>
  <si>
    <t>2021-11-18 19:44:59.999</t>
  </si>
  <si>
    <t>2021-11-18 20:14:59.999</t>
  </si>
  <si>
    <t>2021-11-18 20:29:59.999</t>
  </si>
  <si>
    <t>2021-11-18 20:44:59.999</t>
  </si>
  <si>
    <t>2021-11-18 21:14:59.999</t>
  </si>
  <si>
    <t>2021-11-18 21:29:59.999</t>
  </si>
  <si>
    <t>2021-11-18 21:44:59.999</t>
  </si>
  <si>
    <t>2021-11-18 22:14:59.999</t>
  </si>
  <si>
    <t>2021-11-18 22:29:59.999</t>
  </si>
  <si>
    <t>2021-11-18 22:44:59.999</t>
  </si>
  <si>
    <t>2021-11-18 23:14:59.999</t>
  </si>
  <si>
    <t>2021-11-18 23:29:59.999</t>
  </si>
  <si>
    <t>2021-11-18 23:44:59.999</t>
  </si>
  <si>
    <t>2021-11-19 00:14:59.999</t>
  </si>
  <si>
    <t>2021-11-19 00:29:59.999</t>
  </si>
  <si>
    <t>2021-11-19 00:44:59.999</t>
  </si>
  <si>
    <t>2021-11-19 01:14:59.999</t>
  </si>
  <si>
    <t>2021-11-19 01:29:59.999</t>
  </si>
  <si>
    <t>2021-11-19 01:44:59.999</t>
  </si>
  <si>
    <t>2021-11-19 02:14:59.999</t>
  </si>
  <si>
    <t>2021-11-19 02:29:59.999</t>
  </si>
  <si>
    <t>2021-11-19 02:44:59.999</t>
  </si>
  <si>
    <t>2021-11-19 03:14:59.999</t>
  </si>
  <si>
    <t>2021-11-19 03:29:59.999</t>
  </si>
  <si>
    <t>2021-11-19 03:44:59.999</t>
  </si>
  <si>
    <t>2021-11-19 04:14:59.999</t>
  </si>
  <si>
    <t>2021-11-19 04:29:59.999</t>
  </si>
  <si>
    <t>2021-11-19 04:44:59.999</t>
  </si>
  <si>
    <t>2021-11-19 05:14:59.999</t>
  </si>
  <si>
    <t>2021-11-19 05:29:59.999</t>
  </si>
  <si>
    <t>2021-11-19 05:44:59.999</t>
  </si>
  <si>
    <t>2021-11-19 06:14:59.999</t>
  </si>
  <si>
    <t>2021-11-19 06:29:59.999</t>
  </si>
  <si>
    <t>2021-11-19 06:44:59.999</t>
  </si>
  <si>
    <t>2021-11-19 07:14:59.999</t>
  </si>
  <si>
    <t>2021-11-19 07:29:59.999</t>
  </si>
  <si>
    <t>2021-11-19 07:44:59.999</t>
  </si>
  <si>
    <t>2021-11-19 08:14:59.999</t>
  </si>
  <si>
    <t>2021-11-19 08:29:59.999</t>
  </si>
  <si>
    <t>2021-11-19 08:44:59.999</t>
  </si>
  <si>
    <t>2021-11-19 09:14:59.999</t>
  </si>
  <si>
    <t>2021-11-19 09:29:59.999</t>
  </si>
  <si>
    <t>2021-11-19 09:44:59.999</t>
  </si>
  <si>
    <t>2021-11-19 10:14:59.999</t>
  </si>
  <si>
    <t>2021-11-19 10:29:59.999</t>
  </si>
  <si>
    <t>2021-11-19 10:44:59.999</t>
  </si>
  <si>
    <t>2021-11-19 11:14:59.999</t>
  </si>
  <si>
    <t>2021-11-19 11:29:59.999</t>
  </si>
  <si>
    <t>2021-11-19 11:44:59.999</t>
  </si>
  <si>
    <t>2021-11-19 12:14:59.999</t>
  </si>
  <si>
    <t>2021-11-19 12:29:59.999</t>
  </si>
  <si>
    <t>2021-11-19 12:44:59.999</t>
  </si>
  <si>
    <t>2021-11-19 13:14:59.999</t>
  </si>
  <si>
    <t>2021-11-19 13:29:59.999</t>
  </si>
  <si>
    <t>2021-11-19 13:44:59.999</t>
  </si>
  <si>
    <t>2021-11-19 14:14:59.999</t>
  </si>
  <si>
    <t>2021-11-19 14:29:59.999</t>
  </si>
  <si>
    <t>2021-11-19 14:44:59.999</t>
  </si>
  <si>
    <t>2021-11-19 15:14:59.999</t>
  </si>
  <si>
    <t>2021-11-19 15:29:59.999</t>
  </si>
  <si>
    <t>2021-11-19 15:44:59.999</t>
  </si>
  <si>
    <t>2021-11-19 16:14:59.999</t>
  </si>
  <si>
    <t>2021-11-19 16:29:59.999</t>
  </si>
  <si>
    <t>2021-11-19 16:44:59.999</t>
  </si>
  <si>
    <t>2021-11-19 17:14:59.999</t>
  </si>
  <si>
    <t>2021-11-19 17:29:59.999</t>
  </si>
  <si>
    <t>2021-11-19 17:44:59.999</t>
  </si>
  <si>
    <t>2021-11-19 18:14:59.999</t>
  </si>
  <si>
    <t>2021-11-19 18:29:59.999</t>
  </si>
  <si>
    <t>2021-11-19 18:44:59.999</t>
  </si>
  <si>
    <t>2021-11-19 19:14:59.999</t>
  </si>
  <si>
    <t>2021-11-19 19:29:59.999</t>
  </si>
  <si>
    <t>2021-11-19 19:44:59.999</t>
  </si>
  <si>
    <t>2021-11-19 20:14:59.999</t>
  </si>
  <si>
    <t>2021-11-19 20:29:59.999</t>
  </si>
  <si>
    <t>2021-11-19 20:44:59.999</t>
  </si>
  <si>
    <t>2021-11-19 21:14:59.999</t>
  </si>
  <si>
    <t>2021-11-19 21:29:59.999</t>
  </si>
  <si>
    <t>2021-11-19 21:44:59.999</t>
  </si>
  <si>
    <t>2021-11-19 22:14:59.999</t>
  </si>
  <si>
    <t>2021-11-19 22:29:59.999</t>
  </si>
  <si>
    <t>2021-11-19 22:44:59.999</t>
  </si>
  <si>
    <t>2021-11-19 23:14:59.999</t>
  </si>
  <si>
    <t>2021-11-19 23:29:59.999</t>
  </si>
  <si>
    <t>2021-11-19 23:44:59.999</t>
  </si>
  <si>
    <t>2021-11-20 00:14:59.999</t>
  </si>
  <si>
    <t>2021-11-20 00:29:59.999</t>
  </si>
  <si>
    <t>2021-11-20 00:44:59.999</t>
  </si>
  <si>
    <t>2021-11-20 01:14:59.999</t>
  </si>
  <si>
    <t>2021-11-20 01:29:59.999</t>
  </si>
  <si>
    <t>2021-11-20 01:44:59.999</t>
  </si>
  <si>
    <t>2021-11-20 02:14:59.999</t>
  </si>
  <si>
    <t>2021-11-20 02:29:59.999</t>
  </si>
  <si>
    <t>2021-11-20 02:44:59.999</t>
  </si>
  <si>
    <t>2021-11-20 03:14:59.999</t>
  </si>
  <si>
    <t>2021-11-20 03:29:59.999</t>
  </si>
  <si>
    <t>2021-11-20 03:44:59.999</t>
  </si>
  <si>
    <t>2021-11-20 04:14:59.999</t>
  </si>
  <si>
    <t>2021-11-20 04:29:59.999</t>
  </si>
  <si>
    <t>2021-11-20 04:44:59.999</t>
  </si>
  <si>
    <t>2021-11-20 05:14:59.999</t>
  </si>
  <si>
    <t>2021-11-20 05:29:59.999</t>
  </si>
  <si>
    <t>2021-11-20 05:44:59.999</t>
  </si>
  <si>
    <t>2021-11-20 06:14:59.999</t>
  </si>
  <si>
    <t>2021-11-20 06:29:59.999</t>
  </si>
  <si>
    <t>2021-11-20 06:44:59.999</t>
  </si>
  <si>
    <t>2021-11-20 07:14:59.999</t>
  </si>
  <si>
    <t>2021-11-20 07:29:59.999</t>
  </si>
  <si>
    <t>2021-11-20 07:44:59.999</t>
  </si>
  <si>
    <t>2021-11-20 08:14:59.999</t>
  </si>
  <si>
    <t>2021-11-20 08:29:59.999</t>
  </si>
  <si>
    <t>2021-11-20 08:44:59.999</t>
  </si>
  <si>
    <t>2021-11-20 09:14:59.999</t>
  </si>
  <si>
    <t>2021-11-20 09:29:59.999</t>
  </si>
  <si>
    <t>2021-11-20 09:44:59.999</t>
  </si>
  <si>
    <t>2021-11-20 10:14:59.999</t>
  </si>
  <si>
    <t>2021-11-20 10:29:59.999</t>
  </si>
  <si>
    <t>2021-11-20 10:44:59.999</t>
  </si>
  <si>
    <t>2021-11-20 11:14:59.999</t>
  </si>
  <si>
    <t>2021-11-20 11:29:59.999</t>
  </si>
  <si>
    <t>2021-11-20 11:44:59.999</t>
  </si>
  <si>
    <t>2021-11-20 12:14:59.999</t>
  </si>
  <si>
    <t>2021-11-20 12:29:59.999</t>
  </si>
  <si>
    <t>2021-11-20 12:44:59.999</t>
  </si>
  <si>
    <t>2021-11-20 13:14:59.999</t>
  </si>
  <si>
    <t>2021-11-20 13:29:59.999</t>
  </si>
  <si>
    <t>2021-11-20 13:44:59.999</t>
  </si>
  <si>
    <t>2021-11-20 14:14:59.999</t>
  </si>
  <si>
    <t>2021-11-20 14:29:59.999</t>
  </si>
  <si>
    <t>2021-11-20 14:44:59.999</t>
  </si>
  <si>
    <t>2021-11-20 15:14:59.999</t>
  </si>
  <si>
    <t>2021-11-20 15:29:59.999</t>
  </si>
  <si>
    <t>2021-11-20 15:44:59.999</t>
  </si>
  <si>
    <t>2021-11-20 16:14:59.999</t>
  </si>
  <si>
    <t>2021-11-20 16:29:59.999</t>
  </si>
  <si>
    <t>2021-11-20 16:44:59.999</t>
  </si>
  <si>
    <t>2021-11-20 17:14:59.999</t>
  </si>
  <si>
    <t>2021-11-20 17:29:59.999</t>
  </si>
  <si>
    <t>2021-11-20 17:44:59.999</t>
  </si>
  <si>
    <t>2021-11-20 17:59:59.999</t>
  </si>
  <si>
    <t>2021-11-21 10:14:59.999</t>
  </si>
  <si>
    <t>2021-11-21 09:59:59.999</t>
  </si>
  <si>
    <t>2021-11-21 09:44:59.999</t>
  </si>
  <si>
    <t>2021-11-21 09:29:59.999</t>
  </si>
  <si>
    <t>2021-11-21 09:14:59.999</t>
  </si>
  <si>
    <t>2021-11-21 08:59:59.999</t>
  </si>
  <si>
    <t>2021-11-21 08:44:59.999</t>
  </si>
  <si>
    <t>2021-11-21 08:29:59.999</t>
  </si>
  <si>
    <t>2021-11-21 08:14:59.999</t>
  </si>
  <si>
    <t>2021-11-21 07:59:59.999</t>
  </si>
  <si>
    <t>2021-11-21 07:44:59.999</t>
  </si>
  <si>
    <t>2021-11-21 07:29:59.999</t>
  </si>
  <si>
    <t>2021-11-21 07:14:59.999</t>
  </si>
  <si>
    <t>2021-11-21 06:59:59.999</t>
  </si>
  <si>
    <t>2021-11-21 06:44:59.999</t>
  </si>
  <si>
    <t>2021-11-21 06:29:59.999</t>
  </si>
  <si>
    <t>2021-11-21 06:14:59.999</t>
  </si>
  <si>
    <t>2021-11-21 05:59:59.999</t>
  </si>
  <si>
    <t>2021-11-21 05:44:59.999</t>
  </si>
  <si>
    <t>2021-11-21 05:29:59.999</t>
  </si>
  <si>
    <t>2021-11-21 05:14:59.999</t>
  </si>
  <si>
    <t>2021-11-21 04:59:59.999</t>
  </si>
  <si>
    <t>2021-11-21 04:44:59.999</t>
  </si>
  <si>
    <t>2021-11-21 04:29:59.999</t>
  </si>
  <si>
    <t>2021-11-21 04:14:59.999</t>
  </si>
  <si>
    <t>2021-11-21 03:59:59.999</t>
  </si>
  <si>
    <t>2021-11-21 03:44:59.999</t>
  </si>
  <si>
    <t>2021-11-21 03:29:59.999</t>
  </si>
  <si>
    <t>2021-11-21 03:14:59.999</t>
  </si>
  <si>
    <t>2021-11-21 02:59:59.999</t>
  </si>
  <si>
    <t>2021-11-21 02:44:59.999</t>
  </si>
  <si>
    <t>2021-11-21 02:29:59.999</t>
  </si>
  <si>
    <t>2021-11-21 02:14:59.999</t>
  </si>
  <si>
    <t>2021-11-21 01:59:59.999</t>
  </si>
  <si>
    <t>2021-11-21 01:44:59.999</t>
  </si>
  <si>
    <t>2021-11-21 01:29:59.999</t>
  </si>
  <si>
    <t>2021-11-21 01:14:59.999</t>
  </si>
  <si>
    <t>2021-11-21 00:59:59.999</t>
  </si>
  <si>
    <t>2021-11-21 00:44:59.999</t>
  </si>
  <si>
    <t>2021-11-21 00:29:59.999</t>
  </si>
  <si>
    <t>2021-11-21 00:14:59.999</t>
  </si>
  <si>
    <t>2021-11-20 23:59:59.999</t>
  </si>
  <si>
    <t>2021-11-20 23:44:59.999</t>
  </si>
  <si>
    <t>2021-11-20 23:29:59.999</t>
  </si>
  <si>
    <t>2021-11-20 23:14:59.999</t>
  </si>
  <si>
    <t>2021-11-20 22:59:59.999</t>
  </si>
  <si>
    <t>2021-11-20 22:44:59.999</t>
  </si>
  <si>
    <t>2021-11-20 22:29:59.999</t>
  </si>
  <si>
    <t>2021-11-20 22:14:59.999</t>
  </si>
  <si>
    <t>2021-11-20 21:59:59.999</t>
  </si>
  <si>
    <t>2021-11-20 21:44:59.999</t>
  </si>
  <si>
    <t>2021-11-20 21:29:59.999</t>
  </si>
  <si>
    <t>2021-11-20 21:14:59.999</t>
  </si>
  <si>
    <t>2021-11-20 20:59:59.999</t>
  </si>
  <si>
    <t>2021-11-20 20:44:59.999</t>
  </si>
  <si>
    <t>2021-11-20 20:29:59.999</t>
  </si>
  <si>
    <t>2021-11-20 20:14:59.999</t>
  </si>
  <si>
    <t>2021-11-20 19:59:59.999</t>
  </si>
  <si>
    <t>2021-11-20 19:44:59.999</t>
  </si>
  <si>
    <t>2021-11-20 19:29:59.999</t>
  </si>
  <si>
    <t>2021-11-20 19:14:59.999</t>
  </si>
  <si>
    <t>2021-11-20 18:59:59.999</t>
  </si>
  <si>
    <t>2021-11-20 18:44:59.999</t>
  </si>
  <si>
    <t>2021-11-20 18:29:59.999</t>
  </si>
  <si>
    <t>2021-11-20 18:14:59.999</t>
  </si>
  <si>
    <t>2021-11-21 10:29:59.999</t>
  </si>
  <si>
    <t>2021-11-21 10:44:59.999</t>
  </si>
  <si>
    <t>2021-11-21 10:59:59.999</t>
  </si>
  <si>
    <t>2021-11-21 11:14:59.999</t>
  </si>
  <si>
    <t>2021-11-21 11:29:59.999</t>
  </si>
  <si>
    <t>2021-11-21 11:44:59.999</t>
  </si>
  <si>
    <t>2021-11-21 11:59:59.999</t>
  </si>
  <si>
    <t>2021-11-21 12:14:59.999</t>
  </si>
  <si>
    <t>2021-11-21 12:29:59.999</t>
  </si>
  <si>
    <t>2021-11-21 12:44:59.999</t>
  </si>
  <si>
    <t>2021-11-21 12:59:59.999</t>
  </si>
  <si>
    <t>2021-11-21 13:14:59.999</t>
  </si>
  <si>
    <t>2021-11-21 13:29:59.999</t>
  </si>
  <si>
    <t>2021-11-21 13:44:59.999</t>
  </si>
  <si>
    <t>2021-11-21 13:59:59.999</t>
  </si>
  <si>
    <t>2021-11-21 14:14:59.999</t>
  </si>
  <si>
    <t>2021-11-21 14:29:59.999</t>
  </si>
  <si>
    <t>2021-11-21 14:44:59.999</t>
  </si>
  <si>
    <t>2021-11-21 14:59:59.999</t>
  </si>
  <si>
    <t>2021-11-21 15:14:59.999</t>
  </si>
  <si>
    <t>2021-11-21 15:29:59.999</t>
  </si>
  <si>
    <t>2021-11-21 15:44:59.999</t>
  </si>
  <si>
    <t>2021-11-21 15:59:59.999</t>
  </si>
  <si>
    <t>2021-11-21 16:14:59.999</t>
  </si>
  <si>
    <t>2021-11-21 16:29:59.999</t>
  </si>
  <si>
    <t>2021-11-21 16:44:59.999</t>
  </si>
  <si>
    <t>2021-11-21 16:59:59.999</t>
  </si>
  <si>
    <t>2021-11-21 17:14:59.999</t>
  </si>
  <si>
    <t>2021-11-21 17:29:59.999</t>
  </si>
  <si>
    <t>2021-11-21 17:44:59.999</t>
  </si>
  <si>
    <t>2021-11-21 17:59:59.999</t>
  </si>
  <si>
    <t>2021-11-21 18:14:59.999</t>
  </si>
  <si>
    <t>2021-11-21 18:29:59.999</t>
  </si>
  <si>
    <t>2021-11-21 18:44:59.999</t>
  </si>
  <si>
    <t>2021-11-21 18:59:59.999</t>
  </si>
  <si>
    <t>2021-11-21 19:14:59.999</t>
  </si>
  <si>
    <t>2021-11-21 19:29:59.999</t>
  </si>
  <si>
    <t>2021-11-21 19:44:59.999</t>
  </si>
  <si>
    <t>2021-11-21 19:59:59.999</t>
  </si>
  <si>
    <t>2021-11-21 20:14:59.999</t>
  </si>
  <si>
    <t>2021-11-21 20:29:59.999</t>
  </si>
  <si>
    <t>2021-11-21 20:44:59.999</t>
  </si>
  <si>
    <t>2021-11-21 20:59:59.999</t>
  </si>
  <si>
    <t>2021-11-21 21:14:59.999</t>
  </si>
  <si>
    <t>2021-11-21 21:29:59.999</t>
  </si>
  <si>
    <t>2021-11-21 21:44:59.999</t>
  </si>
  <si>
    <t>2021-11-21 21:59:59.999</t>
  </si>
  <si>
    <t>2021-11-21 22:14:59.999</t>
  </si>
  <si>
    <t>2021-11-21 22:29:59.999</t>
  </si>
  <si>
    <t>2021-11-21 22:44:59.999</t>
  </si>
  <si>
    <t>2021-11-21 22:59:59.999</t>
  </si>
  <si>
    <t>2021-11-21 23:14:59.999</t>
  </si>
  <si>
    <t>2021-11-21 23:29:59.999</t>
  </si>
  <si>
    <t>2021-11-21 23:44:59.999</t>
  </si>
  <si>
    <t>2021-11-21 23:59:59.999</t>
  </si>
  <si>
    <t>2021-11-22 00:14:59.999</t>
  </si>
  <si>
    <t>2021-11-22 00:29:59.999</t>
  </si>
  <si>
    <t>2021-11-22 00:44:59.999</t>
  </si>
  <si>
    <t>2021-11-22 00:59:59.999</t>
  </si>
  <si>
    <t>2021-11-22 01:14:59.999</t>
  </si>
  <si>
    <t>2021-11-22 01:29:59.999</t>
  </si>
  <si>
    <t>2021-11-22 01:44:59.999</t>
  </si>
  <si>
    <t>2021-11-22 01:59:59.999</t>
  </si>
  <si>
    <t>2021-11-22 02:14:59.999</t>
  </si>
  <si>
    <t>2021-11-22 02:29:59.999</t>
  </si>
  <si>
    <t>2021-11-22 02:44:59.999</t>
  </si>
  <si>
    <t>2021-11-22 02:59:59.999</t>
  </si>
  <si>
    <t>2021-11-22 03:14:59.999</t>
  </si>
  <si>
    <t>2021-11-22 03:29:59.999</t>
  </si>
  <si>
    <t>2021-11-22 03:44:59.999</t>
  </si>
  <si>
    <t>2021-11-22 03:59:59.999</t>
  </si>
  <si>
    <t>2021-11-22 04:14:59.999</t>
  </si>
  <si>
    <t>2021-11-22 04:29:59.999</t>
  </si>
  <si>
    <t>2021-11-22 04:44:59.999</t>
  </si>
  <si>
    <t>2021-11-22 04:59:59.999</t>
  </si>
  <si>
    <t>2021-11-22 05:14:59.999</t>
  </si>
  <si>
    <t>2021-11-22 05:29:59.999</t>
  </si>
  <si>
    <t>2021-11-22 05:44:59.999</t>
  </si>
  <si>
    <t>2021-11-22 05:59:59.999</t>
  </si>
  <si>
    <t>2021-11-22 06:14:59.999</t>
  </si>
  <si>
    <t>2021-11-22 06:29:59.999</t>
  </si>
  <si>
    <t>2021-11-22 06:44:59.999</t>
  </si>
  <si>
    <t>2021-11-22 06:59:59.999</t>
  </si>
  <si>
    <t>2021-11-22 07:14:59.999</t>
  </si>
  <si>
    <t>2021-11-22 07:29:59.999</t>
  </si>
  <si>
    <t>2021-11-22 07:44:59.999</t>
  </si>
  <si>
    <t>2021-11-22 07:59:59.999</t>
  </si>
  <si>
    <t>2021-11-22 08:14:59.999</t>
  </si>
  <si>
    <t>2021-11-22 08:29:59.999</t>
  </si>
  <si>
    <t>2021-11-22 08:44:59.999</t>
  </si>
  <si>
    <t>2021-11-22 08:59:59.999</t>
  </si>
  <si>
    <t>2021-11-22 09:14:59.999</t>
  </si>
  <si>
    <t>2021-11-22 09:29:59.999</t>
  </si>
  <si>
    <t>2021-11-22 09:44:59.999</t>
  </si>
  <si>
    <t>2021-11-22 09:59:59.999</t>
  </si>
  <si>
    <t>2021-11-22 10:14:59.999</t>
  </si>
  <si>
    <t>2021-11-22 10:29:59.999</t>
  </si>
  <si>
    <t>2021-11-22 10:44:59.999</t>
  </si>
  <si>
    <t>2021-11-22 10:59:59.999</t>
  </si>
  <si>
    <t>2021-11-22 11:14:59.999</t>
  </si>
  <si>
    <t>2021-11-22 11:29:59.999</t>
  </si>
  <si>
    <t>2021-11-22 11:44:59.999</t>
  </si>
  <si>
    <t>2021-11-22 11:59:59.999</t>
  </si>
  <si>
    <t>2021-11-22 12:14:59.999</t>
  </si>
  <si>
    <t>2021-11-22 12:29:59.999</t>
  </si>
  <si>
    <t>2021-11-22 12:44:59.999</t>
  </si>
  <si>
    <t>2021-11-22 12:59:59.999</t>
  </si>
  <si>
    <t>2021-11-22 13:14:59.999</t>
  </si>
  <si>
    <t>2021-11-22 13:29:59.999</t>
  </si>
  <si>
    <t>2021-11-22 13:44:59.999</t>
  </si>
  <si>
    <t>2021-11-22 13:59:59.999</t>
  </si>
  <si>
    <t>2021-11-22 14:14:59.999</t>
  </si>
  <si>
    <t>2021-11-22 14:29:59.999</t>
  </si>
  <si>
    <t>2021-11-22 14:44:59.999</t>
  </si>
  <si>
    <t>2021-11-22 14:59:59.999</t>
  </si>
  <si>
    <t>2021-11-22 15:14:59.999</t>
  </si>
  <si>
    <t>2021-11-22 15:29:59.999</t>
  </si>
  <si>
    <t>2021-11-22 15:44:59.999</t>
  </si>
  <si>
    <t>2021-11-22 15:59:59.999</t>
  </si>
  <si>
    <t>2021-11-22 16:14:59.999</t>
  </si>
  <si>
    <t>2021-11-22 16:29:59.999</t>
  </si>
  <si>
    <t>2021-11-22 16:44:59.999</t>
  </si>
  <si>
    <t>2021-11-22 16:59:59.999</t>
  </si>
  <si>
    <t>2021-11-22 17:14:59.999</t>
  </si>
  <si>
    <t>2021-11-22 17:29:59.999</t>
  </si>
  <si>
    <t>2021-11-22 17:44:59.999</t>
  </si>
  <si>
    <t>2021-11-22 17:59:59.999</t>
  </si>
  <si>
    <t>2021-11-22 18:14:59.999</t>
  </si>
  <si>
    <t>2021-11-22 18:29:59.999</t>
  </si>
  <si>
    <t>2021-11-22 18:44:59.999</t>
  </si>
  <si>
    <t>2021-11-22 18:59:59.999</t>
  </si>
  <si>
    <t>2021-11-22 19:14:59.999</t>
  </si>
  <si>
    <t>2021-11-22 19:29:59.999</t>
  </si>
  <si>
    <t>2021-11-22 19:44:59.999</t>
  </si>
  <si>
    <t>2021-11-22 19:59:59.999</t>
  </si>
  <si>
    <t>2021-11-22 20:14:59.999</t>
  </si>
  <si>
    <t>2021-11-22 20:29:59.999</t>
  </si>
  <si>
    <t>2021-11-22 20:44:59.999</t>
  </si>
  <si>
    <t>2021-11-22 20:59:59.999</t>
  </si>
  <si>
    <t>2021-11-22 21:14:59.999</t>
  </si>
  <si>
    <t>2021-11-22 21:29:59.999</t>
  </si>
  <si>
    <t>2021-11-22 21:44:59.999</t>
  </si>
  <si>
    <t>2021-11-22 21:59:59.999</t>
  </si>
  <si>
    <t>2021-11-22 22:14:59.999</t>
  </si>
  <si>
    <t>2021-11-22 22:29:59.999</t>
  </si>
  <si>
    <t>2021-11-22 22:44:59.999</t>
  </si>
  <si>
    <t>2021-11-22 22:59:59.999</t>
  </si>
  <si>
    <t>2021-11-22 23:14:59.999</t>
  </si>
  <si>
    <t>2021-11-22 23:29:59.999</t>
  </si>
  <si>
    <t>2021-11-22 23:44:59.999</t>
  </si>
  <si>
    <t>2021-11-22 23:59:59.999</t>
  </si>
  <si>
    <t>2021-11-23 00:14:59.999</t>
  </si>
  <si>
    <t>2021-11-23 00:29:59.999</t>
  </si>
  <si>
    <t>2021-11-23 00:44:59.999</t>
  </si>
  <si>
    <t>2021-11-23 00:59:59.999</t>
  </si>
  <si>
    <t>2021-11-23 01:14:59.999</t>
  </si>
  <si>
    <t>2021-11-23 01:29:59.999</t>
  </si>
  <si>
    <t>2021-11-23 01:44:59.999</t>
  </si>
  <si>
    <t>2021-11-23 01:59:59.999</t>
  </si>
  <si>
    <t>2021-11-23 02:14:59.999</t>
  </si>
  <si>
    <t>2021-11-23 02:29:59.999</t>
  </si>
  <si>
    <t>2021-11-23 02:44:59.999</t>
  </si>
  <si>
    <t>2021-11-23 02:59:59.999</t>
  </si>
  <si>
    <t>2021-11-23 03:14:59.999</t>
  </si>
  <si>
    <t>2021-11-23 03:29:59.999</t>
  </si>
  <si>
    <t>2021-11-23 03:44:59.999</t>
  </si>
  <si>
    <t>2021-11-23 03:59:59.999</t>
  </si>
  <si>
    <t>2021-11-23 04:14:59.999</t>
  </si>
  <si>
    <t>2021-11-23 04:29:59.999</t>
  </si>
  <si>
    <t>2021-11-23 04:44:59.999</t>
  </si>
  <si>
    <t>2021-11-23 04:59:59.999</t>
  </si>
  <si>
    <t>2021-11-23 05:14:59.999</t>
  </si>
  <si>
    <t>2021-11-23 05:29:59.999</t>
  </si>
  <si>
    <t>2021-11-23 05:44:59.999</t>
  </si>
  <si>
    <t>2021-11-23 05:59:59.999</t>
  </si>
  <si>
    <t>2021-11-23 06:14:59.999</t>
  </si>
  <si>
    <t>2021-11-23 06:29:59.999</t>
  </si>
  <si>
    <t>2021-11-23 06:44:59.999</t>
  </si>
  <si>
    <t>2021-11-23 06:59:59.999</t>
  </si>
  <si>
    <t>2021-11-23 07:14:59.999</t>
  </si>
  <si>
    <t>2021-11-23 07:29:59.999</t>
  </si>
  <si>
    <t>2021-11-23 07:44:59.999</t>
  </si>
  <si>
    <t>2021-11-23 07:59:59.999</t>
  </si>
  <si>
    <t>2021-11-23 08:14:59.999</t>
  </si>
  <si>
    <t>2021-11-23 08:29:59.999</t>
  </si>
  <si>
    <t>2021-11-23 08:44:59.999</t>
  </si>
  <si>
    <t>2021-11-23 08:59:59.999</t>
  </si>
  <si>
    <t>2021-11-23 09:14:59.999</t>
  </si>
  <si>
    <t>2021-11-23 09:29:59.999</t>
  </si>
  <si>
    <t>2021-11-23 09:44:59.999</t>
  </si>
  <si>
    <t>2021-11-23 09:59:59.999</t>
  </si>
  <si>
    <t>2021-11-23 10:14:59.999</t>
  </si>
  <si>
    <t>2021-11-23 10:29:59.999</t>
  </si>
  <si>
    <t>2021-11-23 10:44:59.999</t>
  </si>
  <si>
    <t>2021-11-23 10:59:59.999</t>
  </si>
  <si>
    <t>2021-11-23 11:14:59.999</t>
  </si>
  <si>
    <t>2021-11-23 11:29:59.999</t>
  </si>
  <si>
    <t>2021-11-23 11:44:59.999</t>
  </si>
  <si>
    <t>2021-11-23 11:59:59.999</t>
  </si>
  <si>
    <t>2021-11-23 12:14:59.999</t>
  </si>
  <si>
    <t>2021-11-23 12:29:59.999</t>
  </si>
  <si>
    <t>2021-11-23 12:44:59.999</t>
  </si>
  <si>
    <t>2021-11-23 12:59:59.999</t>
  </si>
  <si>
    <t>2021-11-23 13:14:59.999</t>
  </si>
  <si>
    <t>2021-11-23 13:29:59.999</t>
  </si>
  <si>
    <t>2021-11-23 13:44:59.999</t>
  </si>
  <si>
    <t>2021-11-23 13:59:59.999</t>
  </si>
  <si>
    <t>2021-11-23 14:14:59.999</t>
  </si>
  <si>
    <t>2021-11-23 14:29:59.999</t>
  </si>
  <si>
    <t>2021-11-23 14:44:59.999</t>
  </si>
  <si>
    <t>2021-11-23 14:59:59.999</t>
  </si>
  <si>
    <t>2021-11-23 15:14:59.999</t>
  </si>
  <si>
    <t>2021-11-23 15:29:59.999</t>
  </si>
  <si>
    <t>2021-11-23 15:44:59.999</t>
  </si>
  <si>
    <t>2021-11-23 15:59:59.999</t>
  </si>
  <si>
    <t>2021-11-23 16:14:59.999</t>
  </si>
  <si>
    <t>2021-11-23 16:29:59.999</t>
  </si>
  <si>
    <t>2021-11-23 16:44:59.999</t>
  </si>
  <si>
    <t>2021-11-23 16:59:59.999</t>
  </si>
  <si>
    <t>2021-11-23 17:14:59.999</t>
  </si>
  <si>
    <t>2021-11-23 17:29:59.999</t>
  </si>
  <si>
    <t>2021-11-23 17:44:59.999</t>
  </si>
  <si>
    <t>2021-11-23 17:59:59.999</t>
  </si>
  <si>
    <t>2021-11-23 18:14:59.999</t>
  </si>
  <si>
    <t>2021-11-23 18:29:59.999</t>
  </si>
  <si>
    <t>2021-11-23 18:44:59.999</t>
  </si>
  <si>
    <t>2021-11-23 18:59:59.999</t>
  </si>
  <si>
    <t>2021-11-23 19:14:59.999</t>
  </si>
  <si>
    <t>2021-11-23 19:29:59.999</t>
  </si>
  <si>
    <t>2021-11-23 19:44:59.999</t>
  </si>
  <si>
    <t>2021-11-23 19:59:59.999</t>
  </si>
  <si>
    <t>2021-11-23 20:14:59.999</t>
  </si>
  <si>
    <t>2021-11-23 20:29:59.999</t>
  </si>
  <si>
    <t>2021-11-23 20:44:59.999</t>
  </si>
  <si>
    <t>2021-11-23 20:59:59.999</t>
  </si>
  <si>
    <t>2021-11-23 21:14:59.999</t>
  </si>
  <si>
    <t>2021-11-23 21:29:59.999</t>
  </si>
  <si>
    <t>2021-11-23 21:44:59.999</t>
  </si>
  <si>
    <t>2021-11-23 21:59:59.999</t>
  </si>
  <si>
    <t>2021-11-23 22:14:59.999</t>
  </si>
  <si>
    <t>2021-11-23 22:29:59.999</t>
  </si>
  <si>
    <t>2021-11-23 22:44:59.999</t>
  </si>
  <si>
    <t>2021-11-23 22:59:59.999</t>
  </si>
  <si>
    <t>2021-11-23 23:14:59.999</t>
  </si>
  <si>
    <t>2021-11-23 23:29:59.999</t>
  </si>
  <si>
    <t>2021-11-23 23:44:59.999</t>
  </si>
  <si>
    <t>2021-11-23 23:59:59.999</t>
  </si>
  <si>
    <t>2021-11-24 00:14:59.999</t>
  </si>
  <si>
    <t>2021-11-24 00:29:59.999</t>
  </si>
  <si>
    <t>2021-11-24 00:44:59.999</t>
  </si>
  <si>
    <t>2021-11-24 00:59:59.999</t>
  </si>
  <si>
    <t>2021-11-24 01:14:59.999</t>
  </si>
  <si>
    <t>2021-11-24 01:29:59.999</t>
  </si>
  <si>
    <t>2021-11-24 01:44:59.999</t>
  </si>
  <si>
    <t>2021-11-24 01:59:59.999</t>
  </si>
  <si>
    <t>2021-11-24 02:14:59.999</t>
  </si>
  <si>
    <t>2021-11-24 02:29:59.999</t>
  </si>
  <si>
    <t>2021-11-24 02:44:59.999</t>
  </si>
  <si>
    <t>2021-11-24 02:59:59.999</t>
  </si>
  <si>
    <t>2021-11-24 03:14:59.999</t>
  </si>
  <si>
    <t>2021-11-24 03:29:59.999</t>
  </si>
  <si>
    <t>2021-11-24 03:44:59.999</t>
  </si>
  <si>
    <t>2021-11-24 03:59:59.999</t>
  </si>
  <si>
    <t>2021-11-24 04:14:59.999</t>
  </si>
  <si>
    <t>2021-11-24 04:29:59.999</t>
  </si>
  <si>
    <t>2021-11-24 04:44:59.999</t>
  </si>
  <si>
    <t>2021-11-24 04:59:59.999</t>
  </si>
  <si>
    <t>2021-11-24 05:14:59.999</t>
  </si>
  <si>
    <t>2021-11-24 05:29:59.999</t>
  </si>
  <si>
    <t>2021-11-24 05:44:59.999</t>
  </si>
  <si>
    <t>2021-11-24 05:59:59.999</t>
  </si>
  <si>
    <t>2021-11-24 06:14:59.999</t>
  </si>
  <si>
    <t>2021-11-24 06:29:59.999</t>
  </si>
  <si>
    <t>2021-11-24 06:44:59.999</t>
  </si>
  <si>
    <t>2021-11-24 06:59:59.999</t>
  </si>
  <si>
    <t>2021-11-24 07:14:59.999</t>
  </si>
  <si>
    <t>2021-11-24 07:29:59.999</t>
  </si>
  <si>
    <t>2021-11-24 07:44:59.999</t>
  </si>
  <si>
    <t>2021-11-24 07:59:59.999</t>
  </si>
  <si>
    <t>2021-11-24 08:14:59.999</t>
  </si>
  <si>
    <t>2021-11-24 08:29:59.999</t>
  </si>
  <si>
    <t>2021-11-24 08:44:59.999</t>
  </si>
  <si>
    <t>2021-11-24 08:59:59.999</t>
  </si>
  <si>
    <t>2021-11-24 09:14:59.999</t>
  </si>
  <si>
    <t>2021-11-24 09:29:59.999</t>
  </si>
  <si>
    <t>2021-11-24 09:44:59.999</t>
  </si>
  <si>
    <t>2021-11-24 09:59:59.999</t>
  </si>
  <si>
    <t>2021-11-24 10:14:59.999</t>
  </si>
  <si>
    <t>2021-11-24 10:29:59.999</t>
  </si>
  <si>
    <t>2021-11-24 10:44:59.999</t>
  </si>
  <si>
    <t>2021-11-24 10:59:59.999</t>
  </si>
  <si>
    <t>2021-11-24 11:14:59.999</t>
  </si>
  <si>
    <t>2021-11-24 11:29:59.999</t>
  </si>
  <si>
    <t>2021-11-24 11:44:59.999</t>
  </si>
  <si>
    <t>2021-11-24 11:59:59.999</t>
  </si>
  <si>
    <t>2021-11-24 12:14:59.999</t>
  </si>
  <si>
    <t>2021-11-24 12:29:59.999</t>
  </si>
  <si>
    <t>2021-11-24 12:44:59.999</t>
  </si>
  <si>
    <t>2021-11-24 12:59:59.999</t>
  </si>
  <si>
    <t>2021-11-24 13:14:59.999</t>
  </si>
  <si>
    <t>2021-11-24 13:29:59.999</t>
  </si>
  <si>
    <t>2021-11-24 13:44:59.999</t>
  </si>
  <si>
    <t>2021-11-24 13:59:59.999</t>
  </si>
  <si>
    <t>2021-11-24 14:14:59.999</t>
  </si>
  <si>
    <t>2021-11-24 14:29:59.999</t>
  </si>
  <si>
    <t>2021-11-24 14:44:59.999</t>
  </si>
  <si>
    <t>2021-11-24 14:59:59.999</t>
  </si>
  <si>
    <t>2021-11-24 15:14:59.999</t>
  </si>
  <si>
    <t>2021-11-24 15:29:59.999</t>
  </si>
  <si>
    <t>2021-11-24 15:44:59.999</t>
  </si>
  <si>
    <t>2021-11-24 15:59:59.999</t>
  </si>
  <si>
    <t>2021-11-24 16:14:59.999</t>
  </si>
  <si>
    <t>2021-11-24 16:29:59.999</t>
  </si>
  <si>
    <t>2021-11-24 16:44:59.999</t>
  </si>
  <si>
    <t>2021-11-24 16:59:59.999</t>
  </si>
  <si>
    <t>2021-11-24 17:14:59.999</t>
  </si>
  <si>
    <t>2021-11-24 17:29:59.999</t>
  </si>
  <si>
    <t>2021-11-24 17:44:59.999</t>
  </si>
  <si>
    <t>2021-11-24 17:59:59.999</t>
  </si>
  <si>
    <t>2021-11-24 18:14:59.999</t>
  </si>
  <si>
    <t>2021-11-24 18:29:59.999</t>
  </si>
  <si>
    <t>2021-11-24 18:44:59.999</t>
  </si>
  <si>
    <t>2021-11-24 18:59:59.999</t>
  </si>
  <si>
    <t>2021-11-24 19:14:59.999</t>
  </si>
  <si>
    <t>2021-11-24 19:29:59.999</t>
  </si>
  <si>
    <t>2021-11-24 19:44:59.999</t>
  </si>
  <si>
    <t>2021-11-24 19:59:59.999</t>
  </si>
  <si>
    <t>2021-11-24 20:14:59.999</t>
  </si>
  <si>
    <t>2021-11-24 20:29:59.999</t>
  </si>
  <si>
    <t>2021-11-24 20:44:59.999</t>
  </si>
  <si>
    <t>2021-11-24 20:59:59.999</t>
  </si>
  <si>
    <t>2021-11-24 21:14:59.999</t>
  </si>
  <si>
    <t>2021-11-24 21:29:59.999</t>
  </si>
  <si>
    <t>2021-11-24 21:44:59.999</t>
  </si>
  <si>
    <t>2021-11-24 21:59:59.999</t>
  </si>
  <si>
    <t>2021-11-24 22:14:59.999</t>
  </si>
  <si>
    <t>2021-11-24 22:29:59.999</t>
  </si>
  <si>
    <t>2021-11-24 22:44:59.999</t>
  </si>
  <si>
    <t>2021-11-24 22:59:59.999</t>
  </si>
  <si>
    <t>2021-11-24 23:14:59.999</t>
  </si>
  <si>
    <t>2021-11-24 23:29:59.999</t>
  </si>
  <si>
    <t>2021-11-24 23:44:59.999</t>
  </si>
  <si>
    <t>2021-11-24 23:59:59.999</t>
  </si>
  <si>
    <t>2021-11-25 00:14:59.999</t>
  </si>
  <si>
    <t>2021-11-25 00:29:59.999</t>
  </si>
  <si>
    <t>2021-11-25 00:44:59.999</t>
  </si>
  <si>
    <t>2021-11-25 00:59:59.999</t>
  </si>
  <si>
    <t>2021-11-25 01:14:59.999</t>
  </si>
  <si>
    <t>2021-11-25 01:29:59.999</t>
  </si>
  <si>
    <t>2021-11-25 01:44:59.999</t>
  </si>
  <si>
    <t>2021-11-25 01:59:59.999</t>
  </si>
  <si>
    <t>2021-11-25 02:14:59.999</t>
  </si>
  <si>
    <t>2021-11-25 02:29:59.999</t>
  </si>
  <si>
    <t>2021-11-25 02:44:59.999</t>
  </si>
  <si>
    <t>2021-11-25 02:59:59.999</t>
  </si>
  <si>
    <t>2021-11-25 03:14:59.999</t>
  </si>
  <si>
    <t>2021-11-25 03:29:59.999</t>
  </si>
  <si>
    <t>2021-11-25 03:44:59.999</t>
  </si>
  <si>
    <t>2021-11-25 03:59:59.999</t>
  </si>
  <si>
    <t>2021-11-25 04:14:59.999</t>
  </si>
  <si>
    <t>2021-11-25 04:29:59.999</t>
  </si>
  <si>
    <t>2021-11-25 04:44:59.999</t>
  </si>
  <si>
    <t>2021-11-25 04:59:59.999</t>
  </si>
  <si>
    <t>2021-11-25 05:14:59.999</t>
  </si>
  <si>
    <t>2021-11-25 05:29:59.999</t>
  </si>
  <si>
    <t>2021-11-25 05:44:59.999</t>
  </si>
  <si>
    <t>2021-11-25 05:59:59.999</t>
  </si>
  <si>
    <t>2021-11-25 06:14:59.999</t>
  </si>
  <si>
    <t>2021-11-25 06:29:59.999</t>
  </si>
  <si>
    <t>2021-11-25 06:44:59.999</t>
  </si>
  <si>
    <t>2021-11-25 06:59:59.999</t>
  </si>
  <si>
    <t>2021-11-25 07:14:59.999</t>
  </si>
  <si>
    <t>2021-11-25 07:29:59.999</t>
  </si>
  <si>
    <t>2021-11-25 07:44:59.999</t>
  </si>
  <si>
    <t>2021-11-25 07:59:59.999</t>
  </si>
  <si>
    <t>2021-11-25 08:14:59.999</t>
  </si>
  <si>
    <t>2021-11-25 08:29:59.999</t>
  </si>
  <si>
    <t>2021-11-25 08:44:59.999</t>
  </si>
  <si>
    <t>2021-11-25 08:59:59.999</t>
  </si>
  <si>
    <t>2021-11-25 09:14:59.999</t>
  </si>
  <si>
    <t>2021-11-25 09:29:59.999</t>
  </si>
  <si>
    <t>2021-11-25 09:44:59.999</t>
  </si>
  <si>
    <t>2021-11-25 09:59:59.999</t>
  </si>
  <si>
    <t>2021-11-25 10:14:59.999</t>
  </si>
  <si>
    <t>2021-11-25 10:29:59.999</t>
  </si>
  <si>
    <t>2021-11-25 10:44:59.999</t>
  </si>
  <si>
    <t>2021-11-25 10:59:59.999</t>
  </si>
  <si>
    <t>2021-11-25 11:14:59.999</t>
  </si>
  <si>
    <t>2021-11-25 11:29:59.999</t>
  </si>
  <si>
    <t>2021-11-25 11:44:59.999</t>
  </si>
  <si>
    <t>2021-11-25 11:59:59.999</t>
  </si>
  <si>
    <t>2021-11-25 12:14:59.999</t>
  </si>
  <si>
    <t>2021-11-25 12:29:59.999</t>
  </si>
  <si>
    <t>2021-11-25 12:44:59.999</t>
  </si>
  <si>
    <t>2021-11-25 12:59:59.999</t>
  </si>
  <si>
    <t>2021-11-25 13:14:59.999</t>
  </si>
  <si>
    <t>2021-11-25 13:29:59.999</t>
  </si>
  <si>
    <t>2021-11-25 13:44:59.999</t>
  </si>
  <si>
    <t>2021-11-25 13:59:59.999</t>
  </si>
  <si>
    <t>2021-11-25 14:14:59.999</t>
  </si>
  <si>
    <t>2021-11-25 14:29:59.999</t>
  </si>
  <si>
    <t>2021-11-25 14:44:59.999</t>
  </si>
  <si>
    <t>2021-11-25 14:59:59.999</t>
  </si>
  <si>
    <t>2021-11-25 15:14:59.999</t>
  </si>
  <si>
    <t>2021-11-25 15:29:59.999</t>
  </si>
  <si>
    <t>2021-11-25 15:44:59.999</t>
  </si>
  <si>
    <t>2021-11-25 15:59:59.999</t>
  </si>
  <si>
    <t>2021-11-25 16:14:59.999</t>
  </si>
  <si>
    <t>2021-11-25 16:29:59.999</t>
  </si>
  <si>
    <t>2021-11-25 16:44:59.999</t>
  </si>
  <si>
    <t>2021-11-25 16:59:59.999</t>
  </si>
  <si>
    <t>2021-11-25 17:14:59.999</t>
  </si>
  <si>
    <t>2021-11-25 17:29:59.999</t>
  </si>
  <si>
    <t>2021-11-25 17:44:59.999</t>
  </si>
  <si>
    <t>2021-11-25 17:59:59.999</t>
  </si>
  <si>
    <t>2021-11-25 18:14:59.999</t>
  </si>
  <si>
    <t>2021-11-25 18:29:59.999</t>
  </si>
  <si>
    <t>2021-11-25 18:44:59.999</t>
  </si>
  <si>
    <t>2021-11-25 18:59:59.999</t>
  </si>
  <si>
    <t>2021-11-25 19:14:59.999</t>
  </si>
  <si>
    <t>2021-11-25 19:29:59.999</t>
  </si>
  <si>
    <t>2021-11-25 19:44:59.999</t>
  </si>
  <si>
    <t>2021-11-25 19:59:59.999</t>
  </si>
  <si>
    <t>2021-11-25 20:14:59.999</t>
  </si>
  <si>
    <t>2021-11-25 20:29:59.999</t>
  </si>
  <si>
    <t>2021-11-25 20:44:59.999</t>
  </si>
  <si>
    <t>2021-11-25 20:59:59.999</t>
  </si>
  <si>
    <t>2021-11-25 21:14:59.999</t>
  </si>
  <si>
    <t>2021-11-25 21:29:59.999</t>
  </si>
  <si>
    <t>2021-11-25 21:44:59.999</t>
  </si>
  <si>
    <t>2021-11-25 21:59:59.999</t>
  </si>
  <si>
    <t>2021-11-25 22:14:59.999</t>
  </si>
  <si>
    <t>2021-11-25 22:29:59.999</t>
  </si>
  <si>
    <t>2021-11-25 22:44:59.999</t>
  </si>
  <si>
    <t>2021-11-25 22:59:59.999</t>
  </si>
  <si>
    <t>2021-11-25 23:14:59.999</t>
  </si>
  <si>
    <t>2021-11-25 23:29:59.999</t>
  </si>
  <si>
    <t>2021-11-25 23:44:59.999</t>
  </si>
  <si>
    <t>2021-11-25 23:59:59.999</t>
  </si>
  <si>
    <t>2021-11-26 00:14:59.999</t>
  </si>
  <si>
    <t>2021-11-26 00:29:59.999</t>
  </si>
  <si>
    <t>2021-11-26 00:44:59.999</t>
  </si>
  <si>
    <t>2021-11-26 00:59:59.999</t>
  </si>
  <si>
    <t>2021-11-26 01:14:59.999</t>
  </si>
  <si>
    <t>2021-11-26 01:29:59.999</t>
  </si>
  <si>
    <t>2021-11-26 01:44:59.999</t>
  </si>
  <si>
    <t>2021-11-26 01:59:59.999</t>
  </si>
  <si>
    <t>2021-11-26 02:14:59.999</t>
  </si>
  <si>
    <t>2021-11-26 02:29:59.999</t>
  </si>
  <si>
    <t>2021-11-26 02:44:59.999</t>
  </si>
  <si>
    <t>2021-11-26 02:59:59.999</t>
  </si>
  <si>
    <t>2021-11-26 03:14:59.999</t>
  </si>
  <si>
    <t>2021-11-26 03:29:59.999</t>
  </si>
  <si>
    <t>2021-11-26 03:44:59.999</t>
  </si>
  <si>
    <t>2021-11-26 03:59:59.999</t>
  </si>
  <si>
    <t>2021-11-26 04:14:59.999</t>
  </si>
  <si>
    <t>2021-11-26 04:29:59.999</t>
  </si>
  <si>
    <t>2021-11-26 04:44:59.999</t>
  </si>
  <si>
    <t>2021-11-26 04:59:59.999</t>
  </si>
  <si>
    <t>2021-11-26 05:14:59.999</t>
  </si>
  <si>
    <t>2021-11-26 05:29:59.999</t>
  </si>
  <si>
    <t>2021-11-26 05:44:59.999</t>
  </si>
  <si>
    <t>2021-11-26 05:59:59.999</t>
  </si>
  <si>
    <t>2021-11-26 06:14:59.999</t>
  </si>
  <si>
    <t>2021-11-26 06:29:59.999</t>
  </si>
  <si>
    <t>2021-11-26 06:44:59.999</t>
  </si>
  <si>
    <t>2021-11-26 06:59:59.999</t>
  </si>
  <si>
    <t>2021-11-26 07:14:59.999</t>
  </si>
  <si>
    <t>2021-11-26 07:29:59.999</t>
  </si>
  <si>
    <t>2021-11-26 07:44:59.999</t>
  </si>
  <si>
    <t>2021-11-26 07:59:59.999</t>
  </si>
  <si>
    <t>2021-11-26 08:14:59.999</t>
  </si>
  <si>
    <t>2021-11-26 08:29:59.999</t>
  </si>
  <si>
    <t>2021-11-26 08:44:59.999</t>
  </si>
  <si>
    <t>2021-11-26 08:59:59.999</t>
  </si>
  <si>
    <t>2021-11-26 09:14:59.999</t>
  </si>
  <si>
    <t>2021-11-26 09:29:59.999</t>
  </si>
  <si>
    <t>2021-11-26 09:44:59.999</t>
  </si>
  <si>
    <t>2021-11-26 09:59:59.999</t>
  </si>
  <si>
    <t>2021-11-26 10:14:59.999</t>
  </si>
  <si>
    <t>2021-11-26 10:29:59.999</t>
  </si>
  <si>
    <t>2021-11-26 10:44:59.999</t>
  </si>
  <si>
    <t>2021-11-26 10:59:59.999</t>
  </si>
  <si>
    <t>2021-11-26 11:14:59.999</t>
  </si>
  <si>
    <t>2021-11-26 11:29:59.999</t>
  </si>
  <si>
    <t>2021-11-26 11:44:59.999</t>
  </si>
  <si>
    <t>2021-11-26 11:59:59.999</t>
  </si>
  <si>
    <t>2021-11-26 12:14:59.999</t>
  </si>
  <si>
    <t>2021-11-26 12:29:59.999</t>
  </si>
  <si>
    <t>2021-11-26 12:44:59.999</t>
  </si>
  <si>
    <t>2021-11-26 12:59:59.999</t>
  </si>
  <si>
    <t>2021-11-26 13:14:59.999</t>
  </si>
  <si>
    <t>2021-11-26 13:29:59.999</t>
  </si>
  <si>
    <t>2021-11-26 13:44:59.999</t>
  </si>
  <si>
    <t>2021-11-26 13:59:59.999</t>
  </si>
  <si>
    <t>2021-11-26 14:14:59.999</t>
  </si>
  <si>
    <t>2021-11-26 14:29:59.999</t>
  </si>
  <si>
    <t>2021-11-26 14:44:59.999</t>
  </si>
  <si>
    <t>2021-11-26 14:59:59.999</t>
  </si>
  <si>
    <t>2021-11-26 15:14:59.999</t>
  </si>
  <si>
    <t>2021-11-26 15:29:59.999</t>
  </si>
  <si>
    <t>2021-11-26 15:44:59.999</t>
  </si>
  <si>
    <t>2021-11-26 15:59:59.999</t>
  </si>
  <si>
    <t>2021-11-26 16:14:59.999</t>
  </si>
  <si>
    <t>2021-11-26 16:29:59.999</t>
  </si>
  <si>
    <t>2021-11-26 16:44:59.999</t>
  </si>
  <si>
    <t>2021-11-26 16:59:59.999</t>
  </si>
  <si>
    <t>2021-11-26 17:14:59.999</t>
  </si>
  <si>
    <t>2021-11-26 17:29:59.999</t>
  </si>
  <si>
    <t>2021-11-26 17:44:59.999</t>
  </si>
  <si>
    <t>2021-11-26 17:59:59.999</t>
  </si>
  <si>
    <t>2021-11-26 18:14:59.999</t>
  </si>
  <si>
    <t>2021-11-26 18:29:59.999</t>
  </si>
  <si>
    <t>2021-11-26 18:44:59.999</t>
  </si>
  <si>
    <t>2021-11-26 18:59:59.999</t>
  </si>
  <si>
    <t>2021-11-26 19:14:59.999</t>
  </si>
  <si>
    <t>2021-11-26 19:29:59.999</t>
  </si>
  <si>
    <t>2021-11-26 19:44:59.999</t>
  </si>
  <si>
    <t>2021-11-26 19:59:59.999</t>
  </si>
  <si>
    <t>2021-11-26 20:14:59.999</t>
  </si>
  <si>
    <t>2021-11-26 20:29:59.999</t>
  </si>
  <si>
    <t>2021-11-26 20:44:59.999</t>
  </si>
  <si>
    <t>2021-11-26 20:59:59.999</t>
  </si>
  <si>
    <t>2021-11-26 21:14:59.999</t>
  </si>
  <si>
    <t>2021-11-26 21:29:59.999</t>
  </si>
  <si>
    <t>2021-11-26 21:44:59.999</t>
  </si>
  <si>
    <t>2021-11-26 21:59:59.999</t>
  </si>
  <si>
    <t>2021-11-26 22:14:59.999</t>
  </si>
  <si>
    <t>2021-11-26 22:29:59.999</t>
  </si>
  <si>
    <t>2021-11-26 22:44:59.999</t>
  </si>
  <si>
    <t>2021-11-26 22:59:59.999</t>
  </si>
  <si>
    <t>2021-11-26 23:14:59.999</t>
  </si>
  <si>
    <t>2021-11-26 23:29:59.999</t>
  </si>
  <si>
    <t>2021-11-26 23:44:59.999</t>
  </si>
  <si>
    <t>2021-11-26 23:59:59.999</t>
  </si>
  <si>
    <t>2021-11-27 00:14:59.999</t>
  </si>
  <si>
    <t>2021-11-27 00:29:59.999</t>
  </si>
  <si>
    <t>2021-11-27 00:44:59.999</t>
  </si>
  <si>
    <t>2021-11-27 00:59:59.999</t>
  </si>
  <si>
    <t>2021-11-27 01:14:59.999</t>
  </si>
  <si>
    <t>2021-11-27 01:29:59.999</t>
  </si>
  <si>
    <t>2021-11-27 01:44:59.999</t>
  </si>
  <si>
    <t>2021-11-27 01:59:59.999</t>
  </si>
  <si>
    <t>2021-11-27 02:14:59.999</t>
  </si>
  <si>
    <t>2021-11-27 02:29:59.999</t>
  </si>
  <si>
    <t>2021-11-27 02:44:59.999</t>
  </si>
  <si>
    <t>2021-11-27 02:59:59.999</t>
  </si>
  <si>
    <t>2021-11-27 03:14:59.999</t>
  </si>
  <si>
    <t>2021-11-27 03:29:59.999</t>
  </si>
  <si>
    <t>2021-11-27 03:44:59.999</t>
  </si>
  <si>
    <t>2021-11-27 03:59:59.999</t>
  </si>
  <si>
    <t>2021-11-27 04:14:59.999</t>
  </si>
  <si>
    <t>2021-11-27 04:29:59.999</t>
  </si>
  <si>
    <t>2021-11-27 04:44:59.999</t>
  </si>
  <si>
    <t>2021-11-27 04:59:59.999</t>
  </si>
  <si>
    <t>2021-11-27 05:14:59.999</t>
  </si>
  <si>
    <t>2021-11-27 05:29:59.999</t>
  </si>
  <si>
    <t>2021-11-27 05:44:59.999</t>
  </si>
  <si>
    <t>2021-11-27 05:59:59.999</t>
  </si>
  <si>
    <t>2021-11-27 06:14:59.999</t>
  </si>
  <si>
    <t>2021-11-27 06:29:59.999</t>
  </si>
  <si>
    <t>2021-11-27 06:44:59.999</t>
  </si>
  <si>
    <t>2021-11-27 06:59:59.999</t>
  </si>
  <si>
    <t>2021-11-27 07:14:59.999</t>
  </si>
  <si>
    <t>2021-11-27 07:29:59.999</t>
  </si>
  <si>
    <t>2021-11-27 07:44:59.999</t>
  </si>
  <si>
    <t>2021-11-27 07:59:59.999</t>
  </si>
  <si>
    <t>2021-11-27 08:14:59.999</t>
  </si>
  <si>
    <t>2021-11-27 08:29:59.999</t>
  </si>
  <si>
    <t>2021-11-27 08:44:59.999</t>
  </si>
  <si>
    <t>2021-11-27 08:59:59.999</t>
  </si>
  <si>
    <t>2021-11-27 09:14:59.999</t>
  </si>
  <si>
    <t>2021-11-27 09:29:59.999</t>
  </si>
  <si>
    <t>2021-11-27 09:44:59.999</t>
  </si>
  <si>
    <t>2021-11-27 09:59:59.999</t>
  </si>
  <si>
    <t>2021-11-27 10:14:59.999</t>
  </si>
  <si>
    <t>2021-11-27 10:29:59.999</t>
  </si>
  <si>
    <t>2021-11-27 10:44:59.999</t>
  </si>
  <si>
    <t>2021-11-27 10:59:59.999</t>
  </si>
  <si>
    <t>2021-11-27 11:14:59.999</t>
  </si>
  <si>
    <t>2021-11-27 11:29:59.999</t>
  </si>
  <si>
    <t>2021-11-27 11:44:59.999</t>
  </si>
  <si>
    <t>2021-11-27 11:59:59.999</t>
  </si>
  <si>
    <t>2021-11-27 12:14:59.999</t>
  </si>
  <si>
    <t>2021-11-27 12:29:59.999</t>
  </si>
  <si>
    <t>2021-11-27 12:44:59.999</t>
  </si>
  <si>
    <t>2021-11-27 12:59:59.999</t>
  </si>
  <si>
    <t>2021-11-27 13:14:59.999</t>
  </si>
  <si>
    <t>2021-11-27 13:29:59.999</t>
  </si>
  <si>
    <t>2021-11-27 13:44:59.999</t>
  </si>
  <si>
    <t>2021-11-27 13:59:59.999</t>
  </si>
  <si>
    <t>2021-11-27 14:14:59.999</t>
  </si>
  <si>
    <t>2021-11-27 14:29:59.999</t>
  </si>
  <si>
    <t>2021-11-27 14:44:59.999</t>
  </si>
  <si>
    <t>2021-11-27 14:59:59.999</t>
  </si>
  <si>
    <t>2021-11-27 15:14:59.999</t>
  </si>
  <si>
    <t>2021-11-27 15:29:59.999</t>
  </si>
  <si>
    <t>2021-11-27 15:44:59.999</t>
  </si>
  <si>
    <t>2021-11-27 15:59:59.999</t>
  </si>
  <si>
    <t>2021-11-27 16:14:59.999</t>
  </si>
  <si>
    <t>2021-11-27 16:29:59.999</t>
  </si>
  <si>
    <t>2021-11-27 16:44:59.999</t>
  </si>
  <si>
    <t>2021-11-27 16:59:59.999</t>
  </si>
  <si>
    <t>2021-11-27 17:14:59.999</t>
  </si>
  <si>
    <t>2021-11-27 17:29:59.999</t>
  </si>
  <si>
    <t>2021-11-27 17:44:59.999</t>
  </si>
  <si>
    <t>2021-11-27 17:59:59.999</t>
  </si>
  <si>
    <t>2021-11-27 18:14:59.999</t>
  </si>
  <si>
    <t>2021-11-27 18:29:59.999</t>
  </si>
  <si>
    <t>2021-11-27 18:44:59.999</t>
  </si>
  <si>
    <t>2021-11-27 18:59:59.999</t>
  </si>
  <si>
    <t>2021-11-27 19:14:59.999</t>
  </si>
  <si>
    <t>2021-11-27 19:29:59.999</t>
  </si>
  <si>
    <t>2021-11-27 19:44:59.999</t>
  </si>
  <si>
    <t>2021-11-27 19:59:59.999</t>
  </si>
  <si>
    <t>2021-11-27 20:14:59.999</t>
  </si>
  <si>
    <t>2021-11-27 20:29:59.999</t>
  </si>
  <si>
    <t>2021-11-27 20:44:59.999</t>
  </si>
  <si>
    <t>2021-11-27 20:59:59.999</t>
  </si>
  <si>
    <t>2021-11-27 21:14:59.999</t>
  </si>
  <si>
    <t>2021-11-27 21:29:59.999</t>
  </si>
  <si>
    <t>2021-11-27 21:44:59.999</t>
  </si>
  <si>
    <t>2021-11-27 21:59:59.999</t>
  </si>
  <si>
    <t>2021-11-27 22:14:59.999</t>
  </si>
  <si>
    <t>2021-11-27 22:29:59.999</t>
  </si>
  <si>
    <t>2021-11-27 22:44:59.999</t>
  </si>
  <si>
    <t>2021-11-27 22:59:59.999</t>
  </si>
  <si>
    <t>2021-11-27 23:14:59.999</t>
  </si>
  <si>
    <t>2021-11-27 23:29:59.999</t>
  </si>
  <si>
    <t>2021-11-27 23:44:59.999</t>
  </si>
  <si>
    <t>2021-11-27 23:59:59.999</t>
  </si>
  <si>
    <t>2021-11-28 00:14:59.999</t>
  </si>
  <si>
    <t>2021-11-28 00:29:59.999</t>
  </si>
  <si>
    <t>2021-11-28 00:44:59.999</t>
  </si>
  <si>
    <t>2021-11-28 00:59:59.999</t>
  </si>
  <si>
    <t>2021-11-28 01:14:59.999</t>
  </si>
  <si>
    <t>2021-11-28 01:29:59.999</t>
  </si>
  <si>
    <t>2021-11-28 01:44:59.999</t>
  </si>
  <si>
    <t>2021-11-28 01:59:59.999</t>
  </si>
  <si>
    <t>2021-11-28 02:14:59.999</t>
  </si>
  <si>
    <t>2021-11-28 02:29:59.999</t>
  </si>
  <si>
    <t>2021-11-28 02:44:59.999</t>
  </si>
  <si>
    <t>2021-11-28 02:59:59.999</t>
  </si>
  <si>
    <t>2021-11-28 03:14:59.999</t>
  </si>
  <si>
    <t>2021-11-28 03:29:59.999</t>
  </si>
  <si>
    <t>2021-11-28 03:44:59.999</t>
  </si>
  <si>
    <t>2021-11-28 03:59:59.999</t>
  </si>
  <si>
    <t>2021-11-28 04:14:59.999</t>
  </si>
  <si>
    <t>2021-11-28 04:29:59.999</t>
  </si>
  <si>
    <t>2021-11-28 04:44:59.999</t>
  </si>
  <si>
    <t>2021-11-28 04:59:59.999</t>
  </si>
  <si>
    <t>2021-11-28 05:14:59.999</t>
  </si>
  <si>
    <t>2021-11-28 05:29:59.999</t>
  </si>
  <si>
    <t>2021-11-28 05:44:59.999</t>
  </si>
  <si>
    <t>2021-11-28 05:59:59.999</t>
  </si>
  <si>
    <t>2021-11-28 06:14:59.999</t>
  </si>
  <si>
    <t>2021-11-28 06:29:59.999</t>
  </si>
  <si>
    <t>2021-11-28 06:44:59.999</t>
  </si>
  <si>
    <t>2021-11-28 06:59:59.999</t>
  </si>
  <si>
    <t>2021-11-28 07:14:59.999</t>
  </si>
  <si>
    <t>2021-11-28 07:29:59.999</t>
  </si>
  <si>
    <t>2021-11-28 07:44:59.999</t>
  </si>
  <si>
    <t>2021-11-28 07:59:59.999</t>
  </si>
  <si>
    <t>2021-11-28 08:14:59.999</t>
  </si>
  <si>
    <t>2021-11-28 08:29:59.999</t>
  </si>
  <si>
    <t>2021-11-28 08:44:59.999</t>
  </si>
  <si>
    <t>2021-11-28 08:59:59.999</t>
  </si>
  <si>
    <t>2021-11-28 09:14:59.999</t>
  </si>
  <si>
    <t>2021-11-28 09:29:59.999</t>
  </si>
  <si>
    <t>2021-11-28 09:44:59.999</t>
  </si>
  <si>
    <t>2021-11-28 09:59:59.999</t>
  </si>
  <si>
    <t>2021-11-28 10:14:59.999</t>
  </si>
  <si>
    <t>2021-11-28 10:29:59.999</t>
  </si>
  <si>
    <t>2021-11-28 10:44:59.999</t>
  </si>
  <si>
    <t>2021-11-28 10:59:59.999</t>
  </si>
  <si>
    <t>2021-11-28 11:14:59.999</t>
  </si>
  <si>
    <t>2021-11-28 11:29:59.999</t>
  </si>
  <si>
    <t>2021-11-28 11:44:59.999</t>
  </si>
  <si>
    <t>2021-11-28 11:59:59.999</t>
  </si>
  <si>
    <t>2021-11-28 12:14:59.999</t>
  </si>
  <si>
    <t>2021-11-28 12:29:59.999</t>
  </si>
  <si>
    <t>2021-11-28 12:44:59.999</t>
  </si>
  <si>
    <t>2021-11-28 12:59:59.999</t>
  </si>
  <si>
    <t>2021-11-28 13:14:59.999</t>
  </si>
  <si>
    <t>2021-11-28 13:29:59.999</t>
  </si>
  <si>
    <t>2021-11-28 13:44:59.999</t>
  </si>
  <si>
    <t>2021-11-28 13:59:59.999</t>
  </si>
  <si>
    <t>2021-11-28 14:14:59.999</t>
  </si>
  <si>
    <t>2021-11-28 14:29:59.999</t>
  </si>
  <si>
    <t>2021-11-28 14:44:59.999</t>
  </si>
  <si>
    <t>2021-11-28 14:59:59.999</t>
  </si>
  <si>
    <t>2021-11-28 15:14:59.999</t>
  </si>
  <si>
    <t>2021-11-28 15:29:59.999</t>
  </si>
  <si>
    <t>2021-11-28 15:44:59.999</t>
  </si>
  <si>
    <t>2021-11-28 15:59:59.999</t>
  </si>
  <si>
    <t>2021-11-28 16:14:59.999</t>
  </si>
  <si>
    <t>2021-11-28 16:29:59.999</t>
  </si>
  <si>
    <t>2021-11-28 16:44:59.999</t>
  </si>
  <si>
    <t>2021-11-28 16:59:59.999</t>
  </si>
  <si>
    <t>2021-11-28 17:14:59.999</t>
  </si>
  <si>
    <t>2021-11-28 17:29:59.999</t>
  </si>
  <si>
    <t>2021-11-28 17:44:59.999</t>
  </si>
  <si>
    <t>2021-11-28 17:59:59.999</t>
  </si>
  <si>
    <t>2021-11-28 18:14:59.999</t>
  </si>
  <si>
    <t>2021-11-28 18:29:59.999</t>
  </si>
  <si>
    <t>2021-11-28 18:44:59.999</t>
  </si>
  <si>
    <t>2021-11-28 18:59:59.999</t>
  </si>
  <si>
    <t>2021-11-28 19:14:59.999</t>
  </si>
  <si>
    <t>2021-11-28 19:29:59.999</t>
  </si>
  <si>
    <t>2021-11-28 19:44:59.999</t>
  </si>
  <si>
    <t>2021-11-28 19:59:59.999</t>
  </si>
  <si>
    <t>2021-11-28 20:14:59.999</t>
  </si>
  <si>
    <t>2021-11-28 20:29:59.999</t>
  </si>
  <si>
    <t>2021-11-28 20:44:59.999</t>
  </si>
  <si>
    <t>2021-11-28 20:59:59.999</t>
  </si>
  <si>
    <t>2021-11-28 21:14:59.999</t>
  </si>
  <si>
    <t>2021-11-28 21:29:59.999</t>
  </si>
  <si>
    <t>2021-11-28 21:44:59.999</t>
  </si>
  <si>
    <t>2021-11-28 21:59:59.999</t>
  </si>
  <si>
    <t>2021-11-28 22:14:59.999</t>
  </si>
  <si>
    <t>2021-11-28 22:29:59.999</t>
  </si>
  <si>
    <t>2021-11-28 22:44:59.999</t>
  </si>
  <si>
    <t>2021-11-28 22:59:59.999</t>
  </si>
  <si>
    <t>2021-11-28 23:14:59.999</t>
  </si>
  <si>
    <t>2021-11-28 23:29:59.999</t>
  </si>
  <si>
    <t>2021-11-28 23:44:59.999</t>
  </si>
  <si>
    <t>2021-11-28 23:59:59.999</t>
  </si>
  <si>
    <t>2021-11-29 00:14:59.999</t>
  </si>
  <si>
    <t>2021-11-29 00:29:59.999</t>
  </si>
  <si>
    <t>2021-11-29 00:44:59.999</t>
  </si>
  <si>
    <t>2021-11-29 00:59:59.999</t>
  </si>
  <si>
    <t>2021-11-29 01:14:59.999</t>
  </si>
  <si>
    <t>2021-11-29 01:29:59.999</t>
  </si>
  <si>
    <t>2021-11-29 01:44:59.999</t>
  </si>
  <si>
    <t>2021-11-29 01:59:59.999</t>
  </si>
  <si>
    <t>2021-11-29 02:14:59.999</t>
  </si>
  <si>
    <t>2021-11-29 02:29:59.999</t>
  </si>
  <si>
    <t>2021-11-29 02:44:59.999</t>
  </si>
  <si>
    <t>2021-11-29 02:59:59.999</t>
  </si>
  <si>
    <t>2021-11-29 03:14:59.999</t>
  </si>
  <si>
    <t>2021-11-29 03:29:59.999</t>
  </si>
  <si>
    <t>2021-11-29 03:44:59.999</t>
  </si>
  <si>
    <t>2021-11-29 03:59:59.999</t>
  </si>
  <si>
    <t>2021-11-29 04:14:59.999</t>
  </si>
  <si>
    <t>2021-11-29 04:29:59.999</t>
  </si>
  <si>
    <t>2021-11-29 04:44:59.999</t>
  </si>
  <si>
    <t>2021-11-29 04:59:59.999</t>
  </si>
  <si>
    <t>2021-11-29 05:14:59.999</t>
  </si>
  <si>
    <t>2021-11-29 05:29:59.999</t>
  </si>
  <si>
    <t>2021-11-29 05:44:59.999</t>
  </si>
  <si>
    <t>2021-11-29 05:59:59.999</t>
  </si>
  <si>
    <t>2021-11-29 06:14:59.999</t>
  </si>
  <si>
    <t>2021-11-29 06:29:59.999</t>
  </si>
  <si>
    <t>2021-11-29 06:44:59.999</t>
  </si>
  <si>
    <t>2021-11-29 06:59:59.999</t>
  </si>
  <si>
    <t>2021-11-29 07:14:59.999</t>
  </si>
  <si>
    <t>2021-11-29 07:29:59.999</t>
  </si>
  <si>
    <t>2021-11-29 07:44:59.999</t>
  </si>
  <si>
    <t>2021-11-29 07:59:59.999</t>
  </si>
  <si>
    <t>2021-11-29 08:14:59.999</t>
  </si>
  <si>
    <t>2021-11-29 08:29:59.999</t>
  </si>
  <si>
    <t>2021-11-29 08:44:59.999</t>
  </si>
  <si>
    <t>2021-11-29 08:59:59.999</t>
  </si>
  <si>
    <t>2021-11-29 09:14:59.999</t>
  </si>
  <si>
    <t>2021-11-29 09:29:59.999</t>
  </si>
  <si>
    <t>2021-11-29 09:44:59.999</t>
  </si>
  <si>
    <t>2021-11-29 09:59:59.999</t>
  </si>
  <si>
    <t>2021-11-29 10:14:59.999</t>
  </si>
  <si>
    <t>2021-11-29 10:29:59.999</t>
  </si>
  <si>
    <t>2021-11-29 10:44:59.999</t>
  </si>
  <si>
    <t>2021-11-29 10:59:59.999</t>
  </si>
  <si>
    <t>2021-11-29 11:14:59.999</t>
  </si>
  <si>
    <t>2021-11-29 11:29:59.999</t>
  </si>
  <si>
    <t>2021-11-29 11:44:59.999</t>
  </si>
  <si>
    <t>2021-11-29 11:59:59.999</t>
  </si>
  <si>
    <t>2021-11-29 12:14:59.999</t>
  </si>
  <si>
    <t>2021-11-29 12:29:59.999</t>
  </si>
  <si>
    <t>2021-11-29 12:44:59.999</t>
  </si>
  <si>
    <t>2021-11-29 12:59:59.999</t>
  </si>
  <si>
    <t>2021-11-29 13:14:59.999</t>
  </si>
  <si>
    <t>2021-11-29 13:29:59.999</t>
  </si>
  <si>
    <t>2021-11-29 13:44:59.999</t>
  </si>
  <si>
    <t>2021-11-29 13:59:59.999</t>
  </si>
  <si>
    <t>2021-11-29 14:14:59.999</t>
  </si>
  <si>
    <t>2021-11-29 14:29:59.999</t>
  </si>
  <si>
    <t>2021-11-29 14:44:59.999</t>
  </si>
  <si>
    <t>2021-11-29 14:59:59.999</t>
  </si>
  <si>
    <t>2021-11-29 15:14:59.999</t>
  </si>
  <si>
    <t>2021-11-29 15:29:59.999</t>
  </si>
  <si>
    <t>2021-11-29 15:44:59.999</t>
  </si>
  <si>
    <t>2021-11-29 15:59:59.999</t>
  </si>
  <si>
    <t>2021-11-29 16:14:59.999</t>
  </si>
  <si>
    <t>2021-11-29 16:29:59.999</t>
  </si>
  <si>
    <t>2021-11-29 16:44:59.999</t>
  </si>
  <si>
    <t>2021-11-29 16:59:59.999</t>
  </si>
  <si>
    <t>2021-11-29 17:14:59.999</t>
  </si>
  <si>
    <t>2021-11-29 17:29:59.999</t>
  </si>
  <si>
    <t>2021-11-29 17:44:59.999</t>
  </si>
  <si>
    <t>2021-11-29 17:59:59.999</t>
  </si>
  <si>
    <t>2021-11-29 18:14:59.999</t>
  </si>
  <si>
    <t>2021-11-29 18:29:59.999</t>
  </si>
  <si>
    <t>2021-11-29 18:44:59.999</t>
  </si>
  <si>
    <t>2021-11-29 18:59:59.999</t>
  </si>
  <si>
    <t>2021-11-29 19:14:59.999</t>
  </si>
  <si>
    <t>2021-11-29 19:29:59.999</t>
  </si>
  <si>
    <t>2021-11-29 19:44:59.999</t>
  </si>
  <si>
    <t>2021-11-29 19:59:59.999</t>
  </si>
  <si>
    <t>2021-11-29 20:14:59.999</t>
  </si>
  <si>
    <t>2021-11-29 20:29:59.999</t>
  </si>
  <si>
    <t>2021-11-29 20:44:59.999</t>
  </si>
  <si>
    <t>2021-11-29 20:59:59.999</t>
  </si>
  <si>
    <t>2021-11-29 21:14:59.999</t>
  </si>
  <si>
    <t>2021-11-29 21:29:59.999</t>
  </si>
  <si>
    <t>2021-11-29 21:44:59.999</t>
  </si>
  <si>
    <t>2021-11-29 21:59:59.999</t>
  </si>
  <si>
    <t>2021-11-29 22:14:59.999</t>
  </si>
  <si>
    <t>2021-11-29 22:29:59.999</t>
  </si>
  <si>
    <t>2021-11-29 22:44:59.999</t>
  </si>
  <si>
    <t>2021-11-29 22:59:59.999</t>
  </si>
  <si>
    <t>2021-11-29 23:14:59.999</t>
  </si>
  <si>
    <t>2021-11-29 23:29:59.999</t>
  </si>
  <si>
    <t>2021-11-29 23:44:59.999</t>
  </si>
  <si>
    <t>2021-11-29 23:59:59.999</t>
  </si>
  <si>
    <t>2021-11-30 00:14:59.999</t>
  </si>
  <si>
    <t>2021-11-30 00:29:59.999</t>
  </si>
  <si>
    <t>2021-11-30 00:44:59.999</t>
  </si>
  <si>
    <t>2021-11-30 00:59:59.999</t>
  </si>
  <si>
    <t>2021-11-30 01:14:59.999</t>
  </si>
  <si>
    <t>2021-11-30 01:29:59.999</t>
  </si>
  <si>
    <t>2021-11-30 01:44:59.999</t>
  </si>
  <si>
    <t>2021-11-30 01:59:59.999</t>
  </si>
  <si>
    <t>2021-11-30 02:14:59.999</t>
  </si>
  <si>
    <t>2021-11-30 02:29:59.999</t>
  </si>
  <si>
    <t>2021-11-30 02:44:59.999</t>
  </si>
  <si>
    <t>2021-11-30 02:59:59.999</t>
  </si>
  <si>
    <t>2021-11-30 03:14:59.999</t>
  </si>
  <si>
    <t>2021-11-30 03:29:59.999</t>
  </si>
  <si>
    <t>2021-11-30 03:44:59.999</t>
  </si>
  <si>
    <t>2021-11-30 03:59:59.999</t>
  </si>
  <si>
    <t>2021-11-30 04:14:59.999</t>
  </si>
  <si>
    <t>2021-11-30 04:29:59.999</t>
  </si>
  <si>
    <t>2021-11-30 04:44:59.999</t>
  </si>
  <si>
    <t>2021-11-30 04:59:59.999</t>
  </si>
  <si>
    <t>2021-11-30 05:14:59.999</t>
  </si>
  <si>
    <t>2021-11-30 05:29:59.999</t>
  </si>
  <si>
    <t>2021-11-30 05:44:59.999</t>
  </si>
  <si>
    <t>2021-11-30 05:59:59.999</t>
  </si>
  <si>
    <t>2021-11-30 06:14:59.999</t>
  </si>
  <si>
    <t>2021-11-30 06:29:59.999</t>
  </si>
  <si>
    <t>2021-11-30 06:44:59.999</t>
  </si>
  <si>
    <t>2021-11-30 06:59:59.999</t>
  </si>
  <si>
    <t>2021-11-30 07:14:59.999</t>
  </si>
  <si>
    <t>2021-11-30 07:29:59.999</t>
  </si>
  <si>
    <t>2021-11-30 07:44:59.999</t>
  </si>
  <si>
    <t>2021-11-30 07:59:59.999</t>
  </si>
  <si>
    <t>2021-11-30 08:14:59.999</t>
  </si>
  <si>
    <t>2021-11-30 08:29:59.999</t>
  </si>
  <si>
    <t>2021-11-30 08:44:59.999</t>
  </si>
  <si>
    <t>2021-11-30 08:59:59.999</t>
  </si>
  <si>
    <t>2021-11-30 09:14:59.999</t>
  </si>
  <si>
    <t>2021-11-30 09:29:59.999</t>
  </si>
  <si>
    <t>2021-11-30 09:44:59.999</t>
  </si>
  <si>
    <t>2021-11-30 09:59:59.999</t>
  </si>
  <si>
    <t>2021-11-30 10:14:59.999</t>
  </si>
  <si>
    <t>2021-11-30 10:29:59.999</t>
  </si>
  <si>
    <t>2021-11-30 10:44:59.999</t>
  </si>
  <si>
    <t>2021-11-30 10:59:59.999</t>
  </si>
  <si>
    <t>2021-11-30 11:14:59.999</t>
  </si>
  <si>
    <t>2021-11-30 11:29:59.999</t>
  </si>
  <si>
    <t>2021-11-30 11:44:59.999</t>
  </si>
  <si>
    <t>2021-11-30 11:59:59.999</t>
  </si>
  <si>
    <t>2021-11-30 12:14:59.999</t>
  </si>
  <si>
    <t>2021-11-30 12:29:59.999</t>
  </si>
  <si>
    <t>2021-11-30 12:44:59.999</t>
  </si>
  <si>
    <t>2021-11-30 12:59:59.999</t>
  </si>
  <si>
    <t>2021-11-30 13:14:59.999</t>
  </si>
  <si>
    <t>2021-11-30 13:29:59.999</t>
  </si>
  <si>
    <t>2021-11-30 13:44:59.999</t>
  </si>
  <si>
    <t>2021-11-30 13:59:59.999</t>
  </si>
  <si>
    <t>2021-11-30 14:14:59.999</t>
  </si>
  <si>
    <t>2021-11-30 14:29:59.999</t>
  </si>
  <si>
    <t>2021-11-30 14:44:59.999</t>
  </si>
  <si>
    <t>2021-11-30 14:59:59.999</t>
  </si>
  <si>
    <t>2021-11-30 15:14:59.999</t>
  </si>
  <si>
    <t>2021-11-30 15:29:59.999</t>
  </si>
  <si>
    <t>2021-11-30 15:44:59.999</t>
  </si>
  <si>
    <t>2021-11-30 15:59:59.999</t>
  </si>
  <si>
    <t>2021-11-30 16:14:59.999</t>
  </si>
  <si>
    <t>2021-11-30 16:29:59.999</t>
  </si>
  <si>
    <t>2021-11-30 16:44:59.999</t>
  </si>
  <si>
    <t>2021-11-30 16:59:59.999</t>
  </si>
  <si>
    <t>2021-11-30 17:14:59.999</t>
  </si>
  <si>
    <t>2021-11-30 17:29:59.999</t>
  </si>
  <si>
    <t>2021-11-30 17:44:59.999</t>
  </si>
  <si>
    <t>2021-11-30 17:59:59.999</t>
  </si>
  <si>
    <t>2021-11-30 18:14:59.999</t>
  </si>
  <si>
    <t>2021-11-30 18:29:59.999</t>
  </si>
  <si>
    <t>2021-11-30 18:44:59.999</t>
  </si>
  <si>
    <t>2021-11-30 18:59:59.999</t>
  </si>
  <si>
    <t>2021-11-30 19:14:59.999</t>
  </si>
  <si>
    <t>2021-11-30 19:29:59.999</t>
  </si>
  <si>
    <t>2021-11-30 19:44:59.999</t>
  </si>
  <si>
    <t>2021-11-30 19:59:59.999</t>
  </si>
  <si>
    <t>2021-11-30 20:14:59.999</t>
  </si>
  <si>
    <t>2021-11-30 20:29:59.999</t>
  </si>
  <si>
    <t>2021-11-30 20:44:59.999</t>
  </si>
  <si>
    <t>2021-11-30 20:59:59.999</t>
  </si>
  <si>
    <t>2021-11-30 21:14:59.999</t>
  </si>
  <si>
    <t>2021-11-30 21:29:59.999</t>
  </si>
  <si>
    <t>2021-11-30 21:44:59.999</t>
  </si>
  <si>
    <t>2021-11-30 21:59:59.999</t>
  </si>
  <si>
    <t>2021-11-30 22:14:59.999</t>
  </si>
  <si>
    <t>2021-11-30 22:29:59.999</t>
  </si>
  <si>
    <t>2021-11-30 22:44:59.999</t>
  </si>
  <si>
    <t>2021-11-30 22:59:59.999</t>
  </si>
  <si>
    <t>2021-11-30 23:14:59.999</t>
  </si>
  <si>
    <t>2021-11-30 23:29:59.999</t>
  </si>
  <si>
    <t>2021-11-30 23:44:59.999</t>
  </si>
  <si>
    <t>2021-11-30 23:59:59.999</t>
  </si>
  <si>
    <t>2021-12-01 00:14:59.999</t>
  </si>
  <si>
    <t>2021-12-01 00:29:59.999</t>
  </si>
  <si>
    <t>2021-12-01 00:44:59.999</t>
  </si>
  <si>
    <t>2021-12-01 00:59:59.999</t>
  </si>
  <si>
    <t>2021-12-01 01:14:59.999</t>
  </si>
  <si>
    <t>2021-12-01 01:29:59.999</t>
  </si>
  <si>
    <t>2021-12-01 01:44:59.999</t>
  </si>
  <si>
    <t>2021-12-01 01:59:59.999</t>
  </si>
  <si>
    <t>2021-12-01 02:14:59.999</t>
  </si>
  <si>
    <t>2021-12-01 02:29:59.999</t>
  </si>
  <si>
    <t>2021-12-01 02:44:59.999</t>
  </si>
  <si>
    <t>2021-12-01 02:59:59.999</t>
  </si>
  <si>
    <t>2021-12-01 03:14:59.999</t>
  </si>
  <si>
    <t>2021-12-01 03:29:59.999</t>
  </si>
  <si>
    <t>2021-12-01 03:44:59.999</t>
  </si>
  <si>
    <t>2021-12-01 03:59:59.999</t>
  </si>
  <si>
    <t>2021-12-01 04:14:59.999</t>
  </si>
  <si>
    <t>2021-12-01 04:29:59.999</t>
  </si>
  <si>
    <t>2021-12-01 04:44:59.999</t>
  </si>
  <si>
    <t>2021-12-01 04:59:59.999</t>
  </si>
  <si>
    <t>2021-12-01 05:14:59.999</t>
  </si>
  <si>
    <t>2021-12-01 05:29:59.999</t>
  </si>
  <si>
    <t>2021-12-01 05:44:59.999</t>
  </si>
  <si>
    <t>2021-12-01 05:59:59.999</t>
  </si>
  <si>
    <t>2021-12-01 06:14:59.999</t>
  </si>
  <si>
    <t>2021-12-01 06:29:59.999</t>
  </si>
  <si>
    <t>2021-12-01 06:44:59.999</t>
  </si>
  <si>
    <t>2021-12-01 06:59:59.999</t>
  </si>
  <si>
    <t>2021-12-01 07:14:59.999</t>
  </si>
  <si>
    <t>2021-12-01 07:29:59.999</t>
  </si>
  <si>
    <t>2021-12-01 07:44:59.999</t>
  </si>
  <si>
    <t>2021-12-01 07:59:59.999</t>
  </si>
  <si>
    <t>2021-12-01 08:14:59.999</t>
  </si>
  <si>
    <t>2021-12-01 08:29:59.999</t>
  </si>
  <si>
    <t>2021-12-01 08:44:59.999</t>
  </si>
  <si>
    <t>2021-12-01 08:59:59.999</t>
  </si>
  <si>
    <t>2021-12-01 09:14:59.999</t>
  </si>
  <si>
    <t>2021-12-01 09:29:59.999</t>
  </si>
  <si>
    <t>2021-12-01 09:44:59.999</t>
  </si>
  <si>
    <t>2021-12-01 09:59:59.999</t>
  </si>
  <si>
    <t>2021-12-01 10:14:59.999</t>
  </si>
  <si>
    <t>2021-12-01 10:29:59.999</t>
  </si>
  <si>
    <t>2021-12-01 10:44:59.999</t>
  </si>
  <si>
    <t>2021-12-01 10:59:59.999</t>
  </si>
  <si>
    <t>2021-12-01 11:14:59.999</t>
  </si>
  <si>
    <t>2021-12-01 11:29:59.999</t>
  </si>
  <si>
    <t>2021-12-01 11:44:59.999</t>
  </si>
  <si>
    <t>2021-12-01 11:59:59.999</t>
  </si>
  <si>
    <t>2021-12-01 12:14:59.999</t>
  </si>
  <si>
    <t>2021-12-01 12:29:59.999</t>
  </si>
  <si>
    <t>2021-12-01 12:44:59.999</t>
  </si>
  <si>
    <t>2021-12-01 12:59:59.999</t>
  </si>
  <si>
    <t>2021-12-01 13:14:59.999</t>
  </si>
  <si>
    <t>2021-12-01 13:29:59.999</t>
  </si>
  <si>
    <t>2021-12-01 13:44:59.999</t>
  </si>
  <si>
    <t>2021-12-01 13:59:59.999</t>
  </si>
  <si>
    <t>2021-12-01 14:14:59.999</t>
  </si>
  <si>
    <t>2021-12-01 14:29:59.999</t>
  </si>
  <si>
    <t>2021-12-01 14:44:59.999</t>
  </si>
  <si>
    <t>2021-12-01 14:59:59.999</t>
  </si>
  <si>
    <t>2021-12-01 15:14:59.999</t>
  </si>
  <si>
    <t>2021-12-01 15:29:59.999</t>
  </si>
  <si>
    <t>2021-12-01 15:44:59.999</t>
  </si>
  <si>
    <t>2021-12-01 15:59:59.999</t>
  </si>
  <si>
    <t>2021-12-01 16:14:59.999</t>
  </si>
  <si>
    <t>2021-12-01 16:29:59.999</t>
  </si>
  <si>
    <t>2021-12-01 16:44:59.999</t>
  </si>
  <si>
    <t>2021-12-01 16:59:59.999</t>
  </si>
  <si>
    <t>2021-12-01 17:14:59.999</t>
  </si>
  <si>
    <t>candle_signal</t>
  </si>
  <si>
    <t>candle_to_buy -&gt; 14:30</t>
  </si>
  <si>
    <t>candle_trigger -&gt; 14:29:59</t>
  </si>
  <si>
    <t>2021-12-01 17:29:59.999</t>
  </si>
  <si>
    <t>2021-12-01 17:44:59.999</t>
  </si>
  <si>
    <t>2021-12-01 17:59:59.999</t>
  </si>
  <si>
    <t>2021-12-01 18:14:59.999</t>
  </si>
  <si>
    <t>2021-12-01 18:29:59.999</t>
  </si>
  <si>
    <t>2021-12-01 18:44:59.999</t>
  </si>
  <si>
    <t>2021-12-01 18:59:59.999</t>
  </si>
  <si>
    <t>2021-12-01 19:14:59.999</t>
  </si>
  <si>
    <t>2021-12-01 19:29:59.999</t>
  </si>
  <si>
    <t>2021-12-01 19:44:59.999</t>
  </si>
  <si>
    <t>2021-12-01 19:59:59.999</t>
  </si>
  <si>
    <t>2021-12-01 20:14:59.999</t>
  </si>
  <si>
    <t>2021-12-01 20:29:59.999</t>
  </si>
  <si>
    <t>2021-12-01 20:44:59.999</t>
  </si>
  <si>
    <t>2021-12-01 20:59:59.999</t>
  </si>
  <si>
    <t>2021-12-01 21:14:59.999</t>
  </si>
  <si>
    <t>2021-12-01 21:29:59.999</t>
  </si>
  <si>
    <t>2021-12-01 21:44:59.999</t>
  </si>
  <si>
    <t>2021-12-01 21:59:59.999</t>
  </si>
  <si>
    <t>2021-12-01 22:14:59.999</t>
  </si>
  <si>
    <t>2021-12-01 22:29:59.999</t>
  </si>
  <si>
    <t>2021-12-01 22:44:59.999</t>
  </si>
  <si>
    <t>2021-12-01 22:59:59.999</t>
  </si>
  <si>
    <t>2021-12-01 23:14:59.999</t>
  </si>
  <si>
    <t>2021-12-01 23:29:59.999</t>
  </si>
  <si>
    <t>2021-12-01 23:44:59.999</t>
  </si>
  <si>
    <t>2021-12-01 23:59:59.999</t>
  </si>
  <si>
    <t>2021-12-02 00:14:59.999</t>
  </si>
  <si>
    <t>2021-12-02 00:29:59.999</t>
  </si>
  <si>
    <t>2021-12-02 00:44:59.999</t>
  </si>
  <si>
    <t>2021-12-02 00:59:59.999</t>
  </si>
  <si>
    <t>2021-12-02 01:14:59.999</t>
  </si>
  <si>
    <t>2021-12-02 01:29:59.999</t>
  </si>
  <si>
    <t>2021-12-02 01:44:59.999</t>
  </si>
  <si>
    <t>2021-12-02 01:59:59.999</t>
  </si>
  <si>
    <t>2021-12-02 02:14:59.999</t>
  </si>
  <si>
    <t>2021-12-02 02:29:59.999</t>
  </si>
  <si>
    <t>2021-12-02 02:44:59.999</t>
  </si>
  <si>
    <t>2021-12-02 02:59:59.999</t>
  </si>
  <si>
    <t>2021-12-02 03:14:59.999</t>
  </si>
  <si>
    <t>2021-12-02 03:29:59.999</t>
  </si>
  <si>
    <t>2021-12-02 03:44:59.999</t>
  </si>
  <si>
    <t>2021-12-02 03:59:59.999</t>
  </si>
  <si>
    <t>2021-12-02 04:14:59.999</t>
  </si>
  <si>
    <t>2021-12-02 04:29:59.999</t>
  </si>
  <si>
    <t>2021-12-02 04:44:59.999</t>
  </si>
  <si>
    <t>2021-12-02 04:59:59.999</t>
  </si>
  <si>
    <t>2021-12-02 05:14:59.999</t>
  </si>
  <si>
    <t>2021-12-02 05:29:59.999</t>
  </si>
  <si>
    <t>2021-12-02 05:44:59.999</t>
  </si>
  <si>
    <t>2021-12-02 05:59:59.999</t>
  </si>
  <si>
    <t>2021-12-02 06:14:59.999</t>
  </si>
  <si>
    <t>2021-12-02 06:29:59.999</t>
  </si>
  <si>
    <t>2021-12-02 06:44:59.999</t>
  </si>
  <si>
    <t>2021-12-02 06:59:59.999</t>
  </si>
  <si>
    <t>2021-12-02 07:14:59.999</t>
  </si>
  <si>
    <t>2021-12-02 07:29:59.999</t>
  </si>
  <si>
    <t>2021-12-02 07:44:59.999</t>
  </si>
  <si>
    <t>2021-12-02 07:59:59.999</t>
  </si>
  <si>
    <t>2021-12-02 08:14:59.999</t>
  </si>
  <si>
    <t>2021-12-02 08:29:59.999</t>
  </si>
  <si>
    <t>2021-12-02 08:44:59.999</t>
  </si>
  <si>
    <t>2021-12-02 08:59:59.999</t>
  </si>
  <si>
    <t>2021-12-02 09:14:59.999</t>
  </si>
  <si>
    <t>2021-12-02 09:29:59.999</t>
  </si>
  <si>
    <t>2021-12-02 09:44:59.999</t>
  </si>
  <si>
    <t>2021-12-02 09:59:59.999</t>
  </si>
  <si>
    <t>2021-12-02 10:14:59.999</t>
  </si>
  <si>
    <t>2021-12-02 10:29:59.999</t>
  </si>
  <si>
    <t>2021-12-02 10:44:59.999</t>
  </si>
  <si>
    <t>2021-12-02 10:59:59.999</t>
  </si>
  <si>
    <t>2021-12-02 11:14:59.999</t>
  </si>
  <si>
    <t>2021-12-02 11:29:59.999</t>
  </si>
  <si>
    <t>2021-12-02 11:44:59.999</t>
  </si>
  <si>
    <t>2021-12-02 11:59:59.999</t>
  </si>
  <si>
    <t>2021-12-02 12:14:59.999</t>
  </si>
  <si>
    <t>2021-12-02 12:29:59.999</t>
  </si>
  <si>
    <t>2021-12-02 12:44:59.999</t>
  </si>
  <si>
    <t>2021-12-02 12:59:59.999</t>
  </si>
  <si>
    <t>2021-12-02 13:14:59.999</t>
  </si>
  <si>
    <t>2021-12-02 13:29:59.999</t>
  </si>
  <si>
    <t>2021-12-02 13:44:59.999</t>
  </si>
  <si>
    <t>2021-12-02 13:59:59.999</t>
  </si>
  <si>
    <t>2021-12-02 14:14:59.999</t>
  </si>
  <si>
    <t>2021-12-02 14:29:59.999</t>
  </si>
  <si>
    <t>2021-12-02 14:44:59.999</t>
  </si>
  <si>
    <t>2021-12-02 14:59:59.999</t>
  </si>
  <si>
    <t>2021-12-02 15:14:59.999</t>
  </si>
  <si>
    <t>2021-12-02 15:29:59.999</t>
  </si>
  <si>
    <t>2021-12-02 15:44:59.999</t>
  </si>
  <si>
    <t>2021-12-02 15:59:59.999</t>
  </si>
  <si>
    <t>2021-12-02 16:14:59.999</t>
  </si>
  <si>
    <t>2021-12-02 16:29:59.999</t>
  </si>
  <si>
    <t>2021-12-02 16:44:59.999</t>
  </si>
  <si>
    <t>2021-12-02 16:59:59.999</t>
  </si>
  <si>
    <t>2021-12-02 17:14:59.999</t>
  </si>
  <si>
    <t>2021-12-02 17:29:59.999</t>
  </si>
  <si>
    <t>2021-12-02 17:44:59.999</t>
  </si>
  <si>
    <t>2021-12-02 17:59:59.999</t>
  </si>
  <si>
    <t>2021-12-02 18:14:59.999</t>
  </si>
  <si>
    <t>2021-12-02 18:29:59.999</t>
  </si>
  <si>
    <t>2021-12-02 18:44:59.999</t>
  </si>
  <si>
    <t>2021-12-02 18:59:59.999</t>
  </si>
  <si>
    <t>2021-12-02 19:14:59.999</t>
  </si>
  <si>
    <t>2021-12-02 19:29:59.999</t>
  </si>
  <si>
    <t>2021-12-02 19:44:59.999</t>
  </si>
  <si>
    <t>2021-12-02 19:59:59.999</t>
  </si>
  <si>
    <t>2021-12-02 20:14:59.999</t>
  </si>
  <si>
    <t>2021-12-02 20:29:59.999</t>
  </si>
  <si>
    <t>2021-12-02 20:44:59.999</t>
  </si>
  <si>
    <t>2021-12-02 20:59:59.999</t>
  </si>
  <si>
    <t>2021-12-02 21:14:59.999</t>
  </si>
  <si>
    <t>2021-12-02 21:29:59.999</t>
  </si>
  <si>
    <t>2021-12-02 21:44:59.999</t>
  </si>
  <si>
    <t>2021-12-02 21:59:59.999</t>
  </si>
  <si>
    <t>2021-12-02 22:14:59.999</t>
  </si>
  <si>
    <t>2021-12-02 22:29:59.999</t>
  </si>
  <si>
    <t>2021-12-02 22:44:59.999</t>
  </si>
  <si>
    <t>2021-12-02 22:59:59.999</t>
  </si>
  <si>
    <t>2021-12-02 23:14:59.999</t>
  </si>
  <si>
    <t>2021-12-02 23:29:59.999</t>
  </si>
  <si>
    <t>2021-12-02 23:44:59.999</t>
  </si>
  <si>
    <t>2021-12-02 23:59:59.999</t>
  </si>
  <si>
    <t>2021-12-03 00:14:59.999</t>
  </si>
  <si>
    <t>2021-12-03 00:29:59.999</t>
  </si>
  <si>
    <t>2021-12-03 00:44:59.999</t>
  </si>
  <si>
    <t>2021-12-03 00:59:59.999</t>
  </si>
  <si>
    <t>2021-12-03 01:14:59.999</t>
  </si>
  <si>
    <t>2021-12-03 01:29:59.999</t>
  </si>
  <si>
    <t>2021-12-03 01:44:59.999</t>
  </si>
  <si>
    <t>2021-12-03 01:59:59.999</t>
  </si>
  <si>
    <t>2021-12-03 02:14:59.999</t>
  </si>
  <si>
    <t>2021-12-03 02:29:59.999</t>
  </si>
  <si>
    <t>2021-12-03 02:44:59.999</t>
  </si>
  <si>
    <t>2021-12-03 02:59:59.999</t>
  </si>
  <si>
    <t>2021-12-03 03:14:59.999</t>
  </si>
  <si>
    <t>2021-12-03 03:29:59.999</t>
  </si>
  <si>
    <t>2021-12-03 03:44:59.999</t>
  </si>
  <si>
    <t>2021-12-03 03:59:59.999</t>
  </si>
  <si>
    <t>2021-12-03 04:14:59.999</t>
  </si>
  <si>
    <t>2021-12-03 04:29:59.999</t>
  </si>
  <si>
    <t>2021-12-03 04:44:59.999</t>
  </si>
  <si>
    <t>2021-12-03 04:59:59.999</t>
  </si>
  <si>
    <t>2021-12-03 05:14:59.999</t>
  </si>
  <si>
    <t>2021-12-03 05:29:59.999</t>
  </si>
  <si>
    <t>2021-12-03 05:44:59.999</t>
  </si>
  <si>
    <t>2021-12-03 05:59:59.999</t>
  </si>
  <si>
    <t>2021-12-03 06:14:59.999</t>
  </si>
  <si>
    <t>2021-12-03 06:29:59.999</t>
  </si>
  <si>
    <t>2021-12-03 06:44:59.999</t>
  </si>
  <si>
    <t>2021-12-03 06:59:59.999</t>
  </si>
  <si>
    <t>2021-12-03 07:14:59.999</t>
  </si>
  <si>
    <t>2021-12-03 07:29:59.999</t>
  </si>
  <si>
    <t>2021-12-03 07:44:59.999</t>
  </si>
  <si>
    <t>2021-12-03 07:59:59.999</t>
  </si>
  <si>
    <t>2021-12-03 08:14:59.999</t>
  </si>
  <si>
    <t>2021-12-03 08:29:59.999</t>
  </si>
  <si>
    <t>2021-12-03 08:44:59.999</t>
  </si>
  <si>
    <t>2021-12-03 08:59:59.999</t>
  </si>
  <si>
    <t>2021-12-03 09:14:59.999</t>
  </si>
  <si>
    <t>2021-12-03 09:29:59.999</t>
  </si>
  <si>
    <t>2021-12-03 09:44:59.999</t>
  </si>
  <si>
    <t>2021-12-03 09:59:59.999</t>
  </si>
  <si>
    <t>2021-12-03 10:14:59.999</t>
  </si>
  <si>
    <t>2021-12-03 10:29:59.999</t>
  </si>
  <si>
    <t>2021-12-03 10:44:59.999</t>
  </si>
  <si>
    <t>2021-12-03 10:59:59.999</t>
  </si>
  <si>
    <t>2021-12-03 11:14:59.999</t>
  </si>
  <si>
    <t>2021-12-03 11:29:59.999</t>
  </si>
  <si>
    <t>2021-12-03 11:44:59.999</t>
  </si>
  <si>
    <t>2021-12-03 11:59:59.999</t>
  </si>
  <si>
    <t>2021-12-03 12:14:59.999</t>
  </si>
  <si>
    <t>2021-12-03 12:29:59.999</t>
  </si>
  <si>
    <t>2021-12-03 12:44:59.999</t>
  </si>
  <si>
    <t>2021-12-03 12:59:59.999</t>
  </si>
  <si>
    <t>2021-12-03 13:14:59.999</t>
  </si>
  <si>
    <t>2021-12-03 13:29:59.999</t>
  </si>
  <si>
    <t>2021-12-03 13:44:59.999</t>
  </si>
  <si>
    <t>2021-12-03 13:59:59.999</t>
  </si>
  <si>
    <t>2021-12-03 14:14:59.999</t>
  </si>
  <si>
    <t>2021-12-03 14:29:59.999</t>
  </si>
  <si>
    <t>candle_to_buy -&gt; 05:45</t>
  </si>
  <si>
    <t>candle_trigger -&gt; 05:44:59</t>
  </si>
  <si>
    <t>2021-12-03 15:44:59.999</t>
  </si>
  <si>
    <t>2021-12-03 15:59:59.999</t>
  </si>
  <si>
    <t>2021-12-03 16:14:59.999</t>
  </si>
  <si>
    <t>2021-12-03 16:29:59.999</t>
  </si>
  <si>
    <t>2021-12-03 16:44:59.999</t>
  </si>
  <si>
    <t>2021-12-03 16:59:59.999</t>
  </si>
  <si>
    <t>2021-12-03 17:14:59.999</t>
  </si>
  <si>
    <t>2021-12-03 17:29:59.999</t>
  </si>
  <si>
    <t>2021-12-03 17:44:59.999</t>
  </si>
  <si>
    <t>2021-12-03 17:59:59.999</t>
  </si>
  <si>
    <t>2021-12-03 18:14:59.999</t>
  </si>
  <si>
    <t>2021-12-03 18:29:59.999</t>
  </si>
  <si>
    <t>2021-12-03 18:44:59.999</t>
  </si>
  <si>
    <t>2021-12-03 18:59:59.999</t>
  </si>
  <si>
    <t>2021-12-03 19:14:59.999</t>
  </si>
  <si>
    <t>2021-12-03 19:29:59.999</t>
  </si>
  <si>
    <t>2021-12-03 19:44:59.999</t>
  </si>
  <si>
    <t>2021-12-03 19:59:59.999</t>
  </si>
  <si>
    <t>2021-12-03 20:14:59.999</t>
  </si>
  <si>
    <t>2021-12-03 20:29:59.999</t>
  </si>
  <si>
    <t>2021-12-03 20:44:59.999</t>
  </si>
  <si>
    <t>2021-12-03 20:59:59.999</t>
  </si>
  <si>
    <t>2021-12-03 21:14:59.999</t>
  </si>
  <si>
    <t>2021-12-03 21:29:59.999</t>
  </si>
  <si>
    <t>2021-12-03 21:44:59.999</t>
  </si>
  <si>
    <t>2021-12-03 21:59:59.999</t>
  </si>
  <si>
    <t>2021-12-03 22:14:59.999</t>
  </si>
  <si>
    <t>2021-12-03 22:29:59.999</t>
  </si>
  <si>
    <t>2021-12-03 22:44:59.999</t>
  </si>
  <si>
    <t>2021-12-03 22:59:59.999</t>
  </si>
  <si>
    <t>2021-12-03 23:14:59.999</t>
  </si>
  <si>
    <t>2021-12-03 23:29:59.999</t>
  </si>
  <si>
    <t>2021-12-03 14:44:59.999</t>
  </si>
  <si>
    <t>2021-12-03 14:59:59.999</t>
  </si>
  <si>
    <t>2021-12-03 15:14:59.999</t>
  </si>
  <si>
    <t>2021-12-03 15:29:59.999</t>
  </si>
  <si>
    <t>openTime</t>
  </si>
  <si>
    <t>open</t>
  </si>
  <si>
    <t>high</t>
  </si>
  <si>
    <t>low</t>
  </si>
  <si>
    <t>volume</t>
  </si>
  <si>
    <t>2021-11-24 02:45:00.000</t>
  </si>
  <si>
    <t>2021-11-24 03:00:00.000</t>
  </si>
  <si>
    <t>2021-11-24 03:15:00.000</t>
  </si>
  <si>
    <t>2021-11-24 03:30:00.000</t>
  </si>
  <si>
    <t>2021-11-24 03:45:00.000</t>
  </si>
  <si>
    <t>2021-11-24 04:00:00.000</t>
  </si>
  <si>
    <t>2021-11-24 04:15:00.000</t>
  </si>
  <si>
    <t>2021-11-24 04:30:00.000</t>
  </si>
  <si>
    <t>2021-11-24 04:45:00.000</t>
  </si>
  <si>
    <t>2021-11-24 05:00:00.000</t>
  </si>
  <si>
    <t>2021-11-24 05:15:00.000</t>
  </si>
  <si>
    <t>2021-11-24 05:30:00.000</t>
  </si>
  <si>
    <t>2021-11-24 05:45:00.000</t>
  </si>
  <si>
    <t>2021-11-24 06:00:00.000</t>
  </si>
  <si>
    <t>2021-11-24 06:15:00.000</t>
  </si>
  <si>
    <t>2021-11-24 06:30:00.000</t>
  </si>
  <si>
    <t>2021-11-24 06:45:00.000</t>
  </si>
  <si>
    <t>2021-11-24 07:00:00.000</t>
  </si>
  <si>
    <t>2021-11-24 07:15:00.000</t>
  </si>
  <si>
    <t>2021-11-24 07:30:00.000</t>
  </si>
  <si>
    <t>2021-11-24 07:45:00.000</t>
  </si>
  <si>
    <t>2021-11-24 08:00:00.000</t>
  </si>
  <si>
    <t>2021-11-24 08:15:00.000</t>
  </si>
  <si>
    <t>2021-11-24 08:30:00.000</t>
  </si>
  <si>
    <t>2021-11-24 08:45:00.000</t>
  </si>
  <si>
    <t>2021-11-24 09:00:00.000</t>
  </si>
  <si>
    <t>2021-11-24 09:15:00.000</t>
  </si>
  <si>
    <t>2021-11-24 09:30:00.000</t>
  </si>
  <si>
    <t>2021-11-24 09:45:00.000</t>
  </si>
  <si>
    <t>2021-11-24 10:00:00.000</t>
  </si>
  <si>
    <t>2021-11-24 10:15:00.000</t>
  </si>
  <si>
    <t>2021-11-24 10:30:00.000</t>
  </si>
  <si>
    <t>2021-11-24 10:45:00.000</t>
  </si>
  <si>
    <t>2021-11-24 11:00:00.000</t>
  </si>
  <si>
    <t>2021-11-24 11:15:00.000</t>
  </si>
  <si>
    <t>2021-11-24 11:30:00.000</t>
  </si>
  <si>
    <t>2021-11-24 11:45:00.000</t>
  </si>
  <si>
    <t>2021-11-24 12:00:00.000</t>
  </si>
  <si>
    <t>2021-11-24 12:15:00.000</t>
  </si>
  <si>
    <t>2021-11-24 12:30:00.000</t>
  </si>
  <si>
    <t>2021-11-24 12:45:00.000</t>
  </si>
  <si>
    <t>2021-11-24 13:00:00.000</t>
  </si>
  <si>
    <t>2021-11-24 13:15:00.000</t>
  </si>
  <si>
    <t>2021-11-24 13:30:00.000</t>
  </si>
  <si>
    <t>2021-11-24 13:45:00.000</t>
  </si>
  <si>
    <t>2021-11-24 14:00:00.000</t>
  </si>
  <si>
    <t>2021-11-24 14:15:00.000</t>
  </si>
  <si>
    <t>2021-11-24 14:30:00.000</t>
  </si>
  <si>
    <t>2021-11-24 14:45:00.000</t>
  </si>
  <si>
    <t>2021-11-24 15:00:00.000</t>
  </si>
  <si>
    <t>2021-11-24 15:15:00.000</t>
  </si>
  <si>
    <t>2021-11-24 15:30:00.000</t>
  </si>
  <si>
    <t>2021-11-24 15:45:00.000</t>
  </si>
  <si>
    <t>2021-11-24 16:00:00.000</t>
  </si>
  <si>
    <t>2021-11-24 16:15:00.000</t>
  </si>
  <si>
    <t>2021-11-24 16:30:00.000</t>
  </si>
  <si>
    <t>2021-11-24 16:45:00.000</t>
  </si>
  <si>
    <t>2021-11-24 17:00:00.000</t>
  </si>
  <si>
    <t>2021-11-24 17:15:00.000</t>
  </si>
  <si>
    <t>2021-11-24 17:30:00.000</t>
  </si>
  <si>
    <t>2021-11-24 17:45:00.000</t>
  </si>
  <si>
    <t>2021-11-24 18:00:00.000</t>
  </si>
  <si>
    <t>2021-11-24 18:15:00.000</t>
  </si>
  <si>
    <t>2021-11-24 18:30:00.000</t>
  </si>
  <si>
    <t>2021-11-24 18:45:00.000</t>
  </si>
  <si>
    <t>2021-11-24 19:00:00.000</t>
  </si>
  <si>
    <t>2021-11-24 19:15:00.000</t>
  </si>
  <si>
    <t>2021-11-24 19:30:00.000</t>
  </si>
  <si>
    <t>2021-11-24 19:45:00.000</t>
  </si>
  <si>
    <t>2021-11-24 20:00:00.000</t>
  </si>
  <si>
    <t>2021-11-24 20:15:00.000</t>
  </si>
  <si>
    <t>2021-11-24 20:30:00.000</t>
  </si>
  <si>
    <t>2021-11-24 20:45:00.000</t>
  </si>
  <si>
    <t>2021-11-24 21:00:00.000</t>
  </si>
  <si>
    <t>2021-11-24 21:15:00.000</t>
  </si>
  <si>
    <t>2021-11-24 21:30:00.000</t>
  </si>
  <si>
    <t>2021-11-24 21:45:00.000</t>
  </si>
  <si>
    <t>2021-11-24 22:00:00.000</t>
  </si>
  <si>
    <t>2021-11-24 22:15:00.000</t>
  </si>
  <si>
    <t>2021-11-24 22:30:00.000</t>
  </si>
  <si>
    <t>2021-11-24 22:45:00.000</t>
  </si>
  <si>
    <t>2021-11-24 23:00:00.000</t>
  </si>
  <si>
    <t>2021-11-24 23:15:00.000</t>
  </si>
  <si>
    <t>2021-11-24 23:30:00.000</t>
  </si>
  <si>
    <t>2021-11-24 23:45:00.000</t>
  </si>
  <si>
    <t>2021-11-25 00:00:00.000</t>
  </si>
  <si>
    <t>2021-11-25 00:15:00.000</t>
  </si>
  <si>
    <t>2021-11-25 00:30:00.000</t>
  </si>
  <si>
    <t>2021-11-25 00:45:00.000</t>
  </si>
  <si>
    <t>2021-11-25 01:00:00.000</t>
  </si>
  <si>
    <t>2021-11-25 01:15:00.000</t>
  </si>
  <si>
    <t>2021-11-25 01:30:00.000</t>
  </si>
  <si>
    <t>2021-11-25 01:45:00.000</t>
  </si>
  <si>
    <t>2021-11-25 02:00:00.000</t>
  </si>
  <si>
    <t>2021-11-25 02:15:00.000</t>
  </si>
  <si>
    <t>2021-11-25 02:30:00.000</t>
  </si>
  <si>
    <t>2021-11-25 02:45:00.000</t>
  </si>
  <si>
    <t>2021-11-25 03:00:00.000</t>
  </si>
  <si>
    <t>2021-11-25 03:15:00.000</t>
  </si>
  <si>
    <t>2021-11-25 03:30:00.000</t>
  </si>
  <si>
    <t>2021-11-25 03:45:00.000</t>
  </si>
  <si>
    <t>2021-11-25 04:00:00.000</t>
  </si>
  <si>
    <t>2021-11-25 04:15:00.000</t>
  </si>
  <si>
    <t>2021-11-25 04:30:00.000</t>
  </si>
  <si>
    <t>2021-11-25 04:45:00.000</t>
  </si>
  <si>
    <t>2021-11-25 05:00:00.000</t>
  </si>
  <si>
    <t>2021-11-25 05:15:00.000</t>
  </si>
  <si>
    <t>2021-11-25 05:30:00.000</t>
  </si>
  <si>
    <t>2021-11-25 05:45:00.000</t>
  </si>
  <si>
    <t>2021-11-25 06:00:00.000</t>
  </si>
  <si>
    <t>2021-11-25 06:15:00.000</t>
  </si>
  <si>
    <t>2021-11-25 06:30:00.000</t>
  </si>
  <si>
    <t>2021-11-25 06:45:00.000</t>
  </si>
  <si>
    <t>2021-11-25 07:00:00.000</t>
  </si>
  <si>
    <t>2021-11-25 07:15:00.000</t>
  </si>
  <si>
    <t>2021-11-25 07:30:00.000</t>
  </si>
  <si>
    <t>2021-11-25 07:45:00.000</t>
  </si>
  <si>
    <t>2021-11-25 08:00:00.000</t>
  </si>
  <si>
    <t>2021-11-25 08:15:00.000</t>
  </si>
  <si>
    <t>2021-11-25 08:30:00.000</t>
  </si>
  <si>
    <t>2021-11-25 08:45:00.000</t>
  </si>
  <si>
    <t>2021-11-25 09:00:00.000</t>
  </si>
  <si>
    <t>2021-11-25 09:15:00.000</t>
  </si>
  <si>
    <t>2021-11-25 09:30:00.000</t>
  </si>
  <si>
    <t>2021-11-25 09:45:00.000</t>
  </si>
  <si>
    <t>2021-11-25 10:00:00.000</t>
  </si>
  <si>
    <t>2021-11-25 10:15:00.000</t>
  </si>
  <si>
    <t>2021-11-25 10:30:00.000</t>
  </si>
  <si>
    <t>2021-11-25 10:45:00.000</t>
  </si>
  <si>
    <t>2021-11-25 11:00:00.000</t>
  </si>
  <si>
    <t>2021-11-25 11:15:00.000</t>
  </si>
  <si>
    <t>2021-11-25 11:30:00.000</t>
  </si>
  <si>
    <t>2021-11-25 11:45:00.000</t>
  </si>
  <si>
    <t>2021-11-25 12:00:00.000</t>
  </si>
  <si>
    <t>2021-11-25 12:15:00.000</t>
  </si>
  <si>
    <t>2021-11-25 12:30:00.000</t>
  </si>
  <si>
    <t>2021-11-25 12:45:00.000</t>
  </si>
  <si>
    <t>2021-11-25 13:00:00.000</t>
  </si>
  <si>
    <t>2021-11-25 13:15:00.000</t>
  </si>
  <si>
    <t>2021-11-25 13:30:00.000</t>
  </si>
  <si>
    <t>2021-11-25 13:45:00.000</t>
  </si>
  <si>
    <t>2021-11-25 14:00:00.000</t>
  </si>
  <si>
    <t>2021-11-25 14:15:00.000</t>
  </si>
  <si>
    <t>2021-11-25 14:30:00.000</t>
  </si>
  <si>
    <t>2021-11-25 14:45:00.000</t>
  </si>
  <si>
    <t>2021-11-25 15:00:00.000</t>
  </si>
  <si>
    <t>2021-11-25 15:15:00.000</t>
  </si>
  <si>
    <t>2021-11-25 15:30:00.000</t>
  </si>
  <si>
    <t>2021-11-25 15:45:00.000</t>
  </si>
  <si>
    <t>2021-11-25 16:00:00.000</t>
  </si>
  <si>
    <t>2021-11-25 16:15:00.000</t>
  </si>
  <si>
    <t>2021-11-25 16:30:00.000</t>
  </si>
  <si>
    <t>2021-11-25 16:45:00.000</t>
  </si>
  <si>
    <t>2021-11-25 17:00:00.000</t>
  </si>
  <si>
    <t>2021-11-25 17:15:00.000</t>
  </si>
  <si>
    <t>2021-11-25 17:30:00.000</t>
  </si>
  <si>
    <t>2021-11-25 17:45:00.000</t>
  </si>
  <si>
    <t>2021-11-25 18:00:00.000</t>
  </si>
  <si>
    <t>2021-11-25 18:15:00.000</t>
  </si>
  <si>
    <t>2021-11-25 18:30:00.000</t>
  </si>
  <si>
    <t>2021-11-25 18:45:00.000</t>
  </si>
  <si>
    <t>2021-11-25 19:00:00.000</t>
  </si>
  <si>
    <t>2021-11-25 19:15:00.000</t>
  </si>
  <si>
    <t>2021-11-25 19:30:00.000</t>
  </si>
  <si>
    <t>2021-11-25 19:45:00.000</t>
  </si>
  <si>
    <t>2021-11-25 20:00:00.000</t>
  </si>
  <si>
    <t>2021-11-25 20:15:00.000</t>
  </si>
  <si>
    <t>2021-11-25 20:30:00.000</t>
  </si>
  <si>
    <t>2021-11-25 20:45:00.000</t>
  </si>
  <si>
    <t>2021-11-25 21:00:00.000</t>
  </si>
  <si>
    <t>2021-11-25 21:15:00.000</t>
  </si>
  <si>
    <t>2021-11-25 21:30:00.000</t>
  </si>
  <si>
    <t>2021-11-25 21:45:00.000</t>
  </si>
  <si>
    <t>2021-11-25 22:00:00.000</t>
  </si>
  <si>
    <t>2021-11-25 22:15:00.000</t>
  </si>
  <si>
    <t>2021-11-25 22:30:00.000</t>
  </si>
  <si>
    <t>2021-11-25 22:45:00.000</t>
  </si>
  <si>
    <t>2021-11-25 23:00:00.000</t>
  </si>
  <si>
    <t>2021-11-25 23:15:00.000</t>
  </si>
  <si>
    <t>2021-11-25 23:30:00.000</t>
  </si>
  <si>
    <t>2021-11-25 23:45:00.000</t>
  </si>
  <si>
    <t>2021-11-26 00:00:00.000</t>
  </si>
  <si>
    <t>2021-11-26 00:15:00.000</t>
  </si>
  <si>
    <t>2021-11-26 00:30:00.000</t>
  </si>
  <si>
    <t>2021-11-26 00:45:00.000</t>
  </si>
  <si>
    <t>2021-11-26 01:00:00.000</t>
  </si>
  <si>
    <t>2021-11-26 01:15:00.000</t>
  </si>
  <si>
    <t>2021-11-26 01:30:00.000</t>
  </si>
  <si>
    <t>2021-11-26 01:45:00.000</t>
  </si>
  <si>
    <t>2021-11-26 02:00:00.000</t>
  </si>
  <si>
    <t>2021-11-26 02:15:00.000</t>
  </si>
  <si>
    <t>2021-11-26 02:30:00.000</t>
  </si>
  <si>
    <t>2021-11-26 02:45:00.000</t>
  </si>
  <si>
    <t>2021-11-26 03:00:00.000</t>
  </si>
  <si>
    <t>2021-11-26 03:15:00.000</t>
  </si>
  <si>
    <t>2021-11-26 03:30:00.000</t>
  </si>
  <si>
    <t>2021-11-26 03:45:00.000</t>
  </si>
  <si>
    <t>2021-11-26 04:00:00.000</t>
  </si>
  <si>
    <t>2021-11-26 04:15:00.000</t>
  </si>
  <si>
    <t>2021-11-26 04:30:00.000</t>
  </si>
  <si>
    <t>2021-11-26 04:45:00.000</t>
  </si>
  <si>
    <t>2021-11-26 05:00:00.000</t>
  </si>
  <si>
    <t>2021-11-26 05:15:00.000</t>
  </si>
  <si>
    <t>2021-11-26 05:30:00.000</t>
  </si>
  <si>
    <t>2021-11-26 05:45:00.000</t>
  </si>
  <si>
    <t>2021-11-26 06:00:00.000</t>
  </si>
  <si>
    <t>2021-11-26 06:15:00.000</t>
  </si>
  <si>
    <t>2021-11-26 06:30:00.000</t>
  </si>
  <si>
    <t>2021-11-26 06:45:00.000</t>
  </si>
  <si>
    <t>2021-11-26 07:00:00.000</t>
  </si>
  <si>
    <t>2021-11-26 07:15:00.000</t>
  </si>
  <si>
    <t>2021-11-26 07:30:00.000</t>
  </si>
  <si>
    <t>2021-11-26 07:45:00.000</t>
  </si>
  <si>
    <t>2021-11-26 08:00:00.000</t>
  </si>
  <si>
    <t>2021-11-26 08:15:00.000</t>
  </si>
  <si>
    <t>2021-11-26 08:30:00.000</t>
  </si>
  <si>
    <t>2021-11-26 08:45:00.000</t>
  </si>
  <si>
    <t>2021-11-26 09:00:00.000</t>
  </si>
  <si>
    <t>2021-11-26 09:15:00.000</t>
  </si>
  <si>
    <t>2021-11-26 09:30:00.000</t>
  </si>
  <si>
    <t>2021-11-26 09:45:00.000</t>
  </si>
  <si>
    <t>2021-11-26 10:00:00.000</t>
  </si>
  <si>
    <t>2021-11-26 10:15:00.000</t>
  </si>
  <si>
    <t>2021-11-26 10:30:00.000</t>
  </si>
  <si>
    <t>2021-11-26 10:45:00.000</t>
  </si>
  <si>
    <t>2021-11-26 11:00:00.000</t>
  </si>
  <si>
    <t>2021-11-26 11:15:00.000</t>
  </si>
  <si>
    <t>2021-11-26 11:30:00.000</t>
  </si>
  <si>
    <t>2021-11-26 11:45:00.000</t>
  </si>
  <si>
    <t>2021-11-26 12:00:00.000</t>
  </si>
  <si>
    <t>2021-11-26 12:15:00.000</t>
  </si>
  <si>
    <t>2021-11-26 12:30:00.000</t>
  </si>
  <si>
    <t>2021-11-26 12:45:00.000</t>
  </si>
  <si>
    <t>2021-11-26 13:00:00.000</t>
  </si>
  <si>
    <t>2021-11-26 13:15:00.000</t>
  </si>
  <si>
    <t>2021-11-26 13:30:00.000</t>
  </si>
  <si>
    <t>2021-11-26 13:45:00.000</t>
  </si>
  <si>
    <t>2021-11-26 14:00:00.000</t>
  </si>
  <si>
    <t>2021-11-26 14:15:00.000</t>
  </si>
  <si>
    <t>2021-11-26 14:30:00.000</t>
  </si>
  <si>
    <t>2021-11-26 14:45:00.000</t>
  </si>
  <si>
    <t>2021-11-26 15:00:00.000</t>
  </si>
  <si>
    <t>2021-11-26 15:15:00.000</t>
  </si>
  <si>
    <t>2021-11-26 15:30:00.000</t>
  </si>
  <si>
    <t>2021-11-26 15:45:00.000</t>
  </si>
  <si>
    <t>2021-11-26 16:00:00.000</t>
  </si>
  <si>
    <t>2021-11-26 16:15:00.000</t>
  </si>
  <si>
    <t>2021-11-26 16:30:00.000</t>
  </si>
  <si>
    <t>2021-11-26 16:45:00.000</t>
  </si>
  <si>
    <t>2021-11-26 17:00:00.000</t>
  </si>
  <si>
    <t>2021-11-26 17:15:00.000</t>
  </si>
  <si>
    <t>2021-11-26 17:30:00.000</t>
  </si>
  <si>
    <t>2021-11-26 17:45:00.000</t>
  </si>
  <si>
    <t>2021-11-26 18:00:00.000</t>
  </si>
  <si>
    <t>2021-11-26 18:15:00.000</t>
  </si>
  <si>
    <t>2021-11-26 18:30:00.000</t>
  </si>
  <si>
    <t>2021-11-26 18:45:00.000</t>
  </si>
  <si>
    <t>2021-11-26 19:00:00.000</t>
  </si>
  <si>
    <t>2021-11-26 19:15:00.000</t>
  </si>
  <si>
    <t>2021-11-26 19:30:00.000</t>
  </si>
  <si>
    <t>2021-11-26 19:45:00.000</t>
  </si>
  <si>
    <t>2021-11-26 20:00:00.000</t>
  </si>
  <si>
    <t>2021-11-26 20:15:00.000</t>
  </si>
  <si>
    <t>2021-11-26 20:30:00.000</t>
  </si>
  <si>
    <t>2021-11-26 20:45:00.000</t>
  </si>
  <si>
    <t>2021-11-26 21:00:00.000</t>
  </si>
  <si>
    <t>2021-11-26 21:15:00.000</t>
  </si>
  <si>
    <t>2021-11-26 21:30:00.000</t>
  </si>
  <si>
    <t>2021-11-26 21:45:00.000</t>
  </si>
  <si>
    <t>2021-11-26 22:00:00.000</t>
  </si>
  <si>
    <t>2021-11-26 22:15:00.000</t>
  </si>
  <si>
    <t>2021-11-26 22:30:00.000</t>
  </si>
  <si>
    <t>2021-11-26 22:45:00.000</t>
  </si>
  <si>
    <t>2021-11-26 23:00:00.000</t>
  </si>
  <si>
    <t>2021-11-26 23:15:00.000</t>
  </si>
  <si>
    <t>2021-11-26 23:30:00.000</t>
  </si>
  <si>
    <t>2021-11-26 23:45:00.000</t>
  </si>
  <si>
    <t>2021-11-27 00:00:00.000</t>
  </si>
  <si>
    <t>2021-11-27 00:15:00.000</t>
  </si>
  <si>
    <t>2021-11-27 00:30:00.000</t>
  </si>
  <si>
    <t>2021-11-27 00:45:00.000</t>
  </si>
  <si>
    <t>2021-11-27 01:00:00.000</t>
  </si>
  <si>
    <t>2021-11-27 01:15:00.000</t>
  </si>
  <si>
    <t>2021-11-27 01:30:00.000</t>
  </si>
  <si>
    <t>2021-11-27 01:45:00.000</t>
  </si>
  <si>
    <t>2021-11-27 02:00:00.000</t>
  </si>
  <si>
    <t>2021-11-27 02:15:00.000</t>
  </si>
  <si>
    <t>2021-11-27 02:30:00.000</t>
  </si>
  <si>
    <t>2021-11-27 02:45:00.000</t>
  </si>
  <si>
    <t>2021-11-27 03:00:00.000</t>
  </si>
  <si>
    <t>2021-11-27 03:15:00.000</t>
  </si>
  <si>
    <t>2021-11-27 03:30:00.000</t>
  </si>
  <si>
    <t>2021-11-27 03:45:00.000</t>
  </si>
  <si>
    <t>2021-11-27 04:00:00.000</t>
  </si>
  <si>
    <t>2021-11-27 04:15:00.000</t>
  </si>
  <si>
    <t>2021-11-27 04:30:00.000</t>
  </si>
  <si>
    <t>2021-11-27 04:45:00.000</t>
  </si>
  <si>
    <t>2021-11-27 05:00:00.000</t>
  </si>
  <si>
    <t>2021-11-27 05:15:00.000</t>
  </si>
  <si>
    <t>2021-11-27 05:30:00.000</t>
  </si>
  <si>
    <t>2021-11-27 05:45:00.000</t>
  </si>
  <si>
    <t>2021-11-27 06:00:00.000</t>
  </si>
  <si>
    <t>2021-11-27 06:15:00.000</t>
  </si>
  <si>
    <t>2021-11-27 06:30:00.000</t>
  </si>
  <si>
    <t>2021-11-27 06:45:00.000</t>
  </si>
  <si>
    <t>2021-11-27 07:00:00.000</t>
  </si>
  <si>
    <t>2021-11-27 07:15:00.000</t>
  </si>
  <si>
    <t>2021-11-27 07:30:00.000</t>
  </si>
  <si>
    <t>2021-11-27 07:45:00.000</t>
  </si>
  <si>
    <t>2021-11-27 08:00:00.000</t>
  </si>
  <si>
    <t>2021-11-27 08:15:00.000</t>
  </si>
  <si>
    <t>2021-11-27 08:30:00.000</t>
  </si>
  <si>
    <t>2021-11-27 08:45:00.000</t>
  </si>
  <si>
    <t>2021-11-27 09:00:00.000</t>
  </si>
  <si>
    <t>2021-11-27 09:15:00.000</t>
  </si>
  <si>
    <t>2021-11-27 09:30:00.000</t>
  </si>
  <si>
    <t>2021-11-27 09:45:00.000</t>
  </si>
  <si>
    <t>2021-11-27 10:00:00.000</t>
  </si>
  <si>
    <t>2021-11-27 10:15:00.000</t>
  </si>
  <si>
    <t>2021-11-27 10:30:00.000</t>
  </si>
  <si>
    <t>2021-11-27 10:45:00.000</t>
  </si>
  <si>
    <t>2021-11-27 11:00:00.000</t>
  </si>
  <si>
    <t>2021-11-27 11:15:00.000</t>
  </si>
  <si>
    <t>2021-11-27 11:30:00.000</t>
  </si>
  <si>
    <t>2021-11-27 11:45:00.000</t>
  </si>
  <si>
    <t>2021-11-27 12:00:00.000</t>
  </si>
  <si>
    <t>2021-11-27 12:15:00.000</t>
  </si>
  <si>
    <t>2021-11-27 12:30:00.000</t>
  </si>
  <si>
    <t>2021-11-27 12:45:00.000</t>
  </si>
  <si>
    <t>2021-11-27 13:00:00.000</t>
  </si>
  <si>
    <t>2021-11-27 13:15:00.000</t>
  </si>
  <si>
    <t>2021-11-27 13:30:00.000</t>
  </si>
  <si>
    <t>2021-11-27 13:45:00.000</t>
  </si>
  <si>
    <t>2021-11-27 14:00:00.000</t>
  </si>
  <si>
    <t>2021-11-27 14:15:00.000</t>
  </si>
  <si>
    <t>2021-11-27 14:30:00.000</t>
  </si>
  <si>
    <t>2021-11-27 14:45:00.000</t>
  </si>
  <si>
    <t>2021-11-27 15:00:00.000</t>
  </si>
  <si>
    <t>2021-11-27 15:15:00.000</t>
  </si>
  <si>
    <t>2021-11-27 15:30:00.000</t>
  </si>
  <si>
    <t>2021-11-27 15:45:00.000</t>
  </si>
  <si>
    <t>2021-11-27 16:00:00.000</t>
  </si>
  <si>
    <t>2021-11-27 16:15:00.000</t>
  </si>
  <si>
    <t>2021-11-27 16:30:00.000</t>
  </si>
  <si>
    <t>2021-11-27 16:45:00.000</t>
  </si>
  <si>
    <t>2021-11-27 17:00:00.000</t>
  </si>
  <si>
    <t>2021-11-27 17:15:00.000</t>
  </si>
  <si>
    <t>2021-11-27 17:30:00.000</t>
  </si>
  <si>
    <t>2021-11-27 17:45:00.000</t>
  </si>
  <si>
    <t>2021-11-27 18:00:00.000</t>
  </si>
  <si>
    <t>2021-11-27 18:15:00.000</t>
  </si>
  <si>
    <t>2021-11-27 18:30:00.000</t>
  </si>
  <si>
    <t>2021-11-27 18:45:00.000</t>
  </si>
  <si>
    <t>2021-11-27 19:00:00.000</t>
  </si>
  <si>
    <t>2021-11-27 19:15:00.000</t>
  </si>
  <si>
    <t>2021-11-27 19:30:00.000</t>
  </si>
  <si>
    <t>2021-11-27 19:45:00.000</t>
  </si>
  <si>
    <t>2021-11-27 20:00:00.000</t>
  </si>
  <si>
    <t>2021-11-27 20:15:00.000</t>
  </si>
  <si>
    <t>2021-11-27 20:30:00.000</t>
  </si>
  <si>
    <t>2021-11-27 20:45:00.000</t>
  </si>
  <si>
    <t>2021-11-27 21:00:00.000</t>
  </si>
  <si>
    <t>2021-11-27 21:15:00.000</t>
  </si>
  <si>
    <t>2021-11-27 21:30:00.000</t>
  </si>
  <si>
    <t>2021-11-27 21:45:00.000</t>
  </si>
  <si>
    <t>2021-11-27 22:00:00.000</t>
  </si>
  <si>
    <t>2021-11-27 22:15:00.000</t>
  </si>
  <si>
    <t>2021-11-27 22:30:00.000</t>
  </si>
  <si>
    <t>2021-11-27 22:45:00.000</t>
  </si>
  <si>
    <t>2021-11-27 23:00:00.000</t>
  </si>
  <si>
    <t>2021-11-27 23:15:00.000</t>
  </si>
  <si>
    <t>2021-11-27 23:30:00.000</t>
  </si>
  <si>
    <t>2021-11-27 23:45:00.000</t>
  </si>
  <si>
    <t>2021-11-28 00:00:00.000</t>
  </si>
  <si>
    <t>2021-11-28 00:15:00.000</t>
  </si>
  <si>
    <t>2021-11-28 00:30:00.000</t>
  </si>
  <si>
    <t>2021-11-28 00:45:00.000</t>
  </si>
  <si>
    <t>2021-11-28 01:00:00.000</t>
  </si>
  <si>
    <t>2021-11-28 01:15:00.000</t>
  </si>
  <si>
    <t>2021-11-28 01:30:00.000</t>
  </si>
  <si>
    <t>2021-11-28 01:45:00.000</t>
  </si>
  <si>
    <t>2021-11-28 02:00:00.000</t>
  </si>
  <si>
    <t>2021-11-28 02:15:00.000</t>
  </si>
  <si>
    <t>2021-11-28 02:30:00.000</t>
  </si>
  <si>
    <t>2021-11-28 02:45:00.000</t>
  </si>
  <si>
    <t>2021-11-28 03:00:00.000</t>
  </si>
  <si>
    <t>2021-11-28 03:15:00.000</t>
  </si>
  <si>
    <t>2021-11-28 03:30:00.000</t>
  </si>
  <si>
    <t>2021-11-28 03:45:00.000</t>
  </si>
  <si>
    <t>2021-11-28 04:00:00.000</t>
  </si>
  <si>
    <t>2021-11-28 04:15:00.000</t>
  </si>
  <si>
    <t>2021-11-28 04:30:00.000</t>
  </si>
  <si>
    <t>2021-11-28 04:45:00.000</t>
  </si>
  <si>
    <t>2021-11-28 05:00:00.000</t>
  </si>
  <si>
    <t>2021-11-28 05:15:00.000</t>
  </si>
  <si>
    <t>2021-11-28 05:30:00.000</t>
  </si>
  <si>
    <t>2021-11-28 05:45:00.000</t>
  </si>
  <si>
    <t>2021-11-28 06:00:00.000</t>
  </si>
  <si>
    <t>2021-11-28 06:15:00.000</t>
  </si>
  <si>
    <t>2021-11-28 06:30:00.000</t>
  </si>
  <si>
    <t>2021-11-28 06:45:00.000</t>
  </si>
  <si>
    <t>2021-11-28 07:00:00.000</t>
  </si>
  <si>
    <t>2021-11-28 07:15:00.000</t>
  </si>
  <si>
    <t>2021-11-28 07:30:00.000</t>
  </si>
  <si>
    <t>2021-11-28 07:45:00.000</t>
  </si>
  <si>
    <t>2021-11-28 08:00:00.000</t>
  </si>
  <si>
    <t>2021-11-28 08:15:00.000</t>
  </si>
  <si>
    <t>2021-11-28 08:30:00.000</t>
  </si>
  <si>
    <t>2021-11-28 08:45:00.000</t>
  </si>
  <si>
    <t>2021-11-28 09:00:00.000</t>
  </si>
  <si>
    <t>2021-11-28 09:15:00.000</t>
  </si>
  <si>
    <t>2021-11-28 09:30:00.000</t>
  </si>
  <si>
    <t>2021-11-28 09:45:00.000</t>
  </si>
  <si>
    <t>2021-11-28 10:00:00.000</t>
  </si>
  <si>
    <t>2021-11-28 10:15:00.000</t>
  </si>
  <si>
    <t>2021-11-28 10:30:00.000</t>
  </si>
  <si>
    <t>2021-11-28 10:45:00.000</t>
  </si>
  <si>
    <t>2021-11-28 11:00:00.000</t>
  </si>
  <si>
    <t>2021-11-28 11:15:00.000</t>
  </si>
  <si>
    <t>2021-11-28 11:30:00.000</t>
  </si>
  <si>
    <t>2021-11-28 11:45:00.000</t>
  </si>
  <si>
    <t>2021-11-28 12:00:00.000</t>
  </si>
  <si>
    <t>2021-11-28 12:15:00.000</t>
  </si>
  <si>
    <t>2021-11-28 12:30:00.000</t>
  </si>
  <si>
    <t>2021-11-28 12:45:00.000</t>
  </si>
  <si>
    <t>2021-11-28 13:00:00.000</t>
  </si>
  <si>
    <t>2021-11-28 13:15:00.000</t>
  </si>
  <si>
    <t>2021-11-28 13:30:00.000</t>
  </si>
  <si>
    <t>2021-11-28 13:45:00.000</t>
  </si>
  <si>
    <t>2021-11-28 14:00:00.000</t>
  </si>
  <si>
    <t>2021-11-28 14:15:00.000</t>
  </si>
  <si>
    <t>2021-11-28 14:30:00.000</t>
  </si>
  <si>
    <t>2021-11-28 14:45:00.000</t>
  </si>
  <si>
    <t>2021-11-28 15:00:00.000</t>
  </si>
  <si>
    <t>2021-11-28 15:15:00.000</t>
  </si>
  <si>
    <t>2021-11-28 15:30:00.000</t>
  </si>
  <si>
    <t>2021-11-28 15:45:00.000</t>
  </si>
  <si>
    <t>2021-11-28 16:00:00.000</t>
  </si>
  <si>
    <t>2021-11-28 16:15:00.000</t>
  </si>
  <si>
    <t>2021-11-28 16:30:00.000</t>
  </si>
  <si>
    <t>2021-11-28 16:45:00.000</t>
  </si>
  <si>
    <t>2021-11-28 17:00:00.000</t>
  </si>
  <si>
    <t>2021-11-28 17:15:00.000</t>
  </si>
  <si>
    <t>2021-11-28 17:30:00.000</t>
  </si>
  <si>
    <t>2021-11-28 17:45:00.000</t>
  </si>
  <si>
    <t>2021-11-28 18:00:00.000</t>
  </si>
  <si>
    <t>2021-11-28 18:15:00.000</t>
  </si>
  <si>
    <t>2021-11-28 18:30:00.000</t>
  </si>
  <si>
    <t>2021-11-28 18:45:00.000</t>
  </si>
  <si>
    <t>2021-11-28 19:00:00.000</t>
  </si>
  <si>
    <t>2021-11-28 19:15:00.000</t>
  </si>
  <si>
    <t>2021-11-28 19:30:00.000</t>
  </si>
  <si>
    <t>2021-11-28 19:45:00.000</t>
  </si>
  <si>
    <t>2021-11-28 20:00:00.000</t>
  </si>
  <si>
    <t>2021-11-28 20:15:00.000</t>
  </si>
  <si>
    <t>2021-11-28 20:30:00.000</t>
  </si>
  <si>
    <t>2021-11-28 20:45:00.000</t>
  </si>
  <si>
    <t>2021-11-28 21:00:00.000</t>
  </si>
  <si>
    <t>2021-11-28 21:15:00.000</t>
  </si>
  <si>
    <t>2021-11-28 21:30:00.000</t>
  </si>
  <si>
    <t>2021-11-28 21:45:00.000</t>
  </si>
  <si>
    <t>2021-11-28 22:00:00.000</t>
  </si>
  <si>
    <t>2021-11-28 22:15:00.000</t>
  </si>
  <si>
    <t>2021-11-28 22:30:00.000</t>
  </si>
  <si>
    <t>2021-11-28 22:45:00.000</t>
  </si>
  <si>
    <t>2021-11-28 23:00:00.000</t>
  </si>
  <si>
    <t>2021-11-28 23:15:00.000</t>
  </si>
  <si>
    <t>2021-11-28 23:30:00.000</t>
  </si>
  <si>
    <t>2021-11-28 23:45:00.000</t>
  </si>
  <si>
    <t>2021-11-29 00:00:00.000</t>
  </si>
  <si>
    <t>2021-11-29 00:15:00.000</t>
  </si>
  <si>
    <t>2021-11-29 00:30:00.000</t>
  </si>
  <si>
    <t>2021-11-29 00:45:00.000</t>
  </si>
  <si>
    <t>2021-11-29 01:00:00.000</t>
  </si>
  <si>
    <t>2021-11-29 01:15:00.000</t>
  </si>
  <si>
    <t>2021-11-29 01:30:00.000</t>
  </si>
  <si>
    <t>2021-11-29 01:45:00.000</t>
  </si>
  <si>
    <t>2021-11-29 02:00:00.000</t>
  </si>
  <si>
    <t>2021-11-29 02:15:00.000</t>
  </si>
  <si>
    <t>2021-11-29 02:30:00.000</t>
  </si>
  <si>
    <t>2021-11-29 02:45:00.000</t>
  </si>
  <si>
    <t>2021-11-29 03:00:00.000</t>
  </si>
  <si>
    <t>2021-11-29 03:15:00.000</t>
  </si>
  <si>
    <t>2021-11-29 03:30:00.000</t>
  </si>
  <si>
    <t>2021-11-29 03:45:00.000</t>
  </si>
  <si>
    <t>2021-11-29 04:00:00.000</t>
  </si>
  <si>
    <t>2021-11-29 04:15:00.000</t>
  </si>
  <si>
    <t>2021-11-29 04:30:00.000</t>
  </si>
  <si>
    <t>2021-11-29 04:45:00.000</t>
  </si>
  <si>
    <t>2021-11-29 05:00:00.000</t>
  </si>
  <si>
    <t>2021-11-29 05:15:00.000</t>
  </si>
  <si>
    <t>2021-11-29 05:30:00.000</t>
  </si>
  <si>
    <t>2021-11-29 05:45:00.000</t>
  </si>
  <si>
    <t>2021-11-29 06:00:00.000</t>
  </si>
  <si>
    <t>2021-11-29 06:15:00.000</t>
  </si>
  <si>
    <t>2021-11-29 06:30:00.000</t>
  </si>
  <si>
    <t>2021-11-29 06:45:00.000</t>
  </si>
  <si>
    <t>2021-11-29 07:00:00.000</t>
  </si>
  <si>
    <t>2021-11-29 07:15:00.000</t>
  </si>
  <si>
    <t>2021-11-29 07:30:00.000</t>
  </si>
  <si>
    <t>2021-11-29 07:45:00.000</t>
  </si>
  <si>
    <t>2021-11-29 08:00:00.000</t>
  </si>
  <si>
    <t>2021-11-29 08:15:00.000</t>
  </si>
  <si>
    <t>2021-11-29 08:30:00.000</t>
  </si>
  <si>
    <t>2021-11-29 08:45:00.000</t>
  </si>
  <si>
    <t>2021-11-29 09:00:00.000</t>
  </si>
  <si>
    <t>2021-11-29 09:15:00.000</t>
  </si>
  <si>
    <t>2021-11-29 09:30:00.000</t>
  </si>
  <si>
    <t>2021-11-29 09:45:00.000</t>
  </si>
  <si>
    <t>2021-11-29 10:00:00.000</t>
  </si>
  <si>
    <t>2021-11-29 10:15:00.000</t>
  </si>
  <si>
    <t>2021-11-29 10:30:00.000</t>
  </si>
  <si>
    <t>2021-11-29 10:45:00.000</t>
  </si>
  <si>
    <t>2021-11-29 11:00:00.000</t>
  </si>
  <si>
    <t>2021-11-29 11:15:00.000</t>
  </si>
  <si>
    <t>2021-11-29 11:30:00.000</t>
  </si>
  <si>
    <t>2021-11-29 11:45:00.000</t>
  </si>
  <si>
    <t>2021-11-29 12:00:00.000</t>
  </si>
  <si>
    <t>2021-11-29 12:15:00.000</t>
  </si>
  <si>
    <t>2021-11-29 12:30:00.000</t>
  </si>
  <si>
    <t>2021-11-29 12:45:00.000</t>
  </si>
  <si>
    <t>2021-11-29 13:00:00.000</t>
  </si>
  <si>
    <t>2021-11-29 13:15:00.000</t>
  </si>
  <si>
    <t>2021-11-29 13:30:00.000</t>
  </si>
  <si>
    <t>2021-11-29 13:45:00.000</t>
  </si>
  <si>
    <t>2021-11-29 14:00:00.000</t>
  </si>
  <si>
    <t>2021-11-29 14:15:00.000</t>
  </si>
  <si>
    <t>2021-11-29 14:30:00.000</t>
  </si>
  <si>
    <t>2021-11-29 14:45:00.000</t>
  </si>
  <si>
    <t>2021-11-29 15:00:00.000</t>
  </si>
  <si>
    <t>2021-11-29 15:15:00.000</t>
  </si>
  <si>
    <t>2021-11-29 15:30:00.000</t>
  </si>
  <si>
    <t>2021-11-29 15:45:00.000</t>
  </si>
  <si>
    <t>2021-11-29 16:00:00.000</t>
  </si>
  <si>
    <t>2021-11-29 16:15:00.000</t>
  </si>
  <si>
    <t>2021-11-29 16:30:00.000</t>
  </si>
  <si>
    <t>2021-11-29 16:45:00.000</t>
  </si>
  <si>
    <t>2021-11-29 17:00:00.000</t>
  </si>
  <si>
    <t>2021-11-29 17:15:00.000</t>
  </si>
  <si>
    <t>2021-11-29 17:30:00.000</t>
  </si>
  <si>
    <t>2021-11-29 17:45:00.000</t>
  </si>
  <si>
    <t>2021-11-29 18:00:00.000</t>
  </si>
  <si>
    <t>2021-11-29 18:15:00.000</t>
  </si>
  <si>
    <t>2021-11-29 18:30:00.000</t>
  </si>
  <si>
    <t>2021-11-29 18:45:00.000</t>
  </si>
  <si>
    <t>2021-11-29 19:00:00.000</t>
  </si>
  <si>
    <t>2021-11-29 19:15:00.000</t>
  </si>
  <si>
    <t>2021-11-29 19:30:00.000</t>
  </si>
  <si>
    <t>2021-11-29 19:45:00.000</t>
  </si>
  <si>
    <t>2021-11-29 20:00:00.000</t>
  </si>
  <si>
    <t>2021-11-29 20:15:00.000</t>
  </si>
  <si>
    <t>2021-11-29 20:30:00.000</t>
  </si>
  <si>
    <t>2021-11-29 20:45:00.000</t>
  </si>
  <si>
    <t>2021-11-29 21:00:00.000</t>
  </si>
  <si>
    <t>2021-11-29 21:15:00.000</t>
  </si>
  <si>
    <t>2021-11-29 21:30:00.000</t>
  </si>
  <si>
    <t>2021-11-29 21:45:00.000</t>
  </si>
  <si>
    <t>2021-11-29 22:00:00.000</t>
  </si>
  <si>
    <t>2021-11-29 22:15:00.000</t>
  </si>
  <si>
    <t>2021-11-29 22:30:00.000</t>
  </si>
  <si>
    <t>2021-11-29 22:45:00.000</t>
  </si>
  <si>
    <t>2021-11-29 23:00:00.000</t>
  </si>
  <si>
    <t>2021-11-29 23:15:00.000</t>
  </si>
  <si>
    <t>2021-11-29 23:30:00.000</t>
  </si>
  <si>
    <t>2021-11-29 23:45:00.000</t>
  </si>
  <si>
    <t>2021-11-30 00:00:00.000</t>
  </si>
  <si>
    <t>2021-11-30 00:15:00.000</t>
  </si>
  <si>
    <t>2021-11-30 00:30:00.000</t>
  </si>
  <si>
    <t>2021-11-30 00:45:00.000</t>
  </si>
  <si>
    <t>2021-11-30 01:00:00.000</t>
  </si>
  <si>
    <t>2021-11-30 01:15:00.000</t>
  </si>
  <si>
    <t>2021-11-30 01:30:00.000</t>
  </si>
  <si>
    <t>2021-11-30 01:45:00.000</t>
  </si>
  <si>
    <t>2021-11-30 02:00:00.000</t>
  </si>
  <si>
    <t>2021-11-30 02:15:00.000</t>
  </si>
  <si>
    <t>2021-11-30 02:30:00.000</t>
  </si>
  <si>
    <t>2021-11-30 02:45:00.000</t>
  </si>
  <si>
    <t>2021-11-30 03:00:00.000</t>
  </si>
  <si>
    <t>2021-11-30 03:15:00.000</t>
  </si>
  <si>
    <t>2021-11-30 03:30:00.000</t>
  </si>
  <si>
    <t>2021-11-30 03:45:00.000</t>
  </si>
  <si>
    <t>2021-11-30 04:00:00.000</t>
  </si>
  <si>
    <t>2021-11-30 04:15:00.000</t>
  </si>
  <si>
    <t>2021-11-30 04:30:00.000</t>
  </si>
  <si>
    <t>2021-11-30 04:45:00.000</t>
  </si>
  <si>
    <t>2021-11-30 05:00:00.000</t>
  </si>
  <si>
    <t>2021-11-30 05:15:00.000</t>
  </si>
  <si>
    <t>2021-11-30 05:30:00.000</t>
  </si>
  <si>
    <t>2021-11-30 05:45:00.000</t>
  </si>
  <si>
    <t>2021-11-30 06:00:00.000</t>
  </si>
  <si>
    <t>2021-11-30 06:15:00.000</t>
  </si>
  <si>
    <t>2021-11-30 06:30:00.000</t>
  </si>
  <si>
    <t>2021-11-30 06:45:00.000</t>
  </si>
  <si>
    <t>2021-11-30 07:00:00.000</t>
  </si>
  <si>
    <t>2021-11-30 07:15:00.000</t>
  </si>
  <si>
    <t>2021-11-30 07:30:00.000</t>
  </si>
  <si>
    <t>2021-11-30 07:45:00.000</t>
  </si>
  <si>
    <t>2021-11-30 08:00:00.000</t>
  </si>
  <si>
    <t>2021-11-30 08:15:00.000</t>
  </si>
  <si>
    <t>2021-11-30 08:30:00.000</t>
  </si>
  <si>
    <t>2021-11-30 08:45:00.000</t>
  </si>
  <si>
    <t>2021-11-30 09:00:00.000</t>
  </si>
  <si>
    <t>2021-11-30 09:15:00.000</t>
  </si>
  <si>
    <t>2021-11-30 09:30:00.000</t>
  </si>
  <si>
    <t>2021-11-30 09:45:00.000</t>
  </si>
  <si>
    <t>2021-11-30 10:00:00.000</t>
  </si>
  <si>
    <t>2021-11-30 10:15:00.000</t>
  </si>
  <si>
    <t>2021-11-30 10:30:00.000</t>
  </si>
  <si>
    <t>2021-11-30 10:45:00.000</t>
  </si>
  <si>
    <t>2021-11-30 11:00:00.000</t>
  </si>
  <si>
    <t>2021-11-30 11:15:00.000</t>
  </si>
  <si>
    <t>2021-11-30 11:30:00.000</t>
  </si>
  <si>
    <t>2021-11-30 11:45:00.000</t>
  </si>
  <si>
    <t>2021-11-30 12:00:00.000</t>
  </si>
  <si>
    <t>2021-11-30 12:15:00.000</t>
  </si>
  <si>
    <t>2021-11-30 12:30:00.000</t>
  </si>
  <si>
    <t>2021-11-30 12:45:00.000</t>
  </si>
  <si>
    <t>2021-11-30 13:00:00.000</t>
  </si>
  <si>
    <t>2021-11-30 13:15:00.000</t>
  </si>
  <si>
    <t>2021-11-30 13:30:00.000</t>
  </si>
  <si>
    <t>2021-11-30 13:45:00.000</t>
  </si>
  <si>
    <t>2021-11-30 14:00:00.000</t>
  </si>
  <si>
    <t>2021-11-30 14:15:00.000</t>
  </si>
  <si>
    <t>2021-11-30 14:30:00.000</t>
  </si>
  <si>
    <t>2021-11-30 14:45:00.000</t>
  </si>
  <si>
    <t>2021-11-30 15:00:00.000</t>
  </si>
  <si>
    <t>2021-11-30 15:15:00.000</t>
  </si>
  <si>
    <t>2021-11-30 15:30:00.000</t>
  </si>
  <si>
    <t>2021-11-30 15:45:00.000</t>
  </si>
  <si>
    <t>2021-11-30 16:00:00.000</t>
  </si>
  <si>
    <t>2021-11-30 16:15:00.000</t>
  </si>
  <si>
    <t>2021-11-30 16:30:00.000</t>
  </si>
  <si>
    <t>2021-11-30 16:45:00.000</t>
  </si>
  <si>
    <t>2021-11-30 17:00:00.000</t>
  </si>
  <si>
    <t>2021-11-30 17:15:00.000</t>
  </si>
  <si>
    <t>2021-11-30 17:30:00.000</t>
  </si>
  <si>
    <t>2021-11-30 17:45:00.000</t>
  </si>
  <si>
    <t>2021-11-30 18:00:00.000</t>
  </si>
  <si>
    <t>2021-11-30 18:15:00.000</t>
  </si>
  <si>
    <t>2021-11-30 18:30:00.000</t>
  </si>
  <si>
    <t>2021-11-30 18:45:00.000</t>
  </si>
  <si>
    <t>2021-11-30 19:00:00.000</t>
  </si>
  <si>
    <t>2021-11-30 19:15:00.000</t>
  </si>
  <si>
    <t>2021-11-30 19:30:00.000</t>
  </si>
  <si>
    <t>2021-11-30 19:45:00.000</t>
  </si>
  <si>
    <t>2021-11-30 20:00:00.000</t>
  </si>
  <si>
    <t>2021-11-30 20:15:00.000</t>
  </si>
  <si>
    <t>2021-11-30 20:30:00.000</t>
  </si>
  <si>
    <t>2021-11-30 20:45:00.000</t>
  </si>
  <si>
    <t>2021-11-30 21:00:00.000</t>
  </si>
  <si>
    <t>2021-11-30 21:15:00.000</t>
  </si>
  <si>
    <t>2021-11-30 21:30:00.000</t>
  </si>
  <si>
    <t>2021-11-30 21:45:00.000</t>
  </si>
  <si>
    <t>2021-11-30 22:00:00.000</t>
  </si>
  <si>
    <t>2021-11-30 22:15:00.000</t>
  </si>
  <si>
    <t>2021-11-30 22:30:00.000</t>
  </si>
  <si>
    <t>2021-11-30 22:45:00.000</t>
  </si>
  <si>
    <t>2021-11-30 23:00:00.000</t>
  </si>
  <si>
    <t>2021-11-30 23:15:00.000</t>
  </si>
  <si>
    <t>2021-11-30 23:30:00.000</t>
  </si>
  <si>
    <t>2021-11-30 23:45:00.000</t>
  </si>
  <si>
    <t>2021-12-01 00:00:00.000</t>
  </si>
  <si>
    <t>2021-12-01 00:15:00.000</t>
  </si>
  <si>
    <t>2021-12-01 00:30:00.000</t>
  </si>
  <si>
    <t>2021-12-01 00:45:00.000</t>
  </si>
  <si>
    <t>2021-12-01 01:00:00.000</t>
  </si>
  <si>
    <t>2021-12-01 01:15:00.000</t>
  </si>
  <si>
    <t>2021-12-01 01:30:00.000</t>
  </si>
  <si>
    <t>2021-12-01 01:45:00.000</t>
  </si>
  <si>
    <t>2021-12-01 02:00:00.000</t>
  </si>
  <si>
    <t>2021-12-01 02:15:00.000</t>
  </si>
  <si>
    <t>2021-12-01 02:30:00.000</t>
  </si>
  <si>
    <t>2021-12-01 02:45:00.000</t>
  </si>
  <si>
    <t>2021-12-01 03:00:00.000</t>
  </si>
  <si>
    <t>2021-12-01 03:15:00.000</t>
  </si>
  <si>
    <t>2021-12-01 03:30:00.000</t>
  </si>
  <si>
    <t>2021-12-01 03:45:00.000</t>
  </si>
  <si>
    <t>2021-12-01 04:00:00.000</t>
  </si>
  <si>
    <t>2021-12-01 04:15:00.000</t>
  </si>
  <si>
    <t>2021-12-01 04:30:00.000</t>
  </si>
  <si>
    <t>2021-12-01 04:45:00.000</t>
  </si>
  <si>
    <t>2021-12-01 05:00:00.000</t>
  </si>
  <si>
    <t>2021-12-01 05:15:00.000</t>
  </si>
  <si>
    <t>2021-12-01 05:30:00.000</t>
  </si>
  <si>
    <t>2021-12-01 05:45:00.000</t>
  </si>
  <si>
    <t>2021-12-01 06:00:00.000</t>
  </si>
  <si>
    <t>2021-12-01 06:15:00.000</t>
  </si>
  <si>
    <t>2021-12-01 06:30:00.000</t>
  </si>
  <si>
    <t>2021-12-01 06:45:00.000</t>
  </si>
  <si>
    <t>2021-12-01 07:00:00.000</t>
  </si>
  <si>
    <t>2021-12-01 07:15:00.000</t>
  </si>
  <si>
    <t>2021-12-01 07:30:00.000</t>
  </si>
  <si>
    <t>2021-12-01 07:45:00.000</t>
  </si>
  <si>
    <t>2021-12-01 08:00:00.000</t>
  </si>
  <si>
    <t>2021-12-01 08:15:00.000</t>
  </si>
  <si>
    <t>2021-12-01 08:30:00.000</t>
  </si>
  <si>
    <t>2021-12-01 08:45:00.000</t>
  </si>
  <si>
    <t>2021-12-01 09:00:00.000</t>
  </si>
  <si>
    <t>2021-12-01 09:15:00.000</t>
  </si>
  <si>
    <t>2021-12-01 09:30:00.000</t>
  </si>
  <si>
    <t>2021-12-01 09:45:00.000</t>
  </si>
  <si>
    <t>2021-12-01 10:00:00.000</t>
  </si>
  <si>
    <t>2021-12-01 10:15:00.000</t>
  </si>
  <si>
    <t>2021-12-01 10:30:00.000</t>
  </si>
  <si>
    <t>2021-12-01 10:45:00.000</t>
  </si>
  <si>
    <t>2021-12-01 11:00:00.000</t>
  </si>
  <si>
    <t>2021-12-01 11:15:00.000</t>
  </si>
  <si>
    <t>2021-12-01 11:30:00.000</t>
  </si>
  <si>
    <t>2021-12-01 11:45:00.000</t>
  </si>
  <si>
    <t>2021-12-01 12:00:00.000</t>
  </si>
  <si>
    <t>2021-12-01 12:15:00.000</t>
  </si>
  <si>
    <t>2021-12-01 12:30:00.000</t>
  </si>
  <si>
    <t>2021-12-01 12:45:00.000</t>
  </si>
  <si>
    <t>2021-12-01 13:00:00.000</t>
  </si>
  <si>
    <t>2021-12-01 13:15:00.000</t>
  </si>
  <si>
    <t>2021-12-01 13:30:00.000</t>
  </si>
  <si>
    <t>2021-12-01 13:45:00.000</t>
  </si>
  <si>
    <t>2021-12-01 14:00:00.000</t>
  </si>
  <si>
    <t>2021-12-01 14:15:00.000</t>
  </si>
  <si>
    <t>2021-12-01 14:30:00.000</t>
  </si>
  <si>
    <t>2021-12-01 14:45:00.000</t>
  </si>
  <si>
    <t>2021-12-01 15:00:00.000</t>
  </si>
  <si>
    <t>2021-12-01 15:15:00.000</t>
  </si>
  <si>
    <t>2021-12-01 15:30:00.000</t>
  </si>
  <si>
    <t>2021-12-01 15:45:00.000</t>
  </si>
  <si>
    <t>2021-12-01 16:00:00.000</t>
  </si>
  <si>
    <t>2021-12-01 16:15:00.000</t>
  </si>
  <si>
    <t>2021-12-01 16:30:00.000</t>
  </si>
  <si>
    <t>2021-12-01 16:45:00.000</t>
  </si>
  <si>
    <t>2021-12-01 17:00:00.000</t>
  </si>
  <si>
    <t>2021-12-01 17:15:00.000</t>
  </si>
  <si>
    <t>2021-12-01 17:30:00.000</t>
  </si>
  <si>
    <t>2021-12-01 17:45:00.000</t>
  </si>
  <si>
    <t>2021-12-01 18:00:00.000</t>
  </si>
  <si>
    <t>2021-12-01 18:15:00.000</t>
  </si>
  <si>
    <t>2021-12-01 18:30:00.000</t>
  </si>
  <si>
    <t>2021-12-01 18:45:00.000</t>
  </si>
  <si>
    <t>2021-12-01 19:00:00.000</t>
  </si>
  <si>
    <t>2021-12-01 19:15:00.000</t>
  </si>
  <si>
    <t>2021-12-01 19:30:00.000</t>
  </si>
  <si>
    <t>2021-12-01 19:45:00.000</t>
  </si>
  <si>
    <t>2021-12-01 20:00:00.000</t>
  </si>
  <si>
    <t>2021-12-01 20:15:00.000</t>
  </si>
  <si>
    <t>2021-12-01 20:30:00.000</t>
  </si>
  <si>
    <t>2021-12-01 20:45:00.000</t>
  </si>
  <si>
    <t>2021-12-01 21:00:00.000</t>
  </si>
  <si>
    <t>2021-12-01 21:15:00.000</t>
  </si>
  <si>
    <t>2021-12-01 21:30:00.000</t>
  </si>
  <si>
    <t>2021-12-01 21:45:00.000</t>
  </si>
  <si>
    <t>2021-12-01 22:00:00.000</t>
  </si>
  <si>
    <t>2021-12-01 22:15:00.000</t>
  </si>
  <si>
    <t>2021-12-01 22:30:00.000</t>
  </si>
  <si>
    <t>2021-12-01 22:45:00.000</t>
  </si>
  <si>
    <t>2021-12-01 23:00:00.000</t>
  </si>
  <si>
    <t>2021-12-01 23:15:00.000</t>
  </si>
  <si>
    <t>2021-12-01 23:30:00.000</t>
  </si>
  <si>
    <t>2021-12-01 23:45:00.000</t>
  </si>
  <si>
    <t>2021-12-02 00:00:00.000</t>
  </si>
  <si>
    <t>2021-12-02 00:15:00.000</t>
  </si>
  <si>
    <t>2021-12-02 00:30:00.000</t>
  </si>
  <si>
    <t>2021-12-02 00:45:00.000</t>
  </si>
  <si>
    <t>2021-12-02 01:00:00.000</t>
  </si>
  <si>
    <t>2021-12-02 01:15:00.000</t>
  </si>
  <si>
    <t>2021-12-02 01:30:00.000</t>
  </si>
  <si>
    <t>2021-12-02 01:45:00.000</t>
  </si>
  <si>
    <t>2021-12-02 02:00:00.000</t>
  </si>
  <si>
    <t>2021-12-02 02:15:00.000</t>
  </si>
  <si>
    <t>2021-12-02 02:30:00.000</t>
  </si>
  <si>
    <t>2021-12-02 02:45:00.000</t>
  </si>
  <si>
    <t>2021-12-02 03:00:00.000</t>
  </si>
  <si>
    <t>2021-12-02 03:15:00.000</t>
  </si>
  <si>
    <t>2021-12-02 03:30:00.000</t>
  </si>
  <si>
    <t>2021-12-02 03:45:00.000</t>
  </si>
  <si>
    <t>2021-12-02 04:00:00.000</t>
  </si>
  <si>
    <t>2021-12-02 04:15:00.000</t>
  </si>
  <si>
    <t>2021-12-02 04:30:00.000</t>
  </si>
  <si>
    <t>2021-12-02 04:45:00.000</t>
  </si>
  <si>
    <t>2021-12-02 05:00:00.000</t>
  </si>
  <si>
    <t>2021-12-02 05:15:00.000</t>
  </si>
  <si>
    <t>2021-12-02 05:30:00.000</t>
  </si>
  <si>
    <t>2021-12-02 05:45:00.000</t>
  </si>
  <si>
    <t>2021-12-02 06:00:00.000</t>
  </si>
  <si>
    <t>2021-12-02 06:15:00.000</t>
  </si>
  <si>
    <t>2021-12-02 06:30:00.000</t>
  </si>
  <si>
    <t>2021-12-02 06:45:00.000</t>
  </si>
  <si>
    <t>2021-12-02 07:00:00.000</t>
  </si>
  <si>
    <t>2021-12-02 07:15:00.000</t>
  </si>
  <si>
    <t>2021-12-02 07:30:00.000</t>
  </si>
  <si>
    <t>2021-12-02 07:45:00.000</t>
  </si>
  <si>
    <t>2021-12-02 08:00:00.000</t>
  </si>
  <si>
    <t>2021-12-02 08:15:00.000</t>
  </si>
  <si>
    <t>2021-12-02 08:30:00.000</t>
  </si>
  <si>
    <t>2021-12-02 08:45:00.000</t>
  </si>
  <si>
    <t>2021-12-02 09:00:00.000</t>
  </si>
  <si>
    <t>2021-12-02 09:15:00.000</t>
  </si>
  <si>
    <t>2021-12-02 09:30:00.000</t>
  </si>
  <si>
    <t>2021-12-02 09:45:00.000</t>
  </si>
  <si>
    <t>2021-12-02 10:00:00.000</t>
  </si>
  <si>
    <t>2021-12-02 10:15:00.000</t>
  </si>
  <si>
    <t>2021-12-02 10:30:00.000</t>
  </si>
  <si>
    <t>2021-12-02 10:45:00.000</t>
  </si>
  <si>
    <t>2021-12-02 11:00:00.000</t>
  </si>
  <si>
    <t>2021-12-02 11:15:00.000</t>
  </si>
  <si>
    <t>2021-12-02 11:30:00.000</t>
  </si>
  <si>
    <t>2021-12-02 11:45:00.000</t>
  </si>
  <si>
    <t>2021-12-02 12:00:00.000</t>
  </si>
  <si>
    <t>2021-12-02 12:15:00.000</t>
  </si>
  <si>
    <t>2021-12-02 12:30:00.000</t>
  </si>
  <si>
    <t>2021-12-02 12:45:00.000</t>
  </si>
  <si>
    <t>2021-12-02 13:00:00.000</t>
  </si>
  <si>
    <t>2021-12-02 13:15:00.000</t>
  </si>
  <si>
    <t>2021-12-02 13:30:00.000</t>
  </si>
  <si>
    <t>2021-12-02 13:45:00.000</t>
  </si>
  <si>
    <t>2021-12-02 14:00:00.000</t>
  </si>
  <si>
    <t>2021-12-02 14:15:00.000</t>
  </si>
  <si>
    <t>2021-12-02 14:30:00.000</t>
  </si>
  <si>
    <t>2021-12-02 14:45:00.000</t>
  </si>
  <si>
    <t>2021-12-02 15:00:00.000</t>
  </si>
  <si>
    <t>2021-12-02 15:15:00.000</t>
  </si>
  <si>
    <t>2021-12-02 15:30:00.000</t>
  </si>
  <si>
    <t>2021-12-02 15:45:00.000</t>
  </si>
  <si>
    <t>2021-12-02 16:00:00.000</t>
  </si>
  <si>
    <t>2021-12-02 16:15:00.000</t>
  </si>
  <si>
    <t>2021-12-02 16:30:00.000</t>
  </si>
  <si>
    <t>2021-12-02 16:45:00.000</t>
  </si>
  <si>
    <t>2021-12-02 17:00:00.000</t>
  </si>
  <si>
    <t>2021-12-02 17:15:00.000</t>
  </si>
  <si>
    <t>2021-12-02 17:30:00.000</t>
  </si>
  <si>
    <t>2021-12-02 17:45:00.000</t>
  </si>
  <si>
    <t>2021-12-02 18:00:00.000</t>
  </si>
  <si>
    <t>2021-12-02 18:15:00.000</t>
  </si>
  <si>
    <t>2021-12-02 18:30:00.000</t>
  </si>
  <si>
    <t>2021-12-02 18:45:00.000</t>
  </si>
  <si>
    <t>2021-12-02 19:00:00.000</t>
  </si>
  <si>
    <t>2021-12-02 19:15:00.000</t>
  </si>
  <si>
    <t>2021-12-02 19:30:00.000</t>
  </si>
  <si>
    <t>2021-12-02 19:45:00.000</t>
  </si>
  <si>
    <t>2021-12-02 20:00:00.000</t>
  </si>
  <si>
    <t>2021-12-02 20:15:00.000</t>
  </si>
  <si>
    <t>2021-12-02 20:30:00.000</t>
  </si>
  <si>
    <t>2021-12-02 20:45:00.000</t>
  </si>
  <si>
    <t>2021-12-02 21:00:00.000</t>
  </si>
  <si>
    <t>2021-12-02 21:15:00.000</t>
  </si>
  <si>
    <t>2021-12-02 21:30:00.000</t>
  </si>
  <si>
    <t>2021-12-02 21:45:00.000</t>
  </si>
  <si>
    <t>2021-12-02 22:00:00.000</t>
  </si>
  <si>
    <t>2021-12-02 22:15:00.000</t>
  </si>
  <si>
    <t>2021-12-02 22:30:00.000</t>
  </si>
  <si>
    <t>2021-12-02 22:45:00.000</t>
  </si>
  <si>
    <t>2021-12-02 23:00:00.000</t>
  </si>
  <si>
    <t>2021-12-02 23:15:00.000</t>
  </si>
  <si>
    <t>2021-12-02 23:30:00.000</t>
  </si>
  <si>
    <t>2021-12-02 23:45:00.000</t>
  </si>
  <si>
    <t>2021-12-03 00:00:00.000</t>
  </si>
  <si>
    <t>2021-12-03 00:15:00.000</t>
  </si>
  <si>
    <t>2021-12-03 00:30:00.000</t>
  </si>
  <si>
    <t>2021-12-03 00:45:00.000</t>
  </si>
  <si>
    <t>2021-12-03 01:00:00.000</t>
  </si>
  <si>
    <t>2021-12-03 01:15:00.000</t>
  </si>
  <si>
    <t>2021-12-03 01:30:00.000</t>
  </si>
  <si>
    <t>2021-12-03 01:45:00.000</t>
  </si>
  <si>
    <t>2021-12-03 02:00:00.000</t>
  </si>
  <si>
    <t>2021-12-03 02:15:00.000</t>
  </si>
  <si>
    <t>2021-12-03 02:30:00.000</t>
  </si>
  <si>
    <t>2021-12-03 02:45:00.000</t>
  </si>
  <si>
    <t>2021-12-03 03:00:00.000</t>
  </si>
  <si>
    <t>2021-12-03 03:15:00.000</t>
  </si>
  <si>
    <t>2021-12-03 03:30:00.000</t>
  </si>
  <si>
    <t>2021-12-03 03:45:00.000</t>
  </si>
  <si>
    <t>2021-12-03 04:00:00.000</t>
  </si>
  <si>
    <t>2021-12-03 04:15:00.000</t>
  </si>
  <si>
    <t>2021-12-03 04:30:00.000</t>
  </si>
  <si>
    <t>2021-12-03 04:45:00.000</t>
  </si>
  <si>
    <t>2021-12-03 05:00:00.000</t>
  </si>
  <si>
    <t>2021-12-03 05:15:00.000</t>
  </si>
  <si>
    <t>2021-12-03 05:30:00.000</t>
  </si>
  <si>
    <t>2021-12-03 05:45:00.000</t>
  </si>
  <si>
    <t>2021-12-03 06:00:00.000</t>
  </si>
  <si>
    <t>2021-12-03 06:15:00.000</t>
  </si>
  <si>
    <t>2021-12-03 06:30:00.000</t>
  </si>
  <si>
    <t>2021-12-03 06:45:00.000</t>
  </si>
  <si>
    <t>2021-12-03 07:00:00.000</t>
  </si>
  <si>
    <t>2021-12-03 07:15:00.000</t>
  </si>
  <si>
    <t>2021-12-03 07:30:00.000</t>
  </si>
  <si>
    <t>2021-12-03 07:45:00.000</t>
  </si>
  <si>
    <t>2021-12-03 08:00:00.000</t>
  </si>
  <si>
    <t>2021-12-03 08:15:00.000</t>
  </si>
  <si>
    <t>2021-12-03 08:30:00.000</t>
  </si>
  <si>
    <t>2021-12-03 08:45:00.000</t>
  </si>
  <si>
    <t>2021-12-03 09:00:00.000</t>
  </si>
  <si>
    <t>2021-12-03 09:15:00.000</t>
  </si>
  <si>
    <t>2021-12-03 09:30:00.000</t>
  </si>
  <si>
    <t>2021-12-03 09:45:00.000</t>
  </si>
  <si>
    <t>2021-12-03 10:00:00.000</t>
  </si>
  <si>
    <t>2021-12-03 10:15:00.000</t>
  </si>
  <si>
    <t>2021-12-03 10:30:00.000</t>
  </si>
  <si>
    <t>2021-12-03 10:45:00.000</t>
  </si>
  <si>
    <t>2021-12-03 11:00:00.000</t>
  </si>
  <si>
    <t>2021-12-03 11:15:00.000</t>
  </si>
  <si>
    <t>2021-12-03 11:30:00.000</t>
  </si>
  <si>
    <t>2021-12-03 11:45:00.000</t>
  </si>
  <si>
    <t>2021-12-03 12:00:00.000</t>
  </si>
  <si>
    <t>2021-12-03 12:15:00.000</t>
  </si>
  <si>
    <t>2021-12-03 12:30:00.000</t>
  </si>
  <si>
    <t>2021-12-03 12:45:00.000</t>
  </si>
  <si>
    <t>2021-12-03 13:00:00.000</t>
  </si>
  <si>
    <t>2021-12-03 13:15:00.000</t>
  </si>
  <si>
    <t>2021-12-03 13:30:00.000</t>
  </si>
  <si>
    <t>2021-12-03 13:45:00.000</t>
  </si>
  <si>
    <t>2021-12-03 14:00:00.000</t>
  </si>
  <si>
    <t>2021-12-03 14:15:00.000</t>
  </si>
  <si>
    <t>2021-12-03 14:30:00.000</t>
  </si>
  <si>
    <t>2021-12-03 14:45:00.000</t>
  </si>
  <si>
    <t>2021-12-03 15:00:00.000</t>
  </si>
  <si>
    <t>2021-12-03 15:15:00.000</t>
  </si>
  <si>
    <t>2021-12-03 15:30:00.000</t>
  </si>
  <si>
    <t>2021-12-03 15:45:00.000</t>
  </si>
  <si>
    <t>2021-12-03 16:00:00.000</t>
  </si>
  <si>
    <t>2021-12-03 16:15:00.000</t>
  </si>
  <si>
    <t>2021-12-03 16:30:00.000</t>
  </si>
  <si>
    <t>2021-12-03 16:45:00.000</t>
  </si>
  <si>
    <t>2021-12-03 17:00:00.000</t>
  </si>
  <si>
    <t>2021-12-03 17:15:00.000</t>
  </si>
  <si>
    <t>2021-12-03 17:30:00.000</t>
  </si>
  <si>
    <t>2021-12-03 17:45:00.000</t>
  </si>
  <si>
    <t>2021-12-03 18:00:00.000</t>
  </si>
  <si>
    <t>2021-12-03 18:15:00.000</t>
  </si>
  <si>
    <t>2021-12-03 18:30:00.000</t>
  </si>
  <si>
    <t>2021-12-03 18:45:00.000</t>
  </si>
  <si>
    <t>2021-12-03 19:00:00.000</t>
  </si>
  <si>
    <t>2021-12-03 19:15:00.000</t>
  </si>
  <si>
    <t>2021-12-03 19:30:00.000</t>
  </si>
  <si>
    <t>2021-12-03 19:45:00.000</t>
  </si>
  <si>
    <t>2021-12-03 20:00:00.000</t>
  </si>
  <si>
    <t>2021-12-03 20:15:00.000</t>
  </si>
  <si>
    <t>2021-12-03 20:30:00.000</t>
  </si>
  <si>
    <t>2021-12-03 20:45:00.000</t>
  </si>
  <si>
    <t>2021-12-03 21:00:00.000</t>
  </si>
  <si>
    <t>2021-12-03 21:15:00.000</t>
  </si>
  <si>
    <t>2021-12-03 21:30:00.000</t>
  </si>
  <si>
    <t>2021-12-03 21:45:00.000</t>
  </si>
  <si>
    <t>2021-12-03 22:00:00.000</t>
  </si>
  <si>
    <t>2021-12-03 22:15:00.000</t>
  </si>
  <si>
    <t>2021-12-03 22:30:00.000</t>
  </si>
  <si>
    <t>2021-12-03 22:45:00.000</t>
  </si>
  <si>
    <t>2021-12-03 23:00:00.000</t>
  </si>
  <si>
    <t>2021-12-03 23:15:00.000</t>
  </si>
  <si>
    <t>2021-12-03 23:30:00.000</t>
  </si>
  <si>
    <t>2021-12-03 23:45:00.000</t>
  </si>
  <si>
    <t>2021-12-04 00:00:00.000</t>
  </si>
  <si>
    <t>2021-12-04 00:15:00.000</t>
  </si>
  <si>
    <t>2021-12-04 00:30:00.000</t>
  </si>
  <si>
    <t>2021-12-04 00:45:00.000</t>
  </si>
  <si>
    <t>2021-12-04 01:00:00.000</t>
  </si>
  <si>
    <t>2021-12-04 01:15:00.000</t>
  </si>
  <si>
    <t>2021-12-04 01:30:00.000</t>
  </si>
  <si>
    <t>2021-12-04 01:45:00.000</t>
  </si>
  <si>
    <t>2021-12-04 02:00:00.000</t>
  </si>
  <si>
    <t>2021-12-04 02:15:00.000</t>
  </si>
  <si>
    <t>2021-12-04 02:30:00.000</t>
  </si>
  <si>
    <t>2021-12-04 02:45:00.000</t>
  </si>
  <si>
    <t>2021-12-04 03:00:00.000</t>
  </si>
  <si>
    <t>2021-12-04 03:15:00.000</t>
  </si>
  <si>
    <t>2021-12-04 03:30:00.000</t>
  </si>
  <si>
    <t>2021-12-04 03:45:00.000</t>
  </si>
  <si>
    <t>2021-12-04 04:00:00.000</t>
  </si>
  <si>
    <t>2021-12-04 04:15:00.000</t>
  </si>
  <si>
    <t>2021-12-04 04:30:00.000</t>
  </si>
  <si>
    <t>2021-12-04 04:45:00.000</t>
  </si>
  <si>
    <t>2021-12-04 05:00:00.000</t>
  </si>
  <si>
    <t>2021-12-04 05:15:00.000</t>
  </si>
  <si>
    <t>2021-12-04 05:30:00.000</t>
  </si>
  <si>
    <t>2021-12-04 05:45:00.000</t>
  </si>
  <si>
    <t>2021-12-04 06:00:00.000</t>
  </si>
  <si>
    <t>2021-12-04 06:15:00.000</t>
  </si>
  <si>
    <t>2021-12-04 06:30:00.000</t>
  </si>
  <si>
    <t>2021-12-04 06:45:00.000</t>
  </si>
  <si>
    <t>2021-12-04 07:00:00.000</t>
  </si>
  <si>
    <t>2021-12-04 07:15:00.000</t>
  </si>
  <si>
    <t>2021-12-04 07:30:00.000</t>
  </si>
  <si>
    <t>2021-12-04 07:45:00.000</t>
  </si>
  <si>
    <t>2021-12-04 08:00:00.000</t>
  </si>
  <si>
    <t>2021-12-04 08:15:00.000</t>
  </si>
  <si>
    <t>2021-12-04 08:30:00.000</t>
  </si>
  <si>
    <t>2021-12-04 08:45:00.000</t>
  </si>
  <si>
    <t>2021-12-04 09:00:00.000</t>
  </si>
  <si>
    <t>2021-12-04 09:15:00.000</t>
  </si>
  <si>
    <t>2021-12-04 09:30:00.000</t>
  </si>
  <si>
    <t>2021-12-04 09:45:00.000</t>
  </si>
  <si>
    <t>2021-12-04 10:00:00.000</t>
  </si>
  <si>
    <t>2021-12-04 10:15:00.000</t>
  </si>
  <si>
    <t>2021-12-04 10:30:00.000</t>
  </si>
  <si>
    <t>2021-12-04 10:45:00.000</t>
  </si>
  <si>
    <t>2021-12-04 11:00:00.000</t>
  </si>
  <si>
    <t>2021-12-04 11:15:00.000</t>
  </si>
  <si>
    <t>2021-12-04 11:30:00.000</t>
  </si>
  <si>
    <t>2021-12-04 11:45:00.000</t>
  </si>
  <si>
    <t>2021-12-04 12:00:00.000</t>
  </si>
  <si>
    <t>2021-12-04 12:15:00.000</t>
  </si>
  <si>
    <t>2021-12-04 12:30:00.000</t>
  </si>
  <si>
    <t>2021-12-03 23:44:59.999</t>
  </si>
  <si>
    <t>2021-12-03 23:59:59.999</t>
  </si>
  <si>
    <t>2021-12-04 00:14:59.999</t>
  </si>
  <si>
    <t>2021-12-04 00:29:59.999</t>
  </si>
  <si>
    <t>2021-12-04 00:44:59.999</t>
  </si>
  <si>
    <t>2021-12-04 00:59:59.999</t>
  </si>
  <si>
    <t>2021-12-04 01:14:59.999</t>
  </si>
  <si>
    <t>2021-12-04 01:29:59.999</t>
  </si>
  <si>
    <t>2021-12-04 01:44:59.999</t>
  </si>
  <si>
    <t>2021-12-04 01:59:59.999</t>
  </si>
  <si>
    <t>2021-12-04 02:14:59.999</t>
  </si>
  <si>
    <t>2021-12-04 02:29:59.999</t>
  </si>
  <si>
    <t>2021-12-04 02:44:59.999</t>
  </si>
  <si>
    <t>2021-12-04 02:59:59.999</t>
  </si>
  <si>
    <t>2021-12-04 03:14:59.999</t>
  </si>
  <si>
    <t>2021-12-04 03:29:59.999</t>
  </si>
  <si>
    <t>2021-12-04 03:44:59.999</t>
  </si>
  <si>
    <t>2021-12-04 03:59:59.999</t>
  </si>
  <si>
    <t>2021-12-04 04:14:59.999</t>
  </si>
  <si>
    <t>2021-12-04 04:29:59.999</t>
  </si>
  <si>
    <t>2021-12-04 04:44:59.999</t>
  </si>
  <si>
    <t>2021-12-04 04:59:59.999</t>
  </si>
  <si>
    <t>2021-12-04 05:14:59.999</t>
  </si>
  <si>
    <t>2021-12-04 05:29:59.999</t>
  </si>
  <si>
    <t>2021-12-04 05:44:59.999</t>
  </si>
  <si>
    <t>2021-12-04 05:59:59.999</t>
  </si>
  <si>
    <t>2021-12-04 06:14:59.999</t>
  </si>
  <si>
    <t>2021-12-04 06:29:59.999</t>
  </si>
  <si>
    <t>2021-12-04 06:44:59.999</t>
  </si>
  <si>
    <t>2021-12-04 06:59:59.999</t>
  </si>
  <si>
    <t>2021-12-04 07:14:59.999</t>
  </si>
  <si>
    <t>2021-12-04 07:29:59.999</t>
  </si>
  <si>
    <t>2021-12-04 07:44:59.999</t>
  </si>
  <si>
    <t>2021-12-04 07:59:59.999</t>
  </si>
  <si>
    <t>2021-12-04 08:14:59.999</t>
  </si>
  <si>
    <t>2021-12-04 08:29:59.999</t>
  </si>
  <si>
    <t>2021-12-04 08:44:59.999</t>
  </si>
  <si>
    <t>2021-12-04 08:59:59.999</t>
  </si>
  <si>
    <t>2021-12-04 09:14:59.999</t>
  </si>
  <si>
    <t>2021-12-04 09:29:59.999</t>
  </si>
  <si>
    <t>2021-12-04 09:44:59.999</t>
  </si>
  <si>
    <t>2021-12-04 09:59:59.999</t>
  </si>
  <si>
    <t>2021-12-04 10:14:59.999</t>
  </si>
  <si>
    <t>2021-12-04 10:29:59.999</t>
  </si>
  <si>
    <t>2021-12-04 10:44:59.999</t>
  </si>
  <si>
    <t>2021-12-04 10:59:59.999</t>
  </si>
  <si>
    <t>2021-12-04 11:14:59.999</t>
  </si>
  <si>
    <t>2021-12-04 11:29:59.999</t>
  </si>
  <si>
    <t>2021-12-04 11:44:59.999</t>
  </si>
  <si>
    <t>2021-12-04 11:59:59.999</t>
  </si>
  <si>
    <t>2021-12-04 12:14:59.999</t>
  </si>
  <si>
    <t>2021-12-04 12:29:59.999</t>
  </si>
  <si>
    <t>2021-12-04 12:44:59.999</t>
  </si>
  <si>
    <t>2021-11-10 08:00:00.000</t>
  </si>
  <si>
    <t>2021-11-10 08:15:00.000</t>
  </si>
  <si>
    <t>2021-11-10 08:30:00.000</t>
  </si>
  <si>
    <t>2021-11-10 08:45:00.000</t>
  </si>
  <si>
    <t>2021-11-10 09:00:00.000</t>
  </si>
  <si>
    <t>2021-11-10 09:15:00.000</t>
  </si>
  <si>
    <t>2021-11-10 09:30:00.000</t>
  </si>
  <si>
    <t>2021-11-10 09:45:00.000</t>
  </si>
  <si>
    <t>2021-11-10 10:00:00.000</t>
  </si>
  <si>
    <t>2021-11-10 10:15:00.000</t>
  </si>
  <si>
    <t>2021-11-10 10:30:00.000</t>
  </si>
  <si>
    <t>2021-11-10 10:45:00.000</t>
  </si>
  <si>
    <t>2021-11-10 11:00:00.000</t>
  </si>
  <si>
    <t>2021-11-10 11:15:00.000</t>
  </si>
  <si>
    <t>2021-11-10 11:30:00.000</t>
  </si>
  <si>
    <t>2021-11-10 11:45:00.000</t>
  </si>
  <si>
    <t>2021-11-20 18:00:00.000</t>
  </si>
  <si>
    <t>2021-11-20 18:15:00.000</t>
  </si>
  <si>
    <t>2021-11-20 18:30:00.000</t>
  </si>
  <si>
    <t>2021-11-20 18:45:00.000</t>
  </si>
  <si>
    <t>2021-11-20 19:00:00.000</t>
  </si>
  <si>
    <t>2021-11-20 19:15:00.000</t>
  </si>
  <si>
    <t>2021-11-20 19:30:00.000</t>
  </si>
  <si>
    <t>2021-11-20 19:45:00.000</t>
  </si>
  <si>
    <t>2021-11-20 20:00:00.000</t>
  </si>
  <si>
    <t>2021-11-20 20:15:00.000</t>
  </si>
  <si>
    <t>2021-11-20 20:30:00.000</t>
  </si>
  <si>
    <t>2021-11-20 20:45:00.000</t>
  </si>
  <si>
    <t>2021-11-20 21:00:00.000</t>
  </si>
  <si>
    <t>2021-11-20 21:15:00.000</t>
  </si>
  <si>
    <t>2021-11-20 21:30:00.000</t>
  </si>
  <si>
    <t>2021-11-20 21:45:00.000</t>
  </si>
  <si>
    <t>2021-11-20 22:00:00.000</t>
  </si>
  <si>
    <t>2021-11-20 22:15:00.000</t>
  </si>
  <si>
    <t>2021-11-20 22:30:00.000</t>
  </si>
  <si>
    <t>2021-11-20 22:45:00.000</t>
  </si>
  <si>
    <t>2021-11-20 23:00:00.000</t>
  </si>
  <si>
    <t>2021-11-20 23:15:00.000</t>
  </si>
  <si>
    <t>2021-11-20 23:30:00.000</t>
  </si>
  <si>
    <t>2021-11-20 23:45:00.000</t>
  </si>
  <si>
    <t>2021-11-21 00:00:00.000</t>
  </si>
  <si>
    <t>2021-11-21 00:15:00.000</t>
  </si>
  <si>
    <t>2021-11-21 00:30:00.000</t>
  </si>
  <si>
    <t>2021-11-21 00:45:00.000</t>
  </si>
  <si>
    <t>2021-11-21 01:00:00.000</t>
  </si>
  <si>
    <t>2021-11-21 01:15:00.000</t>
  </si>
  <si>
    <t>2021-11-21 01:30:00.000</t>
  </si>
  <si>
    <t>2021-11-21 01:45:00.000</t>
  </si>
  <si>
    <t>2021-11-21 02:00:00.000</t>
  </si>
  <si>
    <t>2021-11-21 02:15:00.000</t>
  </si>
  <si>
    <t>2021-11-21 02:30:00.000</t>
  </si>
  <si>
    <t>2021-11-21 02:45:00.000</t>
  </si>
  <si>
    <t>2021-11-21 03:00:00.000</t>
  </si>
  <si>
    <t>2021-11-21 03:15:00.000</t>
  </si>
  <si>
    <t>2021-11-21 03:30:00.000</t>
  </si>
  <si>
    <t>2021-11-21 03:45:00.000</t>
  </si>
  <si>
    <t>2021-11-21 04:00:00.000</t>
  </si>
  <si>
    <t>2021-11-21 04:15:00.000</t>
  </si>
  <si>
    <t>2021-11-21 04:30:00.000</t>
  </si>
  <si>
    <t>2021-11-21 04:45:00.000</t>
  </si>
  <si>
    <t>2021-11-21 05:00:00.000</t>
  </si>
  <si>
    <t>2021-11-21 05:15:00.000</t>
  </si>
  <si>
    <t>2021-11-21 05:30:00.000</t>
  </si>
  <si>
    <t>2021-11-21 05:45:00.000</t>
  </si>
  <si>
    <t>2021-11-21 06:00:00.000</t>
  </si>
  <si>
    <t>2021-11-21 06:15:00.000</t>
  </si>
  <si>
    <t>2021-11-21 06:30:00.000</t>
  </si>
  <si>
    <t>2021-11-21 06:45:00.000</t>
  </si>
  <si>
    <t>2021-11-21 07:00:00.000</t>
  </si>
  <si>
    <t>2021-11-21 07:15:00.000</t>
  </si>
  <si>
    <t>2021-11-21 07:30:00.000</t>
  </si>
  <si>
    <t>2021-11-21 07:45:00.000</t>
  </si>
  <si>
    <t>2021-11-21 08:00:00.000</t>
  </si>
  <si>
    <t>2021-11-21 08:15:00.000</t>
  </si>
  <si>
    <t>2021-11-21 08:30:00.000</t>
  </si>
  <si>
    <t>2021-11-21 08:45:00.000</t>
  </si>
  <si>
    <t>2021-11-21 09:00:00.000</t>
  </si>
  <si>
    <t>2021-11-21 09:15:00.000</t>
  </si>
  <si>
    <t>2021-11-21 09:30:00.000</t>
  </si>
  <si>
    <t>2021-11-21 09:45:00.000</t>
  </si>
  <si>
    <t>2021-11-21 10:00:00.000</t>
  </si>
  <si>
    <t>2021-11-21 10:15:00.000</t>
  </si>
  <si>
    <t>2021-11-21 10:30:00.000</t>
  </si>
  <si>
    <t>2021-11-21 10:45:00.000</t>
  </si>
  <si>
    <t>2021-11-21 11:00:00.000</t>
  </si>
  <si>
    <t>2021-11-21 11:15:00.000</t>
  </si>
  <si>
    <t>2021-11-21 11:30:00.000</t>
  </si>
  <si>
    <t>2021-11-21 11:45:00.000</t>
  </si>
  <si>
    <t>2021-11-21 12:00:00.000</t>
  </si>
  <si>
    <t>2021-11-21 12:15:00.000</t>
  </si>
  <si>
    <t>2021-11-21 12:30:00.000</t>
  </si>
  <si>
    <t>2021-11-21 12:45:00.000</t>
  </si>
  <si>
    <t>2021-11-21 13:00:00.000</t>
  </si>
  <si>
    <t>2021-11-21 13:15:00.000</t>
  </si>
  <si>
    <t>2021-11-21 13:30:00.000</t>
  </si>
  <si>
    <t>2021-11-21 13:45:00.000</t>
  </si>
  <si>
    <t>2021-11-21 14:00:00.000</t>
  </si>
  <si>
    <t>2021-11-21 14:15:00.000</t>
  </si>
  <si>
    <t>2021-11-21 14:30:00.000</t>
  </si>
  <si>
    <t>2021-11-21 14:45:00.000</t>
  </si>
  <si>
    <t>2021-11-21 15:00:00.000</t>
  </si>
  <si>
    <t>2021-11-21 15:15:00.000</t>
  </si>
  <si>
    <t>2021-11-21 15:30:00.000</t>
  </si>
  <si>
    <t>2021-11-21 15:45:00.000</t>
  </si>
  <si>
    <t>2021-11-21 16:00:00.000</t>
  </si>
  <si>
    <t>2021-11-21 16:15:00.000</t>
  </si>
  <si>
    <t>2021-11-21 16:30:00.000</t>
  </si>
  <si>
    <t>2021-11-21 16:45:00.000</t>
  </si>
  <si>
    <t>2021-11-21 17:00:00.000</t>
  </si>
  <si>
    <t>2021-11-21 17:15:00.000</t>
  </si>
  <si>
    <t>2021-11-21 17:30:00.000</t>
  </si>
  <si>
    <t>2021-11-21 17:45:00.000</t>
  </si>
  <si>
    <t>2021-11-21 18:00:00.000</t>
  </si>
  <si>
    <t>2021-11-21 18:15:00.000</t>
  </si>
  <si>
    <t>2021-11-21 18:30:00.000</t>
  </si>
  <si>
    <t>2021-11-21 18:45:00.000</t>
  </si>
  <si>
    <t>2021-11-21 19:00:00.000</t>
  </si>
  <si>
    <t>2021-11-21 19:15:00.000</t>
  </si>
  <si>
    <t>2021-11-21 19:30:00.000</t>
  </si>
  <si>
    <t>2021-11-21 19:45:00.000</t>
  </si>
  <si>
    <t>2021-11-21 20:00:00.000</t>
  </si>
  <si>
    <t>2021-11-21 20:15:00.000</t>
  </si>
  <si>
    <t>2021-11-21 20:30:00.000</t>
  </si>
  <si>
    <t>2021-11-21 20:45:00.000</t>
  </si>
  <si>
    <t>2021-11-21 21:00:00.000</t>
  </si>
  <si>
    <t>2021-11-21 21:15:00.000</t>
  </si>
  <si>
    <t>2021-11-21 21:30:00.000</t>
  </si>
  <si>
    <t>2021-11-21 21:45:00.000</t>
  </si>
  <si>
    <t>2021-11-21 22:00:00.000</t>
  </si>
  <si>
    <t>2021-11-21 22:15:00.000</t>
  </si>
  <si>
    <t>2021-11-21 22:30:00.000</t>
  </si>
  <si>
    <t>2021-11-21 22:45:00.000</t>
  </si>
  <si>
    <t>2021-11-21 23:00:00.000</t>
  </si>
  <si>
    <t>2021-11-21 23:15:00.000</t>
  </si>
  <si>
    <t>2021-11-21 23:30:00.000</t>
  </si>
  <si>
    <t>2021-11-21 23:45:00.000</t>
  </si>
  <si>
    <t>2021-11-22 00:00:00.000</t>
  </si>
  <si>
    <t>2021-11-22 00:15:00.000</t>
  </si>
  <si>
    <t>2021-11-22 00:30:00.000</t>
  </si>
  <si>
    <t>2021-11-22 00:45:00.000</t>
  </si>
  <si>
    <t>2021-11-22 01:00:00.000</t>
  </si>
  <si>
    <t>2021-11-22 01:15:00.000</t>
  </si>
  <si>
    <t>2021-11-22 01:30:00.000</t>
  </si>
  <si>
    <t>2021-11-22 01:45:00.000</t>
  </si>
  <si>
    <t>2021-11-22 02:00:00.000</t>
  </si>
  <si>
    <t>2021-11-22 02:15:00.000</t>
  </si>
  <si>
    <t>2021-11-22 02:30:00.000</t>
  </si>
  <si>
    <t>2021-11-22 02:45:00.000</t>
  </si>
  <si>
    <t>2021-11-22 03:00:00.000</t>
  </si>
  <si>
    <t>2021-11-22 03:15:00.000</t>
  </si>
  <si>
    <t>2021-11-22 03:30:00.000</t>
  </si>
  <si>
    <t>2021-11-22 03:45:00.000</t>
  </si>
  <si>
    <t>2021-11-22 04:00:00.000</t>
  </si>
  <si>
    <t>2021-11-22 04:15:00.000</t>
  </si>
  <si>
    <t>2021-11-22 04:30:00.000</t>
  </si>
  <si>
    <t>2021-11-22 04:45:00.000</t>
  </si>
  <si>
    <t>2021-11-22 05:00:00.000</t>
  </si>
  <si>
    <t>2021-11-22 05:15:00.000</t>
  </si>
  <si>
    <t>2021-11-22 05:30:00.000</t>
  </si>
  <si>
    <t>2021-11-22 05:45:00.000</t>
  </si>
  <si>
    <t>2021-11-22 06:00:00.000</t>
  </si>
  <si>
    <t>2021-11-22 06:15:00.000</t>
  </si>
  <si>
    <t>2021-11-22 06:30:00.000</t>
  </si>
  <si>
    <t>2021-11-22 06:45:00.000</t>
  </si>
  <si>
    <t>2021-11-22 07:00:00.000</t>
  </si>
  <si>
    <t>2021-11-22 07:15:00.000</t>
  </si>
  <si>
    <t>2021-11-22 07:30:00.000</t>
  </si>
  <si>
    <t>2021-11-22 07:45:00.000</t>
  </si>
  <si>
    <t>2021-11-22 08:00:00.000</t>
  </si>
  <si>
    <t>2021-11-22 08:15:00.000</t>
  </si>
  <si>
    <t>2021-11-22 08:30:00.000</t>
  </si>
  <si>
    <t>2021-11-22 08:45:00.000</t>
  </si>
  <si>
    <t>2021-11-22 09:00:00.000</t>
  </si>
  <si>
    <t>2021-11-22 09:15:00.000</t>
  </si>
  <si>
    <t>2021-11-22 09:30:00.000</t>
  </si>
  <si>
    <t>2021-11-22 09:45:00.000</t>
  </si>
  <si>
    <t>2021-11-22 10:00:00.000</t>
  </si>
  <si>
    <t>2021-11-22 10:15:00.000</t>
  </si>
  <si>
    <t>2021-11-22 10:30:00.000</t>
  </si>
  <si>
    <t>2021-11-22 10:45:00.000</t>
  </si>
  <si>
    <t>2021-11-22 11:00:00.000</t>
  </si>
  <si>
    <t>2021-11-22 11:15:00.000</t>
  </si>
  <si>
    <t>2021-11-22 11:30:00.000</t>
  </si>
  <si>
    <t>2021-11-22 11:45:00.000</t>
  </si>
  <si>
    <t>2021-11-22 12:00:00.000</t>
  </si>
  <si>
    <t>2021-11-22 12:15:00.000</t>
  </si>
  <si>
    <t>2021-11-22 12:30:00.000</t>
  </si>
  <si>
    <t>2021-11-22 12:45:00.000</t>
  </si>
  <si>
    <t>2021-11-22 13:00:00.000</t>
  </si>
  <si>
    <t>2021-11-22 13:15:00.000</t>
  </si>
  <si>
    <t>2021-11-22 13:30:00.000</t>
  </si>
  <si>
    <t>2021-11-22 13:45:00.000</t>
  </si>
  <si>
    <t>2021-11-22 14:00:00.000</t>
  </si>
  <si>
    <t>2021-11-22 14:15:00.000</t>
  </si>
  <si>
    <t>2021-11-22 14:30:00.000</t>
  </si>
  <si>
    <t>2021-11-22 14:45:00.000</t>
  </si>
  <si>
    <t>2021-11-22 15:00:00.000</t>
  </si>
  <si>
    <t>2021-11-22 15:15:00.000</t>
  </si>
  <si>
    <t>2021-11-22 15:30:00.000</t>
  </si>
  <si>
    <t>2021-11-22 15:45:00.000</t>
  </si>
  <si>
    <t>2021-11-22 16:00:00.000</t>
  </si>
  <si>
    <t>2021-11-22 16:15:00.000</t>
  </si>
  <si>
    <t>2021-11-22 16:30:00.000</t>
  </si>
  <si>
    <t>2021-11-22 16:45:00.000</t>
  </si>
  <si>
    <t>2021-11-22 17:00:00.000</t>
  </si>
  <si>
    <t>2021-11-22 17:15:00.000</t>
  </si>
  <si>
    <t>2021-11-22 17:30:00.000</t>
  </si>
  <si>
    <t>2021-11-22 17:45:00.000</t>
  </si>
  <si>
    <t>2021-11-22 18:00:00.000</t>
  </si>
  <si>
    <t>2021-11-22 18:15:00.000</t>
  </si>
  <si>
    <t>2021-11-22 18:30:00.000</t>
  </si>
  <si>
    <t>2021-11-22 18:45:00.000</t>
  </si>
  <si>
    <t>2021-11-22 19:00:00.000</t>
  </si>
  <si>
    <t>2021-11-22 19:15:00.000</t>
  </si>
  <si>
    <t>2021-11-22 19:30:00.000</t>
  </si>
  <si>
    <t>2021-11-22 19:45:00.000</t>
  </si>
  <si>
    <t>2021-11-22 20:00:00.000</t>
  </si>
  <si>
    <t>2021-11-22 20:15:00.000</t>
  </si>
  <si>
    <t>2021-11-22 20:30:00.000</t>
  </si>
  <si>
    <t>2021-11-22 20:45:00.000</t>
  </si>
  <si>
    <t>2021-11-22 21:00:00.000</t>
  </si>
  <si>
    <t>2021-11-22 21:15:00.000</t>
  </si>
  <si>
    <t>2021-11-22 21:30:00.000</t>
  </si>
  <si>
    <t>2021-11-22 21:45:00.000</t>
  </si>
  <si>
    <t>2021-11-22 22:00:00.000</t>
  </si>
  <si>
    <t>2021-11-22 22:15:00.000</t>
  </si>
  <si>
    <t>2021-11-22 22:30:00.000</t>
  </si>
  <si>
    <t>2021-11-22 22:45:00.000</t>
  </si>
  <si>
    <t>2021-11-22 23:00:00.000</t>
  </si>
  <si>
    <t>2021-11-22 23:15:00.000</t>
  </si>
  <si>
    <t>2021-11-22 23:30:00.000</t>
  </si>
  <si>
    <t>2021-11-22 23:45:00.000</t>
  </si>
  <si>
    <t>2021-11-23 00:00:00.000</t>
  </si>
  <si>
    <t>2021-11-23 00:15:00.000</t>
  </si>
  <si>
    <t>2021-11-23 00:30:00.000</t>
  </si>
  <si>
    <t>2021-11-23 00:45:00.000</t>
  </si>
  <si>
    <t>2021-11-23 01:00:00.000</t>
  </si>
  <si>
    <t>2021-11-23 01:15:00.000</t>
  </si>
  <si>
    <t>2021-11-23 01:30:00.000</t>
  </si>
  <si>
    <t>2021-11-23 01:45:00.000</t>
  </si>
  <si>
    <t>2021-11-23 02:00:00.000</t>
  </si>
  <si>
    <t>2021-11-23 02:15:00.000</t>
  </si>
  <si>
    <t>2021-11-23 02:30:00.000</t>
  </si>
  <si>
    <t>2021-11-23 02:45:00.000</t>
  </si>
  <si>
    <t>2021-11-23 03:00:00.000</t>
  </si>
  <si>
    <t>2021-11-23 03:15:00.000</t>
  </si>
  <si>
    <t>2021-11-23 03:30:00.000</t>
  </si>
  <si>
    <t>2021-11-23 03:45:00.000</t>
  </si>
  <si>
    <t>2021-11-23 04:00:00.000</t>
  </si>
  <si>
    <t>2021-11-23 04:15:00.000</t>
  </si>
  <si>
    <t>2021-11-23 04:30:00.000</t>
  </si>
  <si>
    <t>2021-11-23 04:45:00.000</t>
  </si>
  <si>
    <t>2021-11-23 05:00:00.000</t>
  </si>
  <si>
    <t>2021-11-23 05:15:00.000</t>
  </si>
  <si>
    <t>2021-11-23 05:30:00.000</t>
  </si>
  <si>
    <t>2021-11-23 05:45:00.000</t>
  </si>
  <si>
    <t>2021-11-23 06:00:00.000</t>
  </si>
  <si>
    <t>2021-11-23 06:15:00.000</t>
  </si>
  <si>
    <t>2021-11-23 06:30:00.000</t>
  </si>
  <si>
    <t>2021-11-23 06:45:00.000</t>
  </si>
  <si>
    <t>2021-11-23 07:00:00.000</t>
  </si>
  <si>
    <t>2021-11-23 07:15:00.000</t>
  </si>
  <si>
    <t>2021-11-23 07:30:00.000</t>
  </si>
  <si>
    <t>2021-11-23 07:45:00.000</t>
  </si>
  <si>
    <t>2021-11-23 08:00:00.000</t>
  </si>
  <si>
    <t>2021-11-23 08:15:00.000</t>
  </si>
  <si>
    <t>2021-11-23 08:30:00.000</t>
  </si>
  <si>
    <t>2021-11-23 08:45:00.000</t>
  </si>
  <si>
    <t>2021-11-23 09:00:00.000</t>
  </si>
  <si>
    <t>2021-11-23 09:15:00.000</t>
  </si>
  <si>
    <t>2021-11-23 09:30:00.000</t>
  </si>
  <si>
    <t>2021-11-23 09:45:00.000</t>
  </si>
  <si>
    <t>2021-11-23 10:00:00.000</t>
  </si>
  <si>
    <t>2021-11-23 10:15:00.000</t>
  </si>
  <si>
    <t>2021-11-23 10:30:00.000</t>
  </si>
  <si>
    <t>2021-11-23 10:45:00.000</t>
  </si>
  <si>
    <t>2021-11-23 11:00:00.000</t>
  </si>
  <si>
    <t>2021-11-23 11:15:00.000</t>
  </si>
  <si>
    <t>2021-11-23 11:30:00.000</t>
  </si>
  <si>
    <t>2021-11-23 11:45:00.000</t>
  </si>
  <si>
    <t>2021-11-23 12:00:00.000</t>
  </si>
  <si>
    <t>2021-11-23 12:15:00.000</t>
  </si>
  <si>
    <t>2021-11-23 12:30:00.000</t>
  </si>
  <si>
    <t>2021-11-23 12:45:00.000</t>
  </si>
  <si>
    <t>2021-11-23 13:00:00.000</t>
  </si>
  <si>
    <t>2021-11-23 13:15:00.000</t>
  </si>
  <si>
    <t>2021-11-23 13:30:00.000</t>
  </si>
  <si>
    <t>2021-11-23 13:45:00.000</t>
  </si>
  <si>
    <t>2021-11-23 14:00:00.000</t>
  </si>
  <si>
    <t>2021-11-23 14:15:00.000</t>
  </si>
  <si>
    <t>2021-11-23 14:30:00.000</t>
  </si>
  <si>
    <t>2021-11-23 14:45:00.000</t>
  </si>
  <si>
    <t>2021-11-23 15:00:00.000</t>
  </si>
  <si>
    <t>2021-11-23 15:15:00.000</t>
  </si>
  <si>
    <t>2021-11-23 15:30:00.000</t>
  </si>
  <si>
    <t>2021-11-23 15:45:00.000</t>
  </si>
  <si>
    <t>2021-11-23 16:00:00.000</t>
  </si>
  <si>
    <t>2021-11-23 16:15:00.000</t>
  </si>
  <si>
    <t>2021-11-23 16:30:00.000</t>
  </si>
  <si>
    <t>2021-11-23 16:45:00.000</t>
  </si>
  <si>
    <t>2021-11-23 17:00:00.000</t>
  </si>
  <si>
    <t>2021-11-23 17:15:00.000</t>
  </si>
  <si>
    <t>2021-11-23 17:30:00.000</t>
  </si>
  <si>
    <t>2021-11-23 17:45:00.000</t>
  </si>
  <si>
    <t>2021-11-23 18:00:00.000</t>
  </si>
  <si>
    <t>2021-11-23 18:15:00.000</t>
  </si>
  <si>
    <t>2021-11-23 18:30:00.000</t>
  </si>
  <si>
    <t>2021-11-23 18:45:00.000</t>
  </si>
  <si>
    <t>2021-11-23 19:00:00.000</t>
  </si>
  <si>
    <t>2021-11-23 19:15:00.000</t>
  </si>
  <si>
    <t>2021-11-23 19:30:00.000</t>
  </si>
  <si>
    <t>2021-11-23 19:45:00.000</t>
  </si>
  <si>
    <t>2021-11-23 20:00:00.000</t>
  </si>
  <si>
    <t>2021-11-23 20:15:00.000</t>
  </si>
  <si>
    <t>2021-11-23 20:30:00.000</t>
  </si>
  <si>
    <t>2021-11-23 20:45:00.000</t>
  </si>
  <si>
    <t>2021-11-23 21:00:00.000</t>
  </si>
  <si>
    <t>2021-11-23 21:15:00.000</t>
  </si>
  <si>
    <t>2021-11-23 21:30:00.000</t>
  </si>
  <si>
    <t>2021-11-23 21:45:00.000</t>
  </si>
  <si>
    <t>2021-11-23 22:00:00.000</t>
  </si>
  <si>
    <t>2021-11-23 22:15:00.000</t>
  </si>
  <si>
    <t>2021-11-23 22:30:00.000</t>
  </si>
  <si>
    <t>2021-11-23 22:45:00.000</t>
  </si>
  <si>
    <t>2021-11-23 23:00:00.000</t>
  </si>
  <si>
    <t>2021-11-23 23:15:00.000</t>
  </si>
  <si>
    <t>2021-11-23 23:30:00.000</t>
  </si>
  <si>
    <t>2021-11-23 23:45:00.000</t>
  </si>
  <si>
    <t>2021-11-24 00:00:00.000</t>
  </si>
  <si>
    <t>2021-11-24 00:15:00.000</t>
  </si>
  <si>
    <t>2021-11-24 00:30:00.000</t>
  </si>
  <si>
    <t>2021-11-24 00:45:00.000</t>
  </si>
  <si>
    <t>2021-11-24 01:00:00.000</t>
  </si>
  <si>
    <t>2021-11-24 01:15:00.000</t>
  </si>
  <si>
    <t>2021-11-24 01:30:00.000</t>
  </si>
  <si>
    <t>2021-11-24 01:45:00.000</t>
  </si>
  <si>
    <t>2021-11-24 02:00:00.000</t>
  </si>
  <si>
    <t>2021-11-24 02:15:00.000</t>
  </si>
  <si>
    <t>2021-11-24 02:30:00.000</t>
  </si>
  <si>
    <t>2021-11-10 12:00:00.000</t>
  </si>
  <si>
    <t>2021-11-10 12:15:00.000</t>
  </si>
  <si>
    <t>2021-11-10 12:30:00.000</t>
  </si>
  <si>
    <t>2021-11-10 12:45:00.000</t>
  </si>
  <si>
    <t>2021-11-10 13:00:00.000</t>
  </si>
  <si>
    <t>2021-11-10 13:15:00.000</t>
  </si>
  <si>
    <t>2021-11-10 13:30:00.000</t>
  </si>
  <si>
    <t>2021-11-10 13:45:00.000</t>
  </si>
  <si>
    <t>2021-11-10 14:00:00.000</t>
  </si>
  <si>
    <t>2021-11-10 14:15:00.000</t>
  </si>
  <si>
    <t>2021-11-10 14:30:00.000</t>
  </si>
  <si>
    <t>2021-11-10 14:45:00.000</t>
  </si>
  <si>
    <t>2021-11-10 15:00:00.000</t>
  </si>
  <si>
    <t>2021-11-10 15:15:00.000</t>
  </si>
  <si>
    <t>2021-11-10 15:30:00.000</t>
  </si>
  <si>
    <t>2021-11-10 15:45:00.000</t>
  </si>
  <si>
    <t>2021-11-10 16:00:00.000</t>
  </si>
  <si>
    <t>2021-11-10 16:15:00.000</t>
  </si>
  <si>
    <t>2021-11-10 16:30:00.000</t>
  </si>
  <si>
    <t>2021-11-10 16:45:00.000</t>
  </si>
  <si>
    <t>2021-11-10 17:00:00.000</t>
  </si>
  <si>
    <t>2021-11-10 17:15:00.000</t>
  </si>
  <si>
    <t>2021-11-10 17:30:00.000</t>
  </si>
  <si>
    <t>2021-11-10 17:45:00.000</t>
  </si>
  <si>
    <t>2021-11-10 18:00:00.000</t>
  </si>
  <si>
    <t>2021-11-10 18:15:00.000</t>
  </si>
  <si>
    <t>2021-11-10 18:30:00.000</t>
  </si>
  <si>
    <t>2021-11-10 18:45:00.000</t>
  </si>
  <si>
    <t>2021-11-10 19:00:00.000</t>
  </si>
  <si>
    <t>2021-11-10 19:15:00.000</t>
  </si>
  <si>
    <t>2021-11-10 19:30:00.000</t>
  </si>
  <si>
    <t>2021-11-10 19:45:00.000</t>
  </si>
  <si>
    <t>2021-11-10 20:00:00.000</t>
  </si>
  <si>
    <t>2021-11-10 20:15:00.000</t>
  </si>
  <si>
    <t>2021-11-10 20:30:00.000</t>
  </si>
  <si>
    <t>2021-11-10 20:45:00.000</t>
  </si>
  <si>
    <t>2021-11-10 21:00:00.000</t>
  </si>
  <si>
    <t>2021-11-10 21:15:00.000</t>
  </si>
  <si>
    <t>2021-11-10 21:30:00.000</t>
  </si>
  <si>
    <t>2021-11-10 21:45:00.000</t>
  </si>
  <si>
    <t>2021-11-10 22:00:00.000</t>
  </si>
  <si>
    <t>2021-11-10 22:15:00.000</t>
  </si>
  <si>
    <t>2021-11-10 22:30:00.000</t>
  </si>
  <si>
    <t>2021-11-10 22:45:00.000</t>
  </si>
  <si>
    <t>2021-11-10 23:00:00.000</t>
  </si>
  <si>
    <t>2021-11-10 23:15:00.000</t>
  </si>
  <si>
    <t>2021-11-10 23:30:00.000</t>
  </si>
  <si>
    <t>2021-11-10 23:45:00.000</t>
  </si>
  <si>
    <t>2021-11-11 00:00:00.000</t>
  </si>
  <si>
    <t>2021-11-11 00:15:00.000</t>
  </si>
  <si>
    <t>2021-11-11 00:30:00.000</t>
  </si>
  <si>
    <t>2021-11-11 00:45:00.000</t>
  </si>
  <si>
    <t>2021-11-11 01:00:00.000</t>
  </si>
  <si>
    <t>2021-11-11 01:15:00.000</t>
  </si>
  <si>
    <t>2021-11-11 01:30:00.000</t>
  </si>
  <si>
    <t>2021-11-11 01:45:00.000</t>
  </si>
  <si>
    <t>2021-11-11 02:00:00.000</t>
  </si>
  <si>
    <t>2021-11-11 02:15:00.000</t>
  </si>
  <si>
    <t>2021-11-11 02:30:00.000</t>
  </si>
  <si>
    <t>2021-11-11 02:45:00.000</t>
  </si>
  <si>
    <t>2021-11-11 03:00:00.000</t>
  </si>
  <si>
    <t>2021-11-11 03:15:00.000</t>
  </si>
  <si>
    <t>2021-11-11 03:30:00.000</t>
  </si>
  <si>
    <t>2021-11-11 03:45:00.000</t>
  </si>
  <si>
    <t>2021-11-11 04:00:00.000</t>
  </si>
  <si>
    <t>2021-11-11 04:15:00.000</t>
  </si>
  <si>
    <t>2021-11-11 04:30:00.000</t>
  </si>
  <si>
    <t>2021-11-11 04:45:00.000</t>
  </si>
  <si>
    <t>2021-11-11 05:00:00.000</t>
  </si>
  <si>
    <t>2021-11-11 05:15:00.000</t>
  </si>
  <si>
    <t>2021-11-11 05:30:00.000</t>
  </si>
  <si>
    <t>2021-11-11 05:45:00.000</t>
  </si>
  <si>
    <t>2021-11-11 06:00:00.000</t>
  </si>
  <si>
    <t>2021-11-11 06:15:00.000</t>
  </si>
  <si>
    <t>2021-11-11 06:30:00.000</t>
  </si>
  <si>
    <t>2021-11-11 06:45:00.000</t>
  </si>
  <si>
    <t>2021-11-11 07:00:00.000</t>
  </si>
  <si>
    <t>2021-11-11 07:15:00.000</t>
  </si>
  <si>
    <t>2021-11-11 07:30:00.000</t>
  </si>
  <si>
    <t>2021-11-11 07:45:00.000</t>
  </si>
  <si>
    <t>2021-11-11 08:00:00.000</t>
  </si>
  <si>
    <t>2021-11-11 08:15:00.000</t>
  </si>
  <si>
    <t>2021-11-11 08:30:00.000</t>
  </si>
  <si>
    <t>2021-11-11 08:45:00.000</t>
  </si>
  <si>
    <t>2021-11-11 09:00:00.000</t>
  </si>
  <si>
    <t>2021-11-11 09:15:00.000</t>
  </si>
  <si>
    <t>2021-11-11 09:30:00.000</t>
  </si>
  <si>
    <t>2021-11-11 09:45:00.000</t>
  </si>
  <si>
    <t>2021-11-11 10:00:00.000</t>
  </si>
  <si>
    <t>2021-11-11 10:15:00.000</t>
  </si>
  <si>
    <t>2021-11-11 10:30:00.000</t>
  </si>
  <si>
    <t>2021-11-11 10:45:00.000</t>
  </si>
  <si>
    <t>2021-11-11 11:00:00.000</t>
  </si>
  <si>
    <t>2021-11-11 11:15:00.000</t>
  </si>
  <si>
    <t>2021-11-11 11:30:00.000</t>
  </si>
  <si>
    <t>2021-11-11 11:45:00.000</t>
  </si>
  <si>
    <t>2021-11-11 12:00:00.000</t>
  </si>
  <si>
    <t>2021-11-11 12:15:00.000</t>
  </si>
  <si>
    <t>2021-11-11 12:30:00.000</t>
  </si>
  <si>
    <t>2021-11-11 12:45:00.000</t>
  </si>
  <si>
    <t>2021-11-11 13:00:00.000</t>
  </si>
  <si>
    <t>2021-11-11 13:15:00.000</t>
  </si>
  <si>
    <t>2021-11-11 13:30:00.000</t>
  </si>
  <si>
    <t>2021-11-11 13:45:00.000</t>
  </si>
  <si>
    <t>2021-11-11 14:00:00.000</t>
  </si>
  <si>
    <t>2021-11-11 14:15:00.000</t>
  </si>
  <si>
    <t>2021-11-11 14:30:00.000</t>
  </si>
  <si>
    <t>2021-11-11 14:45:00.000</t>
  </si>
  <si>
    <t>2021-11-11 15:00:00.000</t>
  </si>
  <si>
    <t>2021-11-11 15:15:00.000</t>
  </si>
  <si>
    <t>2021-11-11 15:30:00.000</t>
  </si>
  <si>
    <t>2021-11-11 15:45:00.000</t>
  </si>
  <si>
    <t>2021-11-11 16:00:00.000</t>
  </si>
  <si>
    <t>2021-11-11 16:15:00.000</t>
  </si>
  <si>
    <t>2021-11-11 16:30:00.000</t>
  </si>
  <si>
    <t>2021-11-11 16:45:00.000</t>
  </si>
  <si>
    <t>2021-11-11 17:00:00.000</t>
  </si>
  <si>
    <t>2021-11-11 17:15:00.000</t>
  </si>
  <si>
    <t>2021-11-11 17:30:00.000</t>
  </si>
  <si>
    <t>2021-11-11 17:45:00.000</t>
  </si>
  <si>
    <t>2021-11-11 18:00:00.000</t>
  </si>
  <si>
    <t>2021-11-11 18:15:00.000</t>
  </si>
  <si>
    <t>2021-11-11 18:30:00.000</t>
  </si>
  <si>
    <t>2021-11-11 18:45:00.000</t>
  </si>
  <si>
    <t>2021-11-11 19:00:00.000</t>
  </si>
  <si>
    <t>2021-11-11 19:15:00.000</t>
  </si>
  <si>
    <t>2021-11-11 19:30:00.000</t>
  </si>
  <si>
    <t>2021-11-11 19:45:00.000</t>
  </si>
  <si>
    <t>2021-11-11 20:00:00.000</t>
  </si>
  <si>
    <t>2021-11-11 20:15:00.000</t>
  </si>
  <si>
    <t>2021-11-11 20:30:00.000</t>
  </si>
  <si>
    <t>2021-11-11 20:45:00.000</t>
  </si>
  <si>
    <t>2021-11-11 21:00:00.000</t>
  </si>
  <si>
    <t>2021-11-11 21:15:00.000</t>
  </si>
  <si>
    <t>2021-11-11 21:30:00.000</t>
  </si>
  <si>
    <t>2021-11-11 21:45:00.000</t>
  </si>
  <si>
    <t>2021-11-11 22:00:00.000</t>
  </si>
  <si>
    <t>2021-11-11 22:15:00.000</t>
  </si>
  <si>
    <t>2021-11-11 22:30:00.000</t>
  </si>
  <si>
    <t>2021-11-11 22:45:00.000</t>
  </si>
  <si>
    <t>2021-11-11 23:00:00.000</t>
  </si>
  <si>
    <t>2021-11-11 23:15:00.000</t>
  </si>
  <si>
    <t>2021-11-11 23:30:00.000</t>
  </si>
  <si>
    <t>2021-11-11 23:45:00.000</t>
  </si>
  <si>
    <t>2021-11-12 00:00:00.000</t>
  </si>
  <si>
    <t>2021-11-12 00:15:00.000</t>
  </si>
  <si>
    <t>2021-11-12 00:30:00.000</t>
  </si>
  <si>
    <t>2021-11-12 00:45:00.000</t>
  </si>
  <si>
    <t>2021-11-12 01:00:00.000</t>
  </si>
  <si>
    <t>2021-11-12 01:15:00.000</t>
  </si>
  <si>
    <t>2021-11-12 01:30:00.000</t>
  </si>
  <si>
    <t>2021-11-12 01:45:00.000</t>
  </si>
  <si>
    <t>2021-11-12 02:00:00.000</t>
  </si>
  <si>
    <t>2021-11-12 02:15:00.000</t>
  </si>
  <si>
    <t>2021-11-12 02:30:00.000</t>
  </si>
  <si>
    <t>2021-11-12 02:45:00.000</t>
  </si>
  <si>
    <t>2021-11-12 03:00:00.000</t>
  </si>
  <si>
    <t>2021-11-12 03:15:00.000</t>
  </si>
  <si>
    <t>2021-11-12 03:30:00.000</t>
  </si>
  <si>
    <t>2021-11-12 03:45:00.000</t>
  </si>
  <si>
    <t>2021-11-12 04:00:00.000</t>
  </si>
  <si>
    <t>2021-11-12 04:15:00.000</t>
  </si>
  <si>
    <t>2021-11-12 04:30:00.000</t>
  </si>
  <si>
    <t>2021-11-12 04:45:00.000</t>
  </si>
  <si>
    <t>2021-11-12 05:00:00.000</t>
  </si>
  <si>
    <t>2021-11-12 05:15:00.000</t>
  </si>
  <si>
    <t>2021-11-12 05:30:00.000</t>
  </si>
  <si>
    <t>2021-11-12 05:45:00.000</t>
  </si>
  <si>
    <t>2021-11-12 06:00:00.000</t>
  </si>
  <si>
    <t>2021-11-12 06:15:00.000</t>
  </si>
  <si>
    <t>2021-11-12 06:30:00.000</t>
  </si>
  <si>
    <t>2021-11-12 06:45:00.000</t>
  </si>
  <si>
    <t>2021-11-12 07:00:00.000</t>
  </si>
  <si>
    <t>2021-11-12 07:15:00.000</t>
  </si>
  <si>
    <t>2021-11-12 07:30:00.000</t>
  </si>
  <si>
    <t>2021-11-12 07:45:00.000</t>
  </si>
  <si>
    <t>2021-11-12 08:00:00.000</t>
  </si>
  <si>
    <t>2021-11-12 08:15:00.000</t>
  </si>
  <si>
    <t>2021-11-12 08:30:00.000</t>
  </si>
  <si>
    <t>2021-11-12 08:45:00.000</t>
  </si>
  <si>
    <t>2021-11-12 09:00:00.000</t>
  </si>
  <si>
    <t>2021-11-12 09:15:00.000</t>
  </si>
  <si>
    <t>2021-11-12 09:30:00.000</t>
  </si>
  <si>
    <t>2021-11-12 09:45:00.000</t>
  </si>
  <si>
    <t>2021-11-12 10:00:00.000</t>
  </si>
  <si>
    <t>2021-11-12 10:15:00.000</t>
  </si>
  <si>
    <t>2021-11-12 10:30:00.000</t>
  </si>
  <si>
    <t>2021-11-12 10:45:00.000</t>
  </si>
  <si>
    <t>2021-11-12 11:00:00.000</t>
  </si>
  <si>
    <t>2021-11-12 11:15:00.000</t>
  </si>
  <si>
    <t>2021-11-12 11:30:00.000</t>
  </si>
  <si>
    <t>2021-11-12 11:45:00.000</t>
  </si>
  <si>
    <t>2021-11-12 12:00:00.000</t>
  </si>
  <si>
    <t>2021-11-12 12:15:00.000</t>
  </si>
  <si>
    <t>2021-11-12 12:30:00.000</t>
  </si>
  <si>
    <t>2021-11-12 12:45:00.000</t>
  </si>
  <si>
    <t>2021-11-12 13:00:00.000</t>
  </si>
  <si>
    <t>2021-11-12 13:15:00.000</t>
  </si>
  <si>
    <t>2021-11-12 13:30:00.000</t>
  </si>
  <si>
    <t>2021-11-12 13:45:00.000</t>
  </si>
  <si>
    <t>2021-11-12 14:00:00.000</t>
  </si>
  <si>
    <t>2021-11-12 14:15:00.000</t>
  </si>
  <si>
    <t>2021-11-12 14:30:00.000</t>
  </si>
  <si>
    <t>2021-11-12 14:45:00.000</t>
  </si>
  <si>
    <t>2021-11-12 15:00:00.000</t>
  </si>
  <si>
    <t>2021-11-12 15:15:00.000</t>
  </si>
  <si>
    <t>2021-11-12 15:30:00.000</t>
  </si>
  <si>
    <t>2021-11-12 15:45:00.000</t>
  </si>
  <si>
    <t>2021-11-12 16:00:00.000</t>
  </si>
  <si>
    <t>2021-11-12 16:15:00.000</t>
  </si>
  <si>
    <t>2021-11-12 16:30:00.000</t>
  </si>
  <si>
    <t>2021-11-12 16:45:00.000</t>
  </si>
  <si>
    <t>2021-11-12 17:00:00.000</t>
  </si>
  <si>
    <t>2021-11-12 17:15:00.000</t>
  </si>
  <si>
    <t>2021-11-12 17:30:00.000</t>
  </si>
  <si>
    <t>2021-11-12 17:45:00.000</t>
  </si>
  <si>
    <t>2021-11-12 18:00:00.000</t>
  </si>
  <si>
    <t>2021-11-12 18:15:00.000</t>
  </si>
  <si>
    <t>2021-11-12 18:30:00.000</t>
  </si>
  <si>
    <t>2021-11-12 18:45:00.000</t>
  </si>
  <si>
    <t>2021-11-12 19:00:00.000</t>
  </si>
  <si>
    <t>2021-11-12 19:15:00.000</t>
  </si>
  <si>
    <t>2021-11-12 19:30:00.000</t>
  </si>
  <si>
    <t>2021-11-12 19:45:00.000</t>
  </si>
  <si>
    <t>2021-11-12 20:00:00.000</t>
  </si>
  <si>
    <t>2021-11-12 20:15:00.000</t>
  </si>
  <si>
    <t>2021-11-12 20:30:00.000</t>
  </si>
  <si>
    <t>2021-11-12 20:45:00.000</t>
  </si>
  <si>
    <t>2021-11-12 21:00:00.000</t>
  </si>
  <si>
    <t>2021-11-12 21:15:00.000</t>
  </si>
  <si>
    <t>2021-11-12 21:30:00.000</t>
  </si>
  <si>
    <t>2021-11-12 21:45:00.000</t>
  </si>
  <si>
    <t>2021-11-12 22:00:00.000</t>
  </si>
  <si>
    <t>2021-11-12 22:15:00.000</t>
  </si>
  <si>
    <t>2021-11-12 22:30:00.000</t>
  </si>
  <si>
    <t>2021-11-12 22:45:00.000</t>
  </si>
  <si>
    <t>2021-11-12 23:00:00.000</t>
  </si>
  <si>
    <t>2021-11-12 23:15:00.000</t>
  </si>
  <si>
    <t>2021-11-12 23:30:00.000</t>
  </si>
  <si>
    <t>2021-11-12 23:45:00.000</t>
  </si>
  <si>
    <t>2021-11-13 00:00:00.000</t>
  </si>
  <si>
    <t>2021-11-13 00:15:00.000</t>
  </si>
  <si>
    <t>2021-11-13 00:30:00.000</t>
  </si>
  <si>
    <t>2021-11-13 00:45:00.000</t>
  </si>
  <si>
    <t>2021-11-13 01:00:00.000</t>
  </si>
  <si>
    <t>2021-11-13 01:15:00.000</t>
  </si>
  <si>
    <t>2021-11-13 01:30:00.000</t>
  </si>
  <si>
    <t>2021-11-13 01:45:00.000</t>
  </si>
  <si>
    <t>2021-11-13 02:00:00.000</t>
  </si>
  <si>
    <t>2021-11-13 02:15:00.000</t>
  </si>
  <si>
    <t>2021-11-13 02:30:00.000</t>
  </si>
  <si>
    <t>2021-11-13 02:45:00.000</t>
  </si>
  <si>
    <t>2021-11-13 03:00:00.000</t>
  </si>
  <si>
    <t>2021-11-13 03:15:00.000</t>
  </si>
  <si>
    <t>2021-11-13 03:30:00.000</t>
  </si>
  <si>
    <t>2021-11-13 03:45:00.000</t>
  </si>
  <si>
    <t>2021-11-13 04:00:00.000</t>
  </si>
  <si>
    <t>2021-11-13 04:15:00.000</t>
  </si>
  <si>
    <t>2021-11-13 04:30:00.000</t>
  </si>
  <si>
    <t>2021-11-13 04:45:00.000</t>
  </si>
  <si>
    <t>2021-11-13 05:00:00.000</t>
  </si>
  <si>
    <t>2021-11-13 05:15:00.000</t>
  </si>
  <si>
    <t>2021-11-13 05:30:00.000</t>
  </si>
  <si>
    <t>2021-11-13 05:45:00.000</t>
  </si>
  <si>
    <t>2021-11-13 06:00:00.000</t>
  </si>
  <si>
    <t>2021-11-13 06:15:00.000</t>
  </si>
  <si>
    <t>2021-11-13 06:30:00.000</t>
  </si>
  <si>
    <t>2021-11-13 06:45:00.000</t>
  </si>
  <si>
    <t>2021-11-13 07:00:00.000</t>
  </si>
  <si>
    <t>2021-11-13 07:15:00.000</t>
  </si>
  <si>
    <t>2021-11-13 07:30:00.000</t>
  </si>
  <si>
    <t>2021-11-13 07:45:00.000</t>
  </si>
  <si>
    <t>2021-11-13 08:00:00.000</t>
  </si>
  <si>
    <t>2021-11-13 08:15:00.000</t>
  </si>
  <si>
    <t>2021-11-13 08:30:00.000</t>
  </si>
  <si>
    <t>2021-11-13 08:45:00.000</t>
  </si>
  <si>
    <t>2021-11-13 09:00:00.000</t>
  </si>
  <si>
    <t>2021-11-13 09:15:00.000</t>
  </si>
  <si>
    <t>2021-11-13 09:30:00.000</t>
  </si>
  <si>
    <t>2021-11-13 09:45:00.000</t>
  </si>
  <si>
    <t>2021-11-13 10:00:00.000</t>
  </si>
  <si>
    <t>2021-11-13 10:15:00.000</t>
  </si>
  <si>
    <t>2021-11-13 10:30:00.000</t>
  </si>
  <si>
    <t>2021-11-13 10:45:00.000</t>
  </si>
  <si>
    <t>2021-11-13 11:00:00.000</t>
  </si>
  <si>
    <t>2021-11-13 11:15:00.000</t>
  </si>
  <si>
    <t>2021-11-13 11:30:00.000</t>
  </si>
  <si>
    <t>2021-11-13 11:45:00.000</t>
  </si>
  <si>
    <t>2021-11-13 12:00:00.000</t>
  </si>
  <si>
    <t>2021-11-13 12:15:00.000</t>
  </si>
  <si>
    <t>2021-11-13 12:30:00.000</t>
  </si>
  <si>
    <t>2021-11-13 12:45:00.000</t>
  </si>
  <si>
    <t>2021-11-13 13:00:00.000</t>
  </si>
  <si>
    <t>2021-11-13 13:15:00.000</t>
  </si>
  <si>
    <t>2021-11-13 13:30:00.000</t>
  </si>
  <si>
    <t>2021-11-13 13:45:00.000</t>
  </si>
  <si>
    <t>2021-11-13 14:00:00.000</t>
  </si>
  <si>
    <t>2021-11-13 14:15:00.000</t>
  </si>
  <si>
    <t>2021-11-13 14:30:00.000</t>
  </si>
  <si>
    <t>2021-11-13 14:45:00.000</t>
  </si>
  <si>
    <t>2021-11-13 15:00:00.000</t>
  </si>
  <si>
    <t>2021-11-13 15:15:00.000</t>
  </si>
  <si>
    <t>2021-11-13 15:30:00.000</t>
  </si>
  <si>
    <t>2021-11-13 15:45:00.000</t>
  </si>
  <si>
    <t>2021-11-13 16:00:00.000</t>
  </si>
  <si>
    <t>2021-11-13 16:15:00.000</t>
  </si>
  <si>
    <t>2021-11-13 16:30:00.000</t>
  </si>
  <si>
    <t>2021-11-13 16:45:00.000</t>
  </si>
  <si>
    <t>2021-11-13 17:00:00.000</t>
  </si>
  <si>
    <t>2021-11-13 17:15:00.000</t>
  </si>
  <si>
    <t>2021-11-13 17:30:00.000</t>
  </si>
  <si>
    <t>2021-11-13 17:45:00.000</t>
  </si>
  <si>
    <t>2021-11-13 18:00:00.000</t>
  </si>
  <si>
    <t>2021-11-13 18:15:00.000</t>
  </si>
  <si>
    <t>2021-11-13 18:30:00.000</t>
  </si>
  <si>
    <t>2021-11-13 18:45:00.000</t>
  </si>
  <si>
    <t>2021-11-13 19:00:00.000</t>
  </si>
  <si>
    <t>2021-11-13 19:15:00.000</t>
  </si>
  <si>
    <t>2021-11-13 19:30:00.000</t>
  </si>
  <si>
    <t>2021-11-13 19:45:00.000</t>
  </si>
  <si>
    <t>2021-11-13 20:00:00.000</t>
  </si>
  <si>
    <t>2021-11-13 20:15:00.000</t>
  </si>
  <si>
    <t>2021-11-13 20:30:00.000</t>
  </si>
  <si>
    <t>2021-11-13 20:45:00.000</t>
  </si>
  <si>
    <t>2021-11-13 21:00:00.000</t>
  </si>
  <si>
    <t>2021-11-13 21:15:00.000</t>
  </si>
  <si>
    <t>2021-11-13 21:30:00.000</t>
  </si>
  <si>
    <t>2021-11-13 21:45:00.000</t>
  </si>
  <si>
    <t>2021-11-13 22:00:00.000</t>
  </si>
  <si>
    <t>2021-11-13 22:15:00.000</t>
  </si>
  <si>
    <t>2021-11-13 22:30:00.000</t>
  </si>
  <si>
    <t>2021-11-13 22:45:00.000</t>
  </si>
  <si>
    <t>2021-11-13 23:00:00.000</t>
  </si>
  <si>
    <t>2021-11-13 23:15:00.000</t>
  </si>
  <si>
    <t>2021-11-13 23:30:00.000</t>
  </si>
  <si>
    <t>2021-11-13 23:45:00.000</t>
  </si>
  <si>
    <t>2021-11-14 00:00:00.000</t>
  </si>
  <si>
    <t>2021-11-14 00:15:00.000</t>
  </si>
  <si>
    <t>2021-11-14 00:30:00.000</t>
  </si>
  <si>
    <t>2021-11-14 00:45:00.000</t>
  </si>
  <si>
    <t>2021-11-14 01:00:00.000</t>
  </si>
  <si>
    <t>2021-11-14 01:15:00.000</t>
  </si>
  <si>
    <t>2021-11-14 01:30:00.000</t>
  </si>
  <si>
    <t>2021-11-14 01:45:00.000</t>
  </si>
  <si>
    <t>2021-11-14 02:00:00.000</t>
  </si>
  <si>
    <t>2021-11-14 02:15:00.000</t>
  </si>
  <si>
    <t>2021-11-14 02:30:00.000</t>
  </si>
  <si>
    <t>2021-11-14 02:45:00.000</t>
  </si>
  <si>
    <t>2021-11-14 03:00:00.000</t>
  </si>
  <si>
    <t>2021-11-14 03:15:00.000</t>
  </si>
  <si>
    <t>2021-11-14 03:30:00.000</t>
  </si>
  <si>
    <t>2021-11-14 03:45:00.000</t>
  </si>
  <si>
    <t>2021-11-14 04:00:00.000</t>
  </si>
  <si>
    <t>2021-11-14 04:15:00.000</t>
  </si>
  <si>
    <t>2021-11-14 04:30:00.000</t>
  </si>
  <si>
    <t>2021-11-14 04:45:00.000</t>
  </si>
  <si>
    <t>2021-11-14 05:00:00.000</t>
  </si>
  <si>
    <t>2021-11-14 05:15:00.000</t>
  </si>
  <si>
    <t>2021-11-14 05:30:00.000</t>
  </si>
  <si>
    <t>2021-11-14 05:45:00.000</t>
  </si>
  <si>
    <t>2021-11-14 06:00:00.000</t>
  </si>
  <si>
    <t>2021-11-14 06:15:00.000</t>
  </si>
  <si>
    <t>2021-11-14 06:30:00.000</t>
  </si>
  <si>
    <t>2021-11-14 06:45:00.000</t>
  </si>
  <si>
    <t>2021-11-14 07:00:00.000</t>
  </si>
  <si>
    <t>2021-11-14 07:15:00.000</t>
  </si>
  <si>
    <t>2021-11-14 07:30:00.000</t>
  </si>
  <si>
    <t>2021-11-14 07:45:00.000</t>
  </si>
  <si>
    <t>2021-11-14 08:00:00.000</t>
  </si>
  <si>
    <t>2021-11-14 08:15:00.000</t>
  </si>
  <si>
    <t>2021-11-14 08:30:00.000</t>
  </si>
  <si>
    <t>2021-11-14 08:45:00.000</t>
  </si>
  <si>
    <t>2021-11-14 09:00:00.000</t>
  </si>
  <si>
    <t>2021-11-14 09:15:00.000</t>
  </si>
  <si>
    <t>2021-11-14 09:30:00.000</t>
  </si>
  <si>
    <t>2021-11-14 09:45:00.000</t>
  </si>
  <si>
    <t>2021-11-14 10:00:00.000</t>
  </si>
  <si>
    <t>2021-11-14 10:15:00.000</t>
  </si>
  <si>
    <t>2021-11-14 10:30:00.000</t>
  </si>
  <si>
    <t>2021-11-14 10:45:00.000</t>
  </si>
  <si>
    <t>2021-11-14 11:00:00.000</t>
  </si>
  <si>
    <t>2021-11-14 11:15:00.000</t>
  </si>
  <si>
    <t>2021-11-14 11:30:00.000</t>
  </si>
  <si>
    <t>2021-11-14 11:45:00.000</t>
  </si>
  <si>
    <t>2021-11-14 12:00:00.000</t>
  </si>
  <si>
    <t>2021-11-14 12:15:00.000</t>
  </si>
  <si>
    <t>2021-11-14 12:30:00.000</t>
  </si>
  <si>
    <t>2021-11-14 12:45:00.000</t>
  </si>
  <si>
    <t>2021-11-14 13:00:00.000</t>
  </si>
  <si>
    <t>2021-11-14 13:15:00.000</t>
  </si>
  <si>
    <t>2021-11-14 13:30:00.000</t>
  </si>
  <si>
    <t>2021-11-14 13:45:00.000</t>
  </si>
  <si>
    <t>2021-11-14 14:00:00.000</t>
  </si>
  <si>
    <t>2021-11-14 14:15:00.000</t>
  </si>
  <si>
    <t>2021-11-14 14:30:00.000</t>
  </si>
  <si>
    <t>2021-11-14 14:45:00.000</t>
  </si>
  <si>
    <t>2021-11-14 15:00:00.000</t>
  </si>
  <si>
    <t>2021-11-14 15:15:00.000</t>
  </si>
  <si>
    <t>2021-11-14 15:30:00.000</t>
  </si>
  <si>
    <t>2021-11-14 15:45:00.000</t>
  </si>
  <si>
    <t>2021-11-14 16:00:00.000</t>
  </si>
  <si>
    <t>2021-11-14 16:15:00.000</t>
  </si>
  <si>
    <t>2021-11-14 16:30:00.000</t>
  </si>
  <si>
    <t>2021-11-14 16:45:00.000</t>
  </si>
  <si>
    <t>2021-11-14 17:00:00.000</t>
  </si>
  <si>
    <t>2021-11-14 17:15:00.000</t>
  </si>
  <si>
    <t>2021-11-14 17:30:00.000</t>
  </si>
  <si>
    <t>2021-11-14 17:45:00.000</t>
  </si>
  <si>
    <t>2021-11-14 18:00:00.000</t>
  </si>
  <si>
    <t>2021-11-14 18:15:00.000</t>
  </si>
  <si>
    <t>2021-11-14 18:30:00.000</t>
  </si>
  <si>
    <t>2021-11-14 18:45:00.000</t>
  </si>
  <si>
    <t>2021-11-14 19:00:00.000</t>
  </si>
  <si>
    <t>2021-11-14 19:15:00.000</t>
  </si>
  <si>
    <t>2021-11-14 19:30:00.000</t>
  </si>
  <si>
    <t>2021-11-14 19:45:00.000</t>
  </si>
  <si>
    <t>2021-11-14 20:00:00.000</t>
  </si>
  <si>
    <t>2021-11-14 20:15:00.000</t>
  </si>
  <si>
    <t>2021-11-14 20:30:00.000</t>
  </si>
  <si>
    <t>2021-11-14 20:45:00.000</t>
  </si>
  <si>
    <t>2021-11-14 21:00:00.000</t>
  </si>
  <si>
    <t>2021-11-14 21:15:00.000</t>
  </si>
  <si>
    <t>2021-11-14 21:30:00.000</t>
  </si>
  <si>
    <t>2021-11-14 21:45:00.000</t>
  </si>
  <si>
    <t>2021-11-14 22:00:00.000</t>
  </si>
  <si>
    <t>2021-11-14 22:15:00.000</t>
  </si>
  <si>
    <t>2021-11-14 22:30:00.000</t>
  </si>
  <si>
    <t>2021-11-14 22:45:00.000</t>
  </si>
  <si>
    <t>2021-11-14 23:00:00.000</t>
  </si>
  <si>
    <t>2021-11-14 23:15:00.000</t>
  </si>
  <si>
    <t>2021-11-14 23:30:00.000</t>
  </si>
  <si>
    <t>2021-11-14 23:45:00.000</t>
  </si>
  <si>
    <t>2021-11-15 00:00:00.000</t>
  </si>
  <si>
    <t>2021-11-15 00:15:00.000</t>
  </si>
  <si>
    <t>2021-11-15 00:30:00.000</t>
  </si>
  <si>
    <t>2021-11-15 00:45:00.000</t>
  </si>
  <si>
    <t>2021-11-15 01:00:00.000</t>
  </si>
  <si>
    <t>2021-11-15 01:15:00.000</t>
  </si>
  <si>
    <t>2021-11-15 01:30:00.000</t>
  </si>
  <si>
    <t>2021-11-15 01:45:00.000</t>
  </si>
  <si>
    <t>2021-11-15 02:00:00.000</t>
  </si>
  <si>
    <t>2021-11-15 02:15:00.000</t>
  </si>
  <si>
    <t>2021-11-15 02:30:00.000</t>
  </si>
  <si>
    <t>2021-11-15 02:45:00.000</t>
  </si>
  <si>
    <t>2021-11-15 03:00:00.000</t>
  </si>
  <si>
    <t>2021-11-15 03:15:00.000</t>
  </si>
  <si>
    <t>2021-11-15 03:30:00.000</t>
  </si>
  <si>
    <t>2021-11-15 03:45:00.000</t>
  </si>
  <si>
    <t>2021-11-15 04:00:00.000</t>
  </si>
  <si>
    <t>2021-11-15 04:15:00.000</t>
  </si>
  <si>
    <t>2021-11-15 04:30:00.000</t>
  </si>
  <si>
    <t>2021-11-15 04:45:00.000</t>
  </si>
  <si>
    <t>2021-11-15 05:00:00.000</t>
  </si>
  <si>
    <t>2021-11-15 05:15:00.000</t>
  </si>
  <si>
    <t>2021-11-15 05:30:00.000</t>
  </si>
  <si>
    <t>2021-11-15 05:45:00.000</t>
  </si>
  <si>
    <t>2021-11-15 06:00:00.000</t>
  </si>
  <si>
    <t>2021-11-15 06:15:00.000</t>
  </si>
  <si>
    <t>2021-11-15 06:30:00.000</t>
  </si>
  <si>
    <t>2021-11-15 06:45:00.000</t>
  </si>
  <si>
    <t>2021-11-15 07:00:00.000</t>
  </si>
  <si>
    <t>2021-11-15 07:15:00.000</t>
  </si>
  <si>
    <t>2021-11-15 07:30:00.000</t>
  </si>
  <si>
    <t>2021-11-15 07:45:00.000</t>
  </si>
  <si>
    <t>2021-11-15 08:00:00.000</t>
  </si>
  <si>
    <t>2021-11-15 08:15:00.000</t>
  </si>
  <si>
    <t>2021-11-15 08:30:00.000</t>
  </si>
  <si>
    <t>2021-11-15 08:45:00.000</t>
  </si>
  <si>
    <t>2021-11-15 09:00:00.000</t>
  </si>
  <si>
    <t>2021-11-15 09:15:00.000</t>
  </si>
  <si>
    <t>2021-11-15 09:30:00.000</t>
  </si>
  <si>
    <t>2021-11-15 09:45:00.000</t>
  </si>
  <si>
    <t>2021-11-15 10:00:00.000</t>
  </si>
  <si>
    <t>2021-11-15 10:15:00.000</t>
  </si>
  <si>
    <t>2021-11-15 10:30:00.000</t>
  </si>
  <si>
    <t>2021-11-15 10:45:00.000</t>
  </si>
  <si>
    <t>2021-11-15 11:00:00.000</t>
  </si>
  <si>
    <t>2021-11-15 11:15:00.000</t>
  </si>
  <si>
    <t>2021-11-15 11:30:00.000</t>
  </si>
  <si>
    <t>2021-11-15 11:45:00.000</t>
  </si>
  <si>
    <t>2021-11-15 12:00:00.000</t>
  </si>
  <si>
    <t>2021-11-15 12:15:00.000</t>
  </si>
  <si>
    <t>2021-11-15 12:30:00.000</t>
  </si>
  <si>
    <t>2021-11-15 12:45:00.000</t>
  </si>
  <si>
    <t>2021-11-15 13:00:00.000</t>
  </si>
  <si>
    <t>2021-11-15 13:15:00.000</t>
  </si>
  <si>
    <t>2021-11-15 13:30:00.000</t>
  </si>
  <si>
    <t>2021-11-15 13:45:00.000</t>
  </si>
  <si>
    <t>2021-11-15 14:00:00.000</t>
  </si>
  <si>
    <t>2021-11-15 14:15:00.000</t>
  </si>
  <si>
    <t>2021-11-15 14:30:00.000</t>
  </si>
  <si>
    <t>2021-11-15 14:45:00.000</t>
  </si>
  <si>
    <t>2021-11-15 15:00:00.000</t>
  </si>
  <si>
    <t>2021-11-15 15:15:00.000</t>
  </si>
  <si>
    <t>2021-11-15 15:30:00.000</t>
  </si>
  <si>
    <t>2021-11-15 15:45:00.000</t>
  </si>
  <si>
    <t>2021-11-15 16:00:00.000</t>
  </si>
  <si>
    <t>2021-11-15 16:15:00.000</t>
  </si>
  <si>
    <t>2021-11-15 16:30:00.000</t>
  </si>
  <si>
    <t>2021-11-15 16:45:00.000</t>
  </si>
  <si>
    <t>2021-11-15 17:00:00.000</t>
  </si>
  <si>
    <t>2021-11-15 17:15:00.000</t>
  </si>
  <si>
    <t>2021-11-15 17:30:00.000</t>
  </si>
  <si>
    <t>2021-11-15 17:45:00.000</t>
  </si>
  <si>
    <t>2021-11-15 18:00:00.000</t>
  </si>
  <si>
    <t>2021-11-15 18:15:00.000</t>
  </si>
  <si>
    <t>2021-11-15 18:30:00.000</t>
  </si>
  <si>
    <t>2021-11-15 18:45:00.000</t>
  </si>
  <si>
    <t>2021-11-15 19:00:00.000</t>
  </si>
  <si>
    <t>2021-11-15 19:15:00.000</t>
  </si>
  <si>
    <t>2021-11-15 19:30:00.000</t>
  </si>
  <si>
    <t>2021-11-15 19:45:00.000</t>
  </si>
  <si>
    <t>2021-11-15 20:00:00.000</t>
  </si>
  <si>
    <t>2021-11-15 20:15:00.000</t>
  </si>
  <si>
    <t>2021-11-15 20:30:00.000</t>
  </si>
  <si>
    <t>2021-11-15 20:45:00.000</t>
  </si>
  <si>
    <t>2021-11-15 21:00:00.000</t>
  </si>
  <si>
    <t>2021-11-15 21:15:00.000</t>
  </si>
  <si>
    <t>2021-11-15 21:30:00.000</t>
  </si>
  <si>
    <t>2021-11-15 21:45:00.000</t>
  </si>
  <si>
    <t>2021-11-15 22:00:00.000</t>
  </si>
  <si>
    <t>2021-11-15 22:15:00.000</t>
  </si>
  <si>
    <t>2021-11-15 22:30:00.000</t>
  </si>
  <si>
    <t>2021-11-15 22:45:00.000</t>
  </si>
  <si>
    <t>2021-11-15 23:00:00.000</t>
  </si>
  <si>
    <t>2021-11-15 23:15:00.000</t>
  </si>
  <si>
    <t>2021-11-15 23:30:00.000</t>
  </si>
  <si>
    <t>2021-11-15 23:45:00.000</t>
  </si>
  <si>
    <t>2021-11-16 00:00:00.000</t>
  </si>
  <si>
    <t>2021-11-16 00:15:00.000</t>
  </si>
  <si>
    <t>2021-11-16 00:30:00.000</t>
  </si>
  <si>
    <t>2021-11-16 00:45:00.000</t>
  </si>
  <si>
    <t>2021-11-16 01:00:00.000</t>
  </si>
  <si>
    <t>2021-11-16 01:15:00.000</t>
  </si>
  <si>
    <t>2021-11-16 01:30:00.000</t>
  </si>
  <si>
    <t>2021-11-16 01:45:00.000</t>
  </si>
  <si>
    <t>2021-11-16 02:00:00.000</t>
  </si>
  <si>
    <t>2021-11-16 02:15:00.000</t>
  </si>
  <si>
    <t>2021-11-16 02:30:00.000</t>
  </si>
  <si>
    <t>2021-11-16 02:45:00.000</t>
  </si>
  <si>
    <t>2021-11-16 03:00:00.000</t>
  </si>
  <si>
    <t>2021-11-16 03:15:00.000</t>
  </si>
  <si>
    <t>2021-11-16 03:30:00.000</t>
  </si>
  <si>
    <t>2021-11-16 03:45:00.000</t>
  </si>
  <si>
    <t>2021-11-16 04:00:00.000</t>
  </si>
  <si>
    <t>2021-11-16 04:15:00.000</t>
  </si>
  <si>
    <t>2021-11-16 04:30:00.000</t>
  </si>
  <si>
    <t>2021-11-16 04:45:00.000</t>
  </si>
  <si>
    <t>2021-11-16 05:00:00.000</t>
  </si>
  <si>
    <t>2021-11-16 05:15:00.000</t>
  </si>
  <si>
    <t>2021-11-16 05:30:00.000</t>
  </si>
  <si>
    <t>2021-11-16 05:45:00.000</t>
  </si>
  <si>
    <t>2021-11-16 06:00:00.000</t>
  </si>
  <si>
    <t>2021-11-16 06:15:00.000</t>
  </si>
  <si>
    <t>2021-11-16 06:30:00.000</t>
  </si>
  <si>
    <t>2021-11-16 06:45:00.000</t>
  </si>
  <si>
    <t>2021-11-16 07:00:00.000</t>
  </si>
  <si>
    <t>2021-11-16 07:15:00.000</t>
  </si>
  <si>
    <t>2021-11-16 07:30:00.000</t>
  </si>
  <si>
    <t>2021-11-16 07:45:00.000</t>
  </si>
  <si>
    <t>2021-11-16 08:00:00.000</t>
  </si>
  <si>
    <t>2021-11-16 08:15:00.000</t>
  </si>
  <si>
    <t>2021-11-16 08:30:00.000</t>
  </si>
  <si>
    <t>2021-11-16 08:45:00.000</t>
  </si>
  <si>
    <t>2021-11-16 09:00:00.000</t>
  </si>
  <si>
    <t>2021-11-16 09:15:00.000</t>
  </si>
  <si>
    <t>2021-11-16 09:30:00.000</t>
  </si>
  <si>
    <t>2021-11-16 09:45:00.000</t>
  </si>
  <si>
    <t>2021-11-16 10:00:00.000</t>
  </si>
  <si>
    <t>2021-11-16 10:15:00.000</t>
  </si>
  <si>
    <t>2021-11-16 10:30:00.000</t>
  </si>
  <si>
    <t>2021-11-16 10:45:00.000</t>
  </si>
  <si>
    <t>2021-11-16 11:00:00.000</t>
  </si>
  <si>
    <t>2021-11-16 11:15:00.000</t>
  </si>
  <si>
    <t>2021-11-16 11:30:00.000</t>
  </si>
  <si>
    <t>2021-11-16 11:45:00.000</t>
  </si>
  <si>
    <t>2021-11-16 12:00:00.000</t>
  </si>
  <si>
    <t>2021-11-16 12:15:00.000</t>
  </si>
  <si>
    <t>2021-11-16 12:30:00.000</t>
  </si>
  <si>
    <t>2021-11-16 12:45:00.000</t>
  </si>
  <si>
    <t>2021-11-16 13:00:00.000</t>
  </si>
  <si>
    <t>2021-11-16 13:15:00.000</t>
  </si>
  <si>
    <t>2021-11-16 13:30:00.000</t>
  </si>
  <si>
    <t>2021-11-16 13:45:00.000</t>
  </si>
  <si>
    <t>2021-11-16 14:00:00.000</t>
  </si>
  <si>
    <t>2021-11-16 14:15:00.000</t>
  </si>
  <si>
    <t>2021-11-16 14:30:00.000</t>
  </si>
  <si>
    <t>2021-11-16 14:45:00.000</t>
  </si>
  <si>
    <t>2021-11-16 15:00:00.000</t>
  </si>
  <si>
    <t>2021-11-16 15:15:00.000</t>
  </si>
  <si>
    <t>2021-11-16 15:30:00.000</t>
  </si>
  <si>
    <t>2021-11-16 15:45:00.000</t>
  </si>
  <si>
    <t>2021-11-16 16:00:00.000</t>
  </si>
  <si>
    <t>2021-11-16 16:15:00.000</t>
  </si>
  <si>
    <t>2021-11-16 16:30:00.000</t>
  </si>
  <si>
    <t>2021-11-16 16:45:00.000</t>
  </si>
  <si>
    <t>2021-11-16 17:00:00.000</t>
  </si>
  <si>
    <t>2021-11-16 17:15:00.000</t>
  </si>
  <si>
    <t>2021-11-16 17:30:00.000</t>
  </si>
  <si>
    <t>2021-11-16 17:45:00.000</t>
  </si>
  <si>
    <t>2021-11-16 18:00:00.000</t>
  </si>
  <si>
    <t>2021-11-16 18:15:00.000</t>
  </si>
  <si>
    <t>2021-11-16 18:30:00.000</t>
  </si>
  <si>
    <t>2021-11-16 18:45:00.000</t>
  </si>
  <si>
    <t>2021-11-16 19:00:00.000</t>
  </si>
  <si>
    <t>2021-11-16 19:15:00.000</t>
  </si>
  <si>
    <t>2021-11-16 19:30:00.000</t>
  </si>
  <si>
    <t>2021-11-16 19:45:00.000</t>
  </si>
  <si>
    <t>2021-11-16 20:00:00.000</t>
  </si>
  <si>
    <t>2021-11-16 20:15:00.000</t>
  </si>
  <si>
    <t>2021-11-16 20:30:00.000</t>
  </si>
  <si>
    <t>2021-11-16 20:45:00.000</t>
  </si>
  <si>
    <t>2021-11-16 21:00:00.000</t>
  </si>
  <si>
    <t>2021-11-16 21:15:00.000</t>
  </si>
  <si>
    <t>2021-11-16 21:30:00.000</t>
  </si>
  <si>
    <t>2021-11-16 21:45:00.000</t>
  </si>
  <si>
    <t>2021-11-16 22:00:00.000</t>
  </si>
  <si>
    <t>2021-11-16 22:15:00.000</t>
  </si>
  <si>
    <t>2021-11-16 22:30:00.000</t>
  </si>
  <si>
    <t>2021-11-16 22:45:00.000</t>
  </si>
  <si>
    <t>2021-11-16 23:00:00.000</t>
  </si>
  <si>
    <t>2021-11-16 23:15:00.000</t>
  </si>
  <si>
    <t>2021-11-16 23:30:00.000</t>
  </si>
  <si>
    <t>2021-11-16 23:45:00.000</t>
  </si>
  <si>
    <t>2021-11-17 00:00:00.000</t>
  </si>
  <si>
    <t>2021-11-17 00:15:00.000</t>
  </si>
  <si>
    <t>2021-11-17 00:30:00.000</t>
  </si>
  <si>
    <t>2021-11-17 00:45:00.000</t>
  </si>
  <si>
    <t>2021-11-17 01:00:00.000</t>
  </si>
  <si>
    <t>2021-11-17 01:15:00.000</t>
  </si>
  <si>
    <t>2021-11-17 01:30:00.000</t>
  </si>
  <si>
    <t>2021-11-17 01:45:00.000</t>
  </si>
  <si>
    <t>2021-11-17 02:00:00.000</t>
  </si>
  <si>
    <t>2021-11-17 02:15:00.000</t>
  </si>
  <si>
    <t>2021-11-17 02:30:00.000</t>
  </si>
  <si>
    <t>2021-11-17 02:45:00.000</t>
  </si>
  <si>
    <t>2021-11-17 03:00:00.000</t>
  </si>
  <si>
    <t>2021-11-17 03:15:00.000</t>
  </si>
  <si>
    <t>2021-11-17 03:30:00.000</t>
  </si>
  <si>
    <t>2021-11-17 03:45:00.000</t>
  </si>
  <si>
    <t>2021-11-17 04:00:00.000</t>
  </si>
  <si>
    <t>2021-11-17 04:15:00.000</t>
  </si>
  <si>
    <t>2021-11-17 04:30:00.000</t>
  </si>
  <si>
    <t>2021-11-17 04:45:00.000</t>
  </si>
  <si>
    <t>2021-11-17 05:00:00.000</t>
  </si>
  <si>
    <t>2021-11-17 05:15:00.000</t>
  </si>
  <si>
    <t>2021-11-17 05:30:00.000</t>
  </si>
  <si>
    <t>2021-11-17 05:45:00.000</t>
  </si>
  <si>
    <t>2021-11-17 06:00:00.000</t>
  </si>
  <si>
    <t>2021-11-17 06:15:00.000</t>
  </si>
  <si>
    <t>2021-11-17 06:30:00.000</t>
  </si>
  <si>
    <t>2021-11-17 06:45:00.000</t>
  </si>
  <si>
    <t>2021-11-17 07:00:00.000</t>
  </si>
  <si>
    <t>2021-11-17 07:15:00.000</t>
  </si>
  <si>
    <t>2021-11-17 07:30:00.000</t>
  </si>
  <si>
    <t>2021-11-17 07:45:00.000</t>
  </si>
  <si>
    <t>2021-11-17 08:00:00.000</t>
  </si>
  <si>
    <t>2021-11-17 08:15:00.000</t>
  </si>
  <si>
    <t>2021-11-17 08:30:00.000</t>
  </si>
  <si>
    <t>2021-11-17 08:45:00.000</t>
  </si>
  <si>
    <t>2021-11-17 09:00:00.000</t>
  </si>
  <si>
    <t>2021-11-17 09:15:00.000</t>
  </si>
  <si>
    <t>2021-11-17 09:30:00.000</t>
  </si>
  <si>
    <t>2021-11-17 09:45:00.000</t>
  </si>
  <si>
    <t>2021-11-17 10:00:00.000</t>
  </si>
  <si>
    <t>2021-11-17 10:15:00.000</t>
  </si>
  <si>
    <t>2021-11-17 10:30:00.000</t>
  </si>
  <si>
    <t>2021-11-17 10:45:00.000</t>
  </si>
  <si>
    <t>2021-11-17 11:00:00.000</t>
  </si>
  <si>
    <t>2021-11-17 11:15:00.000</t>
  </si>
  <si>
    <t>2021-11-17 11:30:00.000</t>
  </si>
  <si>
    <t>2021-11-17 11:45:00.000</t>
  </si>
  <si>
    <t>2021-11-17 12:00:00.000</t>
  </si>
  <si>
    <t>2021-11-17 12:15:00.000</t>
  </si>
  <si>
    <t>2021-11-17 12:30:00.000</t>
  </si>
  <si>
    <t>2021-11-17 12:45:00.000</t>
  </si>
  <si>
    <t>2021-11-17 13:00:00.000</t>
  </si>
  <si>
    <t>2021-11-17 13:15:00.000</t>
  </si>
  <si>
    <t>2021-11-17 13:30:00.000</t>
  </si>
  <si>
    <t>2021-11-17 13:45:00.000</t>
  </si>
  <si>
    <t>2021-11-17 14:00:00.000</t>
  </si>
  <si>
    <t>2021-11-17 14:15:00.000</t>
  </si>
  <si>
    <t>2021-11-17 14:30:00.000</t>
  </si>
  <si>
    <t>2021-11-17 14:45:00.000</t>
  </si>
  <si>
    <t>2021-11-17 15:00:00.000</t>
  </si>
  <si>
    <t>2021-11-17 15:15:00.000</t>
  </si>
  <si>
    <t>2021-11-17 15:30:00.000</t>
  </si>
  <si>
    <t>2021-11-17 15:45:00.000</t>
  </si>
  <si>
    <t>2021-11-17 16:00:00.000</t>
  </si>
  <si>
    <t>2021-11-17 16:15:00.000</t>
  </si>
  <si>
    <t>2021-11-17 16:30:00.000</t>
  </si>
  <si>
    <t>2021-11-17 16:45:00.000</t>
  </si>
  <si>
    <t>2021-11-17 17:00:00.000</t>
  </si>
  <si>
    <t>2021-11-17 17:15:00.000</t>
  </si>
  <si>
    <t>2021-11-17 17:30:00.000</t>
  </si>
  <si>
    <t>2021-11-17 17:45:00.000</t>
  </si>
  <si>
    <t>2021-11-17 18:00:00.000</t>
  </si>
  <si>
    <t>2021-11-17 18:15:00.000</t>
  </si>
  <si>
    <t>2021-11-17 18:30:00.000</t>
  </si>
  <si>
    <t>2021-11-17 18:45:00.000</t>
  </si>
  <si>
    <t>2021-11-17 19:00:00.000</t>
  </si>
  <si>
    <t>2021-11-17 19:15:00.000</t>
  </si>
  <si>
    <t>2021-11-17 19:30:00.000</t>
  </si>
  <si>
    <t>2021-11-17 19:45:00.000</t>
  </si>
  <si>
    <t>2021-11-17 20:00:00.000</t>
  </si>
  <si>
    <t>2021-11-17 20:15:00.000</t>
  </si>
  <si>
    <t>2021-11-17 20:30:00.000</t>
  </si>
  <si>
    <t>2021-11-17 20:45:00.000</t>
  </si>
  <si>
    <t>2021-11-17 21:00:00.000</t>
  </si>
  <si>
    <t>2021-11-17 21:15:00.000</t>
  </si>
  <si>
    <t>2021-11-17 21:30:00.000</t>
  </si>
  <si>
    <t>2021-11-17 21:45:00.000</t>
  </si>
  <si>
    <t>2021-11-17 22:00:00.000</t>
  </si>
  <si>
    <t>2021-11-17 22:15:00.000</t>
  </si>
  <si>
    <t>2021-11-17 22:30:00.000</t>
  </si>
  <si>
    <t>2021-11-17 22:45:00.000</t>
  </si>
  <si>
    <t>2021-11-17 23:00:00.000</t>
  </si>
  <si>
    <t>2021-11-17 23:15:00.000</t>
  </si>
  <si>
    <t>2021-11-17 23:30:00.000</t>
  </si>
  <si>
    <t>2021-11-17 23:45:00.000</t>
  </si>
  <si>
    <t>2021-11-18 00:00:00.000</t>
  </si>
  <si>
    <t>2021-11-18 00:15:00.000</t>
  </si>
  <si>
    <t>2021-11-18 00:30:00.000</t>
  </si>
  <si>
    <t>2021-11-18 00:45:00.000</t>
  </si>
  <si>
    <t>2021-11-18 01:00:00.000</t>
  </si>
  <si>
    <t>2021-11-18 01:15:00.000</t>
  </si>
  <si>
    <t>2021-11-18 01:30:00.000</t>
  </si>
  <si>
    <t>2021-11-18 01:45:00.000</t>
  </si>
  <si>
    <t>2021-11-18 02:00:00.000</t>
  </si>
  <si>
    <t>2021-11-18 02:15:00.000</t>
  </si>
  <si>
    <t>2021-11-18 02:30:00.000</t>
  </si>
  <si>
    <t>2021-11-18 02:45:00.000</t>
  </si>
  <si>
    <t>2021-11-18 03:00:00.000</t>
  </si>
  <si>
    <t>2021-11-18 03:15:00.000</t>
  </si>
  <si>
    <t>2021-11-18 03:30:00.000</t>
  </si>
  <si>
    <t>2021-11-18 03:45:00.000</t>
  </si>
  <si>
    <t>2021-11-18 04:00:00.000</t>
  </si>
  <si>
    <t>2021-11-18 04:15:00.000</t>
  </si>
  <si>
    <t>2021-11-18 04:30:00.000</t>
  </si>
  <si>
    <t>2021-11-18 04:45:00.000</t>
  </si>
  <si>
    <t>2021-11-18 05:00:00.000</t>
  </si>
  <si>
    <t>2021-11-18 05:15:00.000</t>
  </si>
  <si>
    <t>2021-11-18 05:30:00.000</t>
  </si>
  <si>
    <t>2021-11-18 05:45:00.000</t>
  </si>
  <si>
    <t>2021-11-18 06:00:00.000</t>
  </si>
  <si>
    <t>2021-11-18 06:15:00.000</t>
  </si>
  <si>
    <t>2021-11-18 06:30:00.000</t>
  </si>
  <si>
    <t>2021-11-18 06:45:00.000</t>
  </si>
  <si>
    <t>2021-11-18 07:00:00.000</t>
  </si>
  <si>
    <t>2021-11-18 07:15:00.000</t>
  </si>
  <si>
    <t>2021-11-18 07:30:00.000</t>
  </si>
  <si>
    <t>2021-11-18 07:45:00.000</t>
  </si>
  <si>
    <t>2021-11-18 08:00:00.000</t>
  </si>
  <si>
    <t>2021-11-18 08:15:00.000</t>
  </si>
  <si>
    <t>2021-11-18 08:30:00.000</t>
  </si>
  <si>
    <t>2021-11-18 08:45:00.000</t>
  </si>
  <si>
    <t>2021-11-18 09:00:00.000</t>
  </si>
  <si>
    <t>2021-11-18 09:15:00.000</t>
  </si>
  <si>
    <t>2021-11-18 09:30:00.000</t>
  </si>
  <si>
    <t>2021-11-18 09:45:00.000</t>
  </si>
  <si>
    <t>2021-11-18 10:00:00.000</t>
  </si>
  <si>
    <t>2021-11-18 10:15:00.000</t>
  </si>
  <si>
    <t>2021-11-18 10:30:00.000</t>
  </si>
  <si>
    <t>2021-11-18 10:45:00.000</t>
  </si>
  <si>
    <t>2021-11-18 11:00:00.000</t>
  </si>
  <si>
    <t>2021-11-18 11:15:00.000</t>
  </si>
  <si>
    <t>2021-11-18 11:30:00.000</t>
  </si>
  <si>
    <t>2021-11-18 11:45:00.000</t>
  </si>
  <si>
    <t>2021-11-18 12:00:00.000</t>
  </si>
  <si>
    <t>2021-11-18 12:15:00.000</t>
  </si>
  <si>
    <t>2021-11-18 12:30:00.000</t>
  </si>
  <si>
    <t>2021-11-18 12:45:00.000</t>
  </si>
  <si>
    <t>2021-11-18 13:00:00.000</t>
  </si>
  <si>
    <t>2021-11-18 13:15:00.000</t>
  </si>
  <si>
    <t>2021-11-18 13:30:00.000</t>
  </si>
  <si>
    <t>2021-11-18 13:45:00.000</t>
  </si>
  <si>
    <t>2021-11-18 14:00:00.000</t>
  </si>
  <si>
    <t>2021-11-18 14:15:00.000</t>
  </si>
  <si>
    <t>2021-11-18 14:30:00.000</t>
  </si>
  <si>
    <t>2021-11-18 14:45:00.000</t>
  </si>
  <si>
    <t>2021-11-18 15:00:00.000</t>
  </si>
  <si>
    <t>2021-11-18 15:15:00.000</t>
  </si>
  <si>
    <t>2021-11-18 15:30:00.000</t>
  </si>
  <si>
    <t>2021-11-18 15:45:00.000</t>
  </si>
  <si>
    <t>2021-11-18 16:00:00.000</t>
  </si>
  <si>
    <t>2021-11-18 16:15:00.000</t>
  </si>
  <si>
    <t>2021-11-18 16:30:00.000</t>
  </si>
  <si>
    <t>2021-11-18 16:45:00.000</t>
  </si>
  <si>
    <t>2021-11-18 17:00:00.000</t>
  </si>
  <si>
    <t>2021-11-18 17:15:00.000</t>
  </si>
  <si>
    <t>2021-11-18 17:30:00.000</t>
  </si>
  <si>
    <t>2021-11-18 17:45:00.000</t>
  </si>
  <si>
    <t>2021-11-18 18:00:00.000</t>
  </si>
  <si>
    <t>2021-11-18 18:15:00.000</t>
  </si>
  <si>
    <t>2021-11-18 18:30:00.000</t>
  </si>
  <si>
    <t>2021-11-18 18:45:00.000</t>
  </si>
  <si>
    <t>2021-11-18 19:00:00.000</t>
  </si>
  <si>
    <t>2021-11-18 19:15:00.000</t>
  </si>
  <si>
    <t>2021-11-18 19:30:00.000</t>
  </si>
  <si>
    <t>2021-11-18 19:45:00.000</t>
  </si>
  <si>
    <t>2021-11-18 20:00:00.000</t>
  </si>
  <si>
    <t>2021-11-18 20:15:00.000</t>
  </si>
  <si>
    <t>2021-11-18 20:30:00.000</t>
  </si>
  <si>
    <t>2021-11-18 20:45:00.000</t>
  </si>
  <si>
    <t>2021-11-18 21:00:00.000</t>
  </si>
  <si>
    <t>2021-11-18 21:15:00.000</t>
  </si>
  <si>
    <t>2021-11-18 21:30:00.000</t>
  </si>
  <si>
    <t>2021-11-18 21:45:00.000</t>
  </si>
  <si>
    <t>2021-11-18 22:00:00.000</t>
  </si>
  <si>
    <t>2021-11-18 22:15:00.000</t>
  </si>
  <si>
    <t>2021-11-18 22:30:00.000</t>
  </si>
  <si>
    <t>2021-11-18 22:45:00.000</t>
  </si>
  <si>
    <t>2021-11-18 23:00:00.000</t>
  </si>
  <si>
    <t>2021-11-18 23:15:00.000</t>
  </si>
  <si>
    <t>2021-11-18 23:30:00.000</t>
  </si>
  <si>
    <t>2021-11-18 23:45:00.000</t>
  </si>
  <si>
    <t>2021-11-19 00:00:00.000</t>
  </si>
  <si>
    <t>2021-11-19 00:15:00.000</t>
  </si>
  <si>
    <t>2021-11-19 00:30:00.000</t>
  </si>
  <si>
    <t>2021-11-19 00:45:00.000</t>
  </si>
  <si>
    <t>2021-11-19 01:00:00.000</t>
  </si>
  <si>
    <t>2021-11-19 01:15:00.000</t>
  </si>
  <si>
    <t>2021-11-19 01:30:00.000</t>
  </si>
  <si>
    <t>2021-11-19 01:45:00.000</t>
  </si>
  <si>
    <t>2021-11-19 02:00:00.000</t>
  </si>
  <si>
    <t>2021-11-19 02:15:00.000</t>
  </si>
  <si>
    <t>2021-11-19 02:30:00.000</t>
  </si>
  <si>
    <t>2021-11-19 02:45:00.000</t>
  </si>
  <si>
    <t>2021-11-19 03:00:00.000</t>
  </si>
  <si>
    <t>2021-11-19 03:15:00.000</t>
  </si>
  <si>
    <t>2021-11-19 03:30:00.000</t>
  </si>
  <si>
    <t>2021-11-19 03:45:00.000</t>
  </si>
  <si>
    <t>2021-11-19 04:00:00.000</t>
  </si>
  <si>
    <t>2021-11-19 04:15:00.000</t>
  </si>
  <si>
    <t>2021-11-19 04:30:00.000</t>
  </si>
  <si>
    <t>2021-11-19 04:45:00.000</t>
  </si>
  <si>
    <t>2021-11-19 05:00:00.000</t>
  </si>
  <si>
    <t>2021-11-19 05:15:00.000</t>
  </si>
  <si>
    <t>2021-11-19 05:30:00.000</t>
  </si>
  <si>
    <t>2021-11-19 05:45:00.000</t>
  </si>
  <si>
    <t>2021-11-19 06:00:00.000</t>
  </si>
  <si>
    <t>2021-11-19 06:15:00.000</t>
  </si>
  <si>
    <t>2021-11-19 06:30:00.000</t>
  </si>
  <si>
    <t>2021-11-19 06:45:00.000</t>
  </si>
  <si>
    <t>2021-11-19 07:00:00.000</t>
  </si>
  <si>
    <t>2021-11-19 07:15:00.000</t>
  </si>
  <si>
    <t>2021-11-19 07:30:00.000</t>
  </si>
  <si>
    <t>2021-11-19 07:45:00.000</t>
  </si>
  <si>
    <t>2021-11-19 08:00:00.000</t>
  </si>
  <si>
    <t>2021-11-19 08:15:00.000</t>
  </si>
  <si>
    <t>2021-11-19 08:30:00.000</t>
  </si>
  <si>
    <t>2021-11-19 08:45:00.000</t>
  </si>
  <si>
    <t>2021-11-19 09:00:00.000</t>
  </si>
  <si>
    <t>2021-11-19 09:15:00.000</t>
  </si>
  <si>
    <t>2021-11-19 09:30:00.000</t>
  </si>
  <si>
    <t>2021-11-19 09:45:00.000</t>
  </si>
  <si>
    <t>2021-11-19 10:00:00.000</t>
  </si>
  <si>
    <t>2021-11-19 10:15:00.000</t>
  </si>
  <si>
    <t>2021-11-19 10:30:00.000</t>
  </si>
  <si>
    <t>2021-11-19 10:45:00.000</t>
  </si>
  <si>
    <t>2021-11-19 11:00:00.000</t>
  </si>
  <si>
    <t>2021-11-19 11:15:00.000</t>
  </si>
  <si>
    <t>2021-11-19 11:30:00.000</t>
  </si>
  <si>
    <t>2021-11-19 11:45:00.000</t>
  </si>
  <si>
    <t>2021-11-19 12:00:00.000</t>
  </si>
  <si>
    <t>2021-11-19 12:15:00.000</t>
  </si>
  <si>
    <t>2021-11-19 12:30:00.000</t>
  </si>
  <si>
    <t>2021-11-19 12:45:00.000</t>
  </si>
  <si>
    <t>2021-11-19 13:00:00.000</t>
  </si>
  <si>
    <t>2021-11-19 13:15:00.000</t>
  </si>
  <si>
    <t>2021-11-19 13:30:00.000</t>
  </si>
  <si>
    <t>2021-11-19 13:45:00.000</t>
  </si>
  <si>
    <t>2021-11-19 14:00:00.000</t>
  </si>
  <si>
    <t>2021-11-19 14:15:00.000</t>
  </si>
  <si>
    <t>2021-11-19 14:30:00.000</t>
  </si>
  <si>
    <t>2021-11-19 14:45:00.000</t>
  </si>
  <si>
    <t>2021-11-19 15:00:00.000</t>
  </si>
  <si>
    <t>2021-11-19 15:15:00.000</t>
  </si>
  <si>
    <t>2021-11-19 15:30:00.000</t>
  </si>
  <si>
    <t>2021-11-19 15:45:00.000</t>
  </si>
  <si>
    <t>2021-11-19 16:00:00.000</t>
  </si>
  <si>
    <t>2021-11-19 16:15:00.000</t>
  </si>
  <si>
    <t>2021-11-19 16:30:00.000</t>
  </si>
  <si>
    <t>2021-11-19 16:45:00.000</t>
  </si>
  <si>
    <t>2021-11-19 17:00:00.000</t>
  </si>
  <si>
    <t>2021-11-19 17:15:00.000</t>
  </si>
  <si>
    <t>2021-11-19 17:30:00.000</t>
  </si>
  <si>
    <t>2021-11-19 17:45:00.000</t>
  </si>
  <si>
    <t>2021-11-19 18:00:00.000</t>
  </si>
  <si>
    <t>2021-11-19 18:15:00.000</t>
  </si>
  <si>
    <t>2021-11-19 18:30:00.000</t>
  </si>
  <si>
    <t>2021-11-19 18:45:00.000</t>
  </si>
  <si>
    <t>2021-11-19 19:00:00.000</t>
  </si>
  <si>
    <t>2021-11-19 19:15:00.000</t>
  </si>
  <si>
    <t>2021-11-19 19:30:00.000</t>
  </si>
  <si>
    <t>2021-11-19 19:45:00.000</t>
  </si>
  <si>
    <t>2021-11-19 20:00:00.000</t>
  </si>
  <si>
    <t>2021-11-19 20:15:00.000</t>
  </si>
  <si>
    <t>2021-11-19 20:30:00.000</t>
  </si>
  <si>
    <t>2021-11-19 20:45:00.000</t>
  </si>
  <si>
    <t>2021-11-19 21:00:00.000</t>
  </si>
  <si>
    <t>2021-11-19 21:15:00.000</t>
  </si>
  <si>
    <t>2021-11-19 21:30:00.000</t>
  </si>
  <si>
    <t>2021-11-19 21:45:00.000</t>
  </si>
  <si>
    <t>2021-11-19 22:00:00.000</t>
  </si>
  <si>
    <t>2021-11-19 22:15:00.000</t>
  </si>
  <si>
    <t>2021-11-19 22:30:00.000</t>
  </si>
  <si>
    <t>2021-11-19 22:45:00.000</t>
  </si>
  <si>
    <t>2021-11-19 23:00:00.000</t>
  </si>
  <si>
    <t>2021-11-19 23:15:00.000</t>
  </si>
  <si>
    <t>2021-11-19 23:30:00.000</t>
  </si>
  <si>
    <t>2021-11-19 23:45:00.000</t>
  </si>
  <si>
    <t>2021-11-20 00:00:00.000</t>
  </si>
  <si>
    <t>2021-11-20 00:15:00.000</t>
  </si>
  <si>
    <t>2021-11-20 00:30:00.000</t>
  </si>
  <si>
    <t>2021-11-20 00:45:00.000</t>
  </si>
  <si>
    <t>2021-11-20 01:00:00.000</t>
  </si>
  <si>
    <t>2021-11-20 01:15:00.000</t>
  </si>
  <si>
    <t>2021-11-20 01:30:00.000</t>
  </si>
  <si>
    <t>2021-11-20 01:45:00.000</t>
  </si>
  <si>
    <t>2021-11-20 02:00:00.000</t>
  </si>
  <si>
    <t>2021-11-20 02:15:00.000</t>
  </si>
  <si>
    <t>2021-11-20 02:30:00.000</t>
  </si>
  <si>
    <t>2021-11-20 02:45:00.000</t>
  </si>
  <si>
    <t>2021-11-20 03:00:00.000</t>
  </si>
  <si>
    <t>2021-11-20 03:15:00.000</t>
  </si>
  <si>
    <t>2021-11-20 03:30:00.000</t>
  </si>
  <si>
    <t>2021-11-20 03:45:00.000</t>
  </si>
  <si>
    <t>2021-11-20 04:00:00.000</t>
  </si>
  <si>
    <t>2021-11-20 04:15:00.000</t>
  </si>
  <si>
    <t>2021-11-20 04:30:00.000</t>
  </si>
  <si>
    <t>2021-11-20 04:45:00.000</t>
  </si>
  <si>
    <t>2021-11-20 05:00:00.000</t>
  </si>
  <si>
    <t>2021-11-20 05:15:00.000</t>
  </si>
  <si>
    <t>2021-11-20 05:30:00.000</t>
  </si>
  <si>
    <t>2021-11-20 05:45:00.000</t>
  </si>
  <si>
    <t>2021-11-20 06:00:00.000</t>
  </si>
  <si>
    <t>2021-11-20 06:15:00.000</t>
  </si>
  <si>
    <t>2021-11-20 06:30:00.000</t>
  </si>
  <si>
    <t>2021-11-20 06:45:00.000</t>
  </si>
  <si>
    <t>2021-11-20 07:00:00.000</t>
  </si>
  <si>
    <t>2021-11-20 07:15:00.000</t>
  </si>
  <si>
    <t>2021-11-20 07:30:00.000</t>
  </si>
  <si>
    <t>2021-11-20 07:45:00.000</t>
  </si>
  <si>
    <t>2021-11-20 08:00:00.000</t>
  </si>
  <si>
    <t>2021-11-20 08:15:00.000</t>
  </si>
  <si>
    <t>2021-11-20 08:30:00.000</t>
  </si>
  <si>
    <t>2021-11-20 08:45:00.000</t>
  </si>
  <si>
    <t>2021-11-20 09:00:00.000</t>
  </si>
  <si>
    <t>2021-11-20 09:15:00.000</t>
  </si>
  <si>
    <t>2021-11-20 09:30:00.000</t>
  </si>
  <si>
    <t>2021-11-20 09:45:00.000</t>
  </si>
  <si>
    <t>2021-11-20 10:00:00.000</t>
  </si>
  <si>
    <t>2021-11-20 10:15:00.000</t>
  </si>
  <si>
    <t>2021-11-20 10:30:00.000</t>
  </si>
  <si>
    <t>2021-11-20 10:45:00.000</t>
  </si>
  <si>
    <t>2021-11-20 11:00:00.000</t>
  </si>
  <si>
    <t>2021-11-20 11:15:00.000</t>
  </si>
  <si>
    <t>2021-11-20 11:30:00.000</t>
  </si>
  <si>
    <t>2021-11-20 11:45:00.000</t>
  </si>
  <si>
    <t>2021-11-20 12:00:00.000</t>
  </si>
  <si>
    <t>2021-11-20 12:15:00.000</t>
  </si>
  <si>
    <t>2021-11-20 12:30:00.000</t>
  </si>
  <si>
    <t>2021-11-20 12:45:00.000</t>
  </si>
  <si>
    <t>2021-11-20 13:00:00.000</t>
  </si>
  <si>
    <t>2021-11-20 13:15:00.000</t>
  </si>
  <si>
    <t>2021-11-20 13:30:00.000</t>
  </si>
  <si>
    <t>2021-11-20 13:45:00.000</t>
  </si>
  <si>
    <t>2021-11-20 14:00:00.000</t>
  </si>
  <si>
    <t>2021-11-20 14:15:00.000</t>
  </si>
  <si>
    <t>2021-11-20 14:30:00.000</t>
  </si>
  <si>
    <t>2021-11-20 14:45:00.000</t>
  </si>
  <si>
    <t>2021-11-20 15:00:00.000</t>
  </si>
  <si>
    <t>2021-11-20 15:15:00.000</t>
  </si>
  <si>
    <t>2021-11-20 15:30:00.000</t>
  </si>
  <si>
    <t>2021-11-20 15:45:00.000</t>
  </si>
  <si>
    <t>2021-11-20 16:00:00.000</t>
  </si>
  <si>
    <t>2021-11-20 16:15:00.000</t>
  </si>
  <si>
    <t>2021-11-20 16:30:00.000</t>
  </si>
  <si>
    <t>2021-11-20 16:45:00.000</t>
  </si>
  <si>
    <t>2021-11-20 17:00:00.000</t>
  </si>
  <si>
    <t>2021-11-20 17:15:00.000</t>
  </si>
  <si>
    <t>2021-11-20 17:30:00.000</t>
  </si>
  <si>
    <t>2021-11-20 17:45:00.000</t>
  </si>
</sst>
</file>

<file path=xl/styles.xml><?xml version="1.0" encoding="utf-8"?>
<styleSheet xmlns="http://schemas.openxmlformats.org/spreadsheetml/2006/main">
  <numFmts count="4">
    <numFmt numFmtId="164" formatCode="#,##0.00000"/>
    <numFmt numFmtId="165" formatCode="0.0000"/>
    <numFmt numFmtId="166" formatCode="0.00000"/>
    <numFmt numFmtId="167" formatCode="yyyy\-mm\-dd\ hh:mm:ss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medium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164" fontId="0" fillId="35" borderId="11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11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6" fontId="0" fillId="0" borderId="11" xfId="0" applyNumberFormat="1" applyBorder="1" applyAlignment="1">
      <alignment horizontal="center"/>
    </xf>
    <xf numFmtId="166" fontId="0" fillId="0" borderId="10" xfId="0" applyNumberFormat="1" applyBorder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2" xfId="0" applyNumberFormat="1" applyBorder="1" applyAlignment="1">
      <alignment horizontal="center"/>
    </xf>
    <xf numFmtId="165" fontId="0" fillId="0" borderId="14" xfId="0" applyNumberFormat="1" applyBorder="1" applyAlignment="1">
      <alignment horizontal="center"/>
    </xf>
    <xf numFmtId="0" fontId="0" fillId="33" borderId="13" xfId="0" applyFill="1" applyBorder="1" applyAlignment="1">
      <alignment horizontal="center" vertical="center" wrapText="1"/>
    </xf>
    <xf numFmtId="164" fontId="0" fillId="34" borderId="13" xfId="0" applyNumberFormat="1" applyFill="1" applyBorder="1" applyAlignment="1">
      <alignment horizontal="center" vertical="center" wrapText="1"/>
    </xf>
    <xf numFmtId="166" fontId="0" fillId="34" borderId="13" xfId="0" applyNumberFormat="1" applyFill="1" applyBorder="1" applyAlignment="1">
      <alignment horizontal="center" vertical="center" wrapText="1"/>
    </xf>
    <xf numFmtId="165" fontId="0" fillId="34" borderId="15" xfId="0" applyNumberFormat="1" applyFill="1" applyBorder="1" applyAlignment="1">
      <alignment horizontal="center" vertical="center" wrapText="1"/>
    </xf>
    <xf numFmtId="165" fontId="0" fillId="34" borderId="16" xfId="0" applyNumberFormat="1" applyFill="1" applyBorder="1" applyAlignment="1">
      <alignment horizontal="center" vertical="center" wrapText="1"/>
    </xf>
    <xf numFmtId="165" fontId="0" fillId="34" borderId="17" xfId="0" applyNumberFormat="1" applyFill="1" applyBorder="1" applyAlignment="1">
      <alignment horizontal="center" vertical="center" wrapText="1"/>
    </xf>
    <xf numFmtId="165" fontId="0" fillId="34" borderId="13" xfId="0" applyNumberForma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0" fontId="17" fillId="36" borderId="0" xfId="0" applyFont="1" applyFill="1"/>
    <xf numFmtId="0" fontId="14" fillId="37" borderId="0" xfId="0" applyFont="1" applyFill="1"/>
    <xf numFmtId="20" fontId="0" fillId="0" borderId="0" xfId="0" applyNumberFormat="1"/>
    <xf numFmtId="0" fontId="17" fillId="37" borderId="0" xfId="0" applyFont="1" applyFill="1"/>
    <xf numFmtId="0" fontId="0" fillId="36" borderId="0" xfId="0" applyFill="1"/>
    <xf numFmtId="0" fontId="0" fillId="38" borderId="10" xfId="0" applyFill="1" applyBorder="1" applyAlignment="1">
      <alignment horizontal="center" vertical="center"/>
    </xf>
    <xf numFmtId="0" fontId="0" fillId="38" borderId="0" xfId="0" applyFill="1" applyAlignment="1">
      <alignment horizontal="center" vertical="center"/>
    </xf>
    <xf numFmtId="164" fontId="0" fillId="38" borderId="10" xfId="0" applyNumberFormat="1" applyFill="1" applyBorder="1" applyAlignment="1">
      <alignment horizontal="center"/>
    </xf>
    <xf numFmtId="166" fontId="0" fillId="38" borderId="10" xfId="0" applyNumberFormat="1" applyFill="1" applyBorder="1" applyAlignment="1">
      <alignment horizontal="center"/>
    </xf>
    <xf numFmtId="165" fontId="0" fillId="38" borderId="10" xfId="0" applyNumberFormat="1" applyFill="1" applyBorder="1" applyAlignment="1">
      <alignment horizontal="center"/>
    </xf>
    <xf numFmtId="0" fontId="0" fillId="33" borderId="13" xfId="0" applyNumberFormat="1" applyFill="1" applyBorder="1" applyAlignment="1">
      <alignment horizontal="center" vertical="center" wrapText="1"/>
    </xf>
    <xf numFmtId="0" fontId="0" fillId="0" borderId="10" xfId="0" applyNumberForma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8" borderId="0" xfId="0" applyNumberFormat="1" applyFill="1" applyAlignment="1">
      <alignment horizontal="center" vertical="center"/>
    </xf>
    <xf numFmtId="167" fontId="0" fillId="0" borderId="0" xfId="0" applyNumberFormat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6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91"/>
  <sheetViews>
    <sheetView workbookViewId="0">
      <selection sqref="A1:XFD1048576"/>
    </sheetView>
  </sheetViews>
  <sheetFormatPr baseColWidth="10" defaultRowHeight="14.4"/>
  <cols>
    <col min="1" max="1" width="11.5546875" style="2"/>
    <col min="2" max="2" width="22.5546875" style="2" customWidth="1"/>
    <col min="3" max="3" width="13.77734375" style="2" customWidth="1"/>
    <col min="4" max="5" width="11.5546875" style="3"/>
    <col min="6" max="7" width="11.5546875" style="10"/>
    <col min="8" max="8" width="11.5546875" style="12"/>
    <col min="9" max="9" width="11.5546875" style="8"/>
    <col min="10" max="10" width="13.44140625" customWidth="1"/>
    <col min="11" max="11" width="14.5546875" customWidth="1"/>
  </cols>
  <sheetData>
    <row r="1" spans="1:13" s="1" customFormat="1" ht="43.8" thickBot="1">
      <c r="A1" s="14" t="s">
        <v>0</v>
      </c>
      <c r="B1" s="14" t="s">
        <v>1</v>
      </c>
      <c r="C1" s="14" t="s">
        <v>2</v>
      </c>
      <c r="D1" s="15" t="s">
        <v>3</v>
      </c>
      <c r="E1" s="15" t="s">
        <v>4</v>
      </c>
      <c r="F1" s="16" t="s">
        <v>105</v>
      </c>
      <c r="G1" s="16" t="s">
        <v>106</v>
      </c>
      <c r="H1" s="17" t="s">
        <v>107</v>
      </c>
      <c r="I1" s="18" t="s">
        <v>108</v>
      </c>
    </row>
    <row r="2" spans="1:13">
      <c r="A2" s="4">
        <v>0</v>
      </c>
      <c r="B2" s="4" t="s">
        <v>5</v>
      </c>
      <c r="C2" s="4">
        <v>0.15825</v>
      </c>
      <c r="D2" s="5"/>
      <c r="E2" s="5"/>
      <c r="F2" s="9"/>
      <c r="G2" s="9"/>
      <c r="H2" s="13"/>
      <c r="I2" s="7"/>
      <c r="J2" s="6" t="s">
        <v>102</v>
      </c>
      <c r="K2" s="6" t="s">
        <v>104</v>
      </c>
      <c r="L2" s="6" t="s">
        <v>101</v>
      </c>
      <c r="M2" s="6" t="s">
        <v>103</v>
      </c>
    </row>
    <row r="3" spans="1:13">
      <c r="A3" s="2">
        <v>1</v>
      </c>
      <c r="B3" s="2" t="s">
        <v>6</v>
      </c>
      <c r="C3" s="2">
        <v>0.15842000000000001</v>
      </c>
      <c r="D3" s="3">
        <f>IF(C3&gt;C2,(C3-C2),0)</f>
        <v>1.7000000000000348E-4</v>
      </c>
      <c r="E3" s="3">
        <f>IF(C3&lt;C2, C2-C3, 0)</f>
        <v>0</v>
      </c>
      <c r="J3" s="6">
        <v>2</v>
      </c>
      <c r="K3" s="6">
        <v>14</v>
      </c>
      <c r="L3" s="6">
        <f>J3/(1+K3)</f>
        <v>0.13333333333333333</v>
      </c>
      <c r="M3" s="6">
        <f>1-L3</f>
        <v>0.8666666666666667</v>
      </c>
    </row>
    <row r="4" spans="1:13">
      <c r="A4" s="2">
        <v>2</v>
      </c>
      <c r="B4" s="2" t="s">
        <v>7</v>
      </c>
      <c r="C4" s="2">
        <v>0.15937999999999999</v>
      </c>
      <c r="D4" s="3">
        <f t="shared" ref="D4:D67" si="0">IF(C4&gt;C3,(C4-C3),0)</f>
        <v>9.5999999999998864E-4</v>
      </c>
      <c r="E4" s="3">
        <f t="shared" ref="E4:E67" si="1">IF(C4&lt;C3, C3-C4, 0)</f>
        <v>0</v>
      </c>
    </row>
    <row r="5" spans="1:13">
      <c r="A5" s="2">
        <v>3</v>
      </c>
      <c r="B5" s="2" t="s">
        <v>8</v>
      </c>
      <c r="C5" s="2">
        <v>0.1595</v>
      </c>
      <c r="D5" s="3">
        <f t="shared" si="0"/>
        <v>1.2000000000000899E-4</v>
      </c>
      <c r="E5" s="3">
        <f t="shared" si="1"/>
        <v>0</v>
      </c>
    </row>
    <row r="6" spans="1:13">
      <c r="A6" s="2">
        <v>4</v>
      </c>
      <c r="B6" s="2" t="s">
        <v>9</v>
      </c>
      <c r="C6" s="2">
        <v>0.15862000000000001</v>
      </c>
      <c r="D6" s="3">
        <f t="shared" si="0"/>
        <v>0</v>
      </c>
      <c r="E6" s="3">
        <f t="shared" si="1"/>
        <v>8.799999999999919E-4</v>
      </c>
    </row>
    <row r="7" spans="1:13">
      <c r="A7" s="2">
        <v>5</v>
      </c>
      <c r="B7" s="2" t="s">
        <v>10</v>
      </c>
      <c r="C7" s="2">
        <v>0.15866</v>
      </c>
      <c r="D7" s="3">
        <f t="shared" si="0"/>
        <v>3.9999999999984492E-5</v>
      </c>
      <c r="E7" s="3">
        <f t="shared" si="1"/>
        <v>0</v>
      </c>
    </row>
    <row r="8" spans="1:13">
      <c r="A8" s="2">
        <v>6</v>
      </c>
      <c r="B8" s="2" t="s">
        <v>11</v>
      </c>
      <c r="C8" s="2">
        <v>0.16023000000000001</v>
      </c>
      <c r="D8" s="3">
        <f t="shared" si="0"/>
        <v>1.5700000000000158E-3</v>
      </c>
      <c r="E8" s="3">
        <f t="shared" si="1"/>
        <v>0</v>
      </c>
    </row>
    <row r="9" spans="1:13">
      <c r="A9" s="2">
        <v>7</v>
      </c>
      <c r="B9" s="2" t="s">
        <v>12</v>
      </c>
      <c r="C9" s="2">
        <v>0.15733</v>
      </c>
      <c r="D9" s="3">
        <f t="shared" si="0"/>
        <v>0</v>
      </c>
      <c r="E9" s="3">
        <f t="shared" si="1"/>
        <v>2.9000000000000137E-3</v>
      </c>
    </row>
    <row r="10" spans="1:13">
      <c r="A10" s="2">
        <v>8</v>
      </c>
      <c r="B10" s="2" t="s">
        <v>13</v>
      </c>
      <c r="C10" s="2">
        <v>0.15728</v>
      </c>
      <c r="D10" s="3">
        <f t="shared" si="0"/>
        <v>0</v>
      </c>
      <c r="E10" s="3">
        <f t="shared" si="1"/>
        <v>4.9999999999994493E-5</v>
      </c>
    </row>
    <row r="11" spans="1:13">
      <c r="A11" s="2">
        <v>9</v>
      </c>
      <c r="B11" s="2" t="s">
        <v>14</v>
      </c>
      <c r="C11" s="2">
        <v>0.15748999999999999</v>
      </c>
      <c r="D11" s="3">
        <f t="shared" si="0"/>
        <v>2.0999999999998797E-4</v>
      </c>
      <c r="E11" s="3">
        <f t="shared" si="1"/>
        <v>0</v>
      </c>
    </row>
    <row r="12" spans="1:13">
      <c r="A12" s="2">
        <v>10</v>
      </c>
      <c r="B12" s="2" t="s">
        <v>15</v>
      </c>
      <c r="C12" s="2">
        <v>0.15704000000000001</v>
      </c>
      <c r="D12" s="3">
        <f t="shared" si="0"/>
        <v>0</v>
      </c>
      <c r="E12" s="3">
        <f t="shared" si="1"/>
        <v>4.499999999999782E-4</v>
      </c>
    </row>
    <row r="13" spans="1:13">
      <c r="A13" s="2">
        <v>11</v>
      </c>
      <c r="B13" s="2" t="s">
        <v>16</v>
      </c>
      <c r="C13" s="2">
        <v>0.15717</v>
      </c>
      <c r="D13" s="3">
        <f t="shared" si="0"/>
        <v>1.2999999999999123E-4</v>
      </c>
      <c r="E13" s="3">
        <f t="shared" si="1"/>
        <v>0</v>
      </c>
    </row>
    <row r="14" spans="1:13">
      <c r="A14" s="2">
        <v>12</v>
      </c>
      <c r="B14" s="2" t="s">
        <v>17</v>
      </c>
      <c r="C14" s="2">
        <v>0.15801000000000001</v>
      </c>
      <c r="D14" s="3">
        <f t="shared" si="0"/>
        <v>8.4000000000000741E-4</v>
      </c>
      <c r="E14" s="3">
        <f t="shared" si="1"/>
        <v>0</v>
      </c>
    </row>
    <row r="15" spans="1:13">
      <c r="A15" s="2">
        <v>13</v>
      </c>
      <c r="B15" s="2" t="s">
        <v>18</v>
      </c>
      <c r="C15" s="2">
        <v>0.15955</v>
      </c>
      <c r="D15" s="3">
        <f t="shared" si="0"/>
        <v>1.5399999999999858E-3</v>
      </c>
      <c r="E15" s="3">
        <f t="shared" si="1"/>
        <v>0</v>
      </c>
    </row>
    <row r="16" spans="1:13">
      <c r="A16" s="2">
        <v>14</v>
      </c>
      <c r="B16" s="2" t="s">
        <v>19</v>
      </c>
      <c r="C16" s="2">
        <v>0.15883</v>
      </c>
      <c r="D16" s="3">
        <f t="shared" si="0"/>
        <v>0</v>
      </c>
      <c r="E16" s="3">
        <f t="shared" si="1"/>
        <v>7.1999999999999842E-4</v>
      </c>
    </row>
    <row r="17" spans="1:10">
      <c r="A17" s="2">
        <v>15</v>
      </c>
      <c r="B17" s="2" t="s">
        <v>20</v>
      </c>
      <c r="C17" s="2">
        <v>0.15701999999999999</v>
      </c>
      <c r="D17" s="3">
        <f t="shared" si="0"/>
        <v>0</v>
      </c>
      <c r="E17" s="3">
        <f t="shared" si="1"/>
        <v>1.810000000000006E-3</v>
      </c>
      <c r="F17" s="10">
        <f>AVERAGE(D3:D17)</f>
        <v>3.7199999999999825E-4</v>
      </c>
      <c r="G17" s="10">
        <f>AVERAGE(E3:E17)</f>
        <v>4.5399999999999884E-4</v>
      </c>
      <c r="H17" s="12">
        <f>ROUND(F17/G17,2)</f>
        <v>0.82</v>
      </c>
      <c r="I17" s="8">
        <f>100-(100/(1+H17))</f>
        <v>45.054945054945051</v>
      </c>
      <c r="J17" t="s">
        <v>109</v>
      </c>
    </row>
    <row r="18" spans="1:10">
      <c r="A18" s="2">
        <v>16</v>
      </c>
      <c r="B18" s="2" t="s">
        <v>21</v>
      </c>
      <c r="C18" s="2">
        <v>0.15787000000000001</v>
      </c>
      <c r="D18" s="3">
        <f t="shared" si="0"/>
        <v>8.5000000000001741E-4</v>
      </c>
      <c r="E18" s="3">
        <f t="shared" si="1"/>
        <v>0</v>
      </c>
      <c r="F18" s="10">
        <f>((D18*$L$3)+(F17*$M$3))</f>
        <v>4.3573333333333418E-4</v>
      </c>
      <c r="G18" s="10">
        <f>((E18*$L$3)+(G17*$M$3))</f>
        <v>3.934666666666657E-4</v>
      </c>
      <c r="H18" s="12">
        <f>F18/G18</f>
        <v>1.1074212131480903</v>
      </c>
      <c r="I18" s="8">
        <f>100-(100/(1+H18))</f>
        <v>52.54864126065295</v>
      </c>
      <c r="J18" t="s">
        <v>110</v>
      </c>
    </row>
    <row r="19" spans="1:10">
      <c r="A19" s="2">
        <v>17</v>
      </c>
      <c r="B19" s="2" t="s">
        <v>22</v>
      </c>
      <c r="C19" s="2">
        <v>0.15687999999999999</v>
      </c>
      <c r="D19" s="3">
        <f t="shared" si="0"/>
        <v>0</v>
      </c>
      <c r="E19" s="3">
        <f t="shared" si="1"/>
        <v>9.9000000000001864E-4</v>
      </c>
      <c r="F19" s="10">
        <f t="shared" ref="F19:F82" si="2">((D19*$L$3)+(F18*$M$3))</f>
        <v>3.7763555555555628E-4</v>
      </c>
      <c r="G19" s="10">
        <f t="shared" ref="G19:G82" si="3">((E19*$L$3)+(G18*$M$3))</f>
        <v>4.7300444444444605E-4</v>
      </c>
      <c r="H19" s="12">
        <f>F19/G19</f>
        <v>0.79837633660947394</v>
      </c>
      <c r="I19" s="8">
        <f t="shared" ref="I19:I82" si="4">100-(100/(1+H19))</f>
        <v>44.39428613227161</v>
      </c>
      <c r="J19" t="s">
        <v>111</v>
      </c>
    </row>
    <row r="20" spans="1:10">
      <c r="A20" s="2">
        <v>18</v>
      </c>
      <c r="B20" s="2" t="s">
        <v>23</v>
      </c>
      <c r="C20" s="2">
        <v>0.15587000000000001</v>
      </c>
      <c r="D20" s="3">
        <f t="shared" si="0"/>
        <v>0</v>
      </c>
      <c r="E20" s="3">
        <f t="shared" si="1"/>
        <v>1.0099999999999831E-3</v>
      </c>
      <c r="F20" s="10">
        <f t="shared" si="2"/>
        <v>3.2728414814814881E-4</v>
      </c>
      <c r="G20" s="10">
        <f t="shared" si="3"/>
        <v>5.4460385185185105E-4</v>
      </c>
      <c r="H20" s="12">
        <f t="shared" ref="H20:H83" si="5">F20/G20</f>
        <v>0.60095819564122388</v>
      </c>
      <c r="I20" s="8">
        <f t="shared" si="4"/>
        <v>37.537407115151133</v>
      </c>
      <c r="J20" t="s">
        <v>114</v>
      </c>
    </row>
    <row r="21" spans="1:10">
      <c r="A21" s="2">
        <v>19</v>
      </c>
      <c r="B21" s="2" t="s">
        <v>24</v>
      </c>
      <c r="C21" s="2">
        <v>0.15609000000000001</v>
      </c>
      <c r="D21" s="3">
        <f t="shared" si="0"/>
        <v>2.1999999999999797E-4</v>
      </c>
      <c r="E21" s="3">
        <f t="shared" si="1"/>
        <v>0</v>
      </c>
      <c r="F21" s="10">
        <f t="shared" si="2"/>
        <v>3.1297959506172875E-4</v>
      </c>
      <c r="G21" s="10">
        <f t="shared" si="3"/>
        <v>4.7199000493827091E-4</v>
      </c>
      <c r="H21" s="12">
        <f t="shared" si="5"/>
        <v>0.66310640434570578</v>
      </c>
      <c r="I21" s="8">
        <f t="shared" si="4"/>
        <v>39.871556180230279</v>
      </c>
      <c r="J21" t="s">
        <v>112</v>
      </c>
    </row>
    <row r="22" spans="1:10">
      <c r="A22" s="2">
        <v>20</v>
      </c>
      <c r="B22" s="2" t="s">
        <v>25</v>
      </c>
      <c r="C22" s="2">
        <v>0.16070000000000001</v>
      </c>
      <c r="D22" s="3">
        <f t="shared" si="0"/>
        <v>4.610000000000003E-3</v>
      </c>
      <c r="E22" s="3">
        <f t="shared" si="1"/>
        <v>0</v>
      </c>
      <c r="F22" s="10">
        <f t="shared" si="2"/>
        <v>8.8591564905349859E-4</v>
      </c>
      <c r="G22" s="10">
        <f t="shared" si="3"/>
        <v>4.090580042798348E-4</v>
      </c>
      <c r="H22" s="12">
        <f t="shared" si="5"/>
        <v>2.1657457861341531</v>
      </c>
      <c r="I22" s="8">
        <f t="shared" si="4"/>
        <v>68.411866664090269</v>
      </c>
      <c r="J22" t="s">
        <v>113</v>
      </c>
    </row>
    <row r="23" spans="1:10">
      <c r="A23" s="2">
        <v>21</v>
      </c>
      <c r="B23" s="2" t="s">
        <v>26</v>
      </c>
      <c r="C23" s="2">
        <v>0.16259999999999999</v>
      </c>
      <c r="D23" s="3">
        <f t="shared" si="0"/>
        <v>1.899999999999985E-3</v>
      </c>
      <c r="E23" s="3">
        <f t="shared" si="1"/>
        <v>0</v>
      </c>
      <c r="F23" s="10">
        <f t="shared" si="2"/>
        <v>1.0211268958463635E-3</v>
      </c>
      <c r="G23" s="10">
        <f t="shared" si="3"/>
        <v>3.5451693704252352E-4</v>
      </c>
      <c r="H23" s="12">
        <f t="shared" si="5"/>
        <v>2.8803331777739056</v>
      </c>
      <c r="I23" s="8">
        <f t="shared" si="4"/>
        <v>74.229017092452708</v>
      </c>
      <c r="J23" t="s">
        <v>115</v>
      </c>
    </row>
    <row r="24" spans="1:10">
      <c r="A24" s="2">
        <v>22</v>
      </c>
      <c r="B24" s="2" t="s">
        <v>27</v>
      </c>
      <c r="C24" s="2">
        <v>0.16059999999999999</v>
      </c>
      <c r="D24" s="3">
        <f t="shared" si="0"/>
        <v>0</v>
      </c>
      <c r="E24" s="3">
        <f t="shared" si="1"/>
        <v>2.0000000000000018E-3</v>
      </c>
      <c r="F24" s="10">
        <f t="shared" si="2"/>
        <v>8.8497664306684835E-4</v>
      </c>
      <c r="G24" s="10">
        <f t="shared" si="3"/>
        <v>5.7391467877018721E-4</v>
      </c>
      <c r="H24" s="12">
        <f t="shared" si="5"/>
        <v>1.5420003631257875</v>
      </c>
      <c r="I24" s="8">
        <f t="shared" si="4"/>
        <v>60.660902551156859</v>
      </c>
    </row>
    <row r="25" spans="1:10">
      <c r="A25" s="2">
        <v>23</v>
      </c>
      <c r="B25" s="2" t="s">
        <v>28</v>
      </c>
      <c r="C25" s="2">
        <v>0.16197</v>
      </c>
      <c r="D25" s="3">
        <f t="shared" si="0"/>
        <v>1.3700000000000101E-3</v>
      </c>
      <c r="E25" s="3">
        <f t="shared" si="1"/>
        <v>0</v>
      </c>
      <c r="F25" s="10">
        <f t="shared" si="2"/>
        <v>9.4964642399126989E-4</v>
      </c>
      <c r="G25" s="10">
        <f t="shared" si="3"/>
        <v>4.9739272160082893E-4</v>
      </c>
      <c r="H25" s="12">
        <f t="shared" si="5"/>
        <v>1.9092487339478739</v>
      </c>
      <c r="I25" s="8">
        <f t="shared" si="4"/>
        <v>65.626864821455399</v>
      </c>
    </row>
    <row r="26" spans="1:10">
      <c r="A26" s="2">
        <v>24</v>
      </c>
      <c r="B26" s="2" t="s">
        <v>29</v>
      </c>
      <c r="C26" s="2">
        <v>0.16005</v>
      </c>
      <c r="D26" s="3">
        <f t="shared" si="0"/>
        <v>0</v>
      </c>
      <c r="E26" s="3">
        <f t="shared" si="1"/>
        <v>1.920000000000005E-3</v>
      </c>
      <c r="F26" s="10">
        <f t="shared" si="2"/>
        <v>8.2302690079243395E-4</v>
      </c>
      <c r="G26" s="10">
        <f t="shared" si="3"/>
        <v>6.8707369205405237E-4</v>
      </c>
      <c r="H26" s="12">
        <f t="shared" si="5"/>
        <v>1.1978728196271646</v>
      </c>
      <c r="I26" s="8">
        <f t="shared" si="4"/>
        <v>54.501462001352991</v>
      </c>
    </row>
    <row r="27" spans="1:10">
      <c r="A27" s="2">
        <v>25</v>
      </c>
      <c r="B27" s="2" t="s">
        <v>30</v>
      </c>
      <c r="C27" s="2">
        <v>0.15998000000000001</v>
      </c>
      <c r="D27" s="3">
        <f t="shared" si="0"/>
        <v>0</v>
      </c>
      <c r="E27" s="3">
        <f t="shared" si="1"/>
        <v>6.9999999999986739E-5</v>
      </c>
      <c r="F27" s="10">
        <f t="shared" si="2"/>
        <v>7.1328998068677612E-4</v>
      </c>
      <c r="G27" s="10">
        <f t="shared" si="3"/>
        <v>6.0479719978017701E-4</v>
      </c>
      <c r="H27" s="12">
        <f t="shared" si="5"/>
        <v>1.1793870423772341</v>
      </c>
      <c r="I27" s="8">
        <f t="shared" si="4"/>
        <v>54.115538885226243</v>
      </c>
    </row>
    <row r="28" spans="1:10">
      <c r="A28" s="2">
        <v>26</v>
      </c>
      <c r="B28" s="2" t="s">
        <v>31</v>
      </c>
      <c r="C28" s="2">
        <v>0.16037999999999999</v>
      </c>
      <c r="D28" s="3">
        <f t="shared" si="0"/>
        <v>3.999999999999837E-4</v>
      </c>
      <c r="E28" s="3">
        <f t="shared" si="1"/>
        <v>0</v>
      </c>
      <c r="F28" s="10">
        <f t="shared" si="2"/>
        <v>6.7151798326187042E-4</v>
      </c>
      <c r="G28" s="10">
        <f t="shared" si="3"/>
        <v>5.2415757314282013E-4</v>
      </c>
      <c r="H28" s="12">
        <f t="shared" si="5"/>
        <v>1.281137615231781</v>
      </c>
      <c r="I28" s="8">
        <f t="shared" si="4"/>
        <v>56.162223913071891</v>
      </c>
    </row>
    <row r="29" spans="1:10">
      <c r="A29" s="2">
        <v>27</v>
      </c>
      <c r="B29" s="2" t="s">
        <v>32</v>
      </c>
      <c r="C29" s="2">
        <v>0.15933</v>
      </c>
      <c r="D29" s="3">
        <f t="shared" si="0"/>
        <v>0</v>
      </c>
      <c r="E29" s="3">
        <f t="shared" si="1"/>
        <v>1.0499999999999954E-3</v>
      </c>
      <c r="F29" s="10">
        <f t="shared" si="2"/>
        <v>5.8198225216028775E-4</v>
      </c>
      <c r="G29" s="10">
        <f t="shared" si="3"/>
        <v>5.9426989672377686E-4</v>
      </c>
      <c r="H29" s="12">
        <f t="shared" si="5"/>
        <v>0.9793231246757893</v>
      </c>
      <c r="I29" s="8">
        <f t="shared" si="4"/>
        <v>49.477678124747882</v>
      </c>
    </row>
    <row r="30" spans="1:10">
      <c r="A30" s="2">
        <v>28</v>
      </c>
      <c r="B30" s="2" t="s">
        <v>33</v>
      </c>
      <c r="C30" s="2">
        <v>0.15961</v>
      </c>
      <c r="D30" s="3">
        <f t="shared" si="0"/>
        <v>2.8000000000000247E-4</v>
      </c>
      <c r="E30" s="3">
        <f t="shared" si="1"/>
        <v>0</v>
      </c>
      <c r="F30" s="10">
        <f t="shared" si="2"/>
        <v>5.4171795187224969E-4</v>
      </c>
      <c r="G30" s="10">
        <f t="shared" si="3"/>
        <v>5.1503391049393993E-4</v>
      </c>
      <c r="H30" s="12">
        <f t="shared" si="5"/>
        <v>1.051810261100514</v>
      </c>
      <c r="I30" s="8">
        <f t="shared" si="4"/>
        <v>51.26255000481197</v>
      </c>
    </row>
    <row r="31" spans="1:10">
      <c r="A31" s="2">
        <v>29</v>
      </c>
      <c r="B31" s="2" t="s">
        <v>34</v>
      </c>
      <c r="C31" s="2">
        <v>0.16039</v>
      </c>
      <c r="D31" s="3">
        <f t="shared" si="0"/>
        <v>7.8000000000000291E-4</v>
      </c>
      <c r="E31" s="3">
        <f t="shared" si="1"/>
        <v>0</v>
      </c>
      <c r="F31" s="10">
        <f t="shared" si="2"/>
        <v>5.7348889162261681E-4</v>
      </c>
      <c r="G31" s="10">
        <f t="shared" si="3"/>
        <v>4.4636272242808128E-4</v>
      </c>
      <c r="H31" s="12">
        <f t="shared" si="5"/>
        <v>1.284804628179985</v>
      </c>
      <c r="I31" s="8">
        <f t="shared" si="4"/>
        <v>56.232581654188365</v>
      </c>
    </row>
    <row r="32" spans="1:10">
      <c r="A32" s="2">
        <v>30</v>
      </c>
      <c r="B32" s="2" t="s">
        <v>35</v>
      </c>
      <c r="C32" s="2">
        <v>0.16281000000000001</v>
      </c>
      <c r="D32" s="3">
        <f t="shared" si="0"/>
        <v>2.4200000000000055E-3</v>
      </c>
      <c r="E32" s="3">
        <f t="shared" si="1"/>
        <v>0</v>
      </c>
      <c r="F32" s="10">
        <f t="shared" si="2"/>
        <v>8.1969037273960197E-4</v>
      </c>
      <c r="G32" s="10">
        <f t="shared" si="3"/>
        <v>3.8684769277100382E-4</v>
      </c>
      <c r="H32" s="12">
        <f t="shared" si="5"/>
        <v>2.1188968890266104</v>
      </c>
      <c r="I32" s="8">
        <f t="shared" si="4"/>
        <v>67.937381850667904</v>
      </c>
    </row>
    <row r="33" spans="1:9">
      <c r="A33" s="2">
        <v>31</v>
      </c>
      <c r="B33" s="2" t="s">
        <v>36</v>
      </c>
      <c r="C33" s="2">
        <v>0.16133</v>
      </c>
      <c r="D33" s="3">
        <f t="shared" si="0"/>
        <v>0</v>
      </c>
      <c r="E33" s="3">
        <f t="shared" si="1"/>
        <v>1.4800000000000091E-3</v>
      </c>
      <c r="F33" s="10">
        <f t="shared" si="2"/>
        <v>7.1039832304098838E-4</v>
      </c>
      <c r="G33" s="10">
        <f t="shared" si="3"/>
        <v>5.3260133373487118E-4</v>
      </c>
      <c r="H33" s="12">
        <f t="shared" si="5"/>
        <v>1.3338275329866607</v>
      </c>
      <c r="I33" s="8">
        <f t="shared" si="4"/>
        <v>57.151932357217774</v>
      </c>
    </row>
    <row r="34" spans="1:9">
      <c r="A34" s="2">
        <v>32</v>
      </c>
      <c r="B34" s="2" t="s">
        <v>37</v>
      </c>
      <c r="C34" s="2">
        <v>0.16056000000000001</v>
      </c>
      <c r="D34" s="3">
        <f t="shared" si="0"/>
        <v>0</v>
      </c>
      <c r="E34" s="3">
        <f t="shared" si="1"/>
        <v>7.6999999999999291E-4</v>
      </c>
      <c r="F34" s="10">
        <f t="shared" si="2"/>
        <v>6.1567854663552323E-4</v>
      </c>
      <c r="G34" s="10">
        <f t="shared" si="3"/>
        <v>5.6425448923688737E-4</v>
      </c>
      <c r="H34" s="12">
        <f t="shared" si="5"/>
        <v>1.0911362840341476</v>
      </c>
      <c r="I34" s="8">
        <f t="shared" si="4"/>
        <v>52.17910914582599</v>
      </c>
    </row>
    <row r="35" spans="1:9">
      <c r="A35" s="2">
        <v>33</v>
      </c>
      <c r="B35" s="2" t="s">
        <v>38</v>
      </c>
      <c r="C35" s="2">
        <v>0.16075</v>
      </c>
      <c r="D35" s="3">
        <f t="shared" si="0"/>
        <v>1.8999999999999573E-4</v>
      </c>
      <c r="E35" s="3">
        <f t="shared" si="1"/>
        <v>0</v>
      </c>
      <c r="F35" s="10">
        <f t="shared" si="2"/>
        <v>5.5892140708411954E-4</v>
      </c>
      <c r="G35" s="10">
        <f t="shared" si="3"/>
        <v>4.890205573386357E-4</v>
      </c>
      <c r="H35" s="12">
        <f t="shared" si="5"/>
        <v>1.1429405138424049</v>
      </c>
      <c r="I35" s="8">
        <f t="shared" si="4"/>
        <v>53.335148897486313</v>
      </c>
    </row>
    <row r="36" spans="1:9">
      <c r="A36" s="2">
        <v>34</v>
      </c>
      <c r="B36" s="2" t="s">
        <v>39</v>
      </c>
      <c r="C36" s="2">
        <v>0.16008</v>
      </c>
      <c r="D36" s="3">
        <f t="shared" si="0"/>
        <v>0</v>
      </c>
      <c r="E36" s="3">
        <f t="shared" si="1"/>
        <v>6.7000000000000393E-4</v>
      </c>
      <c r="F36" s="10">
        <f t="shared" si="2"/>
        <v>4.8439855280623696E-4</v>
      </c>
      <c r="G36" s="10">
        <f t="shared" si="3"/>
        <v>5.1315114969348481E-4</v>
      </c>
      <c r="H36" s="12">
        <f t="shared" si="5"/>
        <v>0.94396856188586475</v>
      </c>
      <c r="I36" s="8">
        <f t="shared" si="4"/>
        <v>48.558838882153054</v>
      </c>
    </row>
    <row r="37" spans="1:9">
      <c r="A37" s="2">
        <v>35</v>
      </c>
      <c r="B37" s="2" t="s">
        <v>40</v>
      </c>
      <c r="C37" s="2">
        <v>0.16</v>
      </c>
      <c r="D37" s="3">
        <f t="shared" si="0"/>
        <v>0</v>
      </c>
      <c r="E37" s="3">
        <f t="shared" si="1"/>
        <v>7.999999999999674E-5</v>
      </c>
      <c r="F37" s="10">
        <f t="shared" si="2"/>
        <v>4.1981207909873872E-4</v>
      </c>
      <c r="G37" s="10">
        <f t="shared" si="3"/>
        <v>4.5539766306768644E-4</v>
      </c>
      <c r="H37" s="12">
        <f t="shared" si="5"/>
        <v>0.92185822006807583</v>
      </c>
      <c r="I37" s="8">
        <f t="shared" si="4"/>
        <v>47.967025373777147</v>
      </c>
    </row>
    <row r="38" spans="1:9">
      <c r="A38" s="2">
        <v>36</v>
      </c>
      <c r="B38" s="2" t="s">
        <v>41</v>
      </c>
      <c r="C38" s="2">
        <v>0.15977</v>
      </c>
      <c r="D38" s="3">
        <f t="shared" si="0"/>
        <v>0</v>
      </c>
      <c r="E38" s="3">
        <f t="shared" si="1"/>
        <v>2.3000000000000798E-4</v>
      </c>
      <c r="F38" s="10">
        <f t="shared" si="2"/>
        <v>3.6383713521890692E-4</v>
      </c>
      <c r="G38" s="10">
        <f t="shared" si="3"/>
        <v>4.2534464132532929E-4</v>
      </c>
      <c r="H38" s="12">
        <f t="shared" si="5"/>
        <v>0.85539372045508455</v>
      </c>
      <c r="I38" s="8">
        <f t="shared" si="4"/>
        <v>46.10308372959657</v>
      </c>
    </row>
    <row r="39" spans="1:9">
      <c r="A39" s="2">
        <v>37</v>
      </c>
      <c r="B39" s="2" t="s">
        <v>42</v>
      </c>
      <c r="C39" s="2">
        <v>0.15886</v>
      </c>
      <c r="D39" s="3">
        <f t="shared" si="0"/>
        <v>0</v>
      </c>
      <c r="E39" s="3">
        <f t="shared" si="1"/>
        <v>9.0999999999999415E-4</v>
      </c>
      <c r="F39" s="10">
        <f t="shared" si="2"/>
        <v>3.1532551718971936E-4</v>
      </c>
      <c r="G39" s="10">
        <f t="shared" si="3"/>
        <v>4.8996535581528455E-4</v>
      </c>
      <c r="H39" s="12">
        <f t="shared" si="5"/>
        <v>0.64356696539294944</v>
      </c>
      <c r="I39" s="8">
        <f t="shared" si="4"/>
        <v>39.156723087281286</v>
      </c>
    </row>
    <row r="40" spans="1:9">
      <c r="A40" s="2">
        <v>38</v>
      </c>
      <c r="B40" s="2" t="s">
        <v>43</v>
      </c>
      <c r="C40" s="2">
        <v>0.15792999999999999</v>
      </c>
      <c r="D40" s="3">
        <f t="shared" si="0"/>
        <v>0</v>
      </c>
      <c r="E40" s="3">
        <f t="shared" si="1"/>
        <v>9.3000000000001415E-4</v>
      </c>
      <c r="F40" s="10">
        <f t="shared" si="2"/>
        <v>2.732821148977568E-4</v>
      </c>
      <c r="G40" s="10">
        <f t="shared" si="3"/>
        <v>5.4863664170658188E-4</v>
      </c>
      <c r="H40" s="12">
        <f t="shared" si="5"/>
        <v>0.49811130741776388</v>
      </c>
      <c r="I40" s="8">
        <f t="shared" si="4"/>
        <v>33.249285613920037</v>
      </c>
    </row>
    <row r="41" spans="1:9">
      <c r="A41" s="2">
        <v>39</v>
      </c>
      <c r="B41" s="2" t="s">
        <v>44</v>
      </c>
      <c r="C41" s="2">
        <v>0.15872</v>
      </c>
      <c r="D41" s="3">
        <f t="shared" si="0"/>
        <v>7.9000000000001291E-4</v>
      </c>
      <c r="E41" s="3">
        <f t="shared" si="1"/>
        <v>0</v>
      </c>
      <c r="F41" s="10">
        <f t="shared" si="2"/>
        <v>3.4217783291139094E-4</v>
      </c>
      <c r="G41" s="10">
        <f t="shared" si="3"/>
        <v>4.7548508947903767E-4</v>
      </c>
      <c r="H41" s="12">
        <f t="shared" si="5"/>
        <v>0.7196394597489818</v>
      </c>
      <c r="I41" s="8">
        <f t="shared" si="4"/>
        <v>41.848275559693697</v>
      </c>
    </row>
    <row r="42" spans="1:9">
      <c r="A42" s="2">
        <v>40</v>
      </c>
      <c r="B42" s="2" t="s">
        <v>45</v>
      </c>
      <c r="C42" s="2">
        <v>0.15964999999999999</v>
      </c>
      <c r="D42" s="3">
        <f t="shared" si="0"/>
        <v>9.2999999999998639E-4</v>
      </c>
      <c r="E42" s="3">
        <f t="shared" si="1"/>
        <v>0</v>
      </c>
      <c r="F42" s="10">
        <f t="shared" si="2"/>
        <v>4.2055412185653703E-4</v>
      </c>
      <c r="G42" s="10">
        <f t="shared" si="3"/>
        <v>4.1208707754849931E-4</v>
      </c>
      <c r="H42" s="12">
        <f t="shared" si="5"/>
        <v>1.0205467357977058</v>
      </c>
      <c r="I42" s="8">
        <f t="shared" si="4"/>
        <v>50.508444952885341</v>
      </c>
    </row>
    <row r="43" spans="1:9">
      <c r="A43" s="2">
        <v>41</v>
      </c>
      <c r="B43" s="2" t="s">
        <v>46</v>
      </c>
      <c r="C43" s="2">
        <v>0.16017999999999999</v>
      </c>
      <c r="D43" s="3">
        <f t="shared" si="0"/>
        <v>5.3000000000000269E-4</v>
      </c>
      <c r="E43" s="3">
        <f t="shared" si="1"/>
        <v>0</v>
      </c>
      <c r="F43" s="10">
        <f t="shared" si="2"/>
        <v>4.3514690560899911E-4</v>
      </c>
      <c r="G43" s="10">
        <f t="shared" si="3"/>
        <v>3.5714213387536605E-4</v>
      </c>
      <c r="H43" s="12">
        <f t="shared" si="5"/>
        <v>1.2184138031746623</v>
      </c>
      <c r="I43" s="8">
        <f t="shared" si="4"/>
        <v>54.92274711918266</v>
      </c>
    </row>
    <row r="44" spans="1:9">
      <c r="A44" s="2">
        <v>42</v>
      </c>
      <c r="B44" s="2" t="s">
        <v>47</v>
      </c>
      <c r="C44" s="2">
        <v>0.15983</v>
      </c>
      <c r="D44" s="3">
        <f t="shared" si="0"/>
        <v>0</v>
      </c>
      <c r="E44" s="3">
        <f t="shared" si="1"/>
        <v>3.4999999999998921E-4</v>
      </c>
      <c r="F44" s="10">
        <f t="shared" si="2"/>
        <v>3.7712731819446589E-4</v>
      </c>
      <c r="G44" s="10">
        <f t="shared" si="3"/>
        <v>3.5618984935864914E-4</v>
      </c>
      <c r="H44" s="12">
        <f t="shared" si="5"/>
        <v>1.0587817672893163</v>
      </c>
      <c r="I44" s="8">
        <f t="shared" si="4"/>
        <v>51.427586163411362</v>
      </c>
    </row>
    <row r="45" spans="1:9">
      <c r="A45" s="2">
        <v>43</v>
      </c>
      <c r="B45" s="2" t="s">
        <v>48</v>
      </c>
      <c r="C45" s="2">
        <v>0.16031000000000001</v>
      </c>
      <c r="D45" s="3">
        <f t="shared" si="0"/>
        <v>4.800000000000082E-4</v>
      </c>
      <c r="E45" s="3">
        <f t="shared" si="1"/>
        <v>0</v>
      </c>
      <c r="F45" s="10">
        <f t="shared" si="2"/>
        <v>3.9084367576853823E-4</v>
      </c>
      <c r="G45" s="10">
        <f t="shared" si="3"/>
        <v>3.0869786944416258E-4</v>
      </c>
      <c r="H45" s="12">
        <f t="shared" si="5"/>
        <v>1.2661042218149621</v>
      </c>
      <c r="I45" s="8">
        <f t="shared" si="4"/>
        <v>55.871402984321584</v>
      </c>
    </row>
    <row r="46" spans="1:9">
      <c r="A46" s="2">
        <v>44</v>
      </c>
      <c r="B46" s="2" t="s">
        <v>49</v>
      </c>
      <c r="C46" s="2">
        <v>0.15884000000000001</v>
      </c>
      <c r="D46" s="3">
        <f t="shared" si="0"/>
        <v>0</v>
      </c>
      <c r="E46" s="3">
        <f t="shared" si="1"/>
        <v>1.4699999999999991E-3</v>
      </c>
      <c r="F46" s="10">
        <f t="shared" si="2"/>
        <v>3.387311856660665E-4</v>
      </c>
      <c r="G46" s="10">
        <f t="shared" si="3"/>
        <v>4.6353815351827415E-4</v>
      </c>
      <c r="H46" s="12">
        <f t="shared" si="5"/>
        <v>0.73075146693984627</v>
      </c>
      <c r="I46" s="8">
        <f t="shared" si="4"/>
        <v>42.221629211263533</v>
      </c>
    </row>
    <row r="47" spans="1:9">
      <c r="A47" s="2">
        <v>45</v>
      </c>
      <c r="B47" s="2" t="s">
        <v>50</v>
      </c>
      <c r="C47" s="2">
        <v>0.157</v>
      </c>
      <c r="D47" s="3">
        <f t="shared" si="0"/>
        <v>0</v>
      </c>
      <c r="E47" s="3">
        <f t="shared" si="1"/>
        <v>1.8400000000000083E-3</v>
      </c>
      <c r="F47" s="10">
        <f t="shared" si="2"/>
        <v>2.9356702757725765E-4</v>
      </c>
      <c r="G47" s="10">
        <f t="shared" si="3"/>
        <v>6.4706639971583873E-4</v>
      </c>
      <c r="H47" s="12">
        <f t="shared" si="5"/>
        <v>0.45368918507618156</v>
      </c>
      <c r="I47" s="8">
        <f t="shared" si="4"/>
        <v>31.209504048996948</v>
      </c>
    </row>
    <row r="48" spans="1:9">
      <c r="A48" s="2">
        <v>46</v>
      </c>
      <c r="B48" s="2" t="s">
        <v>51</v>
      </c>
      <c r="C48" s="2">
        <v>0.15517</v>
      </c>
      <c r="D48" s="3">
        <f t="shared" si="0"/>
        <v>0</v>
      </c>
      <c r="E48" s="3">
        <f t="shared" si="1"/>
        <v>1.8299999999999983E-3</v>
      </c>
      <c r="F48" s="10">
        <f t="shared" si="2"/>
        <v>2.544247572336233E-4</v>
      </c>
      <c r="G48" s="10">
        <f t="shared" si="3"/>
        <v>8.0479087975372668E-4</v>
      </c>
      <c r="H48" s="12">
        <f t="shared" si="5"/>
        <v>0.31613772426382314</v>
      </c>
      <c r="I48" s="8">
        <f t="shared" si="4"/>
        <v>24.020109631053515</v>
      </c>
    </row>
    <row r="49" spans="1:9">
      <c r="A49" s="2">
        <v>47</v>
      </c>
      <c r="B49" s="2" t="s">
        <v>52</v>
      </c>
      <c r="C49" s="2">
        <v>0.15631</v>
      </c>
      <c r="D49" s="3">
        <f t="shared" si="0"/>
        <v>1.1400000000000021E-3</v>
      </c>
      <c r="E49" s="3">
        <f t="shared" si="1"/>
        <v>0</v>
      </c>
      <c r="F49" s="10">
        <f t="shared" si="2"/>
        <v>3.7250145626914049E-4</v>
      </c>
      <c r="G49" s="10">
        <f t="shared" si="3"/>
        <v>6.9748542911989648E-4</v>
      </c>
      <c r="H49" s="12">
        <f t="shared" si="5"/>
        <v>0.53406342371792859</v>
      </c>
      <c r="I49" s="8">
        <f t="shared" si="4"/>
        <v>34.813646910606991</v>
      </c>
    </row>
    <row r="50" spans="1:9">
      <c r="A50" s="2">
        <v>48</v>
      </c>
      <c r="B50" s="2" t="s">
        <v>53</v>
      </c>
      <c r="C50" s="2">
        <v>0.15594</v>
      </c>
      <c r="D50" s="3">
        <f t="shared" si="0"/>
        <v>0</v>
      </c>
      <c r="E50" s="3">
        <f t="shared" si="1"/>
        <v>3.7000000000000921E-4</v>
      </c>
      <c r="F50" s="10">
        <f t="shared" si="2"/>
        <v>3.2283459543325509E-4</v>
      </c>
      <c r="G50" s="10">
        <f t="shared" si="3"/>
        <v>6.5382070523724496E-4</v>
      </c>
      <c r="H50" s="12">
        <f t="shared" si="5"/>
        <v>0.49376624638418498</v>
      </c>
      <c r="I50" s="8">
        <f t="shared" si="4"/>
        <v>33.055121414036307</v>
      </c>
    </row>
    <row r="51" spans="1:9">
      <c r="A51" s="2">
        <v>49</v>
      </c>
      <c r="B51" s="2" t="s">
        <v>54</v>
      </c>
      <c r="C51" s="2">
        <v>0.15705</v>
      </c>
      <c r="D51" s="3">
        <f t="shared" si="0"/>
        <v>1.1099999999999999E-3</v>
      </c>
      <c r="E51" s="3">
        <f t="shared" si="1"/>
        <v>0</v>
      </c>
      <c r="F51" s="10">
        <f t="shared" si="2"/>
        <v>4.2778998270882104E-4</v>
      </c>
      <c r="G51" s="10">
        <f t="shared" si="3"/>
        <v>5.6664461120561232E-4</v>
      </c>
      <c r="H51" s="12">
        <f t="shared" si="5"/>
        <v>0.75495288272245376</v>
      </c>
      <c r="I51" s="8">
        <f t="shared" si="4"/>
        <v>43.018413209549948</v>
      </c>
    </row>
    <row r="52" spans="1:9">
      <c r="A52" s="2">
        <v>50</v>
      </c>
      <c r="B52" s="2" t="s">
        <v>55</v>
      </c>
      <c r="C52" s="2">
        <v>0.15759000000000001</v>
      </c>
      <c r="D52" s="3">
        <f t="shared" si="0"/>
        <v>5.4000000000001269E-4</v>
      </c>
      <c r="E52" s="3">
        <f t="shared" si="1"/>
        <v>0</v>
      </c>
      <c r="F52" s="10">
        <f t="shared" si="2"/>
        <v>4.427513183476466E-4</v>
      </c>
      <c r="G52" s="10">
        <f t="shared" si="3"/>
        <v>4.9109199637819732E-4</v>
      </c>
      <c r="H52" s="12">
        <f t="shared" si="5"/>
        <v>0.90156492391025889</v>
      </c>
      <c r="I52" s="8">
        <f t="shared" si="4"/>
        <v>47.411735070098864</v>
      </c>
    </row>
    <row r="53" spans="1:9">
      <c r="A53" s="2">
        <v>51</v>
      </c>
      <c r="B53" s="2" t="s">
        <v>56</v>
      </c>
      <c r="C53" s="2">
        <v>0.15931999999999999</v>
      </c>
      <c r="D53" s="3">
        <f t="shared" si="0"/>
        <v>1.7299999999999816E-3</v>
      </c>
      <c r="E53" s="3">
        <f t="shared" si="1"/>
        <v>0</v>
      </c>
      <c r="F53" s="10">
        <f t="shared" si="2"/>
        <v>6.1438447590129129E-4</v>
      </c>
      <c r="G53" s="10">
        <f t="shared" si="3"/>
        <v>4.2561306352777102E-4</v>
      </c>
      <c r="H53" s="12">
        <f t="shared" si="5"/>
        <v>1.4435282385574686</v>
      </c>
      <c r="I53" s="8">
        <f t="shared" si="4"/>
        <v>59.075570144000146</v>
      </c>
    </row>
    <row r="54" spans="1:9">
      <c r="A54" s="2">
        <v>52</v>
      </c>
      <c r="B54" s="2" t="s">
        <v>57</v>
      </c>
      <c r="C54" s="2">
        <v>0.16075999999999999</v>
      </c>
      <c r="D54" s="3">
        <f t="shared" si="0"/>
        <v>1.4399999999999968E-3</v>
      </c>
      <c r="E54" s="3">
        <f t="shared" si="1"/>
        <v>0</v>
      </c>
      <c r="F54" s="10">
        <f t="shared" si="2"/>
        <v>7.2446654578111876E-4</v>
      </c>
      <c r="G54" s="10">
        <f t="shared" si="3"/>
        <v>3.6886465505740155E-4</v>
      </c>
      <c r="H54" s="12">
        <f t="shared" si="5"/>
        <v>1.9640443611177101</v>
      </c>
      <c r="I54" s="8">
        <f t="shared" si="4"/>
        <v>66.262313306845698</v>
      </c>
    </row>
    <row r="55" spans="1:9">
      <c r="A55" s="2">
        <v>53</v>
      </c>
      <c r="B55" s="2" t="s">
        <v>58</v>
      </c>
      <c r="C55" s="2">
        <v>0.16169</v>
      </c>
      <c r="D55" s="3">
        <f t="shared" si="0"/>
        <v>9.3000000000001415E-4</v>
      </c>
      <c r="E55" s="3">
        <f t="shared" si="1"/>
        <v>0</v>
      </c>
      <c r="F55" s="10">
        <f t="shared" si="2"/>
        <v>7.5187100634363816E-4</v>
      </c>
      <c r="G55" s="10">
        <f t="shared" si="3"/>
        <v>3.1968270104974804E-4</v>
      </c>
      <c r="H55" s="12">
        <f t="shared" si="5"/>
        <v>2.3519289716794352</v>
      </c>
      <c r="I55" s="8">
        <f t="shared" si="4"/>
        <v>70.166432270819726</v>
      </c>
    </row>
    <row r="56" spans="1:9">
      <c r="A56" s="2">
        <v>54</v>
      </c>
      <c r="B56" s="2" t="s">
        <v>59</v>
      </c>
      <c r="C56" s="2">
        <v>0.16367000000000001</v>
      </c>
      <c r="D56" s="3">
        <f t="shared" si="0"/>
        <v>1.9800000000000095E-3</v>
      </c>
      <c r="E56" s="3">
        <f t="shared" si="1"/>
        <v>0</v>
      </c>
      <c r="F56" s="10">
        <f t="shared" si="2"/>
        <v>9.1562153883115432E-4</v>
      </c>
      <c r="G56" s="10">
        <f t="shared" si="3"/>
        <v>2.7705834090978164E-4</v>
      </c>
      <c r="H56" s="12">
        <f t="shared" si="5"/>
        <v>3.304796873555623</v>
      </c>
      <c r="I56" s="8">
        <f t="shared" si="4"/>
        <v>76.770100207445267</v>
      </c>
    </row>
    <row r="57" spans="1:9">
      <c r="A57" s="2">
        <v>55</v>
      </c>
      <c r="B57" s="2" t="s">
        <v>60</v>
      </c>
      <c r="C57" s="2">
        <v>0.16471</v>
      </c>
      <c r="D57" s="3">
        <f t="shared" si="0"/>
        <v>1.0399999999999854E-3</v>
      </c>
      <c r="E57" s="3">
        <f t="shared" si="1"/>
        <v>0</v>
      </c>
      <c r="F57" s="10">
        <f t="shared" si="2"/>
        <v>9.3220533365366521E-4</v>
      </c>
      <c r="G57" s="10">
        <f t="shared" si="3"/>
        <v>2.4011722878847743E-4</v>
      </c>
      <c r="H57" s="12">
        <f t="shared" si="5"/>
        <v>3.8822925716623931</v>
      </c>
      <c r="I57" s="8">
        <f t="shared" si="4"/>
        <v>79.517819030261322</v>
      </c>
    </row>
    <row r="58" spans="1:9">
      <c r="A58" s="2">
        <v>56</v>
      </c>
      <c r="B58" s="2" t="s">
        <v>61</v>
      </c>
      <c r="C58" s="2">
        <v>0.1638</v>
      </c>
      <c r="D58" s="3">
        <f t="shared" si="0"/>
        <v>0</v>
      </c>
      <c r="E58" s="3">
        <f t="shared" si="1"/>
        <v>9.0999999999999415E-4</v>
      </c>
      <c r="F58" s="10">
        <f t="shared" si="2"/>
        <v>8.0791128916650988E-4</v>
      </c>
      <c r="G58" s="10">
        <f t="shared" si="3"/>
        <v>3.2943493161667966E-4</v>
      </c>
      <c r="H58" s="12">
        <f t="shared" si="5"/>
        <v>2.4524153683452443</v>
      </c>
      <c r="I58" s="8">
        <f t="shared" si="4"/>
        <v>71.034771506091872</v>
      </c>
    </row>
    <row r="59" spans="1:9">
      <c r="A59" s="2">
        <v>57</v>
      </c>
      <c r="B59" s="2" t="s">
        <v>62</v>
      </c>
      <c r="C59" s="2">
        <v>0.16638</v>
      </c>
      <c r="D59" s="3">
        <f t="shared" si="0"/>
        <v>2.579999999999999E-3</v>
      </c>
      <c r="E59" s="3">
        <f t="shared" si="1"/>
        <v>0</v>
      </c>
      <c r="F59" s="10">
        <f t="shared" si="2"/>
        <v>1.0441897839443084E-3</v>
      </c>
      <c r="G59" s="10">
        <f t="shared" si="3"/>
        <v>2.8551027406778908E-4</v>
      </c>
      <c r="H59" s="12">
        <f t="shared" si="5"/>
        <v>3.6572756877266879</v>
      </c>
      <c r="I59" s="8">
        <f t="shared" si="4"/>
        <v>78.528219778028202</v>
      </c>
    </row>
    <row r="60" spans="1:9">
      <c r="A60" s="2">
        <v>58</v>
      </c>
      <c r="B60" s="2" t="s">
        <v>63</v>
      </c>
      <c r="C60" s="2">
        <v>0.16657</v>
      </c>
      <c r="D60" s="3">
        <f t="shared" si="0"/>
        <v>1.8999999999999573E-4</v>
      </c>
      <c r="E60" s="3">
        <f t="shared" si="1"/>
        <v>0</v>
      </c>
      <c r="F60" s="10">
        <f t="shared" si="2"/>
        <v>9.3029781275173339E-4</v>
      </c>
      <c r="G60" s="10">
        <f t="shared" si="3"/>
        <v>2.474422375254172E-4</v>
      </c>
      <c r="H60" s="12">
        <f t="shared" si="5"/>
        <v>3.7596564840963071</v>
      </c>
      <c r="I60" s="8">
        <f t="shared" si="4"/>
        <v>78.990080411446641</v>
      </c>
    </row>
    <row r="61" spans="1:9">
      <c r="A61" s="2">
        <v>59</v>
      </c>
      <c r="B61" s="2" t="s">
        <v>64</v>
      </c>
      <c r="C61" s="2">
        <v>0.1678</v>
      </c>
      <c r="D61" s="3">
        <f t="shared" si="0"/>
        <v>1.2300000000000089E-3</v>
      </c>
      <c r="E61" s="3">
        <f t="shared" si="1"/>
        <v>0</v>
      </c>
      <c r="F61" s="10">
        <f t="shared" si="2"/>
        <v>9.7025810438483681E-4</v>
      </c>
      <c r="G61" s="10">
        <f t="shared" si="3"/>
        <v>2.1444993918869491E-4</v>
      </c>
      <c r="H61" s="12">
        <f t="shared" si="5"/>
        <v>4.5244037282337715</v>
      </c>
      <c r="I61" s="8">
        <f t="shared" si="4"/>
        <v>81.898498929590119</v>
      </c>
    </row>
    <row r="62" spans="1:9">
      <c r="A62" s="2">
        <v>60</v>
      </c>
      <c r="B62" s="2" t="s">
        <v>65</v>
      </c>
      <c r="C62" s="2">
        <v>0.16986999999999999</v>
      </c>
      <c r="D62" s="3">
        <f t="shared" si="0"/>
        <v>2.0699999999999885E-3</v>
      </c>
      <c r="E62" s="3">
        <f t="shared" si="1"/>
        <v>0</v>
      </c>
      <c r="F62" s="10">
        <f t="shared" si="2"/>
        <v>1.1168903571335239E-3</v>
      </c>
      <c r="G62" s="10">
        <f t="shared" si="3"/>
        <v>1.8585661396353559E-4</v>
      </c>
      <c r="H62" s="12">
        <f t="shared" si="5"/>
        <v>6.0094194837352077</v>
      </c>
      <c r="I62" s="8">
        <f t="shared" si="4"/>
        <v>85.733483317407106</v>
      </c>
    </row>
    <row r="63" spans="1:9">
      <c r="A63" s="2">
        <v>61</v>
      </c>
      <c r="B63" s="2" t="s">
        <v>66</v>
      </c>
      <c r="C63" s="2">
        <v>0.17155999999999999</v>
      </c>
      <c r="D63" s="3">
        <f t="shared" si="0"/>
        <v>1.6899999999999971E-3</v>
      </c>
      <c r="E63" s="3">
        <f t="shared" si="1"/>
        <v>0</v>
      </c>
      <c r="F63" s="10">
        <f t="shared" si="2"/>
        <v>1.1933049761823869E-3</v>
      </c>
      <c r="G63" s="10">
        <f t="shared" si="3"/>
        <v>1.6107573210173085E-4</v>
      </c>
      <c r="H63" s="12">
        <f t="shared" si="5"/>
        <v>7.4083473693525068</v>
      </c>
      <c r="I63" s="8">
        <f t="shared" si="4"/>
        <v>88.107056522844317</v>
      </c>
    </row>
    <row r="64" spans="1:9">
      <c r="A64" s="2">
        <v>62</v>
      </c>
      <c r="B64" s="2" t="s">
        <v>67</v>
      </c>
      <c r="C64" s="2">
        <v>0.17546</v>
      </c>
      <c r="D64" s="3">
        <f t="shared" si="0"/>
        <v>3.9000000000000146E-3</v>
      </c>
      <c r="E64" s="3">
        <f t="shared" si="1"/>
        <v>0</v>
      </c>
      <c r="F64" s="10">
        <f t="shared" si="2"/>
        <v>1.5541976460247374E-3</v>
      </c>
      <c r="G64" s="10">
        <f t="shared" si="3"/>
        <v>1.3959896782150008E-4</v>
      </c>
      <c r="H64" s="12">
        <f t="shared" si="5"/>
        <v>11.133303277800959</v>
      </c>
      <c r="I64" s="8">
        <f t="shared" si="4"/>
        <v>91.75822134249627</v>
      </c>
    </row>
    <row r="65" spans="1:9">
      <c r="A65" s="2">
        <v>63</v>
      </c>
      <c r="B65" s="2" t="s">
        <v>68</v>
      </c>
      <c r="C65" s="2">
        <v>0.17404</v>
      </c>
      <c r="D65" s="3">
        <f t="shared" si="0"/>
        <v>0</v>
      </c>
      <c r="E65" s="3">
        <f t="shared" si="1"/>
        <v>1.4200000000000046E-3</v>
      </c>
      <c r="F65" s="10">
        <f t="shared" si="2"/>
        <v>1.3469712932214391E-3</v>
      </c>
      <c r="G65" s="10">
        <f t="shared" si="3"/>
        <v>3.1031910544530069E-4</v>
      </c>
      <c r="H65" s="12">
        <f t="shared" si="5"/>
        <v>4.3406005933426712</v>
      </c>
      <c r="I65" s="8">
        <f t="shared" si="4"/>
        <v>81.275514195041083</v>
      </c>
    </row>
    <row r="66" spans="1:9">
      <c r="A66" s="2">
        <v>64</v>
      </c>
      <c r="B66" s="2" t="s">
        <v>69</v>
      </c>
      <c r="C66" s="2">
        <v>0.17180000000000001</v>
      </c>
      <c r="D66" s="3">
        <f t="shared" si="0"/>
        <v>0</v>
      </c>
      <c r="E66" s="3">
        <f t="shared" si="1"/>
        <v>2.239999999999992E-3</v>
      </c>
      <c r="F66" s="10">
        <f t="shared" si="2"/>
        <v>1.1673751207919138E-3</v>
      </c>
      <c r="G66" s="10">
        <f t="shared" si="3"/>
        <v>5.6760989138592618E-4</v>
      </c>
      <c r="H66" s="12">
        <f t="shared" si="5"/>
        <v>2.0566504187260519</v>
      </c>
      <c r="I66" s="8">
        <f t="shared" si="4"/>
        <v>67.284449871216253</v>
      </c>
    </row>
    <row r="67" spans="1:9">
      <c r="A67" s="2">
        <v>65</v>
      </c>
      <c r="B67" s="2" t="s">
        <v>70</v>
      </c>
      <c r="C67" s="2">
        <v>0.17115</v>
      </c>
      <c r="D67" s="3">
        <f t="shared" si="0"/>
        <v>0</v>
      </c>
      <c r="E67" s="3">
        <f t="shared" si="1"/>
        <v>6.5000000000001168E-4</v>
      </c>
      <c r="F67" s="10">
        <f t="shared" si="2"/>
        <v>1.0117251046863254E-3</v>
      </c>
      <c r="G67" s="10">
        <f t="shared" si="3"/>
        <v>5.7859523920113763E-4</v>
      </c>
      <c r="H67" s="12">
        <f t="shared" si="5"/>
        <v>1.7485887130409283</v>
      </c>
      <c r="I67" s="8">
        <f t="shared" si="4"/>
        <v>63.61769240863832</v>
      </c>
    </row>
    <row r="68" spans="1:9">
      <c r="A68" s="2">
        <v>66</v>
      </c>
      <c r="B68" s="2" t="s">
        <v>71</v>
      </c>
      <c r="C68" s="2">
        <v>0.17068</v>
      </c>
      <c r="D68" s="3">
        <f t="shared" ref="D68:D131" si="6">IF(C68&gt;C67,(C68-C67),0)</f>
        <v>0</v>
      </c>
      <c r="E68" s="3">
        <f t="shared" ref="E68:E131" si="7">IF(C68&lt;C67, C67-C68, 0)</f>
        <v>4.699999999999982E-4</v>
      </c>
      <c r="F68" s="10">
        <f t="shared" si="2"/>
        <v>8.7682842406148196E-4</v>
      </c>
      <c r="G68" s="10">
        <f t="shared" si="3"/>
        <v>5.6411587397431904E-4</v>
      </c>
      <c r="H68" s="12">
        <f t="shared" si="5"/>
        <v>1.5543409865140561</v>
      </c>
      <c r="I68" s="8">
        <f t="shared" si="4"/>
        <v>60.850959003530939</v>
      </c>
    </row>
    <row r="69" spans="1:9">
      <c r="A69" s="2">
        <v>67</v>
      </c>
      <c r="B69" s="2" t="s">
        <v>72</v>
      </c>
      <c r="C69" s="2">
        <v>0.17366999999999999</v>
      </c>
      <c r="D69" s="3">
        <f t="shared" si="6"/>
        <v>2.9899999999999927E-3</v>
      </c>
      <c r="E69" s="3">
        <f t="shared" si="7"/>
        <v>0</v>
      </c>
      <c r="F69" s="10">
        <f t="shared" si="2"/>
        <v>1.1585846341866167E-3</v>
      </c>
      <c r="G69" s="10">
        <f t="shared" si="3"/>
        <v>4.8890042411107656E-4</v>
      </c>
      <c r="H69" s="12">
        <f t="shared" si="5"/>
        <v>2.369776291957951</v>
      </c>
      <c r="I69" s="8">
        <f t="shared" si="4"/>
        <v>70.32443956631414</v>
      </c>
    </row>
    <row r="70" spans="1:9">
      <c r="A70" s="2">
        <v>68</v>
      </c>
      <c r="B70" s="2" t="s">
        <v>73</v>
      </c>
      <c r="C70" s="2">
        <v>0.16975000000000001</v>
      </c>
      <c r="D70" s="3">
        <f t="shared" si="6"/>
        <v>0</v>
      </c>
      <c r="E70" s="3">
        <f t="shared" si="7"/>
        <v>3.9199999999999791E-3</v>
      </c>
      <c r="F70" s="10">
        <f t="shared" si="2"/>
        <v>1.0041066829617345E-3</v>
      </c>
      <c r="G70" s="10">
        <f t="shared" si="3"/>
        <v>9.4638036756293032E-4</v>
      </c>
      <c r="H70" s="12">
        <f t="shared" si="5"/>
        <v>1.0609969494057216</v>
      </c>
      <c r="I70" s="8">
        <f t="shared" si="4"/>
        <v>51.479792326313479</v>
      </c>
    </row>
    <row r="71" spans="1:9">
      <c r="A71" s="2">
        <v>69</v>
      </c>
      <c r="B71" s="2" t="s">
        <v>74</v>
      </c>
      <c r="C71" s="2">
        <v>0.17018</v>
      </c>
      <c r="D71" s="3">
        <f t="shared" si="6"/>
        <v>4.2999999999998595E-4</v>
      </c>
      <c r="E71" s="3">
        <f t="shared" si="7"/>
        <v>0</v>
      </c>
      <c r="F71" s="10">
        <f t="shared" si="2"/>
        <v>9.2755912523350141E-4</v>
      </c>
      <c r="G71" s="10">
        <f t="shared" si="3"/>
        <v>8.2019631855453966E-4</v>
      </c>
      <c r="H71" s="12">
        <f t="shared" si="5"/>
        <v>1.1308989131628522</v>
      </c>
      <c r="I71" s="8">
        <f t="shared" si="4"/>
        <v>53.07144821263627</v>
      </c>
    </row>
    <row r="72" spans="1:9">
      <c r="A72" s="2">
        <v>70</v>
      </c>
      <c r="B72" s="2" t="s">
        <v>75</v>
      </c>
      <c r="C72" s="2">
        <v>0.16883999999999999</v>
      </c>
      <c r="D72" s="3">
        <f t="shared" si="6"/>
        <v>0</v>
      </c>
      <c r="E72" s="3">
        <f t="shared" si="7"/>
        <v>1.3400000000000079E-3</v>
      </c>
      <c r="F72" s="10">
        <f t="shared" si="2"/>
        <v>8.0388457520236788E-4</v>
      </c>
      <c r="G72" s="10">
        <f t="shared" si="3"/>
        <v>8.8950347608060206E-4</v>
      </c>
      <c r="H72" s="12">
        <f t="shared" si="5"/>
        <v>0.90374528803923881</v>
      </c>
      <c r="I72" s="8">
        <f t="shared" si="4"/>
        <v>47.471964538388995</v>
      </c>
    </row>
    <row r="73" spans="1:9">
      <c r="A73" s="2">
        <v>71</v>
      </c>
      <c r="B73" s="2" t="s">
        <v>76</v>
      </c>
      <c r="C73" s="2">
        <v>0.16766</v>
      </c>
      <c r="D73" s="3">
        <f t="shared" si="6"/>
        <v>0</v>
      </c>
      <c r="E73" s="3">
        <f t="shared" si="7"/>
        <v>1.1799999999999866E-3</v>
      </c>
      <c r="F73" s="10">
        <f t="shared" si="2"/>
        <v>6.9669996517538553E-4</v>
      </c>
      <c r="G73" s="10">
        <f t="shared" si="3"/>
        <v>9.2823634593651992E-4</v>
      </c>
      <c r="H73" s="12">
        <f t="shared" si="5"/>
        <v>0.75056311706095524</v>
      </c>
      <c r="I73" s="8">
        <f t="shared" si="4"/>
        <v>42.875524438163993</v>
      </c>
    </row>
    <row r="74" spans="1:9">
      <c r="A74" s="2">
        <v>72</v>
      </c>
      <c r="B74" s="2" t="s">
        <v>77</v>
      </c>
      <c r="C74" s="2">
        <v>0.16553000000000001</v>
      </c>
      <c r="D74" s="3">
        <f t="shared" si="6"/>
        <v>0</v>
      </c>
      <c r="E74" s="3">
        <f t="shared" si="7"/>
        <v>2.129999999999993E-3</v>
      </c>
      <c r="F74" s="10">
        <f t="shared" si="2"/>
        <v>6.0380663648533419E-4</v>
      </c>
      <c r="G74" s="10">
        <f t="shared" si="3"/>
        <v>1.0884714998116497E-3</v>
      </c>
      <c r="H74" s="12">
        <f t="shared" si="5"/>
        <v>0.55472893556681779</v>
      </c>
      <c r="I74" s="8">
        <f t="shared" si="4"/>
        <v>35.680106215079647</v>
      </c>
    </row>
    <row r="75" spans="1:9">
      <c r="A75" s="2">
        <v>73</v>
      </c>
      <c r="B75" s="2" t="s">
        <v>78</v>
      </c>
      <c r="C75" s="2">
        <v>0.16783999999999999</v>
      </c>
      <c r="D75" s="3">
        <f t="shared" si="6"/>
        <v>2.3099999999999787E-3</v>
      </c>
      <c r="E75" s="3">
        <f t="shared" si="7"/>
        <v>0</v>
      </c>
      <c r="F75" s="10">
        <f t="shared" si="2"/>
        <v>8.3129908495395346E-4</v>
      </c>
      <c r="G75" s="10">
        <f t="shared" si="3"/>
        <v>9.433419665034298E-4</v>
      </c>
      <c r="H75" s="12">
        <f t="shared" si="5"/>
        <v>0.8812277143094015</v>
      </c>
      <c r="I75" s="8">
        <f t="shared" si="4"/>
        <v>46.843224114040872</v>
      </c>
    </row>
    <row r="76" spans="1:9">
      <c r="A76" s="2">
        <v>74</v>
      </c>
      <c r="B76" s="2" t="s">
        <v>79</v>
      </c>
      <c r="C76" s="2">
        <v>0.16439999999999999</v>
      </c>
      <c r="D76" s="3">
        <f t="shared" si="6"/>
        <v>0</v>
      </c>
      <c r="E76" s="3">
        <f t="shared" si="7"/>
        <v>3.4399999999999986E-3</v>
      </c>
      <c r="F76" s="10">
        <f t="shared" si="2"/>
        <v>7.2045920696009306E-4</v>
      </c>
      <c r="G76" s="10">
        <f t="shared" si="3"/>
        <v>1.2762297043029723E-3</v>
      </c>
      <c r="H76" s="12">
        <f t="shared" si="5"/>
        <v>0.56452157831068528</v>
      </c>
      <c r="I76" s="8">
        <f t="shared" si="4"/>
        <v>36.082696853579705</v>
      </c>
    </row>
    <row r="77" spans="1:9">
      <c r="A77" s="2">
        <v>75</v>
      </c>
      <c r="B77" s="2" t="s">
        <v>80</v>
      </c>
      <c r="C77" s="2">
        <v>0.16542999999999999</v>
      </c>
      <c r="D77" s="3">
        <f t="shared" si="6"/>
        <v>1.0300000000000031E-3</v>
      </c>
      <c r="E77" s="3">
        <f t="shared" si="7"/>
        <v>0</v>
      </c>
      <c r="F77" s="10">
        <f t="shared" si="2"/>
        <v>7.6173131269874784E-4</v>
      </c>
      <c r="G77" s="10">
        <f t="shared" si="3"/>
        <v>1.1060657437292427E-3</v>
      </c>
      <c r="H77" s="12">
        <f t="shared" si="5"/>
        <v>0.68868538512952482</v>
      </c>
      <c r="I77" s="8">
        <f t="shared" si="4"/>
        <v>40.782338213740239</v>
      </c>
    </row>
    <row r="78" spans="1:9">
      <c r="A78" s="2">
        <v>76</v>
      </c>
      <c r="B78" s="2" t="s">
        <v>81</v>
      </c>
      <c r="C78" s="2">
        <v>0.16434000000000001</v>
      </c>
      <c r="D78" s="3">
        <f t="shared" si="6"/>
        <v>0</v>
      </c>
      <c r="E78" s="3">
        <f t="shared" si="7"/>
        <v>1.0899999999999799E-3</v>
      </c>
      <c r="F78" s="10">
        <f t="shared" si="2"/>
        <v>6.6016713767224819E-4</v>
      </c>
      <c r="G78" s="10">
        <f t="shared" si="3"/>
        <v>1.1039236445653409E-3</v>
      </c>
      <c r="H78" s="12">
        <f t="shared" si="5"/>
        <v>0.59801884027240171</v>
      </c>
      <c r="I78" s="8">
        <f t="shared" si="4"/>
        <v>37.422515004295072</v>
      </c>
    </row>
    <row r="79" spans="1:9">
      <c r="A79" s="2">
        <v>77</v>
      </c>
      <c r="B79" s="2" t="s">
        <v>82</v>
      </c>
      <c r="C79" s="2">
        <v>0.16292000000000001</v>
      </c>
      <c r="D79" s="3">
        <f t="shared" si="6"/>
        <v>0</v>
      </c>
      <c r="E79" s="3">
        <f t="shared" si="7"/>
        <v>1.4200000000000046E-3</v>
      </c>
      <c r="F79" s="10">
        <f t="shared" si="2"/>
        <v>5.7214485264928182E-4</v>
      </c>
      <c r="G79" s="10">
        <f t="shared" si="3"/>
        <v>1.1460671586232961E-3</v>
      </c>
      <c r="H79" s="12">
        <f t="shared" si="5"/>
        <v>0.49922454224808799</v>
      </c>
      <c r="I79" s="8">
        <f t="shared" si="4"/>
        <v>33.298850717818468</v>
      </c>
    </row>
    <row r="80" spans="1:9">
      <c r="A80" s="2">
        <v>78</v>
      </c>
      <c r="B80" s="2" t="s">
        <v>83</v>
      </c>
      <c r="C80" s="2">
        <v>0.15692</v>
      </c>
      <c r="D80" s="3">
        <f t="shared" si="6"/>
        <v>0</v>
      </c>
      <c r="E80" s="3">
        <f t="shared" si="7"/>
        <v>6.0000000000000053E-3</v>
      </c>
      <c r="F80" s="10">
        <f t="shared" si="2"/>
        <v>4.9585887229604427E-4</v>
      </c>
      <c r="G80" s="10">
        <f t="shared" si="3"/>
        <v>1.7932582041401907E-3</v>
      </c>
      <c r="H80" s="12">
        <f t="shared" si="5"/>
        <v>0.27651281402267031</v>
      </c>
      <c r="I80" s="8">
        <f t="shared" si="4"/>
        <v>21.661577618739003</v>
      </c>
    </row>
    <row r="81" spans="1:9">
      <c r="A81" s="2">
        <v>79</v>
      </c>
      <c r="B81" s="2" t="s">
        <v>84</v>
      </c>
      <c r="C81" s="2">
        <v>0.15695000000000001</v>
      </c>
      <c r="D81" s="3">
        <f t="shared" si="6"/>
        <v>3.0000000000002247E-5</v>
      </c>
      <c r="E81" s="3">
        <f t="shared" si="7"/>
        <v>0</v>
      </c>
      <c r="F81" s="10">
        <f t="shared" si="2"/>
        <v>4.3374435598990537E-4</v>
      </c>
      <c r="G81" s="10">
        <f t="shared" si="3"/>
        <v>1.554157110254832E-3</v>
      </c>
      <c r="H81" s="12">
        <f t="shared" si="5"/>
        <v>0.27908655638990398</v>
      </c>
      <c r="I81" s="8">
        <f t="shared" si="4"/>
        <v>21.819208011817295</v>
      </c>
    </row>
    <row r="82" spans="1:9">
      <c r="A82" s="2">
        <v>80</v>
      </c>
      <c r="B82" s="2" t="s">
        <v>85</v>
      </c>
      <c r="C82" s="2">
        <v>0.15459000000000001</v>
      </c>
      <c r="D82" s="3">
        <f t="shared" si="6"/>
        <v>0</v>
      </c>
      <c r="E82" s="3">
        <f t="shared" si="7"/>
        <v>2.360000000000001E-3</v>
      </c>
      <c r="F82" s="10">
        <f t="shared" si="2"/>
        <v>3.7591177519125135E-4</v>
      </c>
      <c r="G82" s="10">
        <f t="shared" si="3"/>
        <v>1.6616028288875212E-3</v>
      </c>
      <c r="H82" s="12">
        <f t="shared" si="5"/>
        <v>0.22623443379843808</v>
      </c>
      <c r="I82" s="8">
        <f t="shared" si="4"/>
        <v>18.449525438430584</v>
      </c>
    </row>
    <row r="83" spans="1:9">
      <c r="A83" s="2">
        <v>81</v>
      </c>
      <c r="B83" s="2" t="s">
        <v>86</v>
      </c>
      <c r="C83" s="2">
        <v>0.15361</v>
      </c>
      <c r="D83" s="3">
        <f t="shared" si="6"/>
        <v>0</v>
      </c>
      <c r="E83" s="3">
        <f t="shared" si="7"/>
        <v>9.8000000000000864E-4</v>
      </c>
      <c r="F83" s="10">
        <f t="shared" ref="F83:F146" si="8">((D83*$L$3)+(F82*$M$3))</f>
        <v>3.2579020516575115E-4</v>
      </c>
      <c r="G83" s="10">
        <f t="shared" ref="G83:G146" si="9">((E83*$L$3)+(G82*$M$3))</f>
        <v>1.5707224517025197E-3</v>
      </c>
      <c r="H83" s="12">
        <f t="shared" si="5"/>
        <v>0.20741424101541575</v>
      </c>
      <c r="I83" s="8">
        <f t="shared" ref="I83:I146" si="10">100-(100/(1+H83))</f>
        <v>17.178382858975041</v>
      </c>
    </row>
    <row r="84" spans="1:9">
      <c r="A84" s="2">
        <v>82</v>
      </c>
      <c r="B84" s="2" t="s">
        <v>87</v>
      </c>
      <c r="C84" s="2">
        <v>0.15507000000000001</v>
      </c>
      <c r="D84" s="3">
        <f t="shared" si="6"/>
        <v>1.4600000000000168E-3</v>
      </c>
      <c r="E84" s="3">
        <f t="shared" si="7"/>
        <v>0</v>
      </c>
      <c r="F84" s="10">
        <f t="shared" si="8"/>
        <v>4.7701817781031991E-4</v>
      </c>
      <c r="G84" s="10">
        <f t="shared" si="9"/>
        <v>1.3612927914755171E-3</v>
      </c>
      <c r="H84" s="12">
        <f t="shared" ref="H84:H147" si="11">F84/G84</f>
        <v>0.35041556144088276</v>
      </c>
      <c r="I84" s="8">
        <f t="shared" si="10"/>
        <v>25.948720634335118</v>
      </c>
    </row>
    <row r="85" spans="1:9">
      <c r="A85" s="2">
        <v>83</v>
      </c>
      <c r="B85" s="2" t="s">
        <v>88</v>
      </c>
      <c r="C85" s="2">
        <v>0.15409999999999999</v>
      </c>
      <c r="D85" s="3">
        <f t="shared" si="6"/>
        <v>0</v>
      </c>
      <c r="E85" s="3">
        <f t="shared" si="7"/>
        <v>9.700000000000264E-4</v>
      </c>
      <c r="F85" s="10">
        <f t="shared" si="8"/>
        <v>4.134157541022773E-4</v>
      </c>
      <c r="G85" s="10">
        <f t="shared" si="9"/>
        <v>1.3091204192787851E-3</v>
      </c>
      <c r="H85" s="12">
        <f t="shared" si="11"/>
        <v>0.31579658220443502</v>
      </c>
      <c r="I85" s="8">
        <f t="shared" si="10"/>
        <v>24.000410585909989</v>
      </c>
    </row>
    <row r="86" spans="1:9">
      <c r="A86" s="2">
        <v>84</v>
      </c>
      <c r="B86" s="2" t="s">
        <v>89</v>
      </c>
      <c r="C86" s="2">
        <v>0.15381</v>
      </c>
      <c r="D86" s="3">
        <f t="shared" si="6"/>
        <v>0</v>
      </c>
      <c r="E86" s="3">
        <f t="shared" si="7"/>
        <v>2.8999999999998471E-4</v>
      </c>
      <c r="F86" s="10">
        <f t="shared" si="8"/>
        <v>3.5829365355530702E-4</v>
      </c>
      <c r="G86" s="10">
        <f t="shared" si="9"/>
        <v>1.1732376967082785E-3</v>
      </c>
      <c r="H86" s="12">
        <f t="shared" si="11"/>
        <v>0.3053888010592925</v>
      </c>
      <c r="I86" s="8">
        <f t="shared" si="10"/>
        <v>23.394470736341276</v>
      </c>
    </row>
    <row r="87" spans="1:9">
      <c r="A87" s="2">
        <v>85</v>
      </c>
      <c r="B87" s="2" t="s">
        <v>90</v>
      </c>
      <c r="C87" s="2">
        <v>0.15382999999999999</v>
      </c>
      <c r="D87" s="3">
        <f t="shared" si="6"/>
        <v>1.9999999999992246E-5</v>
      </c>
      <c r="E87" s="3">
        <f t="shared" si="7"/>
        <v>0</v>
      </c>
      <c r="F87" s="10">
        <f t="shared" si="8"/>
        <v>3.1318783308126503E-4</v>
      </c>
      <c r="G87" s="10">
        <f t="shared" si="9"/>
        <v>1.0168060038138413E-3</v>
      </c>
      <c r="H87" s="12">
        <f t="shared" si="11"/>
        <v>0.30801139244512571</v>
      </c>
      <c r="I87" s="8">
        <f t="shared" si="10"/>
        <v>23.548066494233353</v>
      </c>
    </row>
    <row r="88" spans="1:9">
      <c r="A88" s="2">
        <v>86</v>
      </c>
      <c r="B88" s="2" t="s">
        <v>91</v>
      </c>
      <c r="C88" s="2">
        <v>0.15684000000000001</v>
      </c>
      <c r="D88" s="3">
        <f t="shared" si="6"/>
        <v>3.0100000000000127E-3</v>
      </c>
      <c r="E88" s="3">
        <f t="shared" si="7"/>
        <v>0</v>
      </c>
      <c r="F88" s="10">
        <f t="shared" si="8"/>
        <v>6.7276278867043141E-4</v>
      </c>
      <c r="G88" s="10">
        <f t="shared" si="9"/>
        <v>8.8123186997199582E-4</v>
      </c>
      <c r="H88" s="12">
        <f t="shared" si="11"/>
        <v>0.76343447348518023</v>
      </c>
      <c r="I88" s="8">
        <f t="shared" si="10"/>
        <v>43.292477546747698</v>
      </c>
    </row>
    <row r="89" spans="1:9">
      <c r="A89" s="2">
        <v>87</v>
      </c>
      <c r="B89" s="2" t="s">
        <v>92</v>
      </c>
      <c r="C89" s="2">
        <v>0.15001</v>
      </c>
      <c r="D89" s="3">
        <f t="shared" si="6"/>
        <v>0</v>
      </c>
      <c r="E89" s="3">
        <f t="shared" si="7"/>
        <v>6.8300000000000027E-3</v>
      </c>
      <c r="F89" s="10">
        <f t="shared" si="8"/>
        <v>5.8306108351437386E-4</v>
      </c>
      <c r="G89" s="10">
        <f t="shared" si="9"/>
        <v>1.6744009539757302E-3</v>
      </c>
      <c r="H89" s="12">
        <f t="shared" si="11"/>
        <v>0.34822070671301414</v>
      </c>
      <c r="I89" s="8">
        <f t="shared" si="10"/>
        <v>25.828167819939679</v>
      </c>
    </row>
    <row r="90" spans="1:9">
      <c r="A90" s="2">
        <v>88</v>
      </c>
      <c r="B90" s="2" t="s">
        <v>93</v>
      </c>
      <c r="C90" s="2">
        <v>0.14741000000000001</v>
      </c>
      <c r="D90" s="3">
        <f t="shared" si="6"/>
        <v>0</v>
      </c>
      <c r="E90" s="3">
        <f t="shared" si="7"/>
        <v>2.5999999999999912E-3</v>
      </c>
      <c r="F90" s="10">
        <f t="shared" si="8"/>
        <v>5.0531960571245736E-4</v>
      </c>
      <c r="G90" s="10">
        <f t="shared" si="9"/>
        <v>1.7978141601122984E-3</v>
      </c>
      <c r="H90" s="12">
        <f t="shared" si="11"/>
        <v>0.28107443857316883</v>
      </c>
      <c r="I90" s="8">
        <f t="shared" si="10"/>
        <v>21.940523525410669</v>
      </c>
    </row>
    <row r="91" spans="1:9">
      <c r="A91" s="2">
        <v>89</v>
      </c>
      <c r="B91" s="2" t="s">
        <v>94</v>
      </c>
      <c r="C91" s="2">
        <v>0.15017</v>
      </c>
      <c r="D91" s="3">
        <f t="shared" si="6"/>
        <v>2.7599999999999847E-3</v>
      </c>
      <c r="E91" s="3">
        <f t="shared" si="7"/>
        <v>0</v>
      </c>
      <c r="F91" s="10">
        <f t="shared" si="8"/>
        <v>8.0594365828412767E-4</v>
      </c>
      <c r="G91" s="10">
        <f t="shared" si="9"/>
        <v>1.5581056054306587E-3</v>
      </c>
      <c r="H91" s="12">
        <f t="shared" si="11"/>
        <v>0.51725868610899817</v>
      </c>
      <c r="I91" s="8">
        <f t="shared" si="10"/>
        <v>34.091660891097305</v>
      </c>
    </row>
    <row r="92" spans="1:9">
      <c r="A92" s="2">
        <v>90</v>
      </c>
      <c r="B92" s="2" t="s">
        <v>95</v>
      </c>
      <c r="C92" s="2">
        <v>0.14480999999999999</v>
      </c>
      <c r="D92" s="3">
        <f t="shared" si="6"/>
        <v>0</v>
      </c>
      <c r="E92" s="3">
        <f t="shared" si="7"/>
        <v>5.3600000000000037E-3</v>
      </c>
      <c r="F92" s="10">
        <f t="shared" si="8"/>
        <v>6.98484503846244E-4</v>
      </c>
      <c r="G92" s="10">
        <f t="shared" si="9"/>
        <v>2.0650248580399047E-3</v>
      </c>
      <c r="H92" s="12">
        <f t="shared" si="11"/>
        <v>0.33824508268110465</v>
      </c>
      <c r="I92" s="8">
        <f t="shared" si="10"/>
        <v>25.275271851060964</v>
      </c>
    </row>
    <row r="93" spans="1:9">
      <c r="A93" s="2">
        <v>91</v>
      </c>
      <c r="B93" s="2" t="s">
        <v>96</v>
      </c>
      <c r="C93" s="2">
        <v>0.14842</v>
      </c>
      <c r="D93" s="3">
        <f t="shared" si="6"/>
        <v>3.6100000000000021E-3</v>
      </c>
      <c r="E93" s="3">
        <f t="shared" si="7"/>
        <v>0</v>
      </c>
      <c r="F93" s="10">
        <f t="shared" si="8"/>
        <v>1.0866865700000783E-3</v>
      </c>
      <c r="G93" s="10">
        <f t="shared" si="9"/>
        <v>1.7896882103012508E-3</v>
      </c>
      <c r="H93" s="12">
        <f t="shared" si="11"/>
        <v>0.6071932327347459</v>
      </c>
      <c r="I93" s="8">
        <f t="shared" si="10"/>
        <v>37.779728060549772</v>
      </c>
    </row>
    <row r="94" spans="1:9">
      <c r="A94" s="2">
        <v>92</v>
      </c>
      <c r="B94" s="2" t="s">
        <v>97</v>
      </c>
      <c r="C94" s="2">
        <v>0.15182999999999999</v>
      </c>
      <c r="D94" s="3">
        <f t="shared" si="6"/>
        <v>3.4099999999999964E-3</v>
      </c>
      <c r="E94" s="3">
        <f t="shared" si="7"/>
        <v>0</v>
      </c>
      <c r="F94" s="10">
        <f t="shared" si="8"/>
        <v>1.3964616940000674E-3</v>
      </c>
      <c r="G94" s="10">
        <f t="shared" si="9"/>
        <v>1.5510631155944174E-3</v>
      </c>
      <c r="H94" s="12">
        <f t="shared" si="11"/>
        <v>0.90032551219870782</v>
      </c>
      <c r="I94" s="8">
        <f t="shared" si="10"/>
        <v>47.377436466503916</v>
      </c>
    </row>
    <row r="95" spans="1:9">
      <c r="A95" s="2">
        <v>93</v>
      </c>
      <c r="B95" s="2" t="s">
        <v>98</v>
      </c>
      <c r="C95" s="2">
        <v>0.14967</v>
      </c>
      <c r="D95" s="3">
        <f t="shared" si="6"/>
        <v>0</v>
      </c>
      <c r="E95" s="3">
        <f t="shared" si="7"/>
        <v>2.1599999999999953E-3</v>
      </c>
      <c r="F95" s="10">
        <f t="shared" si="8"/>
        <v>1.210266801466725E-3</v>
      </c>
      <c r="G95" s="10">
        <f t="shared" si="9"/>
        <v>1.6322547001818277E-3</v>
      </c>
      <c r="H95" s="12">
        <f t="shared" si="11"/>
        <v>0.74146933155218075</v>
      </c>
      <c r="I95" s="8">
        <f t="shared" si="10"/>
        <v>42.577225915962885</v>
      </c>
    </row>
    <row r="96" spans="1:9">
      <c r="A96" s="2">
        <v>94</v>
      </c>
      <c r="B96" s="2" t="s">
        <v>99</v>
      </c>
      <c r="C96" s="2">
        <v>0.15107000000000001</v>
      </c>
      <c r="D96" s="3">
        <f t="shared" si="6"/>
        <v>1.4000000000000123E-3</v>
      </c>
      <c r="E96" s="3">
        <f t="shared" si="7"/>
        <v>0</v>
      </c>
      <c r="F96" s="10">
        <f t="shared" si="8"/>
        <v>1.2355645612711634E-3</v>
      </c>
      <c r="G96" s="10">
        <f t="shared" si="9"/>
        <v>1.414620740157584E-3</v>
      </c>
      <c r="H96" s="12">
        <f t="shared" si="11"/>
        <v>0.87342460505246489</v>
      </c>
      <c r="I96" s="8">
        <f t="shared" si="10"/>
        <v>46.62181775006659</v>
      </c>
    </row>
    <row r="97" spans="1:9">
      <c r="A97" s="2">
        <v>95</v>
      </c>
      <c r="B97" s="2" t="s">
        <v>100</v>
      </c>
      <c r="C97" s="2">
        <v>0.14888000000000001</v>
      </c>
      <c r="D97" s="3">
        <f t="shared" si="6"/>
        <v>0</v>
      </c>
      <c r="E97" s="3">
        <f t="shared" si="7"/>
        <v>2.1899999999999975E-3</v>
      </c>
      <c r="F97" s="10">
        <f t="shared" si="8"/>
        <v>1.0708226197683416E-3</v>
      </c>
      <c r="G97" s="10">
        <f t="shared" si="9"/>
        <v>1.5180046414699059E-3</v>
      </c>
      <c r="H97" s="12">
        <f t="shared" si="11"/>
        <v>0.70541458867441176</v>
      </c>
      <c r="I97" s="8">
        <f t="shared" si="10"/>
        <v>41.36323175367685</v>
      </c>
    </row>
    <row r="98" spans="1:9">
      <c r="A98" s="11">
        <v>96</v>
      </c>
      <c r="B98" s="11" t="s">
        <v>116</v>
      </c>
      <c r="C98" s="11">
        <v>0.14712</v>
      </c>
      <c r="D98" s="3">
        <f t="shared" si="6"/>
        <v>0</v>
      </c>
      <c r="E98" s="3">
        <f t="shared" si="7"/>
        <v>1.7600000000000116E-3</v>
      </c>
      <c r="F98" s="10">
        <f t="shared" si="8"/>
        <v>9.2804627046589607E-4</v>
      </c>
      <c r="G98" s="10">
        <f t="shared" si="9"/>
        <v>1.5502706892739201E-3</v>
      </c>
      <c r="H98" s="12">
        <f t="shared" si="11"/>
        <v>0.59863498477195154</v>
      </c>
      <c r="I98" s="8">
        <f t="shared" si="10"/>
        <v>37.44663356390565</v>
      </c>
    </row>
    <row r="99" spans="1:9">
      <c r="A99" s="11">
        <v>97</v>
      </c>
      <c r="B99" s="11" t="s">
        <v>117</v>
      </c>
      <c r="C99" s="11">
        <v>0.14878</v>
      </c>
      <c r="D99" s="3">
        <f t="shared" si="6"/>
        <v>1.6599999999999948E-3</v>
      </c>
      <c r="E99" s="3">
        <f t="shared" si="7"/>
        <v>0</v>
      </c>
      <c r="F99" s="10">
        <f t="shared" si="8"/>
        <v>1.0256401010704426E-3</v>
      </c>
      <c r="G99" s="10">
        <f t="shared" si="9"/>
        <v>1.3435679307040641E-3</v>
      </c>
      <c r="H99" s="12">
        <f t="shared" si="11"/>
        <v>0.76337048364423288</v>
      </c>
      <c r="I99" s="8">
        <f t="shared" si="10"/>
        <v>43.290419723178594</v>
      </c>
    </row>
    <row r="100" spans="1:9">
      <c r="A100" s="11">
        <v>98</v>
      </c>
      <c r="B100" s="11" t="s">
        <v>118</v>
      </c>
      <c r="C100" s="11">
        <v>0.14494000000000001</v>
      </c>
      <c r="D100" s="3">
        <f t="shared" si="6"/>
        <v>0</v>
      </c>
      <c r="E100" s="3">
        <f t="shared" si="7"/>
        <v>3.8399999999999823E-3</v>
      </c>
      <c r="F100" s="10">
        <f t="shared" si="8"/>
        <v>8.8888808759438357E-4</v>
      </c>
      <c r="G100" s="10">
        <f t="shared" si="9"/>
        <v>1.6764255399435201E-3</v>
      </c>
      <c r="H100" s="12">
        <f t="shared" si="11"/>
        <v>0.53022819470069082</v>
      </c>
      <c r="I100" s="8">
        <f t="shared" si="10"/>
        <v>34.65026958311941</v>
      </c>
    </row>
    <row r="101" spans="1:9">
      <c r="A101" s="11">
        <v>99</v>
      </c>
      <c r="B101" s="11" t="s">
        <v>119</v>
      </c>
      <c r="C101" s="11">
        <v>0.14771000000000001</v>
      </c>
      <c r="D101" s="3">
        <f t="shared" si="6"/>
        <v>2.7699999999999947E-3</v>
      </c>
      <c r="E101" s="3">
        <f t="shared" si="7"/>
        <v>0</v>
      </c>
      <c r="F101" s="10">
        <f t="shared" si="8"/>
        <v>1.139703009248465E-3</v>
      </c>
      <c r="G101" s="10">
        <f t="shared" si="9"/>
        <v>1.4529021346177174E-3</v>
      </c>
      <c r="H101" s="12">
        <f t="shared" si="11"/>
        <v>0.78443205642914116</v>
      </c>
      <c r="I101" s="8">
        <f t="shared" si="10"/>
        <v>43.959760395634348</v>
      </c>
    </row>
    <row r="102" spans="1:9">
      <c r="A102" s="11">
        <v>100</v>
      </c>
      <c r="B102" s="11" t="s">
        <v>120</v>
      </c>
      <c r="C102" s="11">
        <v>0.14763999999999999</v>
      </c>
      <c r="D102" s="3">
        <f t="shared" si="6"/>
        <v>0</v>
      </c>
      <c r="E102" s="3">
        <f t="shared" si="7"/>
        <v>7.0000000000014495E-5</v>
      </c>
      <c r="F102" s="10">
        <f t="shared" si="8"/>
        <v>9.8774260801533643E-4</v>
      </c>
      <c r="G102" s="10">
        <f t="shared" si="9"/>
        <v>1.2685151833353571E-3</v>
      </c>
      <c r="H102" s="12">
        <f t="shared" si="11"/>
        <v>0.77866045356920821</v>
      </c>
      <c r="I102" s="8">
        <f t="shared" si="10"/>
        <v>43.777914553993895</v>
      </c>
    </row>
    <row r="103" spans="1:9">
      <c r="A103" s="11">
        <v>101</v>
      </c>
      <c r="B103" s="11" t="s">
        <v>121</v>
      </c>
      <c r="C103" s="11">
        <v>0.14427999999999999</v>
      </c>
      <c r="D103" s="3">
        <f t="shared" si="6"/>
        <v>0</v>
      </c>
      <c r="E103" s="3">
        <f t="shared" si="7"/>
        <v>3.3600000000000019E-3</v>
      </c>
      <c r="F103" s="10">
        <f t="shared" si="8"/>
        <v>8.5604359361329157E-4</v>
      </c>
      <c r="G103" s="10">
        <f t="shared" si="9"/>
        <v>1.5473798255573098E-3</v>
      </c>
      <c r="H103" s="12">
        <f t="shared" si="11"/>
        <v>0.55322137427051943</v>
      </c>
      <c r="I103" s="8">
        <f t="shared" si="10"/>
        <v>35.617677134422863</v>
      </c>
    </row>
    <row r="104" spans="1:9">
      <c r="A104" s="11">
        <v>102</v>
      </c>
      <c r="B104" s="11" t="s">
        <v>122</v>
      </c>
      <c r="C104" s="11">
        <v>0.14226</v>
      </c>
      <c r="D104" s="3">
        <f t="shared" si="6"/>
        <v>0</v>
      </c>
      <c r="E104" s="3">
        <f t="shared" si="7"/>
        <v>2.019999999999994E-3</v>
      </c>
      <c r="F104" s="10">
        <f t="shared" si="8"/>
        <v>7.4190444779818605E-4</v>
      </c>
      <c r="G104" s="10">
        <f t="shared" si="9"/>
        <v>1.6103958488163344E-3</v>
      </c>
      <c r="H104" s="12">
        <f t="shared" si="11"/>
        <v>0.46069694500485525</v>
      </c>
      <c r="I104" s="8">
        <f t="shared" si="10"/>
        <v>31.539529577322682</v>
      </c>
    </row>
    <row r="105" spans="1:9">
      <c r="A105" s="11">
        <v>103</v>
      </c>
      <c r="B105" s="11" t="s">
        <v>123</v>
      </c>
      <c r="C105" s="11">
        <v>0.14113999999999999</v>
      </c>
      <c r="D105" s="3">
        <f t="shared" si="6"/>
        <v>0</v>
      </c>
      <c r="E105" s="3">
        <f t="shared" si="7"/>
        <v>1.1200000000000099E-3</v>
      </c>
      <c r="F105" s="10">
        <f t="shared" si="8"/>
        <v>6.4298385475842796E-4</v>
      </c>
      <c r="G105" s="10">
        <f t="shared" si="9"/>
        <v>1.5450097356408245E-3</v>
      </c>
      <c r="H105" s="12">
        <f t="shared" si="11"/>
        <v>0.41616815734286439</v>
      </c>
      <c r="I105" s="8">
        <f t="shared" si="10"/>
        <v>29.386916743257004</v>
      </c>
    </row>
    <row r="106" spans="1:9">
      <c r="A106" s="11">
        <v>104</v>
      </c>
      <c r="B106" s="11" t="s">
        <v>124</v>
      </c>
      <c r="C106" s="11">
        <v>0.14013</v>
      </c>
      <c r="D106" s="3">
        <f t="shared" si="6"/>
        <v>0</v>
      </c>
      <c r="E106" s="3">
        <f t="shared" si="7"/>
        <v>1.0099999999999831E-3</v>
      </c>
      <c r="F106" s="10">
        <f t="shared" si="8"/>
        <v>5.5725267412397089E-4</v>
      </c>
      <c r="G106" s="10">
        <f t="shared" si="9"/>
        <v>1.4736751042220457E-3</v>
      </c>
      <c r="H106" s="12">
        <f t="shared" si="11"/>
        <v>0.37813807977583025</v>
      </c>
      <c r="I106" s="8">
        <f t="shared" si="10"/>
        <v>27.438330405712222</v>
      </c>
    </row>
    <row r="107" spans="1:9">
      <c r="A107" s="11">
        <v>105</v>
      </c>
      <c r="B107" s="11" t="s">
        <v>125</v>
      </c>
      <c r="C107" s="11">
        <v>0.13868</v>
      </c>
      <c r="D107" s="3">
        <f t="shared" si="6"/>
        <v>0</v>
      </c>
      <c r="E107" s="3">
        <f t="shared" si="7"/>
        <v>1.4500000000000068E-3</v>
      </c>
      <c r="F107" s="10">
        <f t="shared" si="8"/>
        <v>4.829523175741081E-4</v>
      </c>
      <c r="G107" s="10">
        <f t="shared" si="9"/>
        <v>1.4705184236591072E-3</v>
      </c>
      <c r="H107" s="12">
        <f t="shared" si="11"/>
        <v>0.32842316682600448</v>
      </c>
      <c r="I107" s="8">
        <f t="shared" si="10"/>
        <v>24.722782244960726</v>
      </c>
    </row>
    <row r="108" spans="1:9">
      <c r="A108" s="11">
        <v>106</v>
      </c>
      <c r="B108" s="11" t="s">
        <v>126</v>
      </c>
      <c r="C108" s="11">
        <v>0.13979</v>
      </c>
      <c r="D108" s="3">
        <f t="shared" si="6"/>
        <v>1.1099999999999999E-3</v>
      </c>
      <c r="E108" s="3">
        <f t="shared" si="7"/>
        <v>0</v>
      </c>
      <c r="F108" s="10">
        <f t="shared" si="8"/>
        <v>5.6655867523089365E-4</v>
      </c>
      <c r="G108" s="10">
        <f t="shared" si="9"/>
        <v>1.2744493005045596E-3</v>
      </c>
      <c r="H108" s="12">
        <f t="shared" si="11"/>
        <v>0.4445517565952532</v>
      </c>
      <c r="I108" s="8">
        <f t="shared" si="10"/>
        <v>30.774373750584246</v>
      </c>
    </row>
    <row r="109" spans="1:9">
      <c r="A109" s="11">
        <v>107</v>
      </c>
      <c r="B109" s="11" t="s">
        <v>127</v>
      </c>
      <c r="C109" s="11">
        <v>0.14172999999999999</v>
      </c>
      <c r="D109" s="3">
        <f t="shared" si="6"/>
        <v>1.9399999999999973E-3</v>
      </c>
      <c r="E109" s="3">
        <f t="shared" si="7"/>
        <v>0</v>
      </c>
      <c r="F109" s="10">
        <f t="shared" si="8"/>
        <v>7.4968418520010745E-4</v>
      </c>
      <c r="G109" s="10">
        <f t="shared" si="9"/>
        <v>1.1045227271039516E-3</v>
      </c>
      <c r="H109" s="12">
        <f t="shared" si="11"/>
        <v>0.67874038877024512</v>
      </c>
      <c r="I109" s="8">
        <f t="shared" si="10"/>
        <v>40.431527906912031</v>
      </c>
    </row>
    <row r="110" spans="1:9">
      <c r="A110" s="11">
        <v>108</v>
      </c>
      <c r="B110" s="11" t="s">
        <v>128</v>
      </c>
      <c r="C110" s="11">
        <v>0.14129</v>
      </c>
      <c r="D110" s="3">
        <f t="shared" si="6"/>
        <v>0</v>
      </c>
      <c r="E110" s="3">
        <f t="shared" si="7"/>
        <v>4.3999999999999595E-4</v>
      </c>
      <c r="F110" s="10">
        <f t="shared" si="8"/>
        <v>6.4972629384009309E-4</v>
      </c>
      <c r="G110" s="10">
        <f t="shared" si="9"/>
        <v>1.0159196968234242E-3</v>
      </c>
      <c r="H110" s="12">
        <f t="shared" si="11"/>
        <v>0.63954493241115029</v>
      </c>
      <c r="I110" s="8">
        <f t="shared" si="10"/>
        <v>39.007466021112442</v>
      </c>
    </row>
    <row r="111" spans="1:9">
      <c r="A111" s="11">
        <v>109</v>
      </c>
      <c r="B111" s="11" t="s">
        <v>129</v>
      </c>
      <c r="C111" s="11">
        <v>0.14227000000000001</v>
      </c>
      <c r="D111" s="3">
        <f t="shared" si="6"/>
        <v>9.8000000000000864E-4</v>
      </c>
      <c r="E111" s="3">
        <f t="shared" si="7"/>
        <v>0</v>
      </c>
      <c r="F111" s="10">
        <f t="shared" si="8"/>
        <v>6.9376278799474856E-4</v>
      </c>
      <c r="G111" s="10">
        <f t="shared" si="9"/>
        <v>8.8046373724696763E-4</v>
      </c>
      <c r="H111" s="12">
        <f t="shared" si="11"/>
        <v>0.78795157443281505</v>
      </c>
      <c r="I111" s="8">
        <f t="shared" si="10"/>
        <v>44.070073580307898</v>
      </c>
    </row>
    <row r="112" spans="1:9">
      <c r="A112" s="11">
        <v>110</v>
      </c>
      <c r="B112" s="11" t="s">
        <v>130</v>
      </c>
      <c r="C112" s="11">
        <v>0.14166000000000001</v>
      </c>
      <c r="D112" s="3">
        <f t="shared" si="6"/>
        <v>0</v>
      </c>
      <c r="E112" s="3">
        <f t="shared" si="7"/>
        <v>6.0999999999999943E-4</v>
      </c>
      <c r="F112" s="10">
        <f t="shared" si="8"/>
        <v>6.0126108292878208E-4</v>
      </c>
      <c r="G112" s="10">
        <f t="shared" si="9"/>
        <v>8.4440190561403856E-4</v>
      </c>
      <c r="H112" s="12">
        <f t="shared" si="11"/>
        <v>0.71205557321848123</v>
      </c>
      <c r="I112" s="8">
        <f t="shared" si="10"/>
        <v>41.590681071169492</v>
      </c>
    </row>
    <row r="113" spans="1:9">
      <c r="A113" s="11">
        <v>111</v>
      </c>
      <c r="B113" s="11" t="s">
        <v>131</v>
      </c>
      <c r="C113" s="11">
        <v>0.14016999999999999</v>
      </c>
      <c r="D113" s="3">
        <f t="shared" si="6"/>
        <v>0</v>
      </c>
      <c r="E113" s="3">
        <f t="shared" si="7"/>
        <v>1.4900000000000191E-3</v>
      </c>
      <c r="F113" s="10">
        <f t="shared" si="8"/>
        <v>5.2109293853827782E-4</v>
      </c>
      <c r="G113" s="10">
        <f t="shared" si="9"/>
        <v>9.3048165153216929E-4</v>
      </c>
      <c r="H113" s="12">
        <f t="shared" si="11"/>
        <v>0.56002494802581526</v>
      </c>
      <c r="I113" s="8">
        <f t="shared" si="10"/>
        <v>35.898461030031427</v>
      </c>
    </row>
    <row r="114" spans="1:9">
      <c r="A114" s="11">
        <v>112</v>
      </c>
      <c r="B114" s="11" t="s">
        <v>132</v>
      </c>
      <c r="C114" s="11">
        <v>0.14671999999999999</v>
      </c>
      <c r="D114" s="3">
        <f t="shared" si="6"/>
        <v>6.5500000000000003E-3</v>
      </c>
      <c r="E114" s="3">
        <f t="shared" si="7"/>
        <v>0</v>
      </c>
      <c r="F114" s="10">
        <f t="shared" si="8"/>
        <v>1.3249472133998409E-3</v>
      </c>
      <c r="G114" s="10">
        <f t="shared" si="9"/>
        <v>8.0641743132788012E-4</v>
      </c>
      <c r="H114" s="12">
        <f t="shared" si="11"/>
        <v>1.6430041836002085</v>
      </c>
      <c r="I114" s="8">
        <f t="shared" si="10"/>
        <v>62.164267230260876</v>
      </c>
    </row>
    <row r="115" spans="1:9">
      <c r="A115" s="11">
        <v>113</v>
      </c>
      <c r="B115" s="11" t="s">
        <v>133</v>
      </c>
      <c r="C115" s="11">
        <v>0.14668</v>
      </c>
      <c r="D115" s="3">
        <f t="shared" si="6"/>
        <v>0</v>
      </c>
      <c r="E115" s="3">
        <f t="shared" si="7"/>
        <v>3.9999999999984492E-5</v>
      </c>
      <c r="F115" s="10">
        <f t="shared" si="8"/>
        <v>1.1482875849465289E-3</v>
      </c>
      <c r="G115" s="10">
        <f t="shared" si="9"/>
        <v>7.0422844048416075E-4</v>
      </c>
      <c r="H115" s="12">
        <f t="shared" si="11"/>
        <v>1.63056121981821</v>
      </c>
      <c r="I115" s="8">
        <f t="shared" si="10"/>
        <v>61.985298328502431</v>
      </c>
    </row>
    <row r="116" spans="1:9">
      <c r="A116" s="11">
        <v>114</v>
      </c>
      <c r="B116" s="11" t="s">
        <v>134</v>
      </c>
      <c r="C116" s="11">
        <v>0.14613000000000001</v>
      </c>
      <c r="D116" s="3">
        <f t="shared" si="6"/>
        <v>0</v>
      </c>
      <c r="E116" s="3">
        <f t="shared" si="7"/>
        <v>5.4999999999999494E-4</v>
      </c>
      <c r="F116" s="10">
        <f t="shared" si="8"/>
        <v>9.9518257362032512E-4</v>
      </c>
      <c r="G116" s="10">
        <f t="shared" si="9"/>
        <v>6.836646484196054E-4</v>
      </c>
      <c r="H116" s="12">
        <f t="shared" si="11"/>
        <v>1.455658963675891</v>
      </c>
      <c r="I116" s="8">
        <f t="shared" si="10"/>
        <v>59.277732991754931</v>
      </c>
    </row>
    <row r="117" spans="1:9">
      <c r="A117" s="11">
        <v>115</v>
      </c>
      <c r="B117" s="11" t="s">
        <v>135</v>
      </c>
      <c r="C117" s="11">
        <v>0.14452999999999999</v>
      </c>
      <c r="D117" s="3">
        <f t="shared" si="6"/>
        <v>0</v>
      </c>
      <c r="E117" s="3">
        <f t="shared" si="7"/>
        <v>1.6000000000000181E-3</v>
      </c>
      <c r="F117" s="10">
        <f t="shared" si="8"/>
        <v>8.6249156380428175E-4</v>
      </c>
      <c r="G117" s="10">
        <f t="shared" si="9"/>
        <v>8.0584269529699378E-4</v>
      </c>
      <c r="H117" s="12">
        <f t="shared" si="11"/>
        <v>1.0702976757596716</v>
      </c>
      <c r="I117" s="8">
        <f t="shared" si="10"/>
        <v>51.697767344830652</v>
      </c>
    </row>
    <row r="118" spans="1:9">
      <c r="A118" s="11">
        <v>116</v>
      </c>
      <c r="B118" s="11" t="s">
        <v>136</v>
      </c>
      <c r="C118" s="11">
        <v>0.14252000000000001</v>
      </c>
      <c r="D118" s="3">
        <f t="shared" si="6"/>
        <v>0</v>
      </c>
      <c r="E118" s="3">
        <f t="shared" si="7"/>
        <v>2.009999999999984E-3</v>
      </c>
      <c r="F118" s="10">
        <f t="shared" si="8"/>
        <v>7.4749268863037754E-4</v>
      </c>
      <c r="G118" s="10">
        <f t="shared" si="9"/>
        <v>9.6639700259072584E-4</v>
      </c>
      <c r="H118" s="12">
        <f t="shared" si="11"/>
        <v>0.77348407189435853</v>
      </c>
      <c r="I118" s="8">
        <f t="shared" si="10"/>
        <v>43.613815548292827</v>
      </c>
    </row>
    <row r="119" spans="1:9">
      <c r="A119" s="11">
        <v>117</v>
      </c>
      <c r="B119" s="11" t="s">
        <v>137</v>
      </c>
      <c r="C119" s="11">
        <v>0.14216000000000001</v>
      </c>
      <c r="D119" s="3">
        <f t="shared" si="6"/>
        <v>0</v>
      </c>
      <c r="E119" s="3">
        <f t="shared" si="7"/>
        <v>3.5999999999999921E-4</v>
      </c>
      <c r="F119" s="10">
        <f t="shared" si="8"/>
        <v>6.4782699681299391E-4</v>
      </c>
      <c r="G119" s="10">
        <f t="shared" si="9"/>
        <v>8.8554406891196234E-4</v>
      </c>
      <c r="H119" s="12">
        <f t="shared" si="11"/>
        <v>0.73155816808637963</v>
      </c>
      <c r="I119" s="8">
        <f t="shared" si="10"/>
        <v>42.248547092983685</v>
      </c>
    </row>
    <row r="120" spans="1:9">
      <c r="A120" s="11">
        <v>118</v>
      </c>
      <c r="B120" s="11" t="s">
        <v>138</v>
      </c>
      <c r="C120" s="11">
        <v>0.14369000000000001</v>
      </c>
      <c r="D120" s="3">
        <f t="shared" si="6"/>
        <v>1.5300000000000036E-3</v>
      </c>
      <c r="E120" s="3">
        <f t="shared" si="7"/>
        <v>0</v>
      </c>
      <c r="F120" s="10">
        <f t="shared" si="8"/>
        <v>7.6545006390459525E-4</v>
      </c>
      <c r="G120" s="10">
        <f t="shared" si="9"/>
        <v>7.6747152639036742E-4</v>
      </c>
      <c r="H120" s="12">
        <f t="shared" si="11"/>
        <v>0.99736607494055229</v>
      </c>
      <c r="I120" s="8">
        <f t="shared" si="10"/>
        <v>49.934065039641617</v>
      </c>
    </row>
    <row r="121" spans="1:9">
      <c r="A121" s="11">
        <v>119</v>
      </c>
      <c r="B121" s="11" t="s">
        <v>139</v>
      </c>
      <c r="C121" s="11">
        <v>0.14355000000000001</v>
      </c>
      <c r="D121" s="3">
        <f t="shared" si="6"/>
        <v>0</v>
      </c>
      <c r="E121" s="3">
        <f t="shared" si="7"/>
        <v>1.4000000000000123E-4</v>
      </c>
      <c r="F121" s="10">
        <f t="shared" si="8"/>
        <v>6.6339005538398259E-4</v>
      </c>
      <c r="G121" s="10">
        <f t="shared" si="9"/>
        <v>6.8380865620498526E-4</v>
      </c>
      <c r="H121" s="12">
        <f t="shared" si="11"/>
        <v>0.97013989127554745</v>
      </c>
      <c r="I121" s="8">
        <f t="shared" si="10"/>
        <v>49.242183033380442</v>
      </c>
    </row>
    <row r="122" spans="1:9">
      <c r="A122" s="11">
        <v>120</v>
      </c>
      <c r="B122" s="11" t="s">
        <v>140</v>
      </c>
      <c r="C122" s="11">
        <v>0.14560999999999999</v>
      </c>
      <c r="D122" s="3">
        <f t="shared" si="6"/>
        <v>2.0599999999999785E-3</v>
      </c>
      <c r="E122" s="3">
        <f t="shared" si="7"/>
        <v>0</v>
      </c>
      <c r="F122" s="10">
        <f t="shared" si="8"/>
        <v>8.4960471466611546E-4</v>
      </c>
      <c r="G122" s="10">
        <f t="shared" si="9"/>
        <v>5.9263416871098722E-4</v>
      </c>
      <c r="H122" s="12">
        <f t="shared" si="11"/>
        <v>1.4336073745360542</v>
      </c>
      <c r="I122" s="8">
        <f t="shared" si="10"/>
        <v>58.908737273585835</v>
      </c>
    </row>
    <row r="123" spans="1:9">
      <c r="A123" s="11">
        <v>121</v>
      </c>
      <c r="B123" s="11" t="s">
        <v>141</v>
      </c>
      <c r="C123" s="11">
        <v>0.14399999999999999</v>
      </c>
      <c r="D123" s="3">
        <f t="shared" si="6"/>
        <v>0</v>
      </c>
      <c r="E123" s="3">
        <f t="shared" si="7"/>
        <v>1.6100000000000003E-3</v>
      </c>
      <c r="F123" s="10">
        <f t="shared" si="8"/>
        <v>7.3632408604396677E-4</v>
      </c>
      <c r="G123" s="10">
        <f t="shared" si="9"/>
        <v>7.2828294621618897E-4</v>
      </c>
      <c r="H123" s="12">
        <f t="shared" si="11"/>
        <v>1.0110412304305019</v>
      </c>
      <c r="I123" s="8">
        <f t="shared" si="10"/>
        <v>50.274515267599419</v>
      </c>
    </row>
    <row r="124" spans="1:9">
      <c r="A124" s="11">
        <v>122</v>
      </c>
      <c r="B124" s="11" t="s">
        <v>142</v>
      </c>
      <c r="C124" s="11">
        <v>0.14591999999999999</v>
      </c>
      <c r="D124" s="3">
        <f t="shared" si="6"/>
        <v>1.920000000000005E-3</v>
      </c>
      <c r="E124" s="3">
        <f t="shared" si="7"/>
        <v>0</v>
      </c>
      <c r="F124" s="10">
        <f t="shared" si="8"/>
        <v>8.941475412381052E-4</v>
      </c>
      <c r="G124" s="10">
        <f t="shared" si="9"/>
        <v>6.3117855338736375E-4</v>
      </c>
      <c r="H124" s="12">
        <f t="shared" si="11"/>
        <v>1.4166316907307106</v>
      </c>
      <c r="I124" s="8">
        <f t="shared" si="10"/>
        <v>58.620090771977232</v>
      </c>
    </row>
    <row r="125" spans="1:9">
      <c r="A125" s="11">
        <v>123</v>
      </c>
      <c r="B125" s="11" t="s">
        <v>143</v>
      </c>
      <c r="C125" s="11">
        <v>0.14443</v>
      </c>
      <c r="D125" s="3">
        <f t="shared" si="6"/>
        <v>0</v>
      </c>
      <c r="E125" s="3">
        <f t="shared" si="7"/>
        <v>1.4899999999999913E-3</v>
      </c>
      <c r="F125" s="10">
        <f t="shared" si="8"/>
        <v>7.749278690730245E-4</v>
      </c>
      <c r="G125" s="10">
        <f t="shared" si="9"/>
        <v>7.4568807960238089E-4</v>
      </c>
      <c r="H125" s="12">
        <f t="shared" si="11"/>
        <v>1.0392118236437882</v>
      </c>
      <c r="I125" s="8">
        <f t="shared" si="10"/>
        <v>50.961445573950286</v>
      </c>
    </row>
    <row r="126" spans="1:9">
      <c r="A126" s="11">
        <v>124</v>
      </c>
      <c r="B126" s="11" t="s">
        <v>144</v>
      </c>
      <c r="C126" s="11">
        <v>0.14263999999999999</v>
      </c>
      <c r="D126" s="3">
        <f t="shared" si="6"/>
        <v>0</v>
      </c>
      <c r="E126" s="3">
        <f t="shared" si="7"/>
        <v>1.7900000000000138E-3</v>
      </c>
      <c r="F126" s="10">
        <f t="shared" si="8"/>
        <v>6.716041531966212E-4</v>
      </c>
      <c r="G126" s="10">
        <f t="shared" si="9"/>
        <v>8.8492966898873193E-4</v>
      </c>
      <c r="H126" s="12">
        <f t="shared" si="11"/>
        <v>0.75893506199663074</v>
      </c>
      <c r="I126" s="8">
        <f t="shared" si="10"/>
        <v>43.147417911786697</v>
      </c>
    </row>
    <row r="127" spans="1:9">
      <c r="A127" s="11">
        <v>125</v>
      </c>
      <c r="B127" s="11" t="s">
        <v>145</v>
      </c>
      <c r="C127" s="11">
        <v>0.14513999999999999</v>
      </c>
      <c r="D127" s="3">
        <f t="shared" si="6"/>
        <v>2.5000000000000022E-3</v>
      </c>
      <c r="E127" s="3">
        <f t="shared" si="7"/>
        <v>0</v>
      </c>
      <c r="F127" s="10">
        <f t="shared" si="8"/>
        <v>9.1539026610373874E-4</v>
      </c>
      <c r="G127" s="10">
        <f t="shared" si="9"/>
        <v>7.6693904645690105E-4</v>
      </c>
      <c r="H127" s="12">
        <f t="shared" si="11"/>
        <v>1.1935632568620043</v>
      </c>
      <c r="I127" s="8">
        <f t="shared" si="10"/>
        <v>54.412073740214488</v>
      </c>
    </row>
    <row r="128" spans="1:9">
      <c r="A128" s="11">
        <v>126</v>
      </c>
      <c r="B128" s="11" t="s">
        <v>146</v>
      </c>
      <c r="C128" s="11">
        <v>0.14610999999999999</v>
      </c>
      <c r="D128" s="3">
        <f t="shared" si="6"/>
        <v>9.6999999999999864E-4</v>
      </c>
      <c r="E128" s="3">
        <f t="shared" si="7"/>
        <v>0</v>
      </c>
      <c r="F128" s="10">
        <f t="shared" si="8"/>
        <v>9.2267156395657341E-4</v>
      </c>
      <c r="G128" s="10">
        <f t="shared" si="9"/>
        <v>6.6468050692931424E-4</v>
      </c>
      <c r="H128" s="12">
        <f t="shared" si="11"/>
        <v>1.3881429564094248</v>
      </c>
      <c r="I128" s="8">
        <f t="shared" si="10"/>
        <v>58.12645983708191</v>
      </c>
    </row>
    <row r="129" spans="1:9">
      <c r="A129" s="11">
        <v>127</v>
      </c>
      <c r="B129" s="11" t="s">
        <v>147</v>
      </c>
      <c r="C129" s="11">
        <v>0.14574999999999999</v>
      </c>
      <c r="D129" s="3">
        <f t="shared" si="6"/>
        <v>0</v>
      </c>
      <c r="E129" s="3">
        <f t="shared" si="7"/>
        <v>3.5999999999999921E-4</v>
      </c>
      <c r="F129" s="10">
        <f t="shared" si="8"/>
        <v>7.9964868876236368E-4</v>
      </c>
      <c r="G129" s="10">
        <f t="shared" si="9"/>
        <v>6.2405643933873889E-4</v>
      </c>
      <c r="H129" s="12">
        <f t="shared" si="11"/>
        <v>1.2813723861413646</v>
      </c>
      <c r="I129" s="8">
        <f t="shared" si="10"/>
        <v>56.166735160174092</v>
      </c>
    </row>
    <row r="130" spans="1:9">
      <c r="A130" s="11">
        <v>128</v>
      </c>
      <c r="B130" s="11" t="s">
        <v>148</v>
      </c>
      <c r="C130" s="11">
        <v>0.14441999999999999</v>
      </c>
      <c r="D130" s="3">
        <f t="shared" si="6"/>
        <v>0</v>
      </c>
      <c r="E130" s="3">
        <f t="shared" si="7"/>
        <v>1.3299999999999979E-3</v>
      </c>
      <c r="F130" s="10">
        <f t="shared" si="8"/>
        <v>6.9302886359404853E-4</v>
      </c>
      <c r="G130" s="10">
        <f t="shared" si="9"/>
        <v>7.1818224742690681E-4</v>
      </c>
      <c r="H130" s="12">
        <f t="shared" si="11"/>
        <v>0.96497632192528082</v>
      </c>
      <c r="I130" s="8">
        <f t="shared" si="10"/>
        <v>49.108801523867648</v>
      </c>
    </row>
    <row r="131" spans="1:9">
      <c r="A131" s="11">
        <v>129</v>
      </c>
      <c r="B131" s="11" t="s">
        <v>149</v>
      </c>
      <c r="C131" s="11">
        <v>0.14260999999999999</v>
      </c>
      <c r="D131" s="3">
        <f t="shared" si="6"/>
        <v>0</v>
      </c>
      <c r="E131" s="3">
        <f t="shared" si="7"/>
        <v>1.810000000000006E-3</v>
      </c>
      <c r="F131" s="10">
        <f t="shared" si="8"/>
        <v>6.0062501511484213E-4</v>
      </c>
      <c r="G131" s="10">
        <f t="shared" si="9"/>
        <v>8.6375794776998678E-4</v>
      </c>
      <c r="H131" s="12">
        <f t="shared" si="11"/>
        <v>0.69536264953105209</v>
      </c>
      <c r="I131" s="8">
        <f t="shared" si="10"/>
        <v>41.015569720342356</v>
      </c>
    </row>
    <row r="132" spans="1:9">
      <c r="A132" s="11">
        <v>130</v>
      </c>
      <c r="B132" s="11" t="s">
        <v>150</v>
      </c>
      <c r="C132" s="11">
        <v>0.14091000000000001</v>
      </c>
      <c r="D132" s="3">
        <f t="shared" ref="D132:D191" si="12">IF(C132&gt;C131,(C132-C131),0)</f>
        <v>0</v>
      </c>
      <c r="E132" s="3">
        <f t="shared" ref="E132:E191" si="13">IF(C132&lt;C131, C131-C132, 0)</f>
        <v>1.6999999999999793E-3</v>
      </c>
      <c r="F132" s="10">
        <f t="shared" si="8"/>
        <v>5.2054167976619658E-4</v>
      </c>
      <c r="G132" s="10">
        <f t="shared" si="9"/>
        <v>9.7525688806731909E-4</v>
      </c>
      <c r="H132" s="12">
        <f t="shared" si="11"/>
        <v>0.53374827302964423</v>
      </c>
      <c r="I132" s="8">
        <f t="shared" si="10"/>
        <v>34.800252584820882</v>
      </c>
    </row>
    <row r="133" spans="1:9">
      <c r="A133" s="11">
        <v>131</v>
      </c>
      <c r="B133" s="11" t="s">
        <v>151</v>
      </c>
      <c r="C133" s="11">
        <v>0.14171</v>
      </c>
      <c r="D133" s="3">
        <f t="shared" si="12"/>
        <v>7.9999999999999516E-4</v>
      </c>
      <c r="E133" s="3">
        <f t="shared" si="13"/>
        <v>0</v>
      </c>
      <c r="F133" s="10">
        <f t="shared" si="8"/>
        <v>5.5780278913070309E-4</v>
      </c>
      <c r="G133" s="10">
        <f t="shared" si="9"/>
        <v>8.452226363250099E-4</v>
      </c>
      <c r="H133" s="12">
        <f t="shared" si="11"/>
        <v>0.65994776424351886</v>
      </c>
      <c r="I133" s="8">
        <f t="shared" si="10"/>
        <v>39.757140463047897</v>
      </c>
    </row>
    <row r="134" spans="1:9">
      <c r="A134" s="11">
        <v>132</v>
      </c>
      <c r="B134" s="11" t="s">
        <v>152</v>
      </c>
      <c r="C134" s="11">
        <v>0.14097999999999999</v>
      </c>
      <c r="D134" s="3">
        <f t="shared" si="12"/>
        <v>0</v>
      </c>
      <c r="E134" s="3">
        <f t="shared" si="13"/>
        <v>7.3000000000000842E-4</v>
      </c>
      <c r="F134" s="10">
        <f t="shared" si="8"/>
        <v>4.8342908391327602E-4</v>
      </c>
      <c r="G134" s="10">
        <f t="shared" si="9"/>
        <v>8.2985961814834312E-4</v>
      </c>
      <c r="H134" s="12">
        <f t="shared" si="11"/>
        <v>0.58254320771981427</v>
      </c>
      <c r="I134" s="8">
        <f t="shared" si="10"/>
        <v>36.81057205124678</v>
      </c>
    </row>
    <row r="135" spans="1:9">
      <c r="A135" s="11">
        <v>133</v>
      </c>
      <c r="B135" s="11" t="s">
        <v>153</v>
      </c>
      <c r="C135" s="11">
        <v>0.13980000000000001</v>
      </c>
      <c r="D135" s="3">
        <f t="shared" si="12"/>
        <v>0</v>
      </c>
      <c r="E135" s="3">
        <f t="shared" si="13"/>
        <v>1.1799999999999866E-3</v>
      </c>
      <c r="F135" s="10">
        <f t="shared" si="8"/>
        <v>4.1897187272483925E-4</v>
      </c>
      <c r="G135" s="10">
        <f t="shared" si="9"/>
        <v>8.7654500239522904E-4</v>
      </c>
      <c r="H135" s="12">
        <f t="shared" si="11"/>
        <v>0.4779810181792894</v>
      </c>
      <c r="I135" s="8">
        <f t="shared" si="10"/>
        <v>32.340132403602155</v>
      </c>
    </row>
    <row r="136" spans="1:9">
      <c r="A136" s="11">
        <v>134</v>
      </c>
      <c r="B136" s="11" t="s">
        <v>154</v>
      </c>
      <c r="C136" s="11">
        <v>0.13852</v>
      </c>
      <c r="D136" s="3">
        <f t="shared" si="12"/>
        <v>0</v>
      </c>
      <c r="E136" s="3">
        <f t="shared" si="13"/>
        <v>1.2800000000000034E-3</v>
      </c>
      <c r="F136" s="10">
        <f t="shared" si="8"/>
        <v>3.6310895636152736E-4</v>
      </c>
      <c r="G136" s="10">
        <f t="shared" si="9"/>
        <v>9.303390020758656E-4</v>
      </c>
      <c r="H136" s="12">
        <f t="shared" si="11"/>
        <v>0.39029746742996074</v>
      </c>
      <c r="I136" s="8">
        <f t="shared" si="10"/>
        <v>28.072946730705524</v>
      </c>
    </row>
    <row r="137" spans="1:9">
      <c r="A137" s="11">
        <v>135</v>
      </c>
      <c r="B137" s="11" t="s">
        <v>155</v>
      </c>
      <c r="C137" s="11">
        <v>0.13730999999999999</v>
      </c>
      <c r="D137" s="3">
        <f t="shared" si="12"/>
        <v>0</v>
      </c>
      <c r="E137" s="3">
        <f t="shared" si="13"/>
        <v>1.2100000000000166E-3</v>
      </c>
      <c r="F137" s="10">
        <f t="shared" si="8"/>
        <v>3.1469442884665704E-4</v>
      </c>
      <c r="G137" s="10">
        <f t="shared" si="9"/>
        <v>9.6762713513241913E-4</v>
      </c>
      <c r="H137" s="12">
        <f t="shared" si="11"/>
        <v>0.32522282335911479</v>
      </c>
      <c r="I137" s="8">
        <f t="shared" si="10"/>
        <v>24.540991720528524</v>
      </c>
    </row>
    <row r="138" spans="1:9">
      <c r="A138" s="11">
        <v>136</v>
      </c>
      <c r="B138" s="11" t="s">
        <v>156</v>
      </c>
      <c r="C138" s="11">
        <v>0.13936000000000001</v>
      </c>
      <c r="D138" s="3">
        <f t="shared" si="12"/>
        <v>2.050000000000024E-3</v>
      </c>
      <c r="E138" s="3">
        <f t="shared" si="13"/>
        <v>0</v>
      </c>
      <c r="F138" s="10">
        <f t="shared" si="8"/>
        <v>5.4606850500043928E-4</v>
      </c>
      <c r="G138" s="10">
        <f t="shared" si="9"/>
        <v>8.386101837814299E-4</v>
      </c>
      <c r="H138" s="12">
        <f t="shared" si="11"/>
        <v>0.6511589240880995</v>
      </c>
      <c r="I138" s="8">
        <f t="shared" si="10"/>
        <v>39.436477893714617</v>
      </c>
    </row>
    <row r="139" spans="1:9">
      <c r="A139" s="11">
        <v>137</v>
      </c>
      <c r="B139" s="11" t="s">
        <v>157</v>
      </c>
      <c r="C139" s="11">
        <v>0.13632</v>
      </c>
      <c r="D139" s="3">
        <f t="shared" si="12"/>
        <v>0</v>
      </c>
      <c r="E139" s="3">
        <f t="shared" si="13"/>
        <v>3.0400000000000149E-3</v>
      </c>
      <c r="F139" s="10">
        <f t="shared" si="8"/>
        <v>4.7325937100038072E-4</v>
      </c>
      <c r="G139" s="10">
        <f t="shared" si="9"/>
        <v>1.1321288259439079E-3</v>
      </c>
      <c r="H139" s="12">
        <f t="shared" si="11"/>
        <v>0.41802607632201449</v>
      </c>
      <c r="I139" s="8">
        <f t="shared" si="10"/>
        <v>29.479435061325802</v>
      </c>
    </row>
    <row r="140" spans="1:9">
      <c r="A140" s="11">
        <v>138</v>
      </c>
      <c r="B140" s="11" t="s">
        <v>158</v>
      </c>
      <c r="C140" s="11">
        <v>0.13585</v>
      </c>
      <c r="D140" s="3">
        <f t="shared" si="12"/>
        <v>0</v>
      </c>
      <c r="E140" s="3">
        <f t="shared" si="13"/>
        <v>4.699999999999982E-4</v>
      </c>
      <c r="F140" s="10">
        <f t="shared" si="8"/>
        <v>4.1015812153366333E-4</v>
      </c>
      <c r="G140" s="10">
        <f t="shared" si="9"/>
        <v>1.04384498248472E-3</v>
      </c>
      <c r="H140" s="12">
        <f t="shared" si="11"/>
        <v>0.39293010783779603</v>
      </c>
      <c r="I140" s="8">
        <f t="shared" si="10"/>
        <v>28.208888990685239</v>
      </c>
    </row>
    <row r="141" spans="1:9">
      <c r="A141" s="11">
        <v>139</v>
      </c>
      <c r="B141" s="11" t="s">
        <v>159</v>
      </c>
      <c r="C141" s="11">
        <v>0.13500000000000001</v>
      </c>
      <c r="D141" s="3">
        <f t="shared" si="12"/>
        <v>0</v>
      </c>
      <c r="E141" s="3">
        <f t="shared" si="13"/>
        <v>8.4999999999998965E-4</v>
      </c>
      <c r="F141" s="10">
        <f t="shared" si="8"/>
        <v>3.5547037199584156E-4</v>
      </c>
      <c r="G141" s="10">
        <f t="shared" si="9"/>
        <v>1.0179989848200894E-3</v>
      </c>
      <c r="H141" s="12">
        <f t="shared" si="11"/>
        <v>0.34918538947134975</v>
      </c>
      <c r="I141" s="8">
        <f t="shared" si="10"/>
        <v>25.881201515839919</v>
      </c>
    </row>
    <row r="142" spans="1:9">
      <c r="A142" s="11">
        <v>140</v>
      </c>
      <c r="B142" s="11" t="s">
        <v>160</v>
      </c>
      <c r="C142" s="11">
        <v>0.13381999999999999</v>
      </c>
      <c r="D142" s="3">
        <f t="shared" si="12"/>
        <v>0</v>
      </c>
      <c r="E142" s="3">
        <f t="shared" si="13"/>
        <v>1.1800000000000144E-3</v>
      </c>
      <c r="F142" s="10">
        <f t="shared" si="8"/>
        <v>3.0807432239639602E-4</v>
      </c>
      <c r="G142" s="10">
        <f t="shared" si="9"/>
        <v>1.0395991201774127E-3</v>
      </c>
      <c r="H142" s="12">
        <f t="shared" si="11"/>
        <v>0.29633953743999092</v>
      </c>
      <c r="I142" s="8">
        <f t="shared" si="10"/>
        <v>22.859716060593328</v>
      </c>
    </row>
    <row r="143" spans="1:9">
      <c r="A143" s="11">
        <v>141</v>
      </c>
      <c r="B143" s="11" t="s">
        <v>161</v>
      </c>
      <c r="C143" s="11">
        <v>0.13131000000000001</v>
      </c>
      <c r="D143" s="3">
        <f t="shared" si="12"/>
        <v>0</v>
      </c>
      <c r="E143" s="3">
        <f t="shared" si="13"/>
        <v>2.5099999999999845E-3</v>
      </c>
      <c r="F143" s="10">
        <f t="shared" si="8"/>
        <v>2.6699774607687654E-4</v>
      </c>
      <c r="G143" s="10">
        <f t="shared" si="9"/>
        <v>1.2356525708204222E-3</v>
      </c>
      <c r="H143" s="12">
        <f t="shared" si="11"/>
        <v>0.21607833171066934</v>
      </c>
      <c r="I143" s="8">
        <f t="shared" si="10"/>
        <v>17.768455047357833</v>
      </c>
    </row>
    <row r="144" spans="1:9">
      <c r="A144" s="11">
        <v>142</v>
      </c>
      <c r="B144" s="11" t="s">
        <v>162</v>
      </c>
      <c r="C144" s="11">
        <v>0.12745999999999999</v>
      </c>
      <c r="D144" s="3">
        <f t="shared" si="12"/>
        <v>0</v>
      </c>
      <c r="E144" s="3">
        <f t="shared" si="13"/>
        <v>3.8500000000000201E-3</v>
      </c>
      <c r="F144" s="10">
        <f t="shared" si="8"/>
        <v>2.3139804659995969E-4</v>
      </c>
      <c r="G144" s="10">
        <f t="shared" si="9"/>
        <v>1.5842322280443686E-3</v>
      </c>
      <c r="H144" s="12">
        <f t="shared" si="11"/>
        <v>0.14606321125382324</v>
      </c>
      <c r="I144" s="8">
        <f t="shared" si="10"/>
        <v>12.744777933673149</v>
      </c>
    </row>
    <row r="145" spans="1:9">
      <c r="A145" s="11">
        <v>143</v>
      </c>
      <c r="B145" s="11" t="s">
        <v>163</v>
      </c>
      <c r="C145" s="11">
        <v>0.12902</v>
      </c>
      <c r="D145" s="3">
        <f t="shared" si="12"/>
        <v>1.5600000000000058E-3</v>
      </c>
      <c r="E145" s="3">
        <f t="shared" si="13"/>
        <v>0</v>
      </c>
      <c r="F145" s="10">
        <f t="shared" si="8"/>
        <v>4.0854497371996582E-4</v>
      </c>
      <c r="G145" s="10">
        <f t="shared" si="9"/>
        <v>1.3730012643051195E-3</v>
      </c>
      <c r="H145" s="12">
        <f t="shared" si="11"/>
        <v>0.29755615259883378</v>
      </c>
      <c r="I145" s="8">
        <f t="shared" si="10"/>
        <v>22.932044366855962</v>
      </c>
    </row>
    <row r="146" spans="1:9">
      <c r="A146" s="11">
        <v>144</v>
      </c>
      <c r="B146" s="11" t="s">
        <v>164</v>
      </c>
      <c r="C146" s="11">
        <v>0.13106999999999999</v>
      </c>
      <c r="D146" s="3">
        <f t="shared" si="12"/>
        <v>2.0499999999999963E-3</v>
      </c>
      <c r="E146" s="3">
        <f t="shared" si="13"/>
        <v>0</v>
      </c>
      <c r="F146" s="10">
        <f t="shared" si="8"/>
        <v>6.2740564389063649E-4</v>
      </c>
      <c r="G146" s="10">
        <f t="shared" si="9"/>
        <v>1.1899344290644369E-3</v>
      </c>
      <c r="H146" s="12">
        <f t="shared" si="11"/>
        <v>0.5272606864429682</v>
      </c>
      <c r="I146" s="8">
        <f t="shared" si="10"/>
        <v>34.523293313532008</v>
      </c>
    </row>
    <row r="147" spans="1:9">
      <c r="A147" s="11">
        <v>145</v>
      </c>
      <c r="B147" s="11" t="s">
        <v>165</v>
      </c>
      <c r="C147" s="11">
        <v>0.13153999999999999</v>
      </c>
      <c r="D147" s="3">
        <f t="shared" si="12"/>
        <v>4.699999999999982E-4</v>
      </c>
      <c r="E147" s="3">
        <f t="shared" si="13"/>
        <v>0</v>
      </c>
      <c r="F147" s="10">
        <f t="shared" ref="F147:G191" si="14">((D147*$L$3)+(F146*$M$3))</f>
        <v>6.0641822470521804E-4</v>
      </c>
      <c r="G147" s="10">
        <f t="shared" si="14"/>
        <v>1.0312765051891787E-3</v>
      </c>
      <c r="H147" s="12">
        <f t="shared" si="11"/>
        <v>0.58802680139985919</v>
      </c>
      <c r="I147" s="8">
        <f t="shared" ref="I147:I191" si="15">100-(100/(1+H147))</f>
        <v>37.028770602706985</v>
      </c>
    </row>
    <row r="148" spans="1:9">
      <c r="A148" s="11">
        <v>146</v>
      </c>
      <c r="B148" s="11" t="s">
        <v>166</v>
      </c>
      <c r="C148" s="11">
        <v>0.13181999999999999</v>
      </c>
      <c r="D148" s="3">
        <f t="shared" si="12"/>
        <v>2.8000000000000247E-4</v>
      </c>
      <c r="E148" s="3">
        <f t="shared" si="13"/>
        <v>0</v>
      </c>
      <c r="F148" s="10">
        <f t="shared" si="14"/>
        <v>5.6289579474452268E-4</v>
      </c>
      <c r="G148" s="10">
        <f t="shared" si="14"/>
        <v>8.9377297116395495E-4</v>
      </c>
      <c r="H148" s="12">
        <f t="shared" ref="H148:H191" si="16">F148/G148</f>
        <v>0.62979728958626602</v>
      </c>
      <c r="I148" s="8">
        <f t="shared" si="15"/>
        <v>38.642676215650347</v>
      </c>
    </row>
    <row r="149" spans="1:9">
      <c r="A149" s="11">
        <v>147</v>
      </c>
      <c r="B149" s="11" t="s">
        <v>167</v>
      </c>
      <c r="C149" s="11">
        <v>0.13027</v>
      </c>
      <c r="D149" s="3">
        <f t="shared" si="12"/>
        <v>0</v>
      </c>
      <c r="E149" s="3">
        <f t="shared" si="13"/>
        <v>1.5499999999999958E-3</v>
      </c>
      <c r="F149" s="10">
        <f t="shared" si="14"/>
        <v>4.8784302211191967E-4</v>
      </c>
      <c r="G149" s="10">
        <f t="shared" si="14"/>
        <v>9.8126990834209371E-4</v>
      </c>
      <c r="H149" s="12">
        <f t="shared" si="16"/>
        <v>0.4971547766466779</v>
      </c>
      <c r="I149" s="8">
        <f t="shared" si="15"/>
        <v>33.206638645618426</v>
      </c>
    </row>
    <row r="150" spans="1:9">
      <c r="A150" s="11">
        <v>148</v>
      </c>
      <c r="B150" s="11" t="s">
        <v>168</v>
      </c>
      <c r="C150" s="11">
        <v>0.12806000000000001</v>
      </c>
      <c r="D150" s="3">
        <f t="shared" si="12"/>
        <v>0</v>
      </c>
      <c r="E150" s="3">
        <f t="shared" si="13"/>
        <v>2.2099999999999898E-3</v>
      </c>
      <c r="F150" s="10">
        <f t="shared" si="14"/>
        <v>4.2279728583033042E-4</v>
      </c>
      <c r="G150" s="10">
        <f t="shared" si="14"/>
        <v>1.1451005872298132E-3</v>
      </c>
      <c r="H150" s="12">
        <f t="shared" si="16"/>
        <v>0.36922283557040753</v>
      </c>
      <c r="I150" s="8">
        <f t="shared" si="15"/>
        <v>26.965868957085576</v>
      </c>
    </row>
    <row r="151" spans="1:9">
      <c r="A151" s="11">
        <v>149</v>
      </c>
      <c r="B151" s="11" t="s">
        <v>169</v>
      </c>
      <c r="C151" s="11">
        <v>0.12889</v>
      </c>
      <c r="D151" s="3">
        <f t="shared" si="12"/>
        <v>8.2999999999999741E-4</v>
      </c>
      <c r="E151" s="3">
        <f t="shared" si="13"/>
        <v>0</v>
      </c>
      <c r="F151" s="10">
        <f t="shared" si="14"/>
        <v>4.7709098105295269E-4</v>
      </c>
      <c r="G151" s="10">
        <f t="shared" si="14"/>
        <v>9.924205089325048E-4</v>
      </c>
      <c r="H151" s="12">
        <f t="shared" si="16"/>
        <v>0.48073470545881269</v>
      </c>
      <c r="I151" s="8">
        <f t="shared" si="15"/>
        <v>32.465957857714614</v>
      </c>
    </row>
    <row r="152" spans="1:9">
      <c r="A152" s="11">
        <v>150</v>
      </c>
      <c r="B152" s="11" t="s">
        <v>170</v>
      </c>
      <c r="C152" s="11">
        <v>0.13220999999999999</v>
      </c>
      <c r="D152" s="3">
        <f t="shared" si="12"/>
        <v>3.3199999999999896E-3</v>
      </c>
      <c r="E152" s="3">
        <f t="shared" si="13"/>
        <v>0</v>
      </c>
      <c r="F152" s="10">
        <f t="shared" si="14"/>
        <v>8.5614551691255768E-4</v>
      </c>
      <c r="G152" s="10">
        <f t="shared" si="14"/>
        <v>8.6009777440817082E-4</v>
      </c>
      <c r="H152" s="12">
        <f t="shared" si="16"/>
        <v>0.99540487417452894</v>
      </c>
      <c r="I152" s="8">
        <f t="shared" si="15"/>
        <v>49.884857306781612</v>
      </c>
    </row>
    <row r="153" spans="1:9">
      <c r="A153" s="11">
        <v>151</v>
      </c>
      <c r="B153" s="11" t="s">
        <v>171</v>
      </c>
      <c r="C153" s="11">
        <v>0.12894</v>
      </c>
      <c r="D153" s="3">
        <f t="shared" si="12"/>
        <v>0</v>
      </c>
      <c r="E153" s="3">
        <f t="shared" si="13"/>
        <v>3.2699999999999951E-3</v>
      </c>
      <c r="F153" s="10">
        <f t="shared" si="14"/>
        <v>7.4199278132421672E-4</v>
      </c>
      <c r="G153" s="10">
        <f t="shared" si="14"/>
        <v>1.1814180711537474E-3</v>
      </c>
      <c r="H153" s="12">
        <f t="shared" si="16"/>
        <v>0.62805267622121486</v>
      </c>
      <c r="I153" s="8">
        <f t="shared" si="15"/>
        <v>38.576926004566019</v>
      </c>
    </row>
    <row r="154" spans="1:9">
      <c r="A154" s="11">
        <v>152</v>
      </c>
      <c r="B154" s="11" t="s">
        <v>172</v>
      </c>
      <c r="C154" s="11">
        <v>0.12756999999999999</v>
      </c>
      <c r="D154" s="3">
        <f t="shared" si="12"/>
        <v>0</v>
      </c>
      <c r="E154" s="3">
        <f t="shared" si="13"/>
        <v>1.3700000000000101E-3</v>
      </c>
      <c r="F154" s="10">
        <f t="shared" si="14"/>
        <v>6.4306041048098784E-4</v>
      </c>
      <c r="G154" s="10">
        <f t="shared" si="14"/>
        <v>1.206562328333249E-3</v>
      </c>
      <c r="H154" s="12">
        <f t="shared" si="16"/>
        <v>0.53296907700517593</v>
      </c>
      <c r="I154" s="8">
        <f t="shared" si="15"/>
        <v>34.767112070283233</v>
      </c>
    </row>
    <row r="155" spans="1:9">
      <c r="A155" s="11">
        <v>153</v>
      </c>
      <c r="B155" s="11" t="s">
        <v>173</v>
      </c>
      <c r="C155" s="11">
        <v>0.12683</v>
      </c>
      <c r="D155" s="3">
        <f t="shared" si="12"/>
        <v>0</v>
      </c>
      <c r="E155" s="3">
        <f t="shared" si="13"/>
        <v>7.3999999999999067E-4</v>
      </c>
      <c r="F155" s="10">
        <f t="shared" si="14"/>
        <v>5.5731902241685615E-4</v>
      </c>
      <c r="G155" s="10">
        <f t="shared" si="14"/>
        <v>1.1443540178888148E-3</v>
      </c>
      <c r="H155" s="12">
        <f t="shared" si="16"/>
        <v>0.48701626743534987</v>
      </c>
      <c r="I155" s="8">
        <f t="shared" si="15"/>
        <v>32.751240057064379</v>
      </c>
    </row>
    <row r="156" spans="1:9">
      <c r="A156" s="11">
        <v>154</v>
      </c>
      <c r="B156" s="11" t="s">
        <v>174</v>
      </c>
      <c r="C156" s="11">
        <v>0.12997</v>
      </c>
      <c r="D156" s="3">
        <f t="shared" si="12"/>
        <v>3.1400000000000039E-3</v>
      </c>
      <c r="E156" s="3">
        <f t="shared" si="13"/>
        <v>0</v>
      </c>
      <c r="F156" s="10">
        <f t="shared" si="14"/>
        <v>9.0167648609460914E-4</v>
      </c>
      <c r="G156" s="10">
        <f t="shared" si="14"/>
        <v>9.9177348217030612E-4</v>
      </c>
      <c r="H156" s="12">
        <f t="shared" si="16"/>
        <v>0.9091556714356418</v>
      </c>
      <c r="I156" s="8">
        <f t="shared" si="15"/>
        <v>47.620824484782709</v>
      </c>
    </row>
    <row r="157" spans="1:9">
      <c r="A157" s="11">
        <v>155</v>
      </c>
      <c r="B157" s="11" t="s">
        <v>175</v>
      </c>
      <c r="C157" s="11">
        <v>0.1318</v>
      </c>
      <c r="D157" s="3">
        <f t="shared" si="12"/>
        <v>1.8299999999999983E-3</v>
      </c>
      <c r="E157" s="3">
        <f t="shared" si="13"/>
        <v>0</v>
      </c>
      <c r="F157" s="10">
        <f t="shared" si="14"/>
        <v>1.0254529546153278E-3</v>
      </c>
      <c r="G157" s="10">
        <f t="shared" si="14"/>
        <v>8.5953701788093204E-4</v>
      </c>
      <c r="H157" s="12">
        <f t="shared" si="16"/>
        <v>1.1930294254730742</v>
      </c>
      <c r="I157" s="8">
        <f t="shared" si="15"/>
        <v>54.400976640599211</v>
      </c>
    </row>
    <row r="158" spans="1:9">
      <c r="A158" s="11">
        <v>156</v>
      </c>
      <c r="B158" s="11" t="s">
        <v>176</v>
      </c>
      <c r="C158" s="11">
        <v>0.13034000000000001</v>
      </c>
      <c r="D158" s="3">
        <f t="shared" si="12"/>
        <v>0</v>
      </c>
      <c r="E158" s="3">
        <f t="shared" si="13"/>
        <v>1.4599999999999891E-3</v>
      </c>
      <c r="F158" s="10">
        <f t="shared" si="14"/>
        <v>8.8872589399995082E-4</v>
      </c>
      <c r="G158" s="10">
        <f t="shared" si="14"/>
        <v>9.3959874883013965E-4</v>
      </c>
      <c r="H158" s="12">
        <f t="shared" si="16"/>
        <v>0.94585682995690579</v>
      </c>
      <c r="I158" s="8">
        <f t="shared" si="15"/>
        <v>48.608757612339517</v>
      </c>
    </row>
    <row r="159" spans="1:9">
      <c r="A159" s="11">
        <v>157</v>
      </c>
      <c r="B159" s="11" t="s">
        <v>177</v>
      </c>
      <c r="C159" s="11">
        <v>0.12944</v>
      </c>
      <c r="D159" s="3">
        <f t="shared" si="12"/>
        <v>0</v>
      </c>
      <c r="E159" s="3">
        <f t="shared" si="13"/>
        <v>9.000000000000119E-4</v>
      </c>
      <c r="F159" s="10">
        <f t="shared" si="14"/>
        <v>7.7022910813329072E-4</v>
      </c>
      <c r="G159" s="10">
        <f t="shared" si="14"/>
        <v>9.3431891565278933E-4</v>
      </c>
      <c r="H159" s="12">
        <f t="shared" si="16"/>
        <v>0.82437494867065553</v>
      </c>
      <c r="I159" s="8">
        <f t="shared" si="15"/>
        <v>45.186706234447172</v>
      </c>
    </row>
    <row r="160" spans="1:9">
      <c r="A160" s="11">
        <v>158</v>
      </c>
      <c r="B160" s="11" t="s">
        <v>178</v>
      </c>
      <c r="C160" s="11">
        <v>0.13478000000000001</v>
      </c>
      <c r="D160" s="3">
        <f t="shared" si="12"/>
        <v>5.3400000000000114E-3</v>
      </c>
      <c r="E160" s="3">
        <f t="shared" si="13"/>
        <v>0</v>
      </c>
      <c r="F160" s="10">
        <f t="shared" si="14"/>
        <v>1.3795318937155202E-3</v>
      </c>
      <c r="G160" s="10">
        <f t="shared" si="14"/>
        <v>8.097430602324175E-4</v>
      </c>
      <c r="H160" s="12">
        <f t="shared" si="16"/>
        <v>1.7036662139710816</v>
      </c>
      <c r="I160" s="8">
        <f t="shared" si="15"/>
        <v>63.013185768548574</v>
      </c>
    </row>
    <row r="161" spans="1:9">
      <c r="A161" s="11">
        <v>159</v>
      </c>
      <c r="B161" s="11" t="s">
        <v>179</v>
      </c>
      <c r="C161" s="11">
        <v>0.13402</v>
      </c>
      <c r="D161" s="3">
        <f t="shared" si="12"/>
        <v>0</v>
      </c>
      <c r="E161" s="3">
        <f t="shared" si="13"/>
        <v>7.6000000000001067E-4</v>
      </c>
      <c r="F161" s="10">
        <f t="shared" si="14"/>
        <v>1.1955943078867843E-3</v>
      </c>
      <c r="G161" s="10">
        <f t="shared" si="14"/>
        <v>8.0311065220143002E-4</v>
      </c>
      <c r="H161" s="12">
        <f t="shared" si="16"/>
        <v>1.4887043330947061</v>
      </c>
      <c r="I161" s="8">
        <f t="shared" si="15"/>
        <v>59.818449033819171</v>
      </c>
    </row>
    <row r="162" spans="1:9">
      <c r="A162" s="11">
        <v>160</v>
      </c>
      <c r="B162" s="11" t="s">
        <v>180</v>
      </c>
      <c r="C162" s="11">
        <v>0.13400000000000001</v>
      </c>
      <c r="D162" s="3">
        <f t="shared" si="12"/>
        <v>0</v>
      </c>
      <c r="E162" s="3">
        <f t="shared" si="13"/>
        <v>1.9999999999992246E-5</v>
      </c>
      <c r="F162" s="10">
        <f t="shared" si="14"/>
        <v>1.0361817335018798E-3</v>
      </c>
      <c r="G162" s="10">
        <f t="shared" si="14"/>
        <v>6.9869589857457168E-4</v>
      </c>
      <c r="H162" s="12">
        <f t="shared" si="16"/>
        <v>1.4830224932131735</v>
      </c>
      <c r="I162" s="8">
        <f t="shared" si="15"/>
        <v>59.726502569618582</v>
      </c>
    </row>
    <row r="163" spans="1:9">
      <c r="A163" s="11">
        <v>161</v>
      </c>
      <c r="B163" s="11" t="s">
        <v>181</v>
      </c>
      <c r="C163" s="11">
        <v>0.13444</v>
      </c>
      <c r="D163" s="3">
        <f t="shared" si="12"/>
        <v>4.3999999999999595E-4</v>
      </c>
      <c r="E163" s="3">
        <f t="shared" si="13"/>
        <v>0</v>
      </c>
      <c r="F163" s="10">
        <f t="shared" si="14"/>
        <v>9.5669083570162862E-4</v>
      </c>
      <c r="G163" s="10">
        <f t="shared" si="14"/>
        <v>6.0553644543129552E-4</v>
      </c>
      <c r="H163" s="12">
        <f t="shared" si="16"/>
        <v>1.5799062846171417</v>
      </c>
      <c r="I163" s="8">
        <f t="shared" si="15"/>
        <v>61.238902127470105</v>
      </c>
    </row>
    <row r="164" spans="1:9">
      <c r="A164" s="11">
        <v>162</v>
      </c>
      <c r="B164" s="11" t="s">
        <v>182</v>
      </c>
      <c r="C164" s="11">
        <v>0.13428000000000001</v>
      </c>
      <c r="D164" s="3">
        <f t="shared" si="12"/>
        <v>0</v>
      </c>
      <c r="E164" s="3">
        <f t="shared" si="13"/>
        <v>1.5999999999999348E-4</v>
      </c>
      <c r="F164" s="10">
        <f t="shared" si="14"/>
        <v>8.2913205760807814E-4</v>
      </c>
      <c r="G164" s="10">
        <f t="shared" si="14"/>
        <v>5.4613158604045536E-4</v>
      </c>
      <c r="H164" s="12">
        <f t="shared" si="16"/>
        <v>1.5181909979230888</v>
      </c>
      <c r="I164" s="8">
        <f t="shared" si="15"/>
        <v>60.288953426298356</v>
      </c>
    </row>
    <row r="165" spans="1:9">
      <c r="A165" s="11">
        <v>163</v>
      </c>
      <c r="B165" s="11" t="s">
        <v>183</v>
      </c>
      <c r="C165" s="11">
        <v>0.13683999999999999</v>
      </c>
      <c r="D165" s="3">
        <f t="shared" si="12"/>
        <v>2.559999999999979E-3</v>
      </c>
      <c r="E165" s="3">
        <f t="shared" si="13"/>
        <v>0</v>
      </c>
      <c r="F165" s="10">
        <f t="shared" si="14"/>
        <v>1.0599144499269983E-3</v>
      </c>
      <c r="G165" s="10">
        <f t="shared" si="14"/>
        <v>4.7331404123506133E-4</v>
      </c>
      <c r="H165" s="12">
        <f t="shared" si="16"/>
        <v>2.2393471513358598</v>
      </c>
      <c r="I165" s="8">
        <f t="shared" si="15"/>
        <v>69.129582187953687</v>
      </c>
    </row>
    <row r="166" spans="1:9">
      <c r="A166" s="11">
        <v>164</v>
      </c>
      <c r="B166" s="11" t="s">
        <v>184</v>
      </c>
      <c r="C166" s="11">
        <v>0.1404</v>
      </c>
      <c r="D166" s="3">
        <f t="shared" si="12"/>
        <v>3.5600000000000076E-3</v>
      </c>
      <c r="E166" s="3">
        <f t="shared" si="13"/>
        <v>0</v>
      </c>
      <c r="F166" s="10">
        <f t="shared" si="14"/>
        <v>1.393259189936733E-3</v>
      </c>
      <c r="G166" s="10">
        <f t="shared" si="14"/>
        <v>4.1020550240371983E-4</v>
      </c>
      <c r="H166" s="12">
        <f t="shared" si="16"/>
        <v>3.3964907388431431</v>
      </c>
      <c r="I166" s="8">
        <f t="shared" si="15"/>
        <v>77.254586455398027</v>
      </c>
    </row>
    <row r="167" spans="1:9">
      <c r="A167" s="11">
        <v>165</v>
      </c>
      <c r="B167" s="11" t="s">
        <v>185</v>
      </c>
      <c r="C167" s="11">
        <v>0.13974</v>
      </c>
      <c r="D167" s="3">
        <f t="shared" si="12"/>
        <v>0</v>
      </c>
      <c r="E167" s="3">
        <f t="shared" si="13"/>
        <v>6.5999999999999392E-4</v>
      </c>
      <c r="F167" s="10">
        <f t="shared" si="14"/>
        <v>1.2074912979451687E-3</v>
      </c>
      <c r="G167" s="10">
        <f t="shared" si="14"/>
        <v>4.4351143541655638E-4</v>
      </c>
      <c r="H167" s="12">
        <f t="shared" si="16"/>
        <v>2.7225708324996503</v>
      </c>
      <c r="I167" s="8">
        <f t="shared" si="15"/>
        <v>73.136844267150849</v>
      </c>
    </row>
    <row r="168" spans="1:9">
      <c r="A168" s="11">
        <v>166</v>
      </c>
      <c r="B168" s="11" t="s">
        <v>186</v>
      </c>
      <c r="C168" s="11">
        <v>0.1394</v>
      </c>
      <c r="D168" s="3">
        <f t="shared" si="12"/>
        <v>0</v>
      </c>
      <c r="E168" s="3">
        <f t="shared" si="13"/>
        <v>3.4000000000000696E-4</v>
      </c>
      <c r="F168" s="10">
        <f t="shared" si="14"/>
        <v>1.0464924582191462E-3</v>
      </c>
      <c r="G168" s="10">
        <f t="shared" si="14"/>
        <v>4.2970991069434981E-4</v>
      </c>
      <c r="H168" s="12">
        <f t="shared" si="16"/>
        <v>2.4353463398788358</v>
      </c>
      <c r="I168" s="8">
        <f t="shared" si="15"/>
        <v>70.890853466749149</v>
      </c>
    </row>
    <row r="169" spans="1:9">
      <c r="A169" s="11">
        <v>167</v>
      </c>
      <c r="B169" s="11" t="s">
        <v>187</v>
      </c>
      <c r="C169" s="11">
        <v>0.14030000000000001</v>
      </c>
      <c r="D169" s="3">
        <f t="shared" si="12"/>
        <v>9.000000000000119E-4</v>
      </c>
      <c r="E169" s="3">
        <f t="shared" si="13"/>
        <v>0</v>
      </c>
      <c r="F169" s="10">
        <f t="shared" si="14"/>
        <v>1.0269601304565949E-3</v>
      </c>
      <c r="G169" s="10">
        <f t="shared" si="14"/>
        <v>3.7241525593510321E-4</v>
      </c>
      <c r="H169" s="12">
        <f t="shared" si="16"/>
        <v>2.7575672964255582</v>
      </c>
      <c r="I169" s="8">
        <f t="shared" si="15"/>
        <v>73.387036848248471</v>
      </c>
    </row>
    <row r="170" spans="1:9">
      <c r="A170" s="11">
        <v>168</v>
      </c>
      <c r="B170" s="11" t="s">
        <v>188</v>
      </c>
      <c r="C170" s="11">
        <v>0.13932</v>
      </c>
      <c r="D170" s="3">
        <f t="shared" si="12"/>
        <v>0</v>
      </c>
      <c r="E170" s="3">
        <f t="shared" si="13"/>
        <v>9.8000000000000864E-4</v>
      </c>
      <c r="F170" s="10">
        <f t="shared" si="14"/>
        <v>8.9003211306238228E-4</v>
      </c>
      <c r="G170" s="10">
        <f t="shared" si="14"/>
        <v>4.5342655514375729E-4</v>
      </c>
      <c r="H170" s="12">
        <f t="shared" si="16"/>
        <v>1.962902487659111</v>
      </c>
      <c r="I170" s="8">
        <f t="shared" si="15"/>
        <v>66.24931113443202</v>
      </c>
    </row>
    <row r="171" spans="1:9">
      <c r="A171" s="11">
        <v>169</v>
      </c>
      <c r="B171" s="11" t="s">
        <v>189</v>
      </c>
      <c r="C171" s="11">
        <v>0.13991999999999999</v>
      </c>
      <c r="D171" s="3">
        <f t="shared" si="12"/>
        <v>5.9999999999998943E-4</v>
      </c>
      <c r="E171" s="3">
        <f t="shared" si="13"/>
        <v>0</v>
      </c>
      <c r="F171" s="10">
        <f t="shared" si="14"/>
        <v>8.513611646540633E-4</v>
      </c>
      <c r="G171" s="10">
        <f t="shared" si="14"/>
        <v>3.9296968112458968E-4</v>
      </c>
      <c r="H171" s="12">
        <f t="shared" si="16"/>
        <v>2.1664805341156641</v>
      </c>
      <c r="I171" s="8">
        <f t="shared" si="15"/>
        <v>68.419196352985622</v>
      </c>
    </row>
    <row r="172" spans="1:9">
      <c r="A172" s="11">
        <v>170</v>
      </c>
      <c r="B172" s="11" t="s">
        <v>190</v>
      </c>
      <c r="C172" s="11">
        <v>0.13891999999999999</v>
      </c>
      <c r="D172" s="3">
        <f t="shared" si="12"/>
        <v>0</v>
      </c>
      <c r="E172" s="3">
        <f t="shared" si="13"/>
        <v>1.0000000000000009E-3</v>
      </c>
      <c r="F172" s="10">
        <f t="shared" si="14"/>
        <v>7.3784634270018822E-4</v>
      </c>
      <c r="G172" s="10">
        <f t="shared" si="14"/>
        <v>4.7390705697464454E-4</v>
      </c>
      <c r="H172" s="12">
        <f t="shared" si="16"/>
        <v>1.5569431428400637</v>
      </c>
      <c r="I172" s="8">
        <f t="shared" si="15"/>
        <v>60.890800297996698</v>
      </c>
    </row>
    <row r="173" spans="1:9">
      <c r="A173" s="11">
        <v>171</v>
      </c>
      <c r="B173" s="11" t="s">
        <v>191</v>
      </c>
      <c r="C173" s="11">
        <v>0.13854</v>
      </c>
      <c r="D173" s="3">
        <f t="shared" si="12"/>
        <v>0</v>
      </c>
      <c r="E173" s="3">
        <f t="shared" si="13"/>
        <v>3.7999999999999146E-4</v>
      </c>
      <c r="F173" s="10">
        <f t="shared" si="14"/>
        <v>6.3946683034016316E-4</v>
      </c>
      <c r="G173" s="10">
        <f t="shared" si="14"/>
        <v>4.6138611604469083E-4</v>
      </c>
      <c r="H173" s="12">
        <f t="shared" si="16"/>
        <v>1.3859689490054423</v>
      </c>
      <c r="I173" s="8">
        <f t="shared" si="15"/>
        <v>58.088306202943841</v>
      </c>
    </row>
    <row r="174" spans="1:9">
      <c r="A174" s="11">
        <v>172</v>
      </c>
      <c r="B174" s="11" t="s">
        <v>192</v>
      </c>
      <c r="C174" s="11">
        <v>0.13846</v>
      </c>
      <c r="D174" s="3">
        <f t="shared" si="12"/>
        <v>0</v>
      </c>
      <c r="E174" s="3">
        <f t="shared" si="13"/>
        <v>7.999999999999674E-5</v>
      </c>
      <c r="F174" s="10">
        <f t="shared" si="14"/>
        <v>5.5420458629480804E-4</v>
      </c>
      <c r="G174" s="10">
        <f t="shared" si="14"/>
        <v>4.1053463390539833E-4</v>
      </c>
      <c r="H174" s="12">
        <f t="shared" si="16"/>
        <v>1.3499581777612368</v>
      </c>
      <c r="I174" s="8">
        <f t="shared" si="15"/>
        <v>57.446051190890465</v>
      </c>
    </row>
    <row r="175" spans="1:9">
      <c r="A175" s="11">
        <v>173</v>
      </c>
      <c r="B175" s="11" t="s">
        <v>193</v>
      </c>
      <c r="C175" s="11">
        <v>0.13927</v>
      </c>
      <c r="D175" s="3">
        <f t="shared" si="12"/>
        <v>8.1000000000000516E-4</v>
      </c>
      <c r="E175" s="3">
        <f t="shared" si="13"/>
        <v>0</v>
      </c>
      <c r="F175" s="10">
        <f t="shared" si="14"/>
        <v>5.88310641455501E-4</v>
      </c>
      <c r="G175" s="10">
        <f t="shared" si="14"/>
        <v>3.5579668271801192E-4</v>
      </c>
      <c r="H175" s="12">
        <f t="shared" si="16"/>
        <v>1.6535023231843029</v>
      </c>
      <c r="I175" s="8">
        <f t="shared" si="15"/>
        <v>62.313957999480387</v>
      </c>
    </row>
    <row r="176" spans="1:9">
      <c r="A176" s="11">
        <v>174</v>
      </c>
      <c r="B176" s="11" t="s">
        <v>194</v>
      </c>
      <c r="C176" s="11">
        <v>0.13885</v>
      </c>
      <c r="D176" s="3">
        <f t="shared" si="12"/>
        <v>0</v>
      </c>
      <c r="E176" s="3">
        <f t="shared" si="13"/>
        <v>4.200000000000037E-4</v>
      </c>
      <c r="F176" s="10">
        <f t="shared" si="14"/>
        <v>5.0986922259476752E-4</v>
      </c>
      <c r="G176" s="10">
        <f t="shared" si="14"/>
        <v>3.6435712502227752E-4</v>
      </c>
      <c r="H176" s="12">
        <f t="shared" si="16"/>
        <v>1.399366686087429</v>
      </c>
      <c r="I176" s="8">
        <f t="shared" si="15"/>
        <v>58.322335397985036</v>
      </c>
    </row>
    <row r="177" spans="1:9">
      <c r="A177" s="11">
        <v>175</v>
      </c>
      <c r="B177" s="11" t="s">
        <v>195</v>
      </c>
      <c r="C177" s="11">
        <v>0.14130000000000001</v>
      </c>
      <c r="D177" s="3">
        <f t="shared" si="12"/>
        <v>2.4500000000000077E-3</v>
      </c>
      <c r="E177" s="3">
        <f t="shared" si="13"/>
        <v>0</v>
      </c>
      <c r="F177" s="10">
        <f t="shared" si="14"/>
        <v>7.6855332624879962E-4</v>
      </c>
      <c r="G177" s="10">
        <f t="shared" si="14"/>
        <v>3.1577617501930719E-4</v>
      </c>
      <c r="H177" s="12">
        <f t="shared" si="16"/>
        <v>2.4338546953449187</v>
      </c>
      <c r="I177" s="8">
        <f t="shared" si="15"/>
        <v>70.878208639531451</v>
      </c>
    </row>
    <row r="178" spans="1:9">
      <c r="A178" s="11">
        <v>176</v>
      </c>
      <c r="B178" s="11" t="s">
        <v>196</v>
      </c>
      <c r="C178" s="11">
        <v>0.14027999999999999</v>
      </c>
      <c r="D178" s="3">
        <f t="shared" si="12"/>
        <v>0</v>
      </c>
      <c r="E178" s="3">
        <f t="shared" si="13"/>
        <v>1.0200000000000209E-3</v>
      </c>
      <c r="F178" s="10">
        <f t="shared" si="14"/>
        <v>6.6607954941562636E-4</v>
      </c>
      <c r="G178" s="10">
        <f t="shared" si="14"/>
        <v>4.0967268501673575E-4</v>
      </c>
      <c r="H178" s="12">
        <f t="shared" si="16"/>
        <v>1.6258822561929311</v>
      </c>
      <c r="I178" s="8">
        <f t="shared" si="15"/>
        <v>61.917561320901548</v>
      </c>
    </row>
    <row r="179" spans="1:9">
      <c r="A179" s="11">
        <v>177</v>
      </c>
      <c r="B179" s="11" t="s">
        <v>197</v>
      </c>
      <c r="C179" s="11">
        <v>0.13950000000000001</v>
      </c>
      <c r="D179" s="3">
        <f t="shared" si="12"/>
        <v>0</v>
      </c>
      <c r="E179" s="3">
        <f t="shared" si="13"/>
        <v>7.7999999999997516E-4</v>
      </c>
      <c r="F179" s="10">
        <f t="shared" si="14"/>
        <v>5.7726894282687617E-4</v>
      </c>
      <c r="G179" s="10">
        <f t="shared" si="14"/>
        <v>4.5904966034783436E-4</v>
      </c>
      <c r="H179" s="12">
        <f t="shared" si="16"/>
        <v>1.2575304867657757</v>
      </c>
      <c r="I179" s="8">
        <f t="shared" si="15"/>
        <v>55.703809722072094</v>
      </c>
    </row>
    <row r="180" spans="1:9">
      <c r="A180" s="11">
        <v>178</v>
      </c>
      <c r="B180" s="11" t="s">
        <v>198</v>
      </c>
      <c r="C180" s="11">
        <v>0.14049</v>
      </c>
      <c r="D180" s="3">
        <f t="shared" si="12"/>
        <v>9.8999999999999089E-4</v>
      </c>
      <c r="E180" s="3">
        <f t="shared" si="13"/>
        <v>0</v>
      </c>
      <c r="F180" s="10">
        <f t="shared" si="14"/>
        <v>6.3229975044995816E-4</v>
      </c>
      <c r="G180" s="10">
        <f t="shared" si="14"/>
        <v>3.978430389681231E-4</v>
      </c>
      <c r="H180" s="12">
        <f t="shared" si="16"/>
        <v>1.5893196273835539</v>
      </c>
      <c r="I180" s="8">
        <f t="shared" si="15"/>
        <v>61.379816171614301</v>
      </c>
    </row>
    <row r="181" spans="1:9">
      <c r="A181" s="11">
        <v>179</v>
      </c>
      <c r="B181" s="11" t="s">
        <v>199</v>
      </c>
      <c r="C181" s="11">
        <v>0.13938</v>
      </c>
      <c r="D181" s="3">
        <f t="shared" si="12"/>
        <v>0</v>
      </c>
      <c r="E181" s="3">
        <f t="shared" si="13"/>
        <v>1.1099999999999999E-3</v>
      </c>
      <c r="F181" s="10">
        <f t="shared" si="14"/>
        <v>5.4799311705663043E-4</v>
      </c>
      <c r="G181" s="10">
        <f t="shared" si="14"/>
        <v>4.9279730043903997E-4</v>
      </c>
      <c r="H181" s="12">
        <f t="shared" si="16"/>
        <v>1.1120051115710572</v>
      </c>
      <c r="I181" s="8">
        <f t="shared" si="15"/>
        <v>52.651629746476793</v>
      </c>
    </row>
    <row r="182" spans="1:9">
      <c r="A182" s="11">
        <v>180</v>
      </c>
      <c r="B182" s="11" t="s">
        <v>200</v>
      </c>
      <c r="C182" s="11">
        <v>0.14038</v>
      </c>
      <c r="D182" s="3">
        <f t="shared" si="12"/>
        <v>1.0000000000000009E-3</v>
      </c>
      <c r="E182" s="3">
        <f t="shared" si="13"/>
        <v>0</v>
      </c>
      <c r="F182" s="10">
        <f t="shared" si="14"/>
        <v>6.0826070144907982E-4</v>
      </c>
      <c r="G182" s="10">
        <f t="shared" si="14"/>
        <v>4.2709099371383467E-4</v>
      </c>
      <c r="H182" s="12">
        <f t="shared" si="16"/>
        <v>1.4241946339346949</v>
      </c>
      <c r="I182" s="8">
        <f t="shared" si="15"/>
        <v>58.749186802014066</v>
      </c>
    </row>
    <row r="183" spans="1:9">
      <c r="A183" s="11">
        <v>181</v>
      </c>
      <c r="B183" s="11" t="s">
        <v>201</v>
      </c>
      <c r="C183" s="11">
        <v>0.13893</v>
      </c>
      <c r="D183" s="3">
        <f t="shared" si="12"/>
        <v>0</v>
      </c>
      <c r="E183" s="3">
        <f t="shared" si="13"/>
        <v>1.4500000000000068E-3</v>
      </c>
      <c r="F183" s="10">
        <f t="shared" si="14"/>
        <v>5.2715927458920253E-4</v>
      </c>
      <c r="G183" s="10">
        <f t="shared" si="14"/>
        <v>5.6347886121865766E-4</v>
      </c>
      <c r="H183" s="12">
        <f t="shared" si="16"/>
        <v>0.93554401215530014</v>
      </c>
      <c r="I183" s="8">
        <f t="shared" si="15"/>
        <v>48.334938719039364</v>
      </c>
    </row>
    <row r="184" spans="1:9">
      <c r="A184" s="11">
        <v>182</v>
      </c>
      <c r="B184" s="11" t="s">
        <v>202</v>
      </c>
      <c r="C184" s="11">
        <v>0.13968</v>
      </c>
      <c r="D184" s="3">
        <f t="shared" si="12"/>
        <v>7.5000000000000067E-4</v>
      </c>
      <c r="E184" s="3">
        <f t="shared" si="13"/>
        <v>0</v>
      </c>
      <c r="F184" s="10">
        <f t="shared" si="14"/>
        <v>5.568713713106423E-4</v>
      </c>
      <c r="G184" s="10">
        <f t="shared" si="14"/>
        <v>4.8834834638950334E-4</v>
      </c>
      <c r="H184" s="12">
        <f t="shared" si="16"/>
        <v>1.1403158737564056</v>
      </c>
      <c r="I184" s="8">
        <f t="shared" si="15"/>
        <v>53.277924428746616</v>
      </c>
    </row>
    <row r="185" spans="1:9">
      <c r="A185" s="11">
        <v>183</v>
      </c>
      <c r="B185" s="11" t="s">
        <v>203</v>
      </c>
      <c r="C185" s="11">
        <v>0.13938999999999999</v>
      </c>
      <c r="D185" s="3">
        <f t="shared" si="12"/>
        <v>0</v>
      </c>
      <c r="E185" s="3">
        <f t="shared" si="13"/>
        <v>2.9000000000001247E-4</v>
      </c>
      <c r="F185" s="10">
        <f t="shared" si="14"/>
        <v>4.8262185513589002E-4</v>
      </c>
      <c r="G185" s="10">
        <f t="shared" si="14"/>
        <v>4.6190190020423794E-4</v>
      </c>
      <c r="H185" s="12">
        <f t="shared" si="16"/>
        <v>1.0448579123023534</v>
      </c>
      <c r="I185" s="8">
        <f t="shared" si="15"/>
        <v>51.096846681436332</v>
      </c>
    </row>
    <row r="186" spans="1:9">
      <c r="A186" s="11">
        <v>184</v>
      </c>
      <c r="B186" s="11" t="s">
        <v>204</v>
      </c>
      <c r="C186" s="11">
        <v>0.13907</v>
      </c>
      <c r="D186" s="3">
        <f t="shared" si="12"/>
        <v>0</v>
      </c>
      <c r="E186" s="3">
        <f t="shared" si="13"/>
        <v>3.1999999999998696E-4</v>
      </c>
      <c r="F186" s="10">
        <f t="shared" si="14"/>
        <v>4.1827227445110472E-4</v>
      </c>
      <c r="G186" s="10">
        <f t="shared" si="14"/>
        <v>4.4298164684367113E-4</v>
      </c>
      <c r="H186" s="12">
        <f t="shared" si="16"/>
        <v>0.9442203247727633</v>
      </c>
      <c r="I186" s="8">
        <f t="shared" si="15"/>
        <v>48.565500151487306</v>
      </c>
    </row>
    <row r="187" spans="1:9">
      <c r="A187" s="11">
        <v>185</v>
      </c>
      <c r="B187" s="11" t="s">
        <v>205</v>
      </c>
      <c r="C187" s="11">
        <v>0.13936000000000001</v>
      </c>
      <c r="D187" s="3">
        <f t="shared" si="12"/>
        <v>2.9000000000001247E-4</v>
      </c>
      <c r="E187" s="3">
        <f t="shared" si="13"/>
        <v>0</v>
      </c>
      <c r="F187" s="10">
        <f t="shared" si="14"/>
        <v>4.0116930452429244E-4</v>
      </c>
      <c r="G187" s="10">
        <f t="shared" si="14"/>
        <v>3.83917427264515E-4</v>
      </c>
      <c r="H187" s="12">
        <f t="shared" si="16"/>
        <v>1.0449364265193699</v>
      </c>
      <c r="I187" s="8">
        <f t="shared" si="15"/>
        <v>51.098724291293863</v>
      </c>
    </row>
    <row r="188" spans="1:9">
      <c r="A188" s="11">
        <v>186</v>
      </c>
      <c r="B188" s="11" t="s">
        <v>206</v>
      </c>
      <c r="C188" s="11">
        <v>0.13872999999999999</v>
      </c>
      <c r="D188" s="3">
        <f t="shared" si="12"/>
        <v>0</v>
      </c>
      <c r="E188" s="3">
        <f t="shared" si="13"/>
        <v>6.3000000000001943E-4</v>
      </c>
      <c r="F188" s="10">
        <f t="shared" si="14"/>
        <v>3.4768006392105346E-4</v>
      </c>
      <c r="G188" s="10">
        <f t="shared" si="14"/>
        <v>4.1672843696258227E-4</v>
      </c>
      <c r="H188" s="12">
        <f t="shared" si="16"/>
        <v>0.83430846825620253</v>
      </c>
      <c r="I188" s="8">
        <f t="shared" si="15"/>
        <v>45.483542310053409</v>
      </c>
    </row>
    <row r="189" spans="1:9">
      <c r="A189" s="11">
        <v>187</v>
      </c>
      <c r="B189" s="11" t="s">
        <v>207</v>
      </c>
      <c r="C189" s="11">
        <v>0.13766999999999999</v>
      </c>
      <c r="D189" s="3">
        <f t="shared" si="12"/>
        <v>0</v>
      </c>
      <c r="E189" s="3">
        <f t="shared" si="13"/>
        <v>1.0600000000000054E-3</v>
      </c>
      <c r="F189" s="10">
        <f t="shared" si="14"/>
        <v>3.0132272206491299E-4</v>
      </c>
      <c r="G189" s="10">
        <f t="shared" si="14"/>
        <v>5.0249797870090534E-4</v>
      </c>
      <c r="H189" s="12">
        <f t="shared" si="16"/>
        <v>0.59964962017143753</v>
      </c>
      <c r="I189" s="8">
        <f t="shared" si="15"/>
        <v>37.486310290072893</v>
      </c>
    </row>
    <row r="190" spans="1:9">
      <c r="A190" s="11">
        <v>188</v>
      </c>
      <c r="B190" s="11" t="s">
        <v>208</v>
      </c>
      <c r="C190" s="11">
        <v>0.13674</v>
      </c>
      <c r="D190" s="3">
        <f t="shared" si="12"/>
        <v>0</v>
      </c>
      <c r="E190" s="3">
        <f t="shared" si="13"/>
        <v>9.2999999999998639E-4</v>
      </c>
      <c r="F190" s="10">
        <f t="shared" si="14"/>
        <v>2.6114635912292462E-4</v>
      </c>
      <c r="G190" s="10">
        <f t="shared" si="14"/>
        <v>5.5949824820744946E-4</v>
      </c>
      <c r="H190" s="12">
        <f t="shared" si="16"/>
        <v>0.46675098619092975</v>
      </c>
      <c r="I190" s="8">
        <f t="shared" si="15"/>
        <v>31.822101405437337</v>
      </c>
    </row>
    <row r="191" spans="1:9">
      <c r="A191" s="11">
        <v>189</v>
      </c>
      <c r="B191" s="11" t="s">
        <v>209</v>
      </c>
      <c r="C191" s="11">
        <v>0.13389000000000001</v>
      </c>
      <c r="D191" s="3">
        <f t="shared" si="12"/>
        <v>0</v>
      </c>
      <c r="E191" s="3">
        <f t="shared" si="13"/>
        <v>2.8499999999999914E-3</v>
      </c>
      <c r="F191" s="10">
        <f t="shared" si="14"/>
        <v>2.2632684457320133E-4</v>
      </c>
      <c r="G191" s="10">
        <f t="shared" si="14"/>
        <v>8.6489848177978839E-4</v>
      </c>
      <c r="H191" s="12">
        <f t="shared" si="16"/>
        <v>0.26168024264242651</v>
      </c>
      <c r="I191" s="8">
        <f t="shared" si="15"/>
        <v>20.740615078062177</v>
      </c>
    </row>
  </sheetData>
  <conditionalFormatting sqref="D3:E191">
    <cfRule type="cellIs" dxfId="5" priority="2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997"/>
  <sheetViews>
    <sheetView tabSelected="1" topLeftCell="A2620" workbookViewId="0">
      <selection activeCell="O2325" sqref="O2325"/>
    </sheetView>
  </sheetViews>
  <sheetFormatPr baseColWidth="10" defaultRowHeight="14.4"/>
  <cols>
    <col min="1" max="4" width="11.5546875" style="11"/>
    <col min="5" max="5" width="22.5546875" style="33" bestFit="1" customWidth="1"/>
    <col min="6" max="6" width="11.5546875" style="11"/>
    <col min="7" max="7" width="22.5546875" style="11" customWidth="1"/>
    <col min="8" max="8" width="13.77734375" style="11" customWidth="1"/>
    <col min="9" max="10" width="11.5546875" style="3"/>
    <col min="11" max="12" width="11.5546875" style="10"/>
    <col min="13" max="13" width="11.5546875" style="12"/>
    <col min="14" max="14" width="11.5546875" style="8"/>
    <col min="15" max="15" width="22.6640625" customWidth="1"/>
    <col min="16" max="16" width="14.5546875" customWidth="1"/>
  </cols>
  <sheetData>
    <row r="1" spans="1:18" s="1" customFormat="1" ht="43.8" thickBot="1">
      <c r="A1" s="14" t="s">
        <v>0</v>
      </c>
      <c r="B1" s="14" t="s">
        <v>2299</v>
      </c>
      <c r="C1" s="14" t="s">
        <v>2297</v>
      </c>
      <c r="D1" s="14" t="s">
        <v>2298</v>
      </c>
      <c r="E1" s="32" t="s">
        <v>2295</v>
      </c>
      <c r="F1" s="14" t="s">
        <v>2296</v>
      </c>
      <c r="G1" s="14" t="s">
        <v>1</v>
      </c>
      <c r="H1" s="14" t="s">
        <v>2</v>
      </c>
      <c r="I1" s="15" t="s">
        <v>3</v>
      </c>
      <c r="J1" s="15" t="s">
        <v>4</v>
      </c>
      <c r="K1" s="16" t="s">
        <v>105</v>
      </c>
      <c r="L1" s="16" t="s">
        <v>106</v>
      </c>
      <c r="M1" s="20" t="s">
        <v>107</v>
      </c>
      <c r="N1" s="19" t="s">
        <v>108</v>
      </c>
    </row>
    <row r="2" spans="1:18">
      <c r="A2" s="21">
        <v>0</v>
      </c>
      <c r="B2" s="6">
        <v>15739196.9</v>
      </c>
      <c r="C2" s="6">
        <v>0.17559</v>
      </c>
      <c r="D2" s="6">
        <v>0.17349999999999999</v>
      </c>
      <c r="E2" s="34" t="s">
        <v>3353</v>
      </c>
      <c r="F2" s="6">
        <v>0.17538000000000001</v>
      </c>
      <c r="G2" s="21" t="s">
        <v>210</v>
      </c>
      <c r="H2" s="21">
        <v>0.17396</v>
      </c>
      <c r="I2" s="5"/>
      <c r="J2" s="5"/>
      <c r="K2" s="9"/>
      <c r="L2" s="9"/>
      <c r="M2" s="7"/>
      <c r="N2" s="7"/>
      <c r="O2" s="6" t="s">
        <v>102</v>
      </c>
      <c r="P2" s="6" t="s">
        <v>104</v>
      </c>
      <c r="Q2" s="6" t="s">
        <v>101</v>
      </c>
      <c r="R2" s="6" t="s">
        <v>103</v>
      </c>
    </row>
    <row r="3" spans="1:18">
      <c r="A3" s="11">
        <v>1</v>
      </c>
      <c r="B3" s="6">
        <v>8232957.5</v>
      </c>
      <c r="C3" s="6">
        <v>0.17458000000000001</v>
      </c>
      <c r="D3" s="6">
        <v>0.17343</v>
      </c>
      <c r="E3" s="34" t="s">
        <v>3354</v>
      </c>
      <c r="F3" s="6">
        <v>0.17399999999999999</v>
      </c>
      <c r="G3" s="11" t="s">
        <v>211</v>
      </c>
      <c r="H3" s="11">
        <v>0.17446</v>
      </c>
      <c r="I3" s="3">
        <f>IF(H3&gt;H2,(H3-H2),0)</f>
        <v>5.0000000000000044E-4</v>
      </c>
      <c r="J3" s="3">
        <f>IF(H3&lt;H2, H2-H3, 0)</f>
        <v>0</v>
      </c>
      <c r="M3" s="8"/>
      <c r="O3" s="6">
        <v>2</v>
      </c>
      <c r="P3" s="6">
        <v>14</v>
      </c>
      <c r="Q3" s="6">
        <f>O3/(1+P3)</f>
        <v>0.13333333333333333</v>
      </c>
      <c r="R3" s="6">
        <f>1-Q3</f>
        <v>0.8666666666666667</v>
      </c>
    </row>
    <row r="4" spans="1:18">
      <c r="A4" s="11">
        <v>2</v>
      </c>
      <c r="B4" s="6">
        <v>6490104.0999999996</v>
      </c>
      <c r="C4" s="6">
        <v>0.17516999999999999</v>
      </c>
      <c r="D4" s="6">
        <v>0.17379</v>
      </c>
      <c r="E4" s="34" t="s">
        <v>3355</v>
      </c>
      <c r="F4" s="6">
        <v>0.17451</v>
      </c>
      <c r="G4" s="11" t="s">
        <v>212</v>
      </c>
      <c r="H4" s="11">
        <v>0.17402000000000001</v>
      </c>
      <c r="I4" s="3">
        <f t="shared" ref="I4:I67" si="0">IF(H4&gt;H3,(H4-H3),0)</f>
        <v>0</v>
      </c>
      <c r="J4" s="3">
        <f t="shared" ref="J4:J67" si="1">IF(H4&lt;H3, H3-H4, 0)</f>
        <v>4.3999999999999595E-4</v>
      </c>
      <c r="M4" s="8"/>
    </row>
    <row r="5" spans="1:18">
      <c r="A5" s="11">
        <v>3</v>
      </c>
      <c r="B5" s="6">
        <v>17088252.899999999</v>
      </c>
      <c r="C5" s="6">
        <v>0.17574000000000001</v>
      </c>
      <c r="D5" s="6">
        <v>0.17396</v>
      </c>
      <c r="E5" s="34" t="s">
        <v>3356</v>
      </c>
      <c r="F5" s="6">
        <v>0.17402999999999999</v>
      </c>
      <c r="G5" s="11" t="s">
        <v>213</v>
      </c>
      <c r="H5" s="11">
        <v>0.17555000000000001</v>
      </c>
      <c r="I5" s="3">
        <f t="shared" si="0"/>
        <v>1.5300000000000036E-3</v>
      </c>
      <c r="J5" s="3">
        <f t="shared" si="1"/>
        <v>0</v>
      </c>
      <c r="M5" s="8"/>
    </row>
    <row r="6" spans="1:18">
      <c r="A6" s="11">
        <v>4</v>
      </c>
      <c r="B6" s="6">
        <v>20512171.600000001</v>
      </c>
      <c r="C6" s="6">
        <v>0.17659</v>
      </c>
      <c r="D6" s="6">
        <v>0.17391999999999999</v>
      </c>
      <c r="E6" s="34" t="s">
        <v>3357</v>
      </c>
      <c r="F6" s="6">
        <v>0.17558000000000001</v>
      </c>
      <c r="G6" s="11" t="s">
        <v>214</v>
      </c>
      <c r="H6" s="11">
        <v>0.17397000000000001</v>
      </c>
      <c r="I6" s="3">
        <f t="shared" si="0"/>
        <v>0</v>
      </c>
      <c r="J6" s="3">
        <f t="shared" si="1"/>
        <v>1.5799999999999981E-3</v>
      </c>
      <c r="M6" s="8"/>
    </row>
    <row r="7" spans="1:18">
      <c r="A7" s="11">
        <v>5</v>
      </c>
      <c r="B7" s="6">
        <v>21264131.399999999</v>
      </c>
      <c r="C7" s="6">
        <v>0.17416000000000001</v>
      </c>
      <c r="D7" s="6">
        <v>0.17241999999999999</v>
      </c>
      <c r="E7" s="34" t="s">
        <v>3358</v>
      </c>
      <c r="F7" s="6">
        <v>0.17398</v>
      </c>
      <c r="G7" s="11" t="s">
        <v>215</v>
      </c>
      <c r="H7" s="11">
        <v>0.17265</v>
      </c>
      <c r="I7" s="3">
        <f t="shared" si="0"/>
        <v>0</v>
      </c>
      <c r="J7" s="3">
        <f t="shared" si="1"/>
        <v>1.3200000000000156E-3</v>
      </c>
      <c r="M7" s="8"/>
    </row>
    <row r="8" spans="1:18">
      <c r="A8" s="11">
        <v>6</v>
      </c>
      <c r="B8" s="6">
        <v>9208763.6999999993</v>
      </c>
      <c r="C8" s="6">
        <v>0.17373</v>
      </c>
      <c r="D8" s="6">
        <v>0.17255999999999999</v>
      </c>
      <c r="E8" s="34" t="s">
        <v>3359</v>
      </c>
      <c r="F8" s="6">
        <v>0.17265</v>
      </c>
      <c r="G8" s="11" t="s">
        <v>216</v>
      </c>
      <c r="H8" s="11">
        <v>0.17308000000000001</v>
      </c>
      <c r="I8" s="3">
        <f t="shared" si="0"/>
        <v>4.300000000000137E-4</v>
      </c>
      <c r="J8" s="3">
        <f t="shared" si="1"/>
        <v>0</v>
      </c>
      <c r="M8" s="8"/>
    </row>
    <row r="9" spans="1:18">
      <c r="A9" s="11">
        <v>7</v>
      </c>
      <c r="B9" s="6">
        <v>7070427.7000000002</v>
      </c>
      <c r="C9" s="6">
        <v>0.17341999999999999</v>
      </c>
      <c r="D9" s="6">
        <v>0.17201</v>
      </c>
      <c r="E9" s="34" t="s">
        <v>3360</v>
      </c>
      <c r="F9" s="6">
        <v>0.1731</v>
      </c>
      <c r="G9" s="11" t="s">
        <v>217</v>
      </c>
      <c r="H9" s="11">
        <v>0.17341999999999999</v>
      </c>
      <c r="I9" s="3">
        <f t="shared" si="0"/>
        <v>3.3999999999997921E-4</v>
      </c>
      <c r="J9" s="3">
        <f t="shared" si="1"/>
        <v>0</v>
      </c>
      <c r="M9" s="8"/>
    </row>
    <row r="10" spans="1:18">
      <c r="A10" s="11">
        <v>8</v>
      </c>
      <c r="B10" s="6">
        <v>12873370.9</v>
      </c>
      <c r="C10" s="6">
        <v>0.17459</v>
      </c>
      <c r="D10" s="6">
        <v>0.17282</v>
      </c>
      <c r="E10" s="34" t="s">
        <v>3361</v>
      </c>
      <c r="F10" s="6">
        <v>0.17344999999999999</v>
      </c>
      <c r="G10" s="11" t="s">
        <v>218</v>
      </c>
      <c r="H10" s="11">
        <v>0.17332</v>
      </c>
      <c r="I10" s="3">
        <f t="shared" si="0"/>
        <v>0</v>
      </c>
      <c r="J10" s="3">
        <f t="shared" si="1"/>
        <v>9.9999999999988987E-5</v>
      </c>
      <c r="M10" s="8"/>
    </row>
    <row r="11" spans="1:18">
      <c r="A11" s="11">
        <v>9</v>
      </c>
      <c r="B11" s="6">
        <v>5288729.4000000004</v>
      </c>
      <c r="C11" s="6">
        <v>0.17366000000000001</v>
      </c>
      <c r="D11" s="6">
        <v>0.17238000000000001</v>
      </c>
      <c r="E11" s="34" t="s">
        <v>3362</v>
      </c>
      <c r="F11" s="6">
        <v>0.17332</v>
      </c>
      <c r="G11" s="11" t="s">
        <v>219</v>
      </c>
      <c r="H11" s="11">
        <v>0.17348</v>
      </c>
      <c r="I11" s="3">
        <f t="shared" si="0"/>
        <v>1.5999999999999348E-4</v>
      </c>
      <c r="J11" s="3">
        <f t="shared" si="1"/>
        <v>0</v>
      </c>
      <c r="M11" s="8"/>
    </row>
    <row r="12" spans="1:18">
      <c r="A12" s="11">
        <v>10</v>
      </c>
      <c r="B12" s="6">
        <v>4761914</v>
      </c>
      <c r="C12" s="6">
        <v>0.17413000000000001</v>
      </c>
      <c r="D12" s="6">
        <v>0.17312</v>
      </c>
      <c r="E12" s="34" t="s">
        <v>3363</v>
      </c>
      <c r="F12" s="6">
        <v>0.17346</v>
      </c>
      <c r="G12" s="11" t="s">
        <v>220</v>
      </c>
      <c r="H12" s="11">
        <v>0.17383999999999999</v>
      </c>
      <c r="I12" s="3">
        <f t="shared" si="0"/>
        <v>3.5999999999999921E-4</v>
      </c>
      <c r="J12" s="3">
        <f t="shared" si="1"/>
        <v>0</v>
      </c>
      <c r="M12" s="8"/>
    </row>
    <row r="13" spans="1:18">
      <c r="A13" s="11">
        <v>11</v>
      </c>
      <c r="B13" s="6">
        <v>5006834.5</v>
      </c>
      <c r="C13" s="6">
        <v>0.17408000000000001</v>
      </c>
      <c r="D13" s="6">
        <v>0.17288000000000001</v>
      </c>
      <c r="E13" s="34" t="s">
        <v>3364</v>
      </c>
      <c r="F13" s="6">
        <v>0.17388999999999999</v>
      </c>
      <c r="G13" s="11" t="s">
        <v>221</v>
      </c>
      <c r="H13" s="11">
        <v>0.17379</v>
      </c>
      <c r="I13" s="3">
        <f t="shared" si="0"/>
        <v>0</v>
      </c>
      <c r="J13" s="3">
        <f t="shared" si="1"/>
        <v>4.9999999999994493E-5</v>
      </c>
      <c r="M13" s="8"/>
    </row>
    <row r="14" spans="1:18">
      <c r="A14" s="11">
        <v>12</v>
      </c>
      <c r="B14" s="6">
        <v>9193165.8000000007</v>
      </c>
      <c r="C14" s="6">
        <v>0.17421</v>
      </c>
      <c r="D14" s="6">
        <v>0.17297000000000001</v>
      </c>
      <c r="E14" s="34" t="s">
        <v>3365</v>
      </c>
      <c r="F14" s="6">
        <v>0.17391000000000001</v>
      </c>
      <c r="G14" s="11" t="s">
        <v>222</v>
      </c>
      <c r="H14" s="11">
        <v>0.17398</v>
      </c>
      <c r="I14" s="3">
        <f t="shared" si="0"/>
        <v>1.8999999999999573E-4</v>
      </c>
      <c r="J14" s="3">
        <f t="shared" si="1"/>
        <v>0</v>
      </c>
      <c r="M14" s="8"/>
    </row>
    <row r="15" spans="1:18">
      <c r="A15" s="11">
        <v>13</v>
      </c>
      <c r="B15" s="6">
        <v>7780033.2999999998</v>
      </c>
      <c r="C15" s="6">
        <v>0.17516000000000001</v>
      </c>
      <c r="D15" s="6">
        <v>0.17380999999999999</v>
      </c>
      <c r="E15" s="34" t="s">
        <v>3366</v>
      </c>
      <c r="F15" s="6">
        <v>0.17394999999999999</v>
      </c>
      <c r="G15" s="11" t="s">
        <v>223</v>
      </c>
      <c r="H15" s="11">
        <v>0.17471</v>
      </c>
      <c r="I15" s="3">
        <f t="shared" si="0"/>
        <v>7.3000000000000842E-4</v>
      </c>
      <c r="J15" s="3">
        <f t="shared" si="1"/>
        <v>0</v>
      </c>
      <c r="M15" s="8"/>
    </row>
    <row r="16" spans="1:18">
      <c r="A16" s="11">
        <v>14</v>
      </c>
      <c r="B16" s="6">
        <v>7144846.5</v>
      </c>
      <c r="C16" s="6">
        <v>0.17544000000000001</v>
      </c>
      <c r="D16" s="6">
        <v>0.17394999999999999</v>
      </c>
      <c r="E16" s="34" t="s">
        <v>3367</v>
      </c>
      <c r="F16" s="6">
        <v>0.17466999999999999</v>
      </c>
      <c r="G16" s="11" t="s">
        <v>224</v>
      </c>
      <c r="H16" s="11">
        <v>0.17507</v>
      </c>
      <c r="I16" s="3">
        <f t="shared" si="0"/>
        <v>3.5999999999999921E-4</v>
      </c>
      <c r="J16" s="3">
        <f t="shared" si="1"/>
        <v>0</v>
      </c>
      <c r="M16" s="8"/>
    </row>
    <row r="17" spans="1:15">
      <c r="A17" s="11">
        <v>15</v>
      </c>
      <c r="B17" s="6">
        <v>7389054.0999999996</v>
      </c>
      <c r="C17" s="6">
        <v>0.17508000000000001</v>
      </c>
      <c r="D17" s="6">
        <v>0.17387</v>
      </c>
      <c r="E17" s="34" t="s">
        <v>3368</v>
      </c>
      <c r="F17" s="6">
        <v>0.17507</v>
      </c>
      <c r="G17" s="11" t="s">
        <v>225</v>
      </c>
      <c r="H17" s="11">
        <v>0.17402999999999999</v>
      </c>
      <c r="I17" s="3">
        <f t="shared" si="0"/>
        <v>0</v>
      </c>
      <c r="J17" s="3">
        <f t="shared" si="1"/>
        <v>1.0400000000000131E-3</v>
      </c>
      <c r="K17" s="10">
        <f>AVERAGE(I3:I17)</f>
        <v>3.0666666666666619E-4</v>
      </c>
      <c r="L17" s="10">
        <f>AVERAGE(J3:J17)</f>
        <v>3.020000000000004E-4</v>
      </c>
      <c r="M17" s="8">
        <f>ROUND(K17/L17,2)</f>
        <v>1.02</v>
      </c>
      <c r="N17" s="8">
        <f>100-(100/(1+M17))</f>
        <v>50.495049504950494</v>
      </c>
    </row>
    <row r="18" spans="1:15">
      <c r="A18" s="11">
        <v>16</v>
      </c>
      <c r="B18" s="6">
        <v>4971954.7</v>
      </c>
      <c r="C18" s="6">
        <v>0.17473</v>
      </c>
      <c r="D18" s="6">
        <v>0.17382</v>
      </c>
      <c r="E18" s="34" t="s">
        <v>3692</v>
      </c>
      <c r="F18" s="6">
        <v>0.17401</v>
      </c>
      <c r="G18" s="11" t="s">
        <v>226</v>
      </c>
      <c r="H18" s="11">
        <v>0.17471</v>
      </c>
      <c r="I18" s="3">
        <f t="shared" si="0"/>
        <v>6.8000000000001393E-4</v>
      </c>
      <c r="J18" s="3">
        <f t="shared" si="1"/>
        <v>0</v>
      </c>
      <c r="K18" s="10">
        <f>((I18*$Q$3)+(K17*$R$3))</f>
        <v>3.564444444444459E-4</v>
      </c>
      <c r="L18" s="10">
        <f>((J18*$Q$3)+(L17*$R$3))</f>
        <v>2.617333333333337E-4</v>
      </c>
      <c r="M18" s="8">
        <f>K18/L18</f>
        <v>1.3618610969604383</v>
      </c>
      <c r="N18" s="8">
        <f>100-(100/(1+M18))</f>
        <v>57.660507585016958</v>
      </c>
    </row>
    <row r="19" spans="1:15">
      <c r="A19" s="11">
        <v>17</v>
      </c>
      <c r="B19" s="6">
        <v>7875207.7000000002</v>
      </c>
      <c r="C19" s="6">
        <v>0.17480000000000001</v>
      </c>
      <c r="D19" s="6">
        <v>0.17274999999999999</v>
      </c>
      <c r="E19" s="34" t="s">
        <v>3693</v>
      </c>
      <c r="F19" s="6">
        <v>0.17471</v>
      </c>
      <c r="G19" s="11" t="s">
        <v>227</v>
      </c>
      <c r="H19" s="11">
        <v>0.17287</v>
      </c>
      <c r="I19" s="3">
        <f t="shared" si="0"/>
        <v>0</v>
      </c>
      <c r="J19" s="3">
        <f t="shared" si="1"/>
        <v>1.8400000000000083E-3</v>
      </c>
      <c r="K19" s="10">
        <f t="shared" ref="K19:L82" si="2">((I19*$Q$3)+(K18*$R$3))</f>
        <v>3.0891851851851977E-4</v>
      </c>
      <c r="L19" s="10">
        <f t="shared" si="2"/>
        <v>4.7216888888889031E-4</v>
      </c>
      <c r="M19" s="8">
        <f>K19/L19</f>
        <v>0.65425428440545508</v>
      </c>
      <c r="N19" s="8">
        <f t="shared" ref="N19:N82" si="3">100-(100/(1+M19))</f>
        <v>39.549801416448886</v>
      </c>
    </row>
    <row r="20" spans="1:15">
      <c r="A20" s="11">
        <v>18</v>
      </c>
      <c r="B20" s="6">
        <v>5846178.2000000002</v>
      </c>
      <c r="C20" s="6">
        <v>0.17366000000000001</v>
      </c>
      <c r="D20" s="6">
        <v>0.17262</v>
      </c>
      <c r="E20" s="34" t="s">
        <v>3694</v>
      </c>
      <c r="F20" s="6">
        <v>0.17287</v>
      </c>
      <c r="G20" s="11" t="s">
        <v>228</v>
      </c>
      <c r="H20" s="11">
        <v>0.17294999999999999</v>
      </c>
      <c r="I20" s="3">
        <f t="shared" si="0"/>
        <v>7.999999999999674E-5</v>
      </c>
      <c r="J20" s="3">
        <f t="shared" si="1"/>
        <v>0</v>
      </c>
      <c r="K20" s="10">
        <f t="shared" si="2"/>
        <v>2.7839604938271676E-4</v>
      </c>
      <c r="L20" s="10">
        <f t="shared" si="2"/>
        <v>4.0921303703703827E-4</v>
      </c>
      <c r="M20" s="8">
        <f t="shared" ref="M20:M83" si="4">K20/L20</f>
        <v>0.68032057677947066</v>
      </c>
      <c r="N20" s="8">
        <f t="shared" si="3"/>
        <v>40.487546613479196</v>
      </c>
    </row>
    <row r="21" spans="1:15">
      <c r="A21" s="11">
        <v>19</v>
      </c>
      <c r="B21" s="6">
        <v>15153506.199999999</v>
      </c>
      <c r="C21" s="6">
        <v>0.17329</v>
      </c>
      <c r="D21" s="6">
        <v>0.17235</v>
      </c>
      <c r="E21" s="34" t="s">
        <v>3695</v>
      </c>
      <c r="F21" s="6">
        <v>0.17294999999999999</v>
      </c>
      <c r="G21" s="11" t="s">
        <v>229</v>
      </c>
      <c r="H21" s="11">
        <v>0.17243</v>
      </c>
      <c r="I21" s="3">
        <f t="shared" si="0"/>
        <v>0</v>
      </c>
      <c r="J21" s="3">
        <f t="shared" si="1"/>
        <v>5.1999999999999269E-4</v>
      </c>
      <c r="K21" s="10">
        <f t="shared" si="2"/>
        <v>2.4127657613168786E-4</v>
      </c>
      <c r="L21" s="10">
        <f t="shared" si="2"/>
        <v>4.2398463209876555E-4</v>
      </c>
      <c r="M21" s="8">
        <f t="shared" si="4"/>
        <v>0.56906915455247786</v>
      </c>
      <c r="N21" s="8">
        <f t="shared" si="3"/>
        <v>36.267946055875711</v>
      </c>
    </row>
    <row r="22" spans="1:15">
      <c r="A22" s="11">
        <v>20</v>
      </c>
      <c r="B22" s="6">
        <v>15192637.9</v>
      </c>
      <c r="C22" s="6">
        <v>0.17429</v>
      </c>
      <c r="D22" s="6">
        <v>0.17236000000000001</v>
      </c>
      <c r="E22" s="34" t="s">
        <v>3696</v>
      </c>
      <c r="F22" s="6">
        <v>0.17241999999999999</v>
      </c>
      <c r="G22" s="11" t="s">
        <v>230</v>
      </c>
      <c r="H22" s="11">
        <v>0.17423</v>
      </c>
      <c r="I22" s="3">
        <f t="shared" si="0"/>
        <v>1.799999999999996E-3</v>
      </c>
      <c r="J22" s="3">
        <f t="shared" si="1"/>
        <v>0</v>
      </c>
      <c r="K22" s="10">
        <f t="shared" si="2"/>
        <v>4.4910636598079559E-4</v>
      </c>
      <c r="L22" s="10">
        <f t="shared" si="2"/>
        <v>3.6745334781893013E-4</v>
      </c>
      <c r="M22" s="8">
        <f t="shared" si="4"/>
        <v>1.2222132922356761</v>
      </c>
      <c r="N22" s="8">
        <f t="shared" si="3"/>
        <v>54.999819167045764</v>
      </c>
    </row>
    <row r="23" spans="1:15">
      <c r="A23" s="11">
        <v>21</v>
      </c>
      <c r="B23" s="6">
        <v>7678510.5999999996</v>
      </c>
      <c r="C23" s="6">
        <v>0.17438999999999999</v>
      </c>
      <c r="D23" s="6">
        <v>0.17208999999999999</v>
      </c>
      <c r="E23" s="34" t="s">
        <v>3697</v>
      </c>
      <c r="F23" s="6">
        <v>0.17418</v>
      </c>
      <c r="G23" s="11" t="s">
        <v>231</v>
      </c>
      <c r="H23" s="11">
        <v>0.17215</v>
      </c>
      <c r="I23" s="3">
        <f t="shared" si="0"/>
        <v>0</v>
      </c>
      <c r="J23" s="3">
        <f t="shared" si="1"/>
        <v>2.0799999999999985E-3</v>
      </c>
      <c r="K23" s="10">
        <f t="shared" si="2"/>
        <v>3.8922551718335619E-4</v>
      </c>
      <c r="L23" s="10">
        <f t="shared" si="2"/>
        <v>5.9579290144307268E-4</v>
      </c>
      <c r="M23" s="8">
        <f t="shared" si="4"/>
        <v>0.65328995401021273</v>
      </c>
      <c r="N23" s="8">
        <f t="shared" si="3"/>
        <v>39.514542045428598</v>
      </c>
    </row>
    <row r="24" spans="1:15">
      <c r="A24" s="11">
        <v>22</v>
      </c>
      <c r="B24" s="6">
        <v>13633906.6</v>
      </c>
      <c r="C24" s="6">
        <v>0.17246</v>
      </c>
      <c r="D24" s="6">
        <v>0.17150000000000001</v>
      </c>
      <c r="E24" s="34" t="s">
        <v>3698</v>
      </c>
      <c r="F24" s="6">
        <v>0.17215</v>
      </c>
      <c r="G24" s="11" t="s">
        <v>232</v>
      </c>
      <c r="H24" s="11">
        <v>0.17188000000000001</v>
      </c>
      <c r="I24" s="3">
        <f t="shared" si="0"/>
        <v>0</v>
      </c>
      <c r="J24" s="3">
        <f t="shared" si="1"/>
        <v>2.6999999999999247E-4</v>
      </c>
      <c r="K24" s="10">
        <f t="shared" si="2"/>
        <v>3.373287815589087E-4</v>
      </c>
      <c r="L24" s="10">
        <f t="shared" si="2"/>
        <v>5.5235384791732869E-4</v>
      </c>
      <c r="M24" s="8">
        <f t="shared" si="4"/>
        <v>0.61071138153707039</v>
      </c>
      <c r="N24" s="8">
        <f t="shared" si="3"/>
        <v>37.915630853386062</v>
      </c>
    </row>
    <row r="25" spans="1:15">
      <c r="A25" s="11">
        <v>23</v>
      </c>
      <c r="B25" s="6">
        <v>16734438.1</v>
      </c>
      <c r="C25" s="6">
        <v>0.17194999999999999</v>
      </c>
      <c r="D25" s="6">
        <v>0.16944000000000001</v>
      </c>
      <c r="E25" s="34" t="s">
        <v>3699</v>
      </c>
      <c r="F25" s="6">
        <v>0.17182</v>
      </c>
      <c r="G25" s="11" t="s">
        <v>233</v>
      </c>
      <c r="H25" s="11">
        <v>0.16994000000000001</v>
      </c>
      <c r="I25" s="3">
        <f t="shared" si="0"/>
        <v>0</v>
      </c>
      <c r="J25" s="3">
        <f t="shared" si="1"/>
        <v>1.9399999999999973E-3</v>
      </c>
      <c r="K25" s="10">
        <f t="shared" si="2"/>
        <v>2.9235161068438755E-4</v>
      </c>
      <c r="L25" s="10">
        <f t="shared" si="2"/>
        <v>7.3737333486168454E-4</v>
      </c>
      <c r="M25" s="8">
        <f t="shared" si="4"/>
        <v>0.39647705831297309</v>
      </c>
      <c r="N25" s="8">
        <f t="shared" si="3"/>
        <v>28.391233207364024</v>
      </c>
    </row>
    <row r="26" spans="1:15">
      <c r="A26" s="11">
        <v>24</v>
      </c>
      <c r="B26" s="6">
        <v>11088821.5</v>
      </c>
      <c r="C26" s="6">
        <v>0.17133999999999999</v>
      </c>
      <c r="D26" s="6">
        <v>0.16969999999999999</v>
      </c>
      <c r="E26" s="34" t="s">
        <v>3700</v>
      </c>
      <c r="F26" s="6">
        <v>0.16997000000000001</v>
      </c>
      <c r="G26" s="11" t="s">
        <v>234</v>
      </c>
      <c r="H26" s="11">
        <v>0.17080999999999999</v>
      </c>
      <c r="I26" s="3">
        <f t="shared" si="0"/>
        <v>8.699999999999819E-4</v>
      </c>
      <c r="J26" s="3">
        <f t="shared" si="1"/>
        <v>0</v>
      </c>
      <c r="K26" s="10">
        <f t="shared" si="2"/>
        <v>3.6937139592646681E-4</v>
      </c>
      <c r="L26" s="10">
        <f t="shared" si="2"/>
        <v>6.3905689021345996E-4</v>
      </c>
      <c r="M26" s="8">
        <f t="shared" si="4"/>
        <v>0.57799454412124107</v>
      </c>
      <c r="N26" s="8">
        <f t="shared" si="3"/>
        <v>36.628424748015632</v>
      </c>
    </row>
    <row r="27" spans="1:15">
      <c r="A27" s="11">
        <v>25</v>
      </c>
      <c r="B27" s="6">
        <v>14429554.6</v>
      </c>
      <c r="C27" s="6">
        <v>0.17086000000000001</v>
      </c>
      <c r="D27" s="6">
        <v>0.16983999999999999</v>
      </c>
      <c r="E27" s="34" t="s">
        <v>3701</v>
      </c>
      <c r="F27" s="6">
        <v>0.17080999999999999</v>
      </c>
      <c r="G27" s="11" t="s">
        <v>235</v>
      </c>
      <c r="H27" s="11">
        <v>0.16991000000000001</v>
      </c>
      <c r="I27" s="3">
        <f t="shared" si="0"/>
        <v>0</v>
      </c>
      <c r="J27" s="3">
        <f t="shared" si="1"/>
        <v>8.9999999999998415E-4</v>
      </c>
      <c r="K27" s="10">
        <f t="shared" si="2"/>
        <v>3.2012187646960456E-4</v>
      </c>
      <c r="L27" s="10">
        <f t="shared" si="2"/>
        <v>6.7384930485166325E-4</v>
      </c>
      <c r="M27" s="8">
        <f t="shared" si="4"/>
        <v>0.47506449018311903</v>
      </c>
      <c r="N27" s="8">
        <f t="shared" si="3"/>
        <v>32.206353915017175</v>
      </c>
    </row>
    <row r="28" spans="1:15">
      <c r="A28" s="11">
        <v>26</v>
      </c>
      <c r="B28" s="6">
        <v>32302988</v>
      </c>
      <c r="C28" s="6">
        <v>0.17349999999999999</v>
      </c>
      <c r="D28" s="6">
        <v>0.16921</v>
      </c>
      <c r="E28" s="34" t="s">
        <v>3702</v>
      </c>
      <c r="F28" s="6">
        <v>0.16994000000000001</v>
      </c>
      <c r="G28" s="11" t="s">
        <v>236</v>
      </c>
      <c r="H28" s="11">
        <v>0.17266000000000001</v>
      </c>
      <c r="I28" s="3">
        <f t="shared" si="0"/>
        <v>2.7500000000000024E-3</v>
      </c>
      <c r="J28" s="3">
        <f t="shared" si="1"/>
        <v>0</v>
      </c>
      <c r="K28" s="10">
        <f t="shared" si="2"/>
        <v>6.4410562627365757E-4</v>
      </c>
      <c r="L28" s="10">
        <f t="shared" si="2"/>
        <v>5.8400273087144152E-4</v>
      </c>
      <c r="M28" s="8">
        <f t="shared" si="4"/>
        <v>1.1029154355366306</v>
      </c>
      <c r="N28" s="8">
        <f t="shared" si="3"/>
        <v>52.446970377350631</v>
      </c>
    </row>
    <row r="29" spans="1:15">
      <c r="A29" s="11">
        <v>27</v>
      </c>
      <c r="B29" s="6">
        <v>30218837.600000001</v>
      </c>
      <c r="C29" s="6">
        <v>0.17469000000000001</v>
      </c>
      <c r="D29" s="6">
        <v>0.17247999999999999</v>
      </c>
      <c r="E29" s="34" t="s">
        <v>3703</v>
      </c>
      <c r="F29" s="6">
        <v>0.17266999999999999</v>
      </c>
      <c r="G29" s="11" t="s">
        <v>237</v>
      </c>
      <c r="H29" s="11">
        <v>0.17319000000000001</v>
      </c>
      <c r="I29" s="3">
        <f t="shared" si="0"/>
        <v>5.3000000000000269E-4</v>
      </c>
      <c r="J29" s="3">
        <f t="shared" si="1"/>
        <v>0</v>
      </c>
      <c r="K29" s="10">
        <f t="shared" si="2"/>
        <v>6.2889154277050358E-4</v>
      </c>
      <c r="L29" s="10">
        <f t="shared" si="2"/>
        <v>5.0613570008858271E-4</v>
      </c>
      <c r="M29" s="8">
        <f t="shared" si="4"/>
        <v>1.2425354359718874</v>
      </c>
      <c r="N29" s="8">
        <f t="shared" si="3"/>
        <v>55.407616577233156</v>
      </c>
    </row>
    <row r="30" spans="1:15">
      <c r="A30" s="11">
        <v>28</v>
      </c>
      <c r="B30" s="6">
        <v>22970924.699999999</v>
      </c>
      <c r="C30" s="6">
        <v>0.17587</v>
      </c>
      <c r="D30" s="6">
        <v>0.17251</v>
      </c>
      <c r="E30" s="34" t="s">
        <v>3704</v>
      </c>
      <c r="F30" s="6">
        <v>0.17318</v>
      </c>
      <c r="G30" s="11" t="s">
        <v>238</v>
      </c>
      <c r="H30" s="11">
        <v>0.17538000000000001</v>
      </c>
      <c r="I30" s="3">
        <f t="shared" si="0"/>
        <v>2.1899999999999975E-3</v>
      </c>
      <c r="J30" s="3">
        <f t="shared" si="1"/>
        <v>0</v>
      </c>
      <c r="K30" s="10">
        <f t="shared" si="2"/>
        <v>8.3703933706776945E-4</v>
      </c>
      <c r="L30" s="10">
        <f t="shared" si="2"/>
        <v>4.386509400767717E-4</v>
      </c>
      <c r="M30" s="8">
        <f t="shared" si="4"/>
        <v>1.9082127965376587</v>
      </c>
      <c r="N30" s="8">
        <f t="shared" si="3"/>
        <v>65.614620732343269</v>
      </c>
    </row>
    <row r="31" spans="1:15">
      <c r="A31" s="11">
        <v>29</v>
      </c>
      <c r="B31" s="6">
        <v>22838221.100000001</v>
      </c>
      <c r="C31" s="6">
        <v>0.17619000000000001</v>
      </c>
      <c r="D31" s="6">
        <v>0.17393</v>
      </c>
      <c r="E31" s="34" t="s">
        <v>3705</v>
      </c>
      <c r="F31" s="6">
        <v>0.17538999999999999</v>
      </c>
      <c r="G31" s="11" t="s">
        <v>239</v>
      </c>
      <c r="H31" s="11">
        <v>0.17455999999999999</v>
      </c>
      <c r="I31" s="3">
        <f t="shared" si="0"/>
        <v>0</v>
      </c>
      <c r="J31" s="3">
        <f t="shared" si="1"/>
        <v>8.2000000000001516E-4</v>
      </c>
      <c r="K31" s="10">
        <f t="shared" si="2"/>
        <v>7.2543409212540025E-4</v>
      </c>
      <c r="L31" s="10">
        <f t="shared" si="2"/>
        <v>4.894974813998709E-4</v>
      </c>
      <c r="M31" s="8">
        <f t="shared" si="4"/>
        <v>1.4819975989473837</v>
      </c>
      <c r="N31" s="8">
        <f t="shared" si="3"/>
        <v>59.709872385690446</v>
      </c>
      <c r="O31">
        <v>1</v>
      </c>
    </row>
    <row r="32" spans="1:15">
      <c r="A32" s="11">
        <v>30</v>
      </c>
      <c r="B32" s="6">
        <v>12064093.800000001</v>
      </c>
      <c r="C32" s="6">
        <v>0.17510000000000001</v>
      </c>
      <c r="D32" s="6">
        <v>0.17404</v>
      </c>
      <c r="E32" s="34" t="s">
        <v>3706</v>
      </c>
      <c r="F32" s="6">
        <v>0.17457</v>
      </c>
      <c r="G32" s="11" t="s">
        <v>240</v>
      </c>
      <c r="H32" s="11">
        <v>0.17496</v>
      </c>
      <c r="I32" s="3">
        <f t="shared" si="0"/>
        <v>4.0000000000001146E-4</v>
      </c>
      <c r="J32" s="3">
        <f t="shared" si="1"/>
        <v>0</v>
      </c>
      <c r="K32" s="10">
        <f t="shared" si="2"/>
        <v>6.82042879842015E-4</v>
      </c>
      <c r="L32" s="10">
        <f t="shared" si="2"/>
        <v>4.2423115054655478E-4</v>
      </c>
      <c r="M32" s="8">
        <f t="shared" si="4"/>
        <v>1.6077152254456339</v>
      </c>
      <c r="N32" s="8">
        <f t="shared" si="3"/>
        <v>61.652254424019425</v>
      </c>
    </row>
    <row r="33" spans="1:14">
      <c r="A33" s="11">
        <v>31</v>
      </c>
      <c r="B33" s="6">
        <v>10198218</v>
      </c>
      <c r="C33" s="6">
        <v>0.1759</v>
      </c>
      <c r="D33" s="6">
        <v>0.17474000000000001</v>
      </c>
      <c r="E33" s="34" t="s">
        <v>3707</v>
      </c>
      <c r="F33" s="6">
        <v>0.17493</v>
      </c>
      <c r="G33" s="11" t="s">
        <v>241</v>
      </c>
      <c r="H33" s="11">
        <v>0.17529</v>
      </c>
      <c r="I33" s="3">
        <f t="shared" si="0"/>
        <v>3.2999999999999696E-4</v>
      </c>
      <c r="J33" s="3">
        <f t="shared" si="1"/>
        <v>0</v>
      </c>
      <c r="K33" s="10">
        <f t="shared" si="2"/>
        <v>6.3510382919641252E-4</v>
      </c>
      <c r="L33" s="10">
        <f t="shared" si="2"/>
        <v>3.6766699714034751E-4</v>
      </c>
      <c r="M33" s="8">
        <f t="shared" si="4"/>
        <v>1.7273887352853099</v>
      </c>
      <c r="N33" s="8">
        <f t="shared" si="3"/>
        <v>63.334892930274172</v>
      </c>
    </row>
    <row r="34" spans="1:14">
      <c r="A34" s="11">
        <v>32</v>
      </c>
      <c r="B34" s="6">
        <v>27893213</v>
      </c>
      <c r="C34" s="6">
        <v>0.17857999999999999</v>
      </c>
      <c r="D34" s="6">
        <v>0.17530000000000001</v>
      </c>
      <c r="E34" s="34" t="s">
        <v>3708</v>
      </c>
      <c r="F34" s="6">
        <v>0.17530000000000001</v>
      </c>
      <c r="G34" s="11" t="s">
        <v>242</v>
      </c>
      <c r="H34" s="11">
        <v>0.17823</v>
      </c>
      <c r="I34" s="3">
        <f t="shared" si="0"/>
        <v>2.9399999999999982E-3</v>
      </c>
      <c r="J34" s="3">
        <f t="shared" si="1"/>
        <v>0</v>
      </c>
      <c r="K34" s="10">
        <f t="shared" si="2"/>
        <v>9.4242331863689059E-4</v>
      </c>
      <c r="L34" s="10">
        <f t="shared" si="2"/>
        <v>3.1864473085496783E-4</v>
      </c>
      <c r="M34" s="8">
        <f t="shared" si="4"/>
        <v>2.9575989413295449</v>
      </c>
      <c r="N34" s="8">
        <f t="shared" si="3"/>
        <v>74.732154146371073</v>
      </c>
    </row>
    <row r="35" spans="1:14">
      <c r="A35" s="11">
        <v>33</v>
      </c>
      <c r="B35" s="6">
        <v>28759353.600000001</v>
      </c>
      <c r="C35" s="6">
        <v>0.17943999999999999</v>
      </c>
      <c r="D35" s="6">
        <v>0.17677999999999999</v>
      </c>
      <c r="E35" s="34" t="s">
        <v>3709</v>
      </c>
      <c r="F35" s="6">
        <v>0.17823</v>
      </c>
      <c r="G35" s="11" t="s">
        <v>243</v>
      </c>
      <c r="H35" s="11">
        <v>0.1794</v>
      </c>
      <c r="I35" s="3">
        <f t="shared" si="0"/>
        <v>1.1700000000000044E-3</v>
      </c>
      <c r="J35" s="3">
        <f t="shared" si="1"/>
        <v>0</v>
      </c>
      <c r="K35" s="10">
        <f t="shared" si="2"/>
        <v>9.727668761519725E-4</v>
      </c>
      <c r="L35" s="10">
        <f t="shared" si="2"/>
        <v>2.7615876674097213E-4</v>
      </c>
      <c r="M35" s="8">
        <f t="shared" si="4"/>
        <v>3.5224913828804718</v>
      </c>
      <c r="N35" s="8">
        <f t="shared" si="3"/>
        <v>77.888293965900743</v>
      </c>
    </row>
    <row r="36" spans="1:14">
      <c r="A36" s="11">
        <v>34</v>
      </c>
      <c r="B36" s="6">
        <v>29795334.800000001</v>
      </c>
      <c r="C36" s="6">
        <v>0.18054000000000001</v>
      </c>
      <c r="D36" s="6">
        <v>0.17807999999999999</v>
      </c>
      <c r="E36" s="34" t="s">
        <v>3710</v>
      </c>
      <c r="F36" s="6">
        <v>0.17937</v>
      </c>
      <c r="G36" s="11" t="s">
        <v>244</v>
      </c>
      <c r="H36" s="11">
        <v>0.18023</v>
      </c>
      <c r="I36" s="3">
        <f t="shared" si="0"/>
        <v>8.2999999999999741E-4</v>
      </c>
      <c r="J36" s="3">
        <f t="shared" si="1"/>
        <v>0</v>
      </c>
      <c r="K36" s="10">
        <f t="shared" si="2"/>
        <v>9.5373129266504257E-4</v>
      </c>
      <c r="L36" s="10">
        <f t="shared" si="2"/>
        <v>2.3933759784217586E-4</v>
      </c>
      <c r="M36" s="8">
        <f t="shared" si="4"/>
        <v>3.9848786871085444</v>
      </c>
      <c r="N36" s="8">
        <f t="shared" si="3"/>
        <v>79.939331270265171</v>
      </c>
    </row>
    <row r="37" spans="1:14">
      <c r="A37" s="11">
        <v>35</v>
      </c>
      <c r="B37" s="6">
        <v>21807457.300000001</v>
      </c>
      <c r="C37" s="6">
        <v>0.18090000000000001</v>
      </c>
      <c r="D37" s="6">
        <v>0.17871999999999999</v>
      </c>
      <c r="E37" s="34" t="s">
        <v>3711</v>
      </c>
      <c r="F37" s="6">
        <v>0.18021000000000001</v>
      </c>
      <c r="G37" s="11" t="s">
        <v>245</v>
      </c>
      <c r="H37" s="11">
        <v>0.18007000000000001</v>
      </c>
      <c r="I37" s="3">
        <f t="shared" si="0"/>
        <v>0</v>
      </c>
      <c r="J37" s="3">
        <f t="shared" si="1"/>
        <v>1.5999999999999348E-4</v>
      </c>
      <c r="K37" s="10">
        <f t="shared" si="2"/>
        <v>8.2656712030970355E-4</v>
      </c>
      <c r="L37" s="10">
        <f t="shared" si="2"/>
        <v>2.2875925146321821E-4</v>
      </c>
      <c r="M37" s="8">
        <f t="shared" si="4"/>
        <v>3.6132620430549269</v>
      </c>
      <c r="N37" s="8">
        <f t="shared" si="3"/>
        <v>78.323364450856246</v>
      </c>
    </row>
    <row r="38" spans="1:14">
      <c r="A38" s="11">
        <v>36</v>
      </c>
      <c r="B38" s="6">
        <v>35054876.299999997</v>
      </c>
      <c r="C38" s="6">
        <v>0.18243000000000001</v>
      </c>
      <c r="D38" s="6">
        <v>0.18007000000000001</v>
      </c>
      <c r="E38" s="34" t="s">
        <v>3712</v>
      </c>
      <c r="F38" s="6">
        <v>0.18010000000000001</v>
      </c>
      <c r="G38" s="11" t="s">
        <v>246</v>
      </c>
      <c r="H38" s="11">
        <v>0.18118000000000001</v>
      </c>
      <c r="I38" s="3">
        <f t="shared" si="0"/>
        <v>1.1099999999999999E-3</v>
      </c>
      <c r="J38" s="3">
        <f t="shared" si="1"/>
        <v>0</v>
      </c>
      <c r="K38" s="10">
        <f t="shared" si="2"/>
        <v>8.643581709350765E-4</v>
      </c>
      <c r="L38" s="10">
        <f t="shared" si="2"/>
        <v>1.9825801793478911E-4</v>
      </c>
      <c r="M38" s="8">
        <f t="shared" si="4"/>
        <v>4.3597640082298241</v>
      </c>
      <c r="N38" s="8">
        <f t="shared" si="3"/>
        <v>81.342462122128552</v>
      </c>
    </row>
    <row r="39" spans="1:14">
      <c r="A39" s="11">
        <v>37</v>
      </c>
      <c r="B39" s="6">
        <v>25000986.600000001</v>
      </c>
      <c r="C39" s="6">
        <v>0.18276000000000001</v>
      </c>
      <c r="D39" s="6">
        <v>0.18057999999999999</v>
      </c>
      <c r="E39" s="34" t="s">
        <v>3713</v>
      </c>
      <c r="F39" s="6">
        <v>0.18117</v>
      </c>
      <c r="G39" s="11" t="s">
        <v>247</v>
      </c>
      <c r="H39" s="11">
        <v>0.18249000000000001</v>
      </c>
      <c r="I39" s="3">
        <f t="shared" si="0"/>
        <v>1.3100000000000056E-3</v>
      </c>
      <c r="J39" s="3">
        <f t="shared" si="1"/>
        <v>0</v>
      </c>
      <c r="K39" s="10">
        <f t="shared" si="2"/>
        <v>9.2377708147706704E-4</v>
      </c>
      <c r="L39" s="10">
        <f t="shared" si="2"/>
        <v>1.718236155434839E-4</v>
      </c>
      <c r="M39" s="8">
        <f t="shared" si="4"/>
        <v>5.3763103433432535</v>
      </c>
      <c r="N39" s="8">
        <f t="shared" si="3"/>
        <v>84.316949048065382</v>
      </c>
    </row>
    <row r="40" spans="1:14">
      <c r="A40" s="11">
        <v>38</v>
      </c>
      <c r="B40" s="6">
        <v>19548826.800000001</v>
      </c>
      <c r="C40" s="6">
        <v>0.18262</v>
      </c>
      <c r="D40" s="6">
        <v>0.17940999999999999</v>
      </c>
      <c r="E40" s="34" t="s">
        <v>3714</v>
      </c>
      <c r="F40" s="6">
        <v>0.18254000000000001</v>
      </c>
      <c r="G40" s="11" t="s">
        <v>248</v>
      </c>
      <c r="H40" s="11">
        <v>0.17985000000000001</v>
      </c>
      <c r="I40" s="3">
        <f t="shared" si="0"/>
        <v>0</v>
      </c>
      <c r="J40" s="3">
        <f t="shared" si="1"/>
        <v>2.6400000000000035E-3</v>
      </c>
      <c r="K40" s="10">
        <f t="shared" si="2"/>
        <v>8.0060680394679145E-4</v>
      </c>
      <c r="L40" s="10">
        <f t="shared" si="2"/>
        <v>5.0091380013768654E-4</v>
      </c>
      <c r="M40" s="8">
        <f t="shared" si="4"/>
        <v>1.5982925679562592</v>
      </c>
      <c r="N40" s="8">
        <f t="shared" si="3"/>
        <v>61.513187070131572</v>
      </c>
    </row>
    <row r="41" spans="1:14">
      <c r="A41" s="11">
        <v>39</v>
      </c>
      <c r="B41" s="6">
        <v>12217367.699999999</v>
      </c>
      <c r="C41" s="6">
        <v>0.18093999999999999</v>
      </c>
      <c r="D41" s="6">
        <v>0.17977000000000001</v>
      </c>
      <c r="E41" s="34" t="s">
        <v>3715</v>
      </c>
      <c r="F41" s="6">
        <v>0.1799</v>
      </c>
      <c r="G41" s="11" t="s">
        <v>249</v>
      </c>
      <c r="H41" s="11">
        <v>0.18004000000000001</v>
      </c>
      <c r="I41" s="3">
        <f t="shared" si="0"/>
        <v>1.8999999999999573E-4</v>
      </c>
      <c r="J41" s="3">
        <f t="shared" si="1"/>
        <v>0</v>
      </c>
      <c r="K41" s="10">
        <f t="shared" si="2"/>
        <v>7.1919256342055198E-4</v>
      </c>
      <c r="L41" s="10">
        <f t="shared" si="2"/>
        <v>4.3412529345266169E-4</v>
      </c>
      <c r="M41" s="8">
        <f t="shared" si="4"/>
        <v>1.6566474570064986</v>
      </c>
      <c r="N41" s="8">
        <f t="shared" si="3"/>
        <v>62.358573495980664</v>
      </c>
    </row>
    <row r="42" spans="1:14">
      <c r="A42" s="11">
        <v>40</v>
      </c>
      <c r="B42" s="6">
        <v>13120504.9</v>
      </c>
      <c r="C42" s="6">
        <v>0.18017</v>
      </c>
      <c r="D42" s="6">
        <v>0.17838000000000001</v>
      </c>
      <c r="E42" s="34" t="s">
        <v>3716</v>
      </c>
      <c r="F42" s="6">
        <v>0.18007000000000001</v>
      </c>
      <c r="G42" s="11" t="s">
        <v>250</v>
      </c>
      <c r="H42" s="11">
        <v>0.17899999999999999</v>
      </c>
      <c r="I42" s="3">
        <f t="shared" si="0"/>
        <v>0</v>
      </c>
      <c r="J42" s="3">
        <f t="shared" si="1"/>
        <v>1.0400000000000131E-3</v>
      </c>
      <c r="K42" s="10">
        <f t="shared" si="2"/>
        <v>6.233002216311451E-4</v>
      </c>
      <c r="L42" s="10">
        <f t="shared" si="2"/>
        <v>5.149085876589752E-4</v>
      </c>
      <c r="M42" s="8">
        <f t="shared" si="4"/>
        <v>1.2105065570278619</v>
      </c>
      <c r="N42" s="8">
        <f t="shared" si="3"/>
        <v>54.761500398146261</v>
      </c>
    </row>
    <row r="43" spans="1:14">
      <c r="A43" s="11">
        <v>41</v>
      </c>
      <c r="B43" s="6">
        <v>15046438.1</v>
      </c>
      <c r="C43" s="6">
        <v>0.17929999999999999</v>
      </c>
      <c r="D43" s="6">
        <v>0.17780000000000001</v>
      </c>
      <c r="E43" s="34" t="s">
        <v>3717</v>
      </c>
      <c r="F43" s="6">
        <v>0.17899000000000001</v>
      </c>
      <c r="G43" s="11" t="s">
        <v>251</v>
      </c>
      <c r="H43" s="11">
        <v>0.17929999999999999</v>
      </c>
      <c r="I43" s="3">
        <f t="shared" si="0"/>
        <v>2.9999999999999472E-4</v>
      </c>
      <c r="J43" s="3">
        <f t="shared" si="1"/>
        <v>0</v>
      </c>
      <c r="K43" s="10">
        <f t="shared" si="2"/>
        <v>5.8019352541365844E-4</v>
      </c>
      <c r="L43" s="10">
        <f t="shared" si="2"/>
        <v>4.462541093044452E-4</v>
      </c>
      <c r="M43" s="8">
        <f t="shared" si="4"/>
        <v>1.3001415859631593</v>
      </c>
      <c r="N43" s="8">
        <f t="shared" si="3"/>
        <v>56.524415448918511</v>
      </c>
    </row>
    <row r="44" spans="1:14">
      <c r="A44" s="11">
        <v>42</v>
      </c>
      <c r="B44" s="6">
        <v>15401862.300000001</v>
      </c>
      <c r="C44" s="6">
        <v>0.18053</v>
      </c>
      <c r="D44" s="6">
        <v>0.17879999999999999</v>
      </c>
      <c r="E44" s="34" t="s">
        <v>3718</v>
      </c>
      <c r="F44" s="6">
        <v>0.17929999999999999</v>
      </c>
      <c r="G44" s="11" t="s">
        <v>252</v>
      </c>
      <c r="H44" s="11">
        <v>0.17885000000000001</v>
      </c>
      <c r="I44" s="3">
        <f t="shared" si="0"/>
        <v>0</v>
      </c>
      <c r="J44" s="3">
        <f t="shared" si="1"/>
        <v>4.499999999999782E-4</v>
      </c>
      <c r="K44" s="10">
        <f t="shared" si="2"/>
        <v>5.0283438869183736E-4</v>
      </c>
      <c r="L44" s="10">
        <f t="shared" si="2"/>
        <v>4.467535613971829E-4</v>
      </c>
      <c r="M44" s="8">
        <f t="shared" si="4"/>
        <v>1.1255296703606941</v>
      </c>
      <c r="N44" s="8">
        <f t="shared" si="3"/>
        <v>52.952903271855817</v>
      </c>
    </row>
    <row r="45" spans="1:14">
      <c r="A45" s="11">
        <v>43</v>
      </c>
      <c r="B45" s="6">
        <v>8216751.5</v>
      </c>
      <c r="C45" s="6">
        <v>0.17982999999999999</v>
      </c>
      <c r="D45" s="6">
        <v>0.17865</v>
      </c>
      <c r="E45" s="34" t="s">
        <v>3719</v>
      </c>
      <c r="F45" s="6">
        <v>0.17888000000000001</v>
      </c>
      <c r="G45" s="11" t="s">
        <v>253</v>
      </c>
      <c r="H45" s="11">
        <v>0.17979000000000001</v>
      </c>
      <c r="I45" s="3">
        <f t="shared" si="0"/>
        <v>9.3999999999999639E-4</v>
      </c>
      <c r="J45" s="3">
        <f t="shared" si="1"/>
        <v>0</v>
      </c>
      <c r="K45" s="10">
        <f t="shared" si="2"/>
        <v>5.6112313686625852E-4</v>
      </c>
      <c r="L45" s="10">
        <f t="shared" si="2"/>
        <v>3.8718641987755853E-4</v>
      </c>
      <c r="M45" s="8">
        <f t="shared" si="4"/>
        <v>1.4492324835248733</v>
      </c>
      <c r="N45" s="8">
        <f t="shared" si="3"/>
        <v>59.170882848947628</v>
      </c>
    </row>
    <row r="46" spans="1:14">
      <c r="A46" s="11">
        <v>44</v>
      </c>
      <c r="B46" s="6">
        <v>7496919.2000000002</v>
      </c>
      <c r="C46" s="6">
        <v>0.17988000000000001</v>
      </c>
      <c r="D46" s="6">
        <v>0.17802999999999999</v>
      </c>
      <c r="E46" s="34" t="s">
        <v>3720</v>
      </c>
      <c r="F46" s="6">
        <v>0.17978</v>
      </c>
      <c r="G46" s="11" t="s">
        <v>254</v>
      </c>
      <c r="H46" s="11">
        <v>0.17882000000000001</v>
      </c>
      <c r="I46" s="3">
        <f t="shared" si="0"/>
        <v>0</v>
      </c>
      <c r="J46" s="3">
        <f t="shared" si="1"/>
        <v>9.6999999999999864E-4</v>
      </c>
      <c r="K46" s="10">
        <f t="shared" si="2"/>
        <v>4.8630671861742407E-4</v>
      </c>
      <c r="L46" s="10">
        <f t="shared" si="2"/>
        <v>4.648948972272172E-4</v>
      </c>
      <c r="M46" s="8">
        <f t="shared" si="4"/>
        <v>1.0460573379443694</v>
      </c>
      <c r="N46" s="8">
        <f t="shared" si="3"/>
        <v>51.125514351192194</v>
      </c>
    </row>
    <row r="47" spans="1:14">
      <c r="A47" s="11">
        <v>45</v>
      </c>
      <c r="B47" s="6">
        <v>9545398.6999999993</v>
      </c>
      <c r="C47" s="6">
        <v>0.17882000000000001</v>
      </c>
      <c r="D47" s="6">
        <v>0.17716999999999999</v>
      </c>
      <c r="E47" s="34" t="s">
        <v>3721</v>
      </c>
      <c r="F47" s="6">
        <v>0.17882000000000001</v>
      </c>
      <c r="G47" s="11" t="s">
        <v>255</v>
      </c>
      <c r="H47" s="11">
        <v>0.17777999999999999</v>
      </c>
      <c r="I47" s="3">
        <f t="shared" si="0"/>
        <v>0</v>
      </c>
      <c r="J47" s="3">
        <f t="shared" si="1"/>
        <v>1.0400000000000131E-3</v>
      </c>
      <c r="K47" s="10">
        <f t="shared" si="2"/>
        <v>4.2146582280176752E-4</v>
      </c>
      <c r="L47" s="10">
        <f t="shared" si="2"/>
        <v>5.4157557759692339E-4</v>
      </c>
      <c r="M47" s="8">
        <f t="shared" si="4"/>
        <v>0.77822161898786812</v>
      </c>
      <c r="N47" s="8">
        <f t="shared" si="3"/>
        <v>43.764039908075006</v>
      </c>
    </row>
    <row r="48" spans="1:14">
      <c r="A48" s="11">
        <v>46</v>
      </c>
      <c r="B48" s="6">
        <v>8433672.3000000007</v>
      </c>
      <c r="C48" s="6">
        <v>0.17852000000000001</v>
      </c>
      <c r="D48" s="6">
        <v>0.17726</v>
      </c>
      <c r="E48" s="34" t="s">
        <v>3722</v>
      </c>
      <c r="F48" s="6">
        <v>0.17779</v>
      </c>
      <c r="G48" s="11" t="s">
        <v>256</v>
      </c>
      <c r="H48" s="11">
        <v>0.17774999999999999</v>
      </c>
      <c r="I48" s="3">
        <f t="shared" si="0"/>
        <v>0</v>
      </c>
      <c r="J48" s="3">
        <f t="shared" si="1"/>
        <v>3.0000000000002247E-5</v>
      </c>
      <c r="K48" s="10">
        <f t="shared" si="2"/>
        <v>3.6527037976153185E-4</v>
      </c>
      <c r="L48" s="10">
        <f t="shared" si="2"/>
        <v>4.7336550058400058E-4</v>
      </c>
      <c r="M48" s="8">
        <f t="shared" si="4"/>
        <v>0.77164554516729755</v>
      </c>
      <c r="N48" s="8">
        <f t="shared" si="3"/>
        <v>43.555300735646334</v>
      </c>
    </row>
    <row r="49" spans="1:14">
      <c r="A49" s="11">
        <v>47</v>
      </c>
      <c r="B49" s="6">
        <v>9816152.5999999996</v>
      </c>
      <c r="C49" s="6">
        <v>0.17818000000000001</v>
      </c>
      <c r="D49" s="6">
        <v>0.17562</v>
      </c>
      <c r="E49" s="34" t="s">
        <v>3723</v>
      </c>
      <c r="F49" s="6">
        <v>0.17774999999999999</v>
      </c>
      <c r="G49" s="11" t="s">
        <v>257</v>
      </c>
      <c r="H49" s="11">
        <v>0.17660000000000001</v>
      </c>
      <c r="I49" s="3">
        <f t="shared" si="0"/>
        <v>0</v>
      </c>
      <c r="J49" s="3">
        <f t="shared" si="1"/>
        <v>1.1499999999999844E-3</v>
      </c>
      <c r="K49" s="10">
        <f t="shared" si="2"/>
        <v>3.1656766245999427E-4</v>
      </c>
      <c r="L49" s="10">
        <f t="shared" si="2"/>
        <v>5.635834338394651E-4</v>
      </c>
      <c r="M49" s="8">
        <f t="shared" si="4"/>
        <v>0.56170505279643745</v>
      </c>
      <c r="N49" s="8">
        <f t="shared" si="3"/>
        <v>35.967422388153949</v>
      </c>
    </row>
    <row r="50" spans="1:14">
      <c r="A50" s="11">
        <v>48</v>
      </c>
      <c r="B50" s="6">
        <v>5934986.2000000002</v>
      </c>
      <c r="C50" s="6">
        <v>0.17787</v>
      </c>
      <c r="D50" s="6">
        <v>0.17651</v>
      </c>
      <c r="E50" s="34" t="s">
        <v>3724</v>
      </c>
      <c r="F50" s="6">
        <v>0.17655999999999999</v>
      </c>
      <c r="G50" s="11" t="s">
        <v>258</v>
      </c>
      <c r="H50" s="11">
        <v>0.17777999999999999</v>
      </c>
      <c r="I50" s="3">
        <f t="shared" si="0"/>
        <v>1.1799999999999866E-3</v>
      </c>
      <c r="J50" s="3">
        <f t="shared" si="1"/>
        <v>0</v>
      </c>
      <c r="K50" s="10">
        <f t="shared" si="2"/>
        <v>4.3169197413199327E-4</v>
      </c>
      <c r="L50" s="10">
        <f t="shared" si="2"/>
        <v>4.884389759942031E-4</v>
      </c>
      <c r="M50" s="8">
        <f t="shared" si="4"/>
        <v>0.88381966908618836</v>
      </c>
      <c r="N50" s="8">
        <f t="shared" si="3"/>
        <v>46.916362727803744</v>
      </c>
    </row>
    <row r="51" spans="1:14">
      <c r="A51" s="11">
        <v>49</v>
      </c>
      <c r="B51" s="6">
        <v>9731281.9000000004</v>
      </c>
      <c r="C51" s="6">
        <v>0.17780000000000001</v>
      </c>
      <c r="D51" s="6">
        <v>0.17621999999999999</v>
      </c>
      <c r="E51" s="34" t="s">
        <v>3725</v>
      </c>
      <c r="F51" s="6">
        <v>0.17777999999999999</v>
      </c>
      <c r="G51" s="11" t="s">
        <v>259</v>
      </c>
      <c r="H51" s="11">
        <v>0.17646999999999999</v>
      </c>
      <c r="I51" s="3">
        <f t="shared" si="0"/>
        <v>0</v>
      </c>
      <c r="J51" s="3">
        <f t="shared" si="1"/>
        <v>1.3100000000000056E-3</v>
      </c>
      <c r="K51" s="10">
        <f t="shared" si="2"/>
        <v>3.7413304424772752E-4</v>
      </c>
      <c r="L51" s="10">
        <f t="shared" si="2"/>
        <v>5.9798044586164352E-4</v>
      </c>
      <c r="M51" s="8">
        <f t="shared" si="4"/>
        <v>0.62566100085201071</v>
      </c>
      <c r="N51" s="8">
        <f t="shared" si="3"/>
        <v>38.486560268352449</v>
      </c>
    </row>
    <row r="52" spans="1:14">
      <c r="A52" s="11">
        <v>50</v>
      </c>
      <c r="B52" s="6">
        <v>14762580.199999999</v>
      </c>
      <c r="C52" s="6">
        <v>0.17666000000000001</v>
      </c>
      <c r="D52" s="6">
        <v>0.17444000000000001</v>
      </c>
      <c r="E52" s="34" t="s">
        <v>3726</v>
      </c>
      <c r="F52" s="6">
        <v>0.17649999999999999</v>
      </c>
      <c r="G52" s="11" t="s">
        <v>260</v>
      </c>
      <c r="H52" s="11">
        <v>0.17460000000000001</v>
      </c>
      <c r="I52" s="3">
        <f t="shared" si="0"/>
        <v>0</v>
      </c>
      <c r="J52" s="3">
        <f t="shared" si="1"/>
        <v>1.8699999999999828E-3</v>
      </c>
      <c r="K52" s="10">
        <f t="shared" si="2"/>
        <v>3.2424863834803054E-4</v>
      </c>
      <c r="L52" s="10">
        <f t="shared" si="2"/>
        <v>7.6758305308008879E-4</v>
      </c>
      <c r="M52" s="8">
        <f t="shared" si="4"/>
        <v>0.42242808390168923</v>
      </c>
      <c r="N52" s="8">
        <f t="shared" si="3"/>
        <v>29.697676014872968</v>
      </c>
    </row>
    <row r="53" spans="1:14">
      <c r="A53" s="11">
        <v>51</v>
      </c>
      <c r="B53" s="6">
        <v>39130341.700000003</v>
      </c>
      <c r="C53" s="6">
        <v>0.17537</v>
      </c>
      <c r="D53" s="6">
        <v>0.17016000000000001</v>
      </c>
      <c r="E53" s="34" t="s">
        <v>3727</v>
      </c>
      <c r="F53" s="6">
        <v>0.17460000000000001</v>
      </c>
      <c r="G53" s="11" t="s">
        <v>261</v>
      </c>
      <c r="H53" s="11">
        <v>0.17018</v>
      </c>
      <c r="I53" s="3">
        <f t="shared" si="0"/>
        <v>0</v>
      </c>
      <c r="J53" s="3">
        <f t="shared" si="1"/>
        <v>4.4200000000000073E-3</v>
      </c>
      <c r="K53" s="10">
        <f t="shared" si="2"/>
        <v>2.8101548656829316E-4</v>
      </c>
      <c r="L53" s="10">
        <f t="shared" si="2"/>
        <v>1.2545719793360778E-3</v>
      </c>
      <c r="M53" s="8">
        <f t="shared" si="4"/>
        <v>0.22399311573737454</v>
      </c>
      <c r="N53" s="8">
        <f t="shared" si="3"/>
        <v>18.300194082581385</v>
      </c>
    </row>
    <row r="54" spans="1:14">
      <c r="A54" s="11">
        <v>52</v>
      </c>
      <c r="B54" s="6">
        <v>58348097.799999997</v>
      </c>
      <c r="C54" s="6">
        <v>0.17224999999999999</v>
      </c>
      <c r="D54" s="6">
        <v>0.16752</v>
      </c>
      <c r="E54" s="34" t="s">
        <v>3728</v>
      </c>
      <c r="F54" s="6">
        <v>0.17018</v>
      </c>
      <c r="G54" s="11" t="s">
        <v>262</v>
      </c>
      <c r="H54" s="11">
        <v>0.17061000000000001</v>
      </c>
      <c r="I54" s="3">
        <f t="shared" si="0"/>
        <v>4.300000000000137E-4</v>
      </c>
      <c r="J54" s="3">
        <f t="shared" si="1"/>
        <v>0</v>
      </c>
      <c r="K54" s="10">
        <f t="shared" si="2"/>
        <v>3.0088008835918927E-4</v>
      </c>
      <c r="L54" s="10">
        <f t="shared" si="2"/>
        <v>1.0872957154246009E-3</v>
      </c>
      <c r="M54" s="8">
        <f t="shared" si="4"/>
        <v>0.27672332750956558</v>
      </c>
      <c r="N54" s="8">
        <f t="shared" si="3"/>
        <v>21.674494508481686</v>
      </c>
    </row>
    <row r="55" spans="1:14">
      <c r="A55" s="11">
        <v>53</v>
      </c>
      <c r="B55" s="6">
        <v>26091529.899999999</v>
      </c>
      <c r="C55" s="6">
        <v>0.17277000000000001</v>
      </c>
      <c r="D55" s="6">
        <v>0.16985</v>
      </c>
      <c r="E55" s="34" t="s">
        <v>3729</v>
      </c>
      <c r="F55" s="6">
        <v>0.1706</v>
      </c>
      <c r="G55" s="11" t="s">
        <v>263</v>
      </c>
      <c r="H55" s="11">
        <v>0.17152999999999999</v>
      </c>
      <c r="I55" s="3">
        <f t="shared" si="0"/>
        <v>9.1999999999997639E-4</v>
      </c>
      <c r="J55" s="3">
        <f t="shared" si="1"/>
        <v>0</v>
      </c>
      <c r="K55" s="10">
        <f t="shared" si="2"/>
        <v>3.8342940991129422E-4</v>
      </c>
      <c r="L55" s="10">
        <f t="shared" si="2"/>
        <v>9.4232295336798752E-4</v>
      </c>
      <c r="M55" s="8">
        <f t="shared" si="4"/>
        <v>0.4068980900240905</v>
      </c>
      <c r="N55" s="8">
        <f t="shared" si="3"/>
        <v>28.921646344485623</v>
      </c>
    </row>
    <row r="56" spans="1:14">
      <c r="A56" s="11">
        <v>54</v>
      </c>
      <c r="B56" s="6">
        <v>27365706.800000001</v>
      </c>
      <c r="C56" s="6">
        <v>0.17319000000000001</v>
      </c>
      <c r="D56" s="6">
        <v>0.16900000000000001</v>
      </c>
      <c r="E56" s="34" t="s">
        <v>3730</v>
      </c>
      <c r="F56" s="6">
        <v>0.17151</v>
      </c>
      <c r="G56" s="11" t="s">
        <v>264</v>
      </c>
      <c r="H56" s="11">
        <v>0.17019000000000001</v>
      </c>
      <c r="I56" s="3">
        <f t="shared" si="0"/>
        <v>0</v>
      </c>
      <c r="J56" s="3">
        <f t="shared" si="1"/>
        <v>1.3399999999999801E-3</v>
      </c>
      <c r="K56" s="10">
        <f t="shared" si="2"/>
        <v>3.3230548858978834E-4</v>
      </c>
      <c r="L56" s="10">
        <f t="shared" si="2"/>
        <v>9.9534655958558645E-4</v>
      </c>
      <c r="M56" s="8">
        <f t="shared" si="4"/>
        <v>0.3338590819343808</v>
      </c>
      <c r="N56" s="8">
        <f t="shared" si="3"/>
        <v>25.029561702291204</v>
      </c>
    </row>
    <row r="57" spans="1:14">
      <c r="A57" s="11">
        <v>55</v>
      </c>
      <c r="B57" s="6">
        <v>91729481.099999994</v>
      </c>
      <c r="C57" s="6">
        <v>0.17116999999999999</v>
      </c>
      <c r="D57" s="6">
        <v>0.16303999999999999</v>
      </c>
      <c r="E57" s="34" t="s">
        <v>3731</v>
      </c>
      <c r="F57" s="6">
        <v>0.17018</v>
      </c>
      <c r="G57" s="11" t="s">
        <v>265</v>
      </c>
      <c r="H57" s="11">
        <v>0.16586999999999999</v>
      </c>
      <c r="I57" s="3">
        <f t="shared" si="0"/>
        <v>0</v>
      </c>
      <c r="J57" s="3">
        <f t="shared" si="1"/>
        <v>4.3200000000000183E-3</v>
      </c>
      <c r="K57" s="10">
        <f t="shared" si="2"/>
        <v>2.8799809011114991E-4</v>
      </c>
      <c r="L57" s="10">
        <f t="shared" si="2"/>
        <v>1.4386336849741773E-3</v>
      </c>
      <c r="M57" s="8">
        <f t="shared" si="4"/>
        <v>0.20018861863110018</v>
      </c>
      <c r="N57" s="8">
        <f t="shared" si="3"/>
        <v>16.679763124185385</v>
      </c>
    </row>
    <row r="58" spans="1:14">
      <c r="A58" s="11">
        <v>56</v>
      </c>
      <c r="B58" s="6">
        <v>35019171.399999999</v>
      </c>
      <c r="C58" s="6">
        <v>0.16753999999999999</v>
      </c>
      <c r="D58" s="6">
        <v>0.16420999999999999</v>
      </c>
      <c r="E58" s="34" t="s">
        <v>3732</v>
      </c>
      <c r="F58" s="6">
        <v>0.16583999999999999</v>
      </c>
      <c r="G58" s="11" t="s">
        <v>266</v>
      </c>
      <c r="H58" s="11">
        <v>0.16525000000000001</v>
      </c>
      <c r="I58" s="3">
        <f t="shared" si="0"/>
        <v>0</v>
      </c>
      <c r="J58" s="3">
        <f t="shared" si="1"/>
        <v>6.1999999999998168E-4</v>
      </c>
      <c r="K58" s="10">
        <f t="shared" si="2"/>
        <v>2.495983447629966E-4</v>
      </c>
      <c r="L58" s="10">
        <f t="shared" si="2"/>
        <v>1.3294825269776181E-3</v>
      </c>
      <c r="M58" s="8">
        <f t="shared" si="4"/>
        <v>0.18774097417468247</v>
      </c>
      <c r="N58" s="8">
        <f t="shared" si="3"/>
        <v>15.806558690554297</v>
      </c>
    </row>
    <row r="59" spans="1:14">
      <c r="A59" s="11">
        <v>57</v>
      </c>
      <c r="B59" s="6">
        <v>179325056.30000001</v>
      </c>
      <c r="C59" s="6">
        <v>0.16527</v>
      </c>
      <c r="D59" s="6">
        <v>0.14817</v>
      </c>
      <c r="E59" s="34" t="s">
        <v>3733</v>
      </c>
      <c r="F59" s="6">
        <v>0.16521</v>
      </c>
      <c r="G59" s="11" t="s">
        <v>267</v>
      </c>
      <c r="H59" s="11">
        <v>0.15609000000000001</v>
      </c>
      <c r="I59" s="3">
        <f t="shared" si="0"/>
        <v>0</v>
      </c>
      <c r="J59" s="3">
        <f t="shared" si="1"/>
        <v>9.1600000000000015E-3</v>
      </c>
      <c r="K59" s="10">
        <f t="shared" si="2"/>
        <v>2.1631856546126373E-4</v>
      </c>
      <c r="L59" s="10">
        <f t="shared" si="2"/>
        <v>2.3735515233806025E-3</v>
      </c>
      <c r="M59" s="8">
        <f t="shared" si="4"/>
        <v>9.1137084377745245E-2</v>
      </c>
      <c r="N59" s="8">
        <f t="shared" si="3"/>
        <v>8.3524871148265447</v>
      </c>
    </row>
    <row r="60" spans="1:14">
      <c r="A60" s="11">
        <v>58</v>
      </c>
      <c r="B60" s="6">
        <v>103575606.90000001</v>
      </c>
      <c r="C60" s="6">
        <v>0.15984999999999999</v>
      </c>
      <c r="D60" s="6">
        <v>0.15515999999999999</v>
      </c>
      <c r="E60" s="34" t="s">
        <v>3734</v>
      </c>
      <c r="F60" s="6">
        <v>0.15609999999999999</v>
      </c>
      <c r="G60" s="11" t="s">
        <v>268</v>
      </c>
      <c r="H60" s="11">
        <v>0.15912000000000001</v>
      </c>
      <c r="I60" s="3">
        <f t="shared" si="0"/>
        <v>3.0300000000000049E-3</v>
      </c>
      <c r="J60" s="3">
        <f t="shared" si="1"/>
        <v>0</v>
      </c>
      <c r="K60" s="10">
        <f t="shared" si="2"/>
        <v>5.9147609006642921E-4</v>
      </c>
      <c r="L60" s="10">
        <f t="shared" si="2"/>
        <v>2.0570779869298556E-3</v>
      </c>
      <c r="M60" s="8">
        <f t="shared" si="4"/>
        <v>0.28753216641494206</v>
      </c>
      <c r="N60" s="8">
        <f t="shared" si="3"/>
        <v>22.332037514492427</v>
      </c>
    </row>
    <row r="61" spans="1:14">
      <c r="A61" s="11">
        <v>59</v>
      </c>
      <c r="B61" s="6">
        <v>64658093.100000001</v>
      </c>
      <c r="C61" s="6">
        <v>0.15919</v>
      </c>
      <c r="D61" s="6">
        <v>0.15393000000000001</v>
      </c>
      <c r="E61" s="34" t="s">
        <v>3735</v>
      </c>
      <c r="F61" s="6">
        <v>0.15901999999999999</v>
      </c>
      <c r="G61" s="11" t="s">
        <v>269</v>
      </c>
      <c r="H61" s="11">
        <v>0.15443000000000001</v>
      </c>
      <c r="I61" s="3">
        <f t="shared" si="0"/>
        <v>0</v>
      </c>
      <c r="J61" s="3">
        <f t="shared" si="1"/>
        <v>4.6899999999999997E-3</v>
      </c>
      <c r="K61" s="10">
        <f t="shared" si="2"/>
        <v>5.1261261139090531E-4</v>
      </c>
      <c r="L61" s="10">
        <f t="shared" si="2"/>
        <v>2.4081342553392083E-3</v>
      </c>
      <c r="M61" s="8">
        <f t="shared" si="4"/>
        <v>0.21286712327369764</v>
      </c>
      <c r="N61" s="8">
        <f t="shared" si="3"/>
        <v>17.550737355229771</v>
      </c>
    </row>
    <row r="62" spans="1:14">
      <c r="A62" s="11">
        <v>60</v>
      </c>
      <c r="B62" s="6">
        <v>59496168.600000001</v>
      </c>
      <c r="C62" s="6">
        <v>0.16061</v>
      </c>
      <c r="D62" s="6">
        <v>0.15237000000000001</v>
      </c>
      <c r="E62" s="34" t="s">
        <v>3736</v>
      </c>
      <c r="F62" s="6">
        <v>0.15436</v>
      </c>
      <c r="G62" s="11" t="s">
        <v>270</v>
      </c>
      <c r="H62" s="11">
        <v>0.15962000000000001</v>
      </c>
      <c r="I62" s="3">
        <f t="shared" si="0"/>
        <v>5.1900000000000002E-3</v>
      </c>
      <c r="J62" s="3">
        <f t="shared" si="1"/>
        <v>0</v>
      </c>
      <c r="K62" s="10">
        <f t="shared" si="2"/>
        <v>1.1362642632054513E-3</v>
      </c>
      <c r="L62" s="10">
        <f t="shared" si="2"/>
        <v>2.0870496879606473E-3</v>
      </c>
      <c r="M62" s="8">
        <f t="shared" si="4"/>
        <v>0.54443565467564292</v>
      </c>
      <c r="N62" s="8">
        <f t="shared" si="3"/>
        <v>35.251430062975558</v>
      </c>
    </row>
    <row r="63" spans="1:14">
      <c r="A63" s="11">
        <v>61</v>
      </c>
      <c r="B63" s="6">
        <v>28639982</v>
      </c>
      <c r="C63" s="6">
        <v>0.16017999999999999</v>
      </c>
      <c r="D63" s="6">
        <v>0.15717999999999999</v>
      </c>
      <c r="E63" s="34" t="s">
        <v>3737</v>
      </c>
      <c r="F63" s="6">
        <v>0.15967999999999999</v>
      </c>
      <c r="G63" s="11" t="s">
        <v>271</v>
      </c>
      <c r="H63" s="11">
        <v>0.15834000000000001</v>
      </c>
      <c r="I63" s="3">
        <f t="shared" si="0"/>
        <v>0</v>
      </c>
      <c r="J63" s="3">
        <f t="shared" si="1"/>
        <v>1.2800000000000034E-3</v>
      </c>
      <c r="K63" s="10">
        <f t="shared" si="2"/>
        <v>9.8476236144472455E-4</v>
      </c>
      <c r="L63" s="10">
        <f t="shared" si="2"/>
        <v>1.9794430628992284E-3</v>
      </c>
      <c r="M63" s="8">
        <f t="shared" si="4"/>
        <v>0.49749466398006614</v>
      </c>
      <c r="N63" s="8">
        <f t="shared" si="3"/>
        <v>33.221798778088242</v>
      </c>
    </row>
    <row r="64" spans="1:14">
      <c r="A64" s="11">
        <v>62</v>
      </c>
      <c r="B64" s="6">
        <v>23874520.800000001</v>
      </c>
      <c r="C64" s="6">
        <v>0.16092000000000001</v>
      </c>
      <c r="D64" s="6">
        <v>0.15828999999999999</v>
      </c>
      <c r="E64" s="34" t="s">
        <v>3738</v>
      </c>
      <c r="F64" s="6">
        <v>0.15834999999999999</v>
      </c>
      <c r="G64" s="11" t="s">
        <v>272</v>
      </c>
      <c r="H64" s="11">
        <v>0.16084000000000001</v>
      </c>
      <c r="I64" s="3">
        <f t="shared" si="0"/>
        <v>2.5000000000000022E-3</v>
      </c>
      <c r="J64" s="3">
        <f t="shared" si="1"/>
        <v>0</v>
      </c>
      <c r="K64" s="10">
        <f t="shared" si="2"/>
        <v>1.1867940465854284E-3</v>
      </c>
      <c r="L64" s="10">
        <f t="shared" si="2"/>
        <v>1.7155173211793313E-3</v>
      </c>
      <c r="M64" s="8">
        <f t="shared" si="4"/>
        <v>0.6917995125631069</v>
      </c>
      <c r="N64" s="8">
        <f t="shared" si="3"/>
        <v>40.891341286357161</v>
      </c>
    </row>
    <row r="65" spans="1:15">
      <c r="A65" s="11">
        <v>63</v>
      </c>
      <c r="B65" s="6">
        <v>30367936.899999999</v>
      </c>
      <c r="C65" s="6">
        <v>0.16250999999999999</v>
      </c>
      <c r="D65" s="6">
        <v>0.15973000000000001</v>
      </c>
      <c r="E65" s="34" t="s">
        <v>3739</v>
      </c>
      <c r="F65" s="6">
        <v>0.16084999999999999</v>
      </c>
      <c r="G65" s="11" t="s">
        <v>273</v>
      </c>
      <c r="H65" s="11">
        <v>0.1618</v>
      </c>
      <c r="I65" s="3">
        <f t="shared" si="0"/>
        <v>9.5999999999998864E-4</v>
      </c>
      <c r="J65" s="3">
        <f t="shared" si="1"/>
        <v>0</v>
      </c>
      <c r="K65" s="10">
        <f t="shared" si="2"/>
        <v>1.1565548403740366E-3</v>
      </c>
      <c r="L65" s="10">
        <f t="shared" si="2"/>
        <v>1.4867816783554206E-3</v>
      </c>
      <c r="M65" s="8">
        <f t="shared" si="4"/>
        <v>0.777891507012207</v>
      </c>
      <c r="N65" s="8">
        <f t="shared" si="3"/>
        <v>43.753598233869397</v>
      </c>
    </row>
    <row r="66" spans="1:15">
      <c r="A66" s="11">
        <v>64</v>
      </c>
      <c r="B66" s="6">
        <v>22389620.800000001</v>
      </c>
      <c r="C66" s="6">
        <v>0.16250000000000001</v>
      </c>
      <c r="D66" s="6">
        <v>0.16056000000000001</v>
      </c>
      <c r="E66" s="34" t="s">
        <v>3740</v>
      </c>
      <c r="F66" s="6">
        <v>0.1618</v>
      </c>
      <c r="G66" s="11" t="s">
        <v>274</v>
      </c>
      <c r="H66" s="11">
        <v>0.16166</v>
      </c>
      <c r="I66" s="3">
        <f t="shared" si="0"/>
        <v>0</v>
      </c>
      <c r="J66" s="3">
        <f t="shared" si="1"/>
        <v>1.4000000000000123E-4</v>
      </c>
      <c r="K66" s="10">
        <f t="shared" si="2"/>
        <v>1.002347528324165E-3</v>
      </c>
      <c r="L66" s="10">
        <f t="shared" si="2"/>
        <v>1.3072107879080314E-3</v>
      </c>
      <c r="M66" s="8">
        <f t="shared" si="4"/>
        <v>0.76678339682940633</v>
      </c>
      <c r="N66" s="8">
        <f t="shared" si="3"/>
        <v>43.39996618744793</v>
      </c>
    </row>
    <row r="67" spans="1:15">
      <c r="A67" s="11">
        <v>65</v>
      </c>
      <c r="B67" s="6">
        <v>23543057</v>
      </c>
      <c r="C67" s="6">
        <v>0.16181000000000001</v>
      </c>
      <c r="D67" s="6">
        <v>0.15856999999999999</v>
      </c>
      <c r="E67" s="34" t="s">
        <v>3741</v>
      </c>
      <c r="F67" s="6">
        <v>0.16166</v>
      </c>
      <c r="G67" s="11" t="s">
        <v>275</v>
      </c>
      <c r="H67" s="11">
        <v>0.15967000000000001</v>
      </c>
      <c r="I67" s="3">
        <f t="shared" si="0"/>
        <v>0</v>
      </c>
      <c r="J67" s="3">
        <f t="shared" si="1"/>
        <v>1.9899999999999918E-3</v>
      </c>
      <c r="K67" s="10">
        <f t="shared" si="2"/>
        <v>8.6870119121427634E-4</v>
      </c>
      <c r="L67" s="10">
        <f t="shared" si="2"/>
        <v>1.3982493495202928E-3</v>
      </c>
      <c r="M67" s="8">
        <f t="shared" si="4"/>
        <v>0.62127773670147446</v>
      </c>
      <c r="N67" s="8">
        <f t="shared" si="3"/>
        <v>38.320253380243031</v>
      </c>
    </row>
    <row r="68" spans="1:15">
      <c r="A68" s="11">
        <v>66</v>
      </c>
      <c r="B68" s="6">
        <v>19014050.399999999</v>
      </c>
      <c r="C68" s="6">
        <v>0.16211</v>
      </c>
      <c r="D68" s="6">
        <v>0.15881000000000001</v>
      </c>
      <c r="E68" s="34" t="s">
        <v>3742</v>
      </c>
      <c r="F68" s="6">
        <v>0.15964999999999999</v>
      </c>
      <c r="G68" s="11" t="s">
        <v>276</v>
      </c>
      <c r="H68" s="11">
        <v>0.16123999999999999</v>
      </c>
      <c r="I68" s="3">
        <f t="shared" ref="I68:I131" si="5">IF(H68&gt;H67,(H68-H67),0)</f>
        <v>1.5699999999999881E-3</v>
      </c>
      <c r="J68" s="3">
        <f t="shared" ref="J68:J131" si="6">IF(H68&lt;H67, H67-H68, 0)</f>
        <v>0</v>
      </c>
      <c r="K68" s="10">
        <f t="shared" si="2"/>
        <v>9.622076990523713E-4</v>
      </c>
      <c r="L68" s="10">
        <f t="shared" si="2"/>
        <v>1.2118161029175871E-3</v>
      </c>
      <c r="M68" s="8">
        <f t="shared" si="4"/>
        <v>0.79402121884314392</v>
      </c>
      <c r="N68" s="8">
        <f t="shared" si="3"/>
        <v>44.259299193526836</v>
      </c>
      <c r="O68">
        <v>2</v>
      </c>
    </row>
    <row r="69" spans="1:15">
      <c r="A69" s="11">
        <v>67</v>
      </c>
      <c r="B69" s="6">
        <v>18725163.699999999</v>
      </c>
      <c r="C69" s="6">
        <v>0.16338</v>
      </c>
      <c r="D69" s="6">
        <v>0.1608</v>
      </c>
      <c r="E69" s="34" t="s">
        <v>3743</v>
      </c>
      <c r="F69" s="6">
        <v>0.16125999999999999</v>
      </c>
      <c r="G69" s="11" t="s">
        <v>277</v>
      </c>
      <c r="H69" s="11">
        <v>0.16256999999999999</v>
      </c>
      <c r="I69" s="3">
        <f t="shared" si="5"/>
        <v>1.3299999999999979E-3</v>
      </c>
      <c r="J69" s="3">
        <f t="shared" si="6"/>
        <v>0</v>
      </c>
      <c r="K69" s="10">
        <f t="shared" si="2"/>
        <v>1.0112466725120549E-3</v>
      </c>
      <c r="L69" s="10">
        <f t="shared" si="2"/>
        <v>1.0502406225285756E-3</v>
      </c>
      <c r="M69" s="8">
        <f t="shared" si="4"/>
        <v>0.96287141329323345</v>
      </c>
      <c r="N69" s="8">
        <f t="shared" si="3"/>
        <v>49.05422773862518</v>
      </c>
    </row>
    <row r="70" spans="1:15">
      <c r="A70" s="11">
        <v>68</v>
      </c>
      <c r="B70" s="6">
        <v>29002727.800000001</v>
      </c>
      <c r="C70" s="6">
        <v>0.16303999999999999</v>
      </c>
      <c r="D70" s="6">
        <v>0.16020999999999999</v>
      </c>
      <c r="E70" s="34" t="s">
        <v>3744</v>
      </c>
      <c r="F70" s="6">
        <v>0.16253999999999999</v>
      </c>
      <c r="G70" s="11" t="s">
        <v>278</v>
      </c>
      <c r="H70" s="11">
        <v>0.16081000000000001</v>
      </c>
      <c r="I70" s="3">
        <f t="shared" si="5"/>
        <v>0</v>
      </c>
      <c r="J70" s="3">
        <f t="shared" si="6"/>
        <v>1.7599999999999838E-3</v>
      </c>
      <c r="K70" s="10">
        <f t="shared" si="2"/>
        <v>8.7641378284378094E-4</v>
      </c>
      <c r="L70" s="10">
        <f t="shared" si="2"/>
        <v>1.1448752061914299E-3</v>
      </c>
      <c r="M70" s="8">
        <f t="shared" si="4"/>
        <v>0.76551031772212164</v>
      </c>
      <c r="N70" s="8">
        <f t="shared" si="3"/>
        <v>43.359152877100733</v>
      </c>
    </row>
    <row r="71" spans="1:15">
      <c r="A71" s="11">
        <v>69</v>
      </c>
      <c r="B71" s="6">
        <v>12621582.5</v>
      </c>
      <c r="C71" s="6">
        <v>0.16142999999999999</v>
      </c>
      <c r="D71" s="6">
        <v>0.15915000000000001</v>
      </c>
      <c r="E71" s="34" t="s">
        <v>3745</v>
      </c>
      <c r="F71" s="6">
        <v>0.16078999999999999</v>
      </c>
      <c r="G71" s="11" t="s">
        <v>279</v>
      </c>
      <c r="H71" s="11">
        <v>0.16106000000000001</v>
      </c>
      <c r="I71" s="3">
        <f t="shared" si="5"/>
        <v>2.5000000000000022E-4</v>
      </c>
      <c r="J71" s="3">
        <f t="shared" si="6"/>
        <v>0</v>
      </c>
      <c r="K71" s="10">
        <f t="shared" si="2"/>
        <v>7.9289194513127684E-4</v>
      </c>
      <c r="L71" s="10">
        <f t="shared" si="2"/>
        <v>9.9222517869923922E-4</v>
      </c>
      <c r="M71" s="8">
        <f t="shared" si="4"/>
        <v>0.79910484248214808</v>
      </c>
      <c r="N71" s="8">
        <f t="shared" si="3"/>
        <v>44.416802379324224</v>
      </c>
    </row>
    <row r="72" spans="1:15">
      <c r="A72" s="11">
        <v>70</v>
      </c>
      <c r="B72" s="6">
        <v>8916029.0999999996</v>
      </c>
      <c r="C72" s="6">
        <v>0.16142999999999999</v>
      </c>
      <c r="D72" s="6">
        <v>0.16008</v>
      </c>
      <c r="E72" s="34" t="s">
        <v>3746</v>
      </c>
      <c r="F72" s="6">
        <v>0.16106000000000001</v>
      </c>
      <c r="G72" s="11" t="s">
        <v>280</v>
      </c>
      <c r="H72" s="11">
        <v>0.16041</v>
      </c>
      <c r="I72" s="3">
        <f t="shared" si="5"/>
        <v>0</v>
      </c>
      <c r="J72" s="3">
        <f t="shared" si="6"/>
        <v>6.5000000000001168E-4</v>
      </c>
      <c r="K72" s="10">
        <f t="shared" si="2"/>
        <v>6.871730191137733E-4</v>
      </c>
      <c r="L72" s="10">
        <f t="shared" si="2"/>
        <v>9.4659515487267561E-4</v>
      </c>
      <c r="M72" s="8">
        <f t="shared" si="4"/>
        <v>0.72594183012293512</v>
      </c>
      <c r="N72" s="8">
        <f t="shared" si="3"/>
        <v>42.060619741235875</v>
      </c>
    </row>
    <row r="73" spans="1:15">
      <c r="A73" s="11">
        <v>71</v>
      </c>
      <c r="B73" s="6">
        <v>22079294.899999999</v>
      </c>
      <c r="C73" s="6">
        <v>0.16403999999999999</v>
      </c>
      <c r="D73" s="6">
        <v>0.16031000000000001</v>
      </c>
      <c r="E73" s="34" t="s">
        <v>3747</v>
      </c>
      <c r="F73" s="6">
        <v>0.16039999999999999</v>
      </c>
      <c r="G73" s="11" t="s">
        <v>281</v>
      </c>
      <c r="H73" s="11">
        <v>0.16395000000000001</v>
      </c>
      <c r="I73" s="3">
        <f t="shared" si="5"/>
        <v>3.5400000000000154E-3</v>
      </c>
      <c r="J73" s="3">
        <f t="shared" si="6"/>
        <v>0</v>
      </c>
      <c r="K73" s="10">
        <f t="shared" si="2"/>
        <v>1.0675499498986056E-3</v>
      </c>
      <c r="L73" s="10">
        <f t="shared" si="2"/>
        <v>8.2038246755631889E-4</v>
      </c>
      <c r="M73" s="8">
        <f t="shared" si="4"/>
        <v>1.3012832332686568</v>
      </c>
      <c r="N73" s="8">
        <f t="shared" si="3"/>
        <v>56.545983321677554</v>
      </c>
    </row>
    <row r="74" spans="1:15">
      <c r="A74" s="11">
        <v>72</v>
      </c>
      <c r="B74" s="6">
        <v>12014323.1</v>
      </c>
      <c r="C74" s="6">
        <v>0.16483999999999999</v>
      </c>
      <c r="D74" s="6">
        <v>0.16322999999999999</v>
      </c>
      <c r="E74" s="34" t="s">
        <v>3748</v>
      </c>
      <c r="F74" s="6">
        <v>0.16392000000000001</v>
      </c>
      <c r="G74" s="11" t="s">
        <v>282</v>
      </c>
      <c r="H74" s="11">
        <v>0.16358</v>
      </c>
      <c r="I74" s="3">
        <f t="shared" si="5"/>
        <v>0</v>
      </c>
      <c r="J74" s="3">
        <f t="shared" si="6"/>
        <v>3.7000000000000921E-4</v>
      </c>
      <c r="K74" s="10">
        <f t="shared" si="2"/>
        <v>9.2520995657879152E-4</v>
      </c>
      <c r="L74" s="10">
        <f t="shared" si="2"/>
        <v>7.603314718821443E-4</v>
      </c>
      <c r="M74" s="8">
        <f t="shared" si="4"/>
        <v>1.2168507957305814</v>
      </c>
      <c r="N74" s="8">
        <f t="shared" si="3"/>
        <v>54.890965060621419</v>
      </c>
    </row>
    <row r="75" spans="1:15">
      <c r="A75" s="11">
        <v>73</v>
      </c>
      <c r="B75" s="6">
        <v>6961396.5</v>
      </c>
      <c r="C75" s="6">
        <v>0.16370999999999999</v>
      </c>
      <c r="D75" s="6">
        <v>0.16181999999999999</v>
      </c>
      <c r="E75" s="34" t="s">
        <v>3749</v>
      </c>
      <c r="F75" s="6">
        <v>0.16356000000000001</v>
      </c>
      <c r="G75" s="11" t="s">
        <v>283</v>
      </c>
      <c r="H75" s="11">
        <v>0.16211</v>
      </c>
      <c r="I75" s="3">
        <f t="shared" si="5"/>
        <v>0</v>
      </c>
      <c r="J75" s="3">
        <f t="shared" si="6"/>
        <v>1.4699999999999991E-3</v>
      </c>
      <c r="K75" s="10">
        <f t="shared" si="2"/>
        <v>8.0184862903495268E-4</v>
      </c>
      <c r="L75" s="10">
        <f t="shared" si="2"/>
        <v>8.5495394229785832E-4</v>
      </c>
      <c r="M75" s="8">
        <f t="shared" si="4"/>
        <v>0.93788517645737202</v>
      </c>
      <c r="N75" s="8">
        <f t="shared" si="3"/>
        <v>48.397355418751395</v>
      </c>
    </row>
    <row r="76" spans="1:15">
      <c r="A76" s="11">
        <v>74</v>
      </c>
      <c r="B76" s="6">
        <v>5954111.7999999998</v>
      </c>
      <c r="C76" s="6">
        <v>0.16250000000000001</v>
      </c>
      <c r="D76" s="6">
        <v>0.16128999999999999</v>
      </c>
      <c r="E76" s="34" t="s">
        <v>3750</v>
      </c>
      <c r="F76" s="6">
        <v>0.16211</v>
      </c>
      <c r="G76" s="11" t="s">
        <v>284</v>
      </c>
      <c r="H76" s="11">
        <v>0.16200000000000001</v>
      </c>
      <c r="I76" s="3">
        <f t="shared" si="5"/>
        <v>0</v>
      </c>
      <c r="J76" s="3">
        <f t="shared" si="6"/>
        <v>1.0999999999999899E-4</v>
      </c>
      <c r="K76" s="10">
        <f t="shared" si="2"/>
        <v>6.94935478496959E-4</v>
      </c>
      <c r="L76" s="10">
        <f t="shared" si="2"/>
        <v>7.5562674999147704E-4</v>
      </c>
      <c r="M76" s="8">
        <f t="shared" si="4"/>
        <v>0.91968088544350424</v>
      </c>
      <c r="N76" s="8">
        <f t="shared" si="3"/>
        <v>47.908008691300289</v>
      </c>
    </row>
    <row r="77" spans="1:15">
      <c r="A77" s="11">
        <v>75</v>
      </c>
      <c r="B77" s="6">
        <v>10963193.1</v>
      </c>
      <c r="C77" s="6">
        <v>0.16256999999999999</v>
      </c>
      <c r="D77" s="6">
        <v>0.16131999999999999</v>
      </c>
      <c r="E77" s="34" t="s">
        <v>3751</v>
      </c>
      <c r="F77" s="6">
        <v>0.16198000000000001</v>
      </c>
      <c r="G77" s="11" t="s">
        <v>285</v>
      </c>
      <c r="H77" s="11">
        <v>0.16211999999999999</v>
      </c>
      <c r="I77" s="3">
        <f t="shared" si="5"/>
        <v>1.1999999999998123E-4</v>
      </c>
      <c r="J77" s="3">
        <f t="shared" si="6"/>
        <v>0</v>
      </c>
      <c r="K77" s="10">
        <f t="shared" si="2"/>
        <v>6.1827741469736193E-4</v>
      </c>
      <c r="L77" s="10">
        <f t="shared" si="2"/>
        <v>6.5487651665928012E-4</v>
      </c>
      <c r="M77" s="8">
        <f t="shared" si="4"/>
        <v>0.94411297239879499</v>
      </c>
      <c r="N77" s="8">
        <f t="shared" si="3"/>
        <v>48.562659979264282</v>
      </c>
    </row>
    <row r="78" spans="1:15">
      <c r="A78" s="11">
        <v>76</v>
      </c>
      <c r="B78" s="6">
        <v>12662559.800000001</v>
      </c>
      <c r="C78" s="6">
        <v>0.16206000000000001</v>
      </c>
      <c r="D78" s="6">
        <v>0.15992999999999999</v>
      </c>
      <c r="E78" s="34" t="s">
        <v>3752</v>
      </c>
      <c r="F78" s="6">
        <v>0.16206000000000001</v>
      </c>
      <c r="G78" s="11" t="s">
        <v>286</v>
      </c>
      <c r="H78" s="11">
        <v>0.16</v>
      </c>
      <c r="I78" s="3">
        <f t="shared" si="5"/>
        <v>0</v>
      </c>
      <c r="J78" s="3">
        <f t="shared" si="6"/>
        <v>2.119999999999983E-3</v>
      </c>
      <c r="K78" s="10">
        <f t="shared" si="2"/>
        <v>5.3584042607104703E-4</v>
      </c>
      <c r="L78" s="10">
        <f t="shared" si="2"/>
        <v>8.5022631443804064E-4</v>
      </c>
      <c r="M78" s="8">
        <f t="shared" si="4"/>
        <v>0.63023270036662205</v>
      </c>
      <c r="N78" s="8">
        <f t="shared" si="3"/>
        <v>38.659063839468395</v>
      </c>
    </row>
    <row r="79" spans="1:15">
      <c r="A79" s="11">
        <v>77</v>
      </c>
      <c r="B79" s="6">
        <v>17326412.5</v>
      </c>
      <c r="C79" s="6">
        <v>0.16039999999999999</v>
      </c>
      <c r="D79" s="6">
        <v>0.15842999999999999</v>
      </c>
      <c r="E79" s="34" t="s">
        <v>3753</v>
      </c>
      <c r="F79" s="6">
        <v>0.16006000000000001</v>
      </c>
      <c r="G79" s="11" t="s">
        <v>287</v>
      </c>
      <c r="H79" s="11">
        <v>0.15856999999999999</v>
      </c>
      <c r="I79" s="3">
        <f t="shared" si="5"/>
        <v>0</v>
      </c>
      <c r="J79" s="3">
        <f t="shared" si="6"/>
        <v>1.4300000000000146E-3</v>
      </c>
      <c r="K79" s="10">
        <f t="shared" si="2"/>
        <v>4.6439503592824078E-4</v>
      </c>
      <c r="L79" s="10">
        <f t="shared" si="2"/>
        <v>9.2752947251297055E-4</v>
      </c>
      <c r="M79" s="8">
        <f t="shared" si="4"/>
        <v>0.50067954678577253</v>
      </c>
      <c r="N79" s="8">
        <f t="shared" si="3"/>
        <v>33.363521736412821</v>
      </c>
    </row>
    <row r="80" spans="1:15">
      <c r="A80" s="11">
        <v>78</v>
      </c>
      <c r="B80" s="6">
        <v>8300799.0999999996</v>
      </c>
      <c r="C80" s="6">
        <v>0.15959999999999999</v>
      </c>
      <c r="D80" s="6">
        <v>0.15856000000000001</v>
      </c>
      <c r="E80" s="34" t="s">
        <v>3754</v>
      </c>
      <c r="F80" s="6">
        <v>0.15856000000000001</v>
      </c>
      <c r="G80" s="11" t="s">
        <v>288</v>
      </c>
      <c r="H80" s="11">
        <v>0.15939999999999999</v>
      </c>
      <c r="I80" s="3">
        <f t="shared" si="5"/>
        <v>8.2999999999999741E-4</v>
      </c>
      <c r="J80" s="3">
        <f t="shared" si="6"/>
        <v>0</v>
      </c>
      <c r="K80" s="10">
        <f t="shared" si="2"/>
        <v>5.131423644711417E-4</v>
      </c>
      <c r="L80" s="10">
        <f t="shared" si="2"/>
        <v>8.0385887617790786E-4</v>
      </c>
      <c r="M80" s="8">
        <f t="shared" si="4"/>
        <v>0.63834881927406173</v>
      </c>
      <c r="N80" s="8">
        <f t="shared" si="3"/>
        <v>38.962937059820298</v>
      </c>
    </row>
    <row r="81" spans="1:14">
      <c r="A81" s="11">
        <v>79</v>
      </c>
      <c r="B81" s="6">
        <v>5073882.0999999996</v>
      </c>
      <c r="C81" s="6">
        <v>0.16098999999999999</v>
      </c>
      <c r="D81" s="6">
        <v>0.15906000000000001</v>
      </c>
      <c r="E81" s="34" t="s">
        <v>3755</v>
      </c>
      <c r="F81" s="6">
        <v>0.15937999999999999</v>
      </c>
      <c r="G81" s="11" t="s">
        <v>289</v>
      </c>
      <c r="H81" s="11">
        <v>0.16095999999999999</v>
      </c>
      <c r="I81" s="3">
        <f t="shared" si="5"/>
        <v>1.5600000000000058E-3</v>
      </c>
      <c r="J81" s="3">
        <f t="shared" si="6"/>
        <v>0</v>
      </c>
      <c r="K81" s="10">
        <f t="shared" si="2"/>
        <v>6.5272338254165701E-4</v>
      </c>
      <c r="L81" s="10">
        <f t="shared" si="2"/>
        <v>6.9667769268752012E-4</v>
      </c>
      <c r="M81" s="8">
        <f t="shared" si="4"/>
        <v>0.93690868732095622</v>
      </c>
      <c r="N81" s="8">
        <f t="shared" si="3"/>
        <v>48.371340035489517</v>
      </c>
    </row>
    <row r="82" spans="1:14">
      <c r="A82" s="11">
        <v>80</v>
      </c>
      <c r="B82" s="6">
        <v>7589640.7000000002</v>
      </c>
      <c r="C82" s="6">
        <v>0.16175</v>
      </c>
      <c r="D82" s="6">
        <v>0.16045000000000001</v>
      </c>
      <c r="E82" s="34" t="s">
        <v>3756</v>
      </c>
      <c r="F82" s="6">
        <v>0.16091</v>
      </c>
      <c r="G82" s="11" t="s">
        <v>290</v>
      </c>
      <c r="H82" s="11">
        <v>0.16148999999999999</v>
      </c>
      <c r="I82" s="3">
        <f t="shared" si="5"/>
        <v>5.3000000000000269E-4</v>
      </c>
      <c r="J82" s="3">
        <f t="shared" si="6"/>
        <v>0</v>
      </c>
      <c r="K82" s="10">
        <f t="shared" si="2"/>
        <v>6.3636026486943648E-4</v>
      </c>
      <c r="L82" s="10">
        <f t="shared" si="2"/>
        <v>6.0378733366251748E-4</v>
      </c>
      <c r="M82" s="8">
        <f t="shared" si="4"/>
        <v>1.0539476888482153</v>
      </c>
      <c r="N82" s="8">
        <f t="shared" si="3"/>
        <v>51.313268325700818</v>
      </c>
    </row>
    <row r="83" spans="1:14">
      <c r="A83" s="11">
        <v>81</v>
      </c>
      <c r="B83" s="6">
        <v>5015499.5999999996</v>
      </c>
      <c r="C83" s="6">
        <v>0.16242999999999999</v>
      </c>
      <c r="D83" s="6">
        <v>0.16125</v>
      </c>
      <c r="E83" s="34" t="s">
        <v>3757</v>
      </c>
      <c r="F83" s="6">
        <v>0.16155</v>
      </c>
      <c r="G83" s="11" t="s">
        <v>291</v>
      </c>
      <c r="H83" s="11">
        <v>0.16222</v>
      </c>
      <c r="I83" s="3">
        <f t="shared" si="5"/>
        <v>7.3000000000000842E-4</v>
      </c>
      <c r="J83" s="3">
        <f t="shared" si="6"/>
        <v>0</v>
      </c>
      <c r="K83" s="10">
        <f t="shared" ref="K83:L146" si="7">((I83*$Q$3)+(K82*$R$3))</f>
        <v>6.4884556288684607E-4</v>
      </c>
      <c r="L83" s="10">
        <f t="shared" si="7"/>
        <v>5.2328235584084845E-4</v>
      </c>
      <c r="M83" s="8">
        <f t="shared" si="4"/>
        <v>1.2399530686339184</v>
      </c>
      <c r="N83" s="8">
        <f t="shared" ref="N83:N146" si="8">100-(100/(1+M83))</f>
        <v>55.356207502603141</v>
      </c>
    </row>
    <row r="84" spans="1:14">
      <c r="A84" s="11">
        <v>82</v>
      </c>
      <c r="B84" s="6">
        <v>8194852.5999999996</v>
      </c>
      <c r="C84" s="6">
        <v>0.16228000000000001</v>
      </c>
      <c r="D84" s="6">
        <v>0.16091</v>
      </c>
      <c r="E84" s="34" t="s">
        <v>3758</v>
      </c>
      <c r="F84" s="6">
        <v>0.16220000000000001</v>
      </c>
      <c r="G84" s="11" t="s">
        <v>292</v>
      </c>
      <c r="H84" s="11">
        <v>0.16211</v>
      </c>
      <c r="I84" s="3">
        <f t="shared" si="5"/>
        <v>0</v>
      </c>
      <c r="J84" s="3">
        <f t="shared" si="6"/>
        <v>1.0999999999999899E-4</v>
      </c>
      <c r="K84" s="10">
        <f t="shared" si="7"/>
        <v>5.6233282116859994E-4</v>
      </c>
      <c r="L84" s="10">
        <f t="shared" si="7"/>
        <v>4.6817804172873519E-4</v>
      </c>
      <c r="M84" s="8">
        <f t="shared" ref="M84:M147" si="9">K84/L84</f>
        <v>1.2011089180778336</v>
      </c>
      <c r="N84" s="8">
        <f t="shared" si="8"/>
        <v>54.568354533165412</v>
      </c>
    </row>
    <row r="85" spans="1:14">
      <c r="A85" s="11">
        <v>83</v>
      </c>
      <c r="B85" s="6">
        <v>5502358.7000000002</v>
      </c>
      <c r="C85" s="6">
        <v>0.16299</v>
      </c>
      <c r="D85" s="6">
        <v>0.16206999999999999</v>
      </c>
      <c r="E85" s="34" t="s">
        <v>3759</v>
      </c>
      <c r="F85" s="6">
        <v>0.16206999999999999</v>
      </c>
      <c r="G85" s="11" t="s">
        <v>293</v>
      </c>
      <c r="H85" s="11">
        <v>0.16286999999999999</v>
      </c>
      <c r="I85" s="3">
        <f t="shared" si="5"/>
        <v>7.5999999999998291E-4</v>
      </c>
      <c r="J85" s="3">
        <f t="shared" si="6"/>
        <v>0</v>
      </c>
      <c r="K85" s="10">
        <f t="shared" si="7"/>
        <v>5.8868844501278441E-4</v>
      </c>
      <c r="L85" s="10">
        <f t="shared" si="7"/>
        <v>4.0575430283157051E-4</v>
      </c>
      <c r="M85" s="8">
        <f t="shared" si="9"/>
        <v>1.4508495434419342</v>
      </c>
      <c r="N85" s="8">
        <f t="shared" si="8"/>
        <v>59.197821723661747</v>
      </c>
    </row>
    <row r="86" spans="1:14">
      <c r="A86" s="11">
        <v>84</v>
      </c>
      <c r="B86" s="6">
        <v>8662571.3000000007</v>
      </c>
      <c r="C86" s="6">
        <v>0.16308</v>
      </c>
      <c r="D86" s="6">
        <v>0.16137000000000001</v>
      </c>
      <c r="E86" s="34" t="s">
        <v>3760</v>
      </c>
      <c r="F86" s="6">
        <v>0.16286</v>
      </c>
      <c r="G86" s="11" t="s">
        <v>294</v>
      </c>
      <c r="H86" s="11">
        <v>0.16169</v>
      </c>
      <c r="I86" s="3">
        <f t="shared" si="5"/>
        <v>0</v>
      </c>
      <c r="J86" s="3">
        <f t="shared" si="6"/>
        <v>1.1799999999999866E-3</v>
      </c>
      <c r="K86" s="10">
        <f t="shared" si="7"/>
        <v>5.1019665234441317E-4</v>
      </c>
      <c r="L86" s="10">
        <f t="shared" si="7"/>
        <v>5.0898706245402592E-4</v>
      </c>
      <c r="M86" s="8">
        <f t="shared" si="9"/>
        <v>1.0023764649037548</v>
      </c>
      <c r="N86" s="8">
        <f t="shared" si="8"/>
        <v>50.059341111559377</v>
      </c>
    </row>
    <row r="87" spans="1:14">
      <c r="A87" s="11">
        <v>85</v>
      </c>
      <c r="B87" s="6">
        <v>6438472.7999999998</v>
      </c>
      <c r="C87" s="6">
        <v>0.16223000000000001</v>
      </c>
      <c r="D87" s="6">
        <v>0.16081000000000001</v>
      </c>
      <c r="E87" s="34" t="s">
        <v>3761</v>
      </c>
      <c r="F87" s="6">
        <v>0.16172</v>
      </c>
      <c r="G87" s="11" t="s">
        <v>295</v>
      </c>
      <c r="H87" s="11">
        <v>0.16106000000000001</v>
      </c>
      <c r="I87" s="3">
        <f t="shared" si="5"/>
        <v>0</v>
      </c>
      <c r="J87" s="3">
        <f t="shared" si="6"/>
        <v>6.2999999999999168E-4</v>
      </c>
      <c r="K87" s="10">
        <f t="shared" si="7"/>
        <v>4.4217043203182473E-4</v>
      </c>
      <c r="L87" s="10">
        <f t="shared" si="7"/>
        <v>5.25122120793488E-4</v>
      </c>
      <c r="M87" s="8">
        <f t="shared" si="9"/>
        <v>0.84203352805568588</v>
      </c>
      <c r="N87" s="8">
        <f t="shared" si="8"/>
        <v>45.712171642417069</v>
      </c>
    </row>
    <row r="88" spans="1:14">
      <c r="A88" s="11">
        <v>86</v>
      </c>
      <c r="B88" s="6">
        <v>6865810.4000000004</v>
      </c>
      <c r="C88" s="6">
        <v>0.16119</v>
      </c>
      <c r="D88" s="6">
        <v>0.16025</v>
      </c>
      <c r="E88" s="34" t="s">
        <v>3762</v>
      </c>
      <c r="F88" s="6">
        <v>0.16106000000000001</v>
      </c>
      <c r="G88" s="11" t="s">
        <v>296</v>
      </c>
      <c r="H88" s="11">
        <v>0.16055</v>
      </c>
      <c r="I88" s="3">
        <f t="shared" si="5"/>
        <v>0</v>
      </c>
      <c r="J88" s="3">
        <f t="shared" si="6"/>
        <v>5.1000000000001044E-4</v>
      </c>
      <c r="K88" s="10">
        <f t="shared" si="7"/>
        <v>3.8321437442758144E-4</v>
      </c>
      <c r="L88" s="10">
        <f t="shared" si="7"/>
        <v>5.2310583802102437E-4</v>
      </c>
      <c r="M88" s="8">
        <f t="shared" si="9"/>
        <v>0.73257522010713916</v>
      </c>
      <c r="N88" s="8">
        <f t="shared" si="8"/>
        <v>42.282448208040172</v>
      </c>
    </row>
    <row r="89" spans="1:14">
      <c r="A89" s="11">
        <v>87</v>
      </c>
      <c r="B89" s="6">
        <v>5450357.7000000002</v>
      </c>
      <c r="C89" s="6">
        <v>0.16167000000000001</v>
      </c>
      <c r="D89" s="6">
        <v>0.16020999999999999</v>
      </c>
      <c r="E89" s="34" t="s">
        <v>3763</v>
      </c>
      <c r="F89" s="6">
        <v>0.16051000000000001</v>
      </c>
      <c r="G89" s="11" t="s">
        <v>297</v>
      </c>
      <c r="H89" s="11">
        <v>0.16136</v>
      </c>
      <c r="I89" s="3">
        <f t="shared" si="5"/>
        <v>8.1000000000000516E-4</v>
      </c>
      <c r="J89" s="3">
        <f t="shared" si="6"/>
        <v>0</v>
      </c>
      <c r="K89" s="10">
        <f t="shared" si="7"/>
        <v>4.4011912450390457E-4</v>
      </c>
      <c r="L89" s="10">
        <f t="shared" si="7"/>
        <v>4.5335839295155449E-4</v>
      </c>
      <c r="M89" s="8">
        <f t="shared" si="9"/>
        <v>0.97079734564643949</v>
      </c>
      <c r="N89" s="8">
        <f t="shared" si="8"/>
        <v>49.259115747794411</v>
      </c>
    </row>
    <row r="90" spans="1:14">
      <c r="A90" s="11">
        <v>88</v>
      </c>
      <c r="B90" s="6">
        <v>3977542.2</v>
      </c>
      <c r="C90" s="6">
        <v>0.16252</v>
      </c>
      <c r="D90" s="6">
        <v>0.16128999999999999</v>
      </c>
      <c r="E90" s="34" t="s">
        <v>3764</v>
      </c>
      <c r="F90" s="6">
        <v>0.16139999999999999</v>
      </c>
      <c r="G90" s="11" t="s">
        <v>298</v>
      </c>
      <c r="H90" s="11">
        <v>0.16242999999999999</v>
      </c>
      <c r="I90" s="3">
        <f t="shared" si="5"/>
        <v>1.0699999999999876E-3</v>
      </c>
      <c r="J90" s="3">
        <f t="shared" si="6"/>
        <v>0</v>
      </c>
      <c r="K90" s="10">
        <f t="shared" si="7"/>
        <v>5.2410324123671565E-4</v>
      </c>
      <c r="L90" s="10">
        <f t="shared" si="7"/>
        <v>3.9291060722468059E-4</v>
      </c>
      <c r="M90" s="8">
        <f t="shared" si="9"/>
        <v>1.3338994458274178</v>
      </c>
      <c r="N90" s="8">
        <f t="shared" si="8"/>
        <v>57.153252605299009</v>
      </c>
    </row>
    <row r="91" spans="1:14">
      <c r="A91" s="11">
        <v>89</v>
      </c>
      <c r="B91" s="6">
        <v>5472300.5</v>
      </c>
      <c r="C91" s="6">
        <v>0.16314999999999999</v>
      </c>
      <c r="D91" s="6">
        <v>0.16195999999999999</v>
      </c>
      <c r="E91" s="34" t="s">
        <v>3765</v>
      </c>
      <c r="F91" s="6">
        <v>0.16242000000000001</v>
      </c>
      <c r="G91" s="11" t="s">
        <v>299</v>
      </c>
      <c r="H91" s="11">
        <v>0.16306999999999999</v>
      </c>
      <c r="I91" s="3">
        <f t="shared" si="5"/>
        <v>6.4000000000000168E-4</v>
      </c>
      <c r="J91" s="3">
        <f t="shared" si="6"/>
        <v>0</v>
      </c>
      <c r="K91" s="10">
        <f t="shared" si="7"/>
        <v>5.3955614240515381E-4</v>
      </c>
      <c r="L91" s="10">
        <f t="shared" si="7"/>
        <v>3.4052252626138983E-4</v>
      </c>
      <c r="M91" s="8">
        <f t="shared" si="9"/>
        <v>1.5844947126669178</v>
      </c>
      <c r="N91" s="8">
        <f t="shared" si="8"/>
        <v>61.307717322891769</v>
      </c>
    </row>
    <row r="92" spans="1:14">
      <c r="A92" s="11">
        <v>90</v>
      </c>
      <c r="B92" s="6">
        <v>11055548.699999999</v>
      </c>
      <c r="C92" s="6">
        <v>0.16322</v>
      </c>
      <c r="D92" s="6">
        <v>0.16195000000000001</v>
      </c>
      <c r="E92" s="34" t="s">
        <v>3766</v>
      </c>
      <c r="F92" s="6">
        <v>0.16314999999999999</v>
      </c>
      <c r="G92" s="11" t="s">
        <v>300</v>
      </c>
      <c r="H92" s="11">
        <v>0.16249</v>
      </c>
      <c r="I92" s="3">
        <f t="shared" si="5"/>
        <v>0</v>
      </c>
      <c r="J92" s="3">
        <f t="shared" si="6"/>
        <v>5.7999999999999718E-4</v>
      </c>
      <c r="K92" s="10">
        <f t="shared" si="7"/>
        <v>4.6761532341779998E-4</v>
      </c>
      <c r="L92" s="10">
        <f t="shared" si="7"/>
        <v>3.7245285609320414E-4</v>
      </c>
      <c r="M92" s="8">
        <f t="shared" si="9"/>
        <v>1.2555020474880771</v>
      </c>
      <c r="N92" s="8">
        <f t="shared" si="8"/>
        <v>55.663972856345367</v>
      </c>
    </row>
    <row r="93" spans="1:14">
      <c r="A93" s="11">
        <v>91</v>
      </c>
      <c r="B93" s="6">
        <v>8043387.9000000004</v>
      </c>
      <c r="C93" s="6">
        <v>0.16420000000000001</v>
      </c>
      <c r="D93" s="6">
        <v>0.16242999999999999</v>
      </c>
      <c r="E93" s="34" t="s">
        <v>3767</v>
      </c>
      <c r="F93" s="6">
        <v>0.16249</v>
      </c>
      <c r="G93" s="11" t="s">
        <v>301</v>
      </c>
      <c r="H93" s="11">
        <v>0.16416</v>
      </c>
      <c r="I93" s="3">
        <f t="shared" si="5"/>
        <v>1.6700000000000048E-3</v>
      </c>
      <c r="J93" s="3">
        <f t="shared" si="6"/>
        <v>0</v>
      </c>
      <c r="K93" s="10">
        <f t="shared" si="7"/>
        <v>6.2793328029542728E-4</v>
      </c>
      <c r="L93" s="10">
        <f t="shared" si="7"/>
        <v>3.2279247528077694E-4</v>
      </c>
      <c r="M93" s="8">
        <f t="shared" si="9"/>
        <v>1.9453157318776637</v>
      </c>
      <c r="N93" s="8">
        <f t="shared" si="8"/>
        <v>66.047782613699908</v>
      </c>
    </row>
    <row r="94" spans="1:14">
      <c r="A94" s="11">
        <v>92</v>
      </c>
      <c r="B94" s="6">
        <v>24245675.699999999</v>
      </c>
      <c r="C94" s="6">
        <v>0.16572999999999999</v>
      </c>
      <c r="D94" s="6">
        <v>0.16386000000000001</v>
      </c>
      <c r="E94" s="34" t="s">
        <v>3768</v>
      </c>
      <c r="F94" s="6">
        <v>0.16420000000000001</v>
      </c>
      <c r="G94" s="11" t="s">
        <v>302</v>
      </c>
      <c r="H94" s="11">
        <v>0.16552</v>
      </c>
      <c r="I94" s="3">
        <f t="shared" si="5"/>
        <v>1.3600000000000001E-3</v>
      </c>
      <c r="J94" s="3">
        <f t="shared" si="6"/>
        <v>0</v>
      </c>
      <c r="K94" s="10">
        <f t="shared" si="7"/>
        <v>7.2554217625603703E-4</v>
      </c>
      <c r="L94" s="10">
        <f t="shared" si="7"/>
        <v>2.7975347857667334E-4</v>
      </c>
      <c r="M94" s="8">
        <f t="shared" si="9"/>
        <v>2.5935054675546576</v>
      </c>
      <c r="N94" s="8">
        <f t="shared" si="8"/>
        <v>72.17201952163748</v>
      </c>
    </row>
    <row r="95" spans="1:14">
      <c r="A95" s="11">
        <v>93</v>
      </c>
      <c r="B95" s="6">
        <v>10485251.800000001</v>
      </c>
      <c r="C95" s="6">
        <v>0.16564000000000001</v>
      </c>
      <c r="D95" s="6">
        <v>0.16385</v>
      </c>
      <c r="E95" s="34" t="s">
        <v>3769</v>
      </c>
      <c r="F95" s="6">
        <v>0.16550000000000001</v>
      </c>
      <c r="G95" s="11" t="s">
        <v>303</v>
      </c>
      <c r="H95" s="11">
        <v>0.16545000000000001</v>
      </c>
      <c r="I95" s="3">
        <f t="shared" si="5"/>
        <v>0</v>
      </c>
      <c r="J95" s="3">
        <f t="shared" si="6"/>
        <v>6.9999999999986739E-5</v>
      </c>
      <c r="K95" s="10">
        <f t="shared" si="7"/>
        <v>6.2880321942189877E-4</v>
      </c>
      <c r="L95" s="10">
        <f t="shared" si="7"/>
        <v>2.5178634809978179E-4</v>
      </c>
      <c r="M95" s="8">
        <f t="shared" si="9"/>
        <v>2.4973682019197758</v>
      </c>
      <c r="N95" s="8">
        <f t="shared" si="8"/>
        <v>71.407071195675655</v>
      </c>
    </row>
    <row r="96" spans="1:14">
      <c r="A96" s="11">
        <v>94</v>
      </c>
      <c r="B96" s="6">
        <v>19779795</v>
      </c>
      <c r="C96" s="6">
        <v>0.1673</v>
      </c>
      <c r="D96" s="6">
        <v>0.16516</v>
      </c>
      <c r="E96" s="34" t="s">
        <v>3770</v>
      </c>
      <c r="F96" s="6">
        <v>0.16546</v>
      </c>
      <c r="G96" s="11" t="s">
        <v>304</v>
      </c>
      <c r="H96" s="11">
        <v>0.16685</v>
      </c>
      <c r="I96" s="3">
        <f t="shared" si="5"/>
        <v>1.3999999999999846E-3</v>
      </c>
      <c r="J96" s="3">
        <f t="shared" si="6"/>
        <v>0</v>
      </c>
      <c r="K96" s="10">
        <f t="shared" si="7"/>
        <v>7.3162945683231029E-4</v>
      </c>
      <c r="L96" s="10">
        <f t="shared" si="7"/>
        <v>2.1821483501981089E-4</v>
      </c>
      <c r="M96" s="8">
        <f t="shared" si="9"/>
        <v>3.3527943082599698</v>
      </c>
      <c r="N96" s="8">
        <f t="shared" si="8"/>
        <v>77.026251892896127</v>
      </c>
    </row>
    <row r="97" spans="1:14">
      <c r="A97" s="11">
        <v>95</v>
      </c>
      <c r="B97" s="6">
        <v>22391087.699999999</v>
      </c>
      <c r="C97" s="6">
        <v>0.16813</v>
      </c>
      <c r="D97" s="6">
        <v>0.16631000000000001</v>
      </c>
      <c r="E97" s="34" t="s">
        <v>3771</v>
      </c>
      <c r="F97" s="6">
        <v>0.16683000000000001</v>
      </c>
      <c r="G97" s="11" t="s">
        <v>305</v>
      </c>
      <c r="H97" s="11">
        <v>0.16805999999999999</v>
      </c>
      <c r="I97" s="3">
        <f t="shared" si="5"/>
        <v>1.2099999999999889E-3</v>
      </c>
      <c r="J97" s="3">
        <f t="shared" si="6"/>
        <v>0</v>
      </c>
      <c r="K97" s="10">
        <f t="shared" si="7"/>
        <v>7.9541219592133418E-4</v>
      </c>
      <c r="L97" s="10">
        <f t="shared" si="7"/>
        <v>1.8911952368383611E-4</v>
      </c>
      <c r="M97" s="8">
        <f t="shared" si="9"/>
        <v>4.2058703428794511</v>
      </c>
      <c r="N97" s="8">
        <f t="shared" si="8"/>
        <v>80.790916136284636</v>
      </c>
    </row>
    <row r="98" spans="1:14">
      <c r="A98" s="11">
        <v>96</v>
      </c>
      <c r="B98" s="6">
        <v>15601029.1</v>
      </c>
      <c r="C98" s="6">
        <v>0.16814000000000001</v>
      </c>
      <c r="D98" s="6">
        <v>0.16617999999999999</v>
      </c>
      <c r="E98" s="34" t="s">
        <v>3772</v>
      </c>
      <c r="F98" s="6">
        <v>0.16805999999999999</v>
      </c>
      <c r="G98" s="11" t="s">
        <v>306</v>
      </c>
      <c r="H98" s="11">
        <v>0.16777</v>
      </c>
      <c r="I98" s="3">
        <f t="shared" si="5"/>
        <v>0</v>
      </c>
      <c r="J98" s="3">
        <f t="shared" si="6"/>
        <v>2.8999999999998471E-4</v>
      </c>
      <c r="K98" s="10">
        <f t="shared" si="7"/>
        <v>6.893572364651563E-4</v>
      </c>
      <c r="L98" s="10">
        <f t="shared" si="7"/>
        <v>2.0257025385932259E-4</v>
      </c>
      <c r="M98" s="8">
        <f t="shared" si="9"/>
        <v>3.4030526364640332</v>
      </c>
      <c r="N98" s="8">
        <f t="shared" si="8"/>
        <v>77.288484091276459</v>
      </c>
    </row>
    <row r="99" spans="1:14">
      <c r="A99" s="11">
        <v>97</v>
      </c>
      <c r="B99" s="6">
        <v>10885785.9</v>
      </c>
      <c r="C99" s="6">
        <v>0.16839999999999999</v>
      </c>
      <c r="D99" s="6">
        <v>0.16733999999999999</v>
      </c>
      <c r="E99" s="34" t="s">
        <v>3773</v>
      </c>
      <c r="F99" s="6">
        <v>0.16778000000000001</v>
      </c>
      <c r="G99" s="11" t="s">
        <v>307</v>
      </c>
      <c r="H99" s="11">
        <v>0.16750999999999999</v>
      </c>
      <c r="I99" s="3">
        <f t="shared" si="5"/>
        <v>0</v>
      </c>
      <c r="J99" s="3">
        <f t="shared" si="6"/>
        <v>2.6000000000001022E-4</v>
      </c>
      <c r="K99" s="10">
        <f t="shared" si="7"/>
        <v>5.9744293826980213E-4</v>
      </c>
      <c r="L99" s="10">
        <f t="shared" si="7"/>
        <v>2.1022755334474763E-4</v>
      </c>
      <c r="M99" s="8">
        <f t="shared" si="9"/>
        <v>2.8418869399581905</v>
      </c>
      <c r="N99" s="8">
        <f t="shared" si="8"/>
        <v>73.971123678853431</v>
      </c>
    </row>
    <row r="100" spans="1:14">
      <c r="A100" s="11">
        <v>98</v>
      </c>
      <c r="B100" s="6">
        <v>10705056.199999999</v>
      </c>
      <c r="C100" s="6">
        <v>0.16832</v>
      </c>
      <c r="D100" s="6">
        <v>0.16694999999999999</v>
      </c>
      <c r="E100" s="34" t="s">
        <v>3774</v>
      </c>
      <c r="F100" s="6">
        <v>0.16753000000000001</v>
      </c>
      <c r="G100" s="11" t="s">
        <v>308</v>
      </c>
      <c r="H100" s="11">
        <v>0.16799</v>
      </c>
      <c r="I100" s="3">
        <f t="shared" si="5"/>
        <v>4.800000000000082E-4</v>
      </c>
      <c r="J100" s="3">
        <f t="shared" si="6"/>
        <v>0</v>
      </c>
      <c r="K100" s="10">
        <f t="shared" si="7"/>
        <v>5.817838798338297E-4</v>
      </c>
      <c r="L100" s="10">
        <f t="shared" si="7"/>
        <v>1.8219721289878128E-4</v>
      </c>
      <c r="M100" s="8">
        <f t="shared" si="9"/>
        <v>3.1931546623440212</v>
      </c>
      <c r="N100" s="8">
        <f t="shared" si="8"/>
        <v>76.151607070916185</v>
      </c>
    </row>
    <row r="101" spans="1:14">
      <c r="A101" s="11">
        <v>99</v>
      </c>
      <c r="B101" s="6">
        <v>10131093.5</v>
      </c>
      <c r="C101" s="6">
        <v>0.16888</v>
      </c>
      <c r="D101" s="6">
        <v>0.16789999999999999</v>
      </c>
      <c r="E101" s="34" t="s">
        <v>3775</v>
      </c>
      <c r="F101" s="6">
        <v>0.16796</v>
      </c>
      <c r="G101" s="11" t="s">
        <v>309</v>
      </c>
      <c r="H101" s="11">
        <v>0.16839999999999999</v>
      </c>
      <c r="I101" s="3">
        <f t="shared" si="5"/>
        <v>4.099999999999937E-4</v>
      </c>
      <c r="J101" s="3">
        <f t="shared" si="6"/>
        <v>0</v>
      </c>
      <c r="K101" s="10">
        <f t="shared" si="7"/>
        <v>5.5887936252265163E-4</v>
      </c>
      <c r="L101" s="10">
        <f t="shared" si="7"/>
        <v>1.5790425117894377E-4</v>
      </c>
      <c r="M101" s="8">
        <f t="shared" si="9"/>
        <v>3.539356023349276</v>
      </c>
      <c r="N101" s="8">
        <f t="shared" si="8"/>
        <v>77.970443497794449</v>
      </c>
    </row>
    <row r="102" spans="1:14">
      <c r="A102" s="11">
        <v>100</v>
      </c>
      <c r="B102" s="6">
        <v>11883893.199999999</v>
      </c>
      <c r="C102" s="6">
        <v>0.16883000000000001</v>
      </c>
      <c r="D102" s="6">
        <v>0.16552</v>
      </c>
      <c r="E102" s="34" t="s">
        <v>3776</v>
      </c>
      <c r="F102" s="6">
        <v>0.16841</v>
      </c>
      <c r="G102" s="11" t="s">
        <v>310</v>
      </c>
      <c r="H102" s="11">
        <v>0.16581000000000001</v>
      </c>
      <c r="I102" s="3">
        <f t="shared" si="5"/>
        <v>0</v>
      </c>
      <c r="J102" s="3">
        <f t="shared" si="6"/>
        <v>2.5899999999999812E-3</v>
      </c>
      <c r="K102" s="10">
        <f t="shared" si="7"/>
        <v>4.8436211418629812E-4</v>
      </c>
      <c r="L102" s="10">
        <f t="shared" si="7"/>
        <v>4.8218368435508211E-4</v>
      </c>
      <c r="M102" s="8">
        <f t="shared" si="9"/>
        <v>1.0045178422702743</v>
      </c>
      <c r="N102" s="8">
        <f t="shared" si="8"/>
        <v>50.112691495555794</v>
      </c>
    </row>
    <row r="103" spans="1:14">
      <c r="A103" s="11">
        <v>101</v>
      </c>
      <c r="B103" s="6">
        <v>10061342.199999999</v>
      </c>
      <c r="C103" s="6">
        <v>0.16705999999999999</v>
      </c>
      <c r="D103" s="6">
        <v>0.16500000000000001</v>
      </c>
      <c r="E103" s="34" t="s">
        <v>3777</v>
      </c>
      <c r="F103" s="6">
        <v>0.16583999999999999</v>
      </c>
      <c r="G103" s="11" t="s">
        <v>311</v>
      </c>
      <c r="H103" s="11">
        <v>0.16500000000000001</v>
      </c>
      <c r="I103" s="3">
        <f t="shared" si="5"/>
        <v>0</v>
      </c>
      <c r="J103" s="3">
        <f t="shared" si="6"/>
        <v>8.1000000000000516E-4</v>
      </c>
      <c r="K103" s="10">
        <f t="shared" si="7"/>
        <v>4.1978049896145838E-4</v>
      </c>
      <c r="L103" s="10">
        <f t="shared" si="7"/>
        <v>5.2589252644107186E-4</v>
      </c>
      <c r="M103" s="8">
        <f t="shared" si="9"/>
        <v>0.79822488028548988</v>
      </c>
      <c r="N103" s="8">
        <f t="shared" si="8"/>
        <v>44.389602715248941</v>
      </c>
    </row>
    <row r="104" spans="1:14">
      <c r="A104" s="11">
        <v>102</v>
      </c>
      <c r="B104" s="6">
        <v>11830321.4</v>
      </c>
      <c r="C104" s="6">
        <v>0.16633999999999999</v>
      </c>
      <c r="D104" s="6">
        <v>0.16431000000000001</v>
      </c>
      <c r="E104" s="34" t="s">
        <v>3778</v>
      </c>
      <c r="F104" s="6">
        <v>0.16503999999999999</v>
      </c>
      <c r="G104" s="11" t="s">
        <v>312</v>
      </c>
      <c r="H104" s="11">
        <v>0.16617000000000001</v>
      </c>
      <c r="I104" s="3">
        <f t="shared" si="5"/>
        <v>1.1700000000000044E-3</v>
      </c>
      <c r="J104" s="3">
        <f t="shared" si="6"/>
        <v>0</v>
      </c>
      <c r="K104" s="10">
        <f t="shared" si="7"/>
        <v>5.198097657665979E-4</v>
      </c>
      <c r="L104" s="10">
        <f t="shared" si="7"/>
        <v>4.5577352291559562E-4</v>
      </c>
      <c r="M104" s="8">
        <f t="shared" si="9"/>
        <v>1.1405001379662441</v>
      </c>
      <c r="N104" s="8">
        <f t="shared" si="8"/>
        <v>53.28194648237065</v>
      </c>
    </row>
    <row r="105" spans="1:14">
      <c r="A105" s="11">
        <v>103</v>
      </c>
      <c r="B105" s="6">
        <v>9041812.0999999996</v>
      </c>
      <c r="C105" s="6">
        <v>0.16769000000000001</v>
      </c>
      <c r="D105" s="6">
        <v>0.1661</v>
      </c>
      <c r="E105" s="34" t="s">
        <v>3779</v>
      </c>
      <c r="F105" s="6">
        <v>0.16617000000000001</v>
      </c>
      <c r="G105" s="11" t="s">
        <v>313</v>
      </c>
      <c r="H105" s="11">
        <v>0.16755</v>
      </c>
      <c r="I105" s="3">
        <f t="shared" si="5"/>
        <v>1.3799999999999923E-3</v>
      </c>
      <c r="J105" s="3">
        <f t="shared" si="6"/>
        <v>0</v>
      </c>
      <c r="K105" s="10">
        <f t="shared" si="7"/>
        <v>6.3450179699771716E-4</v>
      </c>
      <c r="L105" s="10">
        <f t="shared" si="7"/>
        <v>3.9500371986018291E-4</v>
      </c>
      <c r="M105" s="8">
        <f t="shared" si="9"/>
        <v>1.6063185359933014</v>
      </c>
      <c r="N105" s="8">
        <f t="shared" si="8"/>
        <v>61.631704406426778</v>
      </c>
    </row>
    <row r="106" spans="1:14">
      <c r="A106" s="11">
        <v>104</v>
      </c>
      <c r="B106" s="6">
        <v>7616873.5</v>
      </c>
      <c r="C106" s="6">
        <v>0.16766</v>
      </c>
      <c r="D106" s="6">
        <v>0.1658</v>
      </c>
      <c r="E106" s="34" t="s">
        <v>3780</v>
      </c>
      <c r="F106" s="6">
        <v>0.16750000000000001</v>
      </c>
      <c r="G106" s="11" t="s">
        <v>314</v>
      </c>
      <c r="H106" s="11">
        <v>0.16636999999999999</v>
      </c>
      <c r="I106" s="3">
        <f t="shared" si="5"/>
        <v>0</v>
      </c>
      <c r="J106" s="3">
        <f t="shared" si="6"/>
        <v>1.1800000000000144E-3</v>
      </c>
      <c r="K106" s="10">
        <f t="shared" si="7"/>
        <v>5.4990155739802161E-4</v>
      </c>
      <c r="L106" s="10">
        <f t="shared" si="7"/>
        <v>4.996698905454938E-4</v>
      </c>
      <c r="M106" s="8">
        <f t="shared" si="9"/>
        <v>1.1005297053174237</v>
      </c>
      <c r="N106" s="8">
        <f t="shared" si="8"/>
        <v>52.392960810383592</v>
      </c>
    </row>
    <row r="107" spans="1:14">
      <c r="A107" s="11">
        <v>105</v>
      </c>
      <c r="B107" s="6">
        <v>6668103.9000000004</v>
      </c>
      <c r="C107" s="6">
        <v>0.16750999999999999</v>
      </c>
      <c r="D107" s="6">
        <v>0.16594999999999999</v>
      </c>
      <c r="E107" s="34" t="s">
        <v>3781</v>
      </c>
      <c r="F107" s="6">
        <v>0.16636999999999999</v>
      </c>
      <c r="G107" s="11" t="s">
        <v>315</v>
      </c>
      <c r="H107" s="11">
        <v>0.16741</v>
      </c>
      <c r="I107" s="3">
        <f t="shared" si="5"/>
        <v>1.0400000000000131E-3</v>
      </c>
      <c r="J107" s="3">
        <f t="shared" si="6"/>
        <v>0</v>
      </c>
      <c r="K107" s="10">
        <f t="shared" si="7"/>
        <v>6.1524801641162053E-4</v>
      </c>
      <c r="L107" s="10">
        <f t="shared" si="7"/>
        <v>4.3304723847276133E-4</v>
      </c>
      <c r="M107" s="8">
        <f t="shared" si="9"/>
        <v>1.4207411149449454</v>
      </c>
      <c r="N107" s="8">
        <f t="shared" si="8"/>
        <v>58.690336863108023</v>
      </c>
    </row>
    <row r="108" spans="1:14">
      <c r="A108" s="11">
        <v>106</v>
      </c>
      <c r="B108" s="6">
        <v>7984010.0999999996</v>
      </c>
      <c r="C108" s="6">
        <v>0.16814000000000001</v>
      </c>
      <c r="D108" s="6">
        <v>0.16714000000000001</v>
      </c>
      <c r="E108" s="34" t="s">
        <v>3782</v>
      </c>
      <c r="F108" s="6">
        <v>0.16744000000000001</v>
      </c>
      <c r="G108" s="11" t="s">
        <v>316</v>
      </c>
      <c r="H108" s="11">
        <v>0.16744000000000001</v>
      </c>
      <c r="I108" s="3">
        <f t="shared" si="5"/>
        <v>3.0000000000002247E-5</v>
      </c>
      <c r="J108" s="3">
        <f t="shared" si="6"/>
        <v>0</v>
      </c>
      <c r="K108" s="10">
        <f t="shared" si="7"/>
        <v>5.3721494755673809E-4</v>
      </c>
      <c r="L108" s="10">
        <f t="shared" si="7"/>
        <v>3.7530760667639317E-4</v>
      </c>
      <c r="M108" s="8">
        <f t="shared" si="9"/>
        <v>1.4313990390819566</v>
      </c>
      <c r="N108" s="8">
        <f t="shared" si="8"/>
        <v>58.871415842231386</v>
      </c>
    </row>
    <row r="109" spans="1:14">
      <c r="A109" s="11">
        <v>107</v>
      </c>
      <c r="B109" s="6">
        <v>15240999.800000001</v>
      </c>
      <c r="C109" s="6">
        <v>0.16850000000000001</v>
      </c>
      <c r="D109" s="6">
        <v>0.1668</v>
      </c>
      <c r="E109" s="34" t="s">
        <v>3783</v>
      </c>
      <c r="F109" s="6">
        <v>0.16744999999999999</v>
      </c>
      <c r="G109" s="11" t="s">
        <v>317</v>
      </c>
      <c r="H109" s="11">
        <v>0.16771</v>
      </c>
      <c r="I109" s="3">
        <f t="shared" si="5"/>
        <v>2.6999999999999247E-4</v>
      </c>
      <c r="J109" s="3">
        <f t="shared" si="6"/>
        <v>0</v>
      </c>
      <c r="K109" s="10">
        <f t="shared" si="7"/>
        <v>5.0158628788250531E-4</v>
      </c>
      <c r="L109" s="10">
        <f t="shared" si="7"/>
        <v>3.2526659245287409E-4</v>
      </c>
      <c r="M109" s="8">
        <f t="shared" si="9"/>
        <v>1.542077482043217</v>
      </c>
      <c r="N109" s="8">
        <f t="shared" si="8"/>
        <v>60.662095980007606</v>
      </c>
    </row>
    <row r="110" spans="1:14">
      <c r="A110" s="11">
        <v>108</v>
      </c>
      <c r="B110" s="6">
        <v>6584516.5999999996</v>
      </c>
      <c r="C110" s="6">
        <v>0.16789000000000001</v>
      </c>
      <c r="D110" s="6">
        <v>0.16675999999999999</v>
      </c>
      <c r="E110" s="34" t="s">
        <v>3784</v>
      </c>
      <c r="F110" s="6">
        <v>0.16774</v>
      </c>
      <c r="G110" s="11" t="s">
        <v>318</v>
      </c>
      <c r="H110" s="11">
        <v>0.16686000000000001</v>
      </c>
      <c r="I110" s="3">
        <f t="shared" si="5"/>
        <v>0</v>
      </c>
      <c r="J110" s="3">
        <f t="shared" si="6"/>
        <v>8.4999999999998965E-4</v>
      </c>
      <c r="K110" s="10">
        <f t="shared" si="7"/>
        <v>4.3470811616483796E-4</v>
      </c>
      <c r="L110" s="10">
        <f t="shared" si="7"/>
        <v>3.9523104679248949E-4</v>
      </c>
      <c r="M110" s="8">
        <f t="shared" si="9"/>
        <v>1.0998835230499373</v>
      </c>
      <c r="N110" s="8">
        <f t="shared" si="8"/>
        <v>52.378311033767801</v>
      </c>
    </row>
    <row r="111" spans="1:14">
      <c r="A111" s="11">
        <v>109</v>
      </c>
      <c r="B111" s="6">
        <v>8342163.7999999998</v>
      </c>
      <c r="C111" s="6">
        <v>0.16750999999999999</v>
      </c>
      <c r="D111" s="6">
        <v>0.16621</v>
      </c>
      <c r="E111" s="34" t="s">
        <v>3785</v>
      </c>
      <c r="F111" s="6">
        <v>0.16681000000000001</v>
      </c>
      <c r="G111" s="11" t="s">
        <v>319</v>
      </c>
      <c r="H111" s="11">
        <v>0.16638</v>
      </c>
      <c r="I111" s="3">
        <f t="shared" si="5"/>
        <v>0</v>
      </c>
      <c r="J111" s="3">
        <f t="shared" si="6"/>
        <v>4.800000000000082E-4</v>
      </c>
      <c r="K111" s="10">
        <f t="shared" si="7"/>
        <v>3.7674703400952624E-4</v>
      </c>
      <c r="L111" s="10">
        <f t="shared" si="7"/>
        <v>4.0653357388682537E-4</v>
      </c>
      <c r="M111" s="8">
        <f t="shared" si="9"/>
        <v>0.92673043066895289</v>
      </c>
      <c r="N111" s="8">
        <f t="shared" si="8"/>
        <v>48.098603515967511</v>
      </c>
    </row>
    <row r="112" spans="1:14">
      <c r="A112" s="11">
        <v>110</v>
      </c>
      <c r="B112" s="6">
        <v>27811518.300000001</v>
      </c>
      <c r="C112" s="6">
        <v>0.16941999999999999</v>
      </c>
      <c r="D112" s="6">
        <v>0.16474</v>
      </c>
      <c r="E112" s="34" t="s">
        <v>3786</v>
      </c>
      <c r="F112" s="6">
        <v>0.16636000000000001</v>
      </c>
      <c r="G112" s="11" t="s">
        <v>320</v>
      </c>
      <c r="H112" s="11">
        <v>0.16594</v>
      </c>
      <c r="I112" s="3">
        <f t="shared" si="5"/>
        <v>0</v>
      </c>
      <c r="J112" s="3">
        <f t="shared" si="6"/>
        <v>4.3999999999999595E-4</v>
      </c>
      <c r="K112" s="10">
        <f t="shared" si="7"/>
        <v>3.265140961415894E-4</v>
      </c>
      <c r="L112" s="10">
        <f t="shared" si="7"/>
        <v>4.1099576403524815E-4</v>
      </c>
      <c r="M112" s="8">
        <f t="shared" si="9"/>
        <v>0.79444637807407337</v>
      </c>
      <c r="N112" s="8">
        <f t="shared" si="8"/>
        <v>44.272505870402732</v>
      </c>
    </row>
    <row r="113" spans="1:14">
      <c r="A113" s="11">
        <v>111</v>
      </c>
      <c r="B113" s="6">
        <v>8828213.4000000004</v>
      </c>
      <c r="C113" s="6">
        <v>0.16606000000000001</v>
      </c>
      <c r="D113" s="6">
        <v>0.16475999999999999</v>
      </c>
      <c r="E113" s="34" t="s">
        <v>3787</v>
      </c>
      <c r="F113" s="6">
        <v>0.16592000000000001</v>
      </c>
      <c r="G113" s="11" t="s">
        <v>321</v>
      </c>
      <c r="H113" s="11">
        <v>0.16547000000000001</v>
      </c>
      <c r="I113" s="3">
        <f t="shared" si="5"/>
        <v>0</v>
      </c>
      <c r="J113" s="3">
        <f t="shared" si="6"/>
        <v>4.699999999999982E-4</v>
      </c>
      <c r="K113" s="10">
        <f t="shared" si="7"/>
        <v>2.8297888332271085E-4</v>
      </c>
      <c r="L113" s="10">
        <f t="shared" si="7"/>
        <v>4.1886299549721482E-4</v>
      </c>
      <c r="M113" s="8">
        <f t="shared" si="9"/>
        <v>0.67558816692985357</v>
      </c>
      <c r="N113" s="8">
        <f t="shared" si="8"/>
        <v>40.319463950841822</v>
      </c>
    </row>
    <row r="114" spans="1:14">
      <c r="A114" s="11">
        <v>112</v>
      </c>
      <c r="B114" s="6">
        <v>7243028.7000000002</v>
      </c>
      <c r="C114" s="6">
        <v>0.1661</v>
      </c>
      <c r="D114" s="6">
        <v>0.16463</v>
      </c>
      <c r="E114" s="34" t="s">
        <v>3788</v>
      </c>
      <c r="F114" s="6">
        <v>0.16547999999999999</v>
      </c>
      <c r="G114" s="11" t="s">
        <v>322</v>
      </c>
      <c r="H114" s="11">
        <v>0.16563</v>
      </c>
      <c r="I114" s="3">
        <f t="shared" si="5"/>
        <v>1.5999999999999348E-4</v>
      </c>
      <c r="J114" s="3">
        <f t="shared" si="6"/>
        <v>0</v>
      </c>
      <c r="K114" s="10">
        <f t="shared" si="7"/>
        <v>2.6658169887968188E-4</v>
      </c>
      <c r="L114" s="10">
        <f t="shared" si="7"/>
        <v>3.6301459609758616E-4</v>
      </c>
      <c r="M114" s="8">
        <f t="shared" si="9"/>
        <v>0.73435531723914205</v>
      </c>
      <c r="N114" s="8">
        <f t="shared" si="8"/>
        <v>42.341688000134589</v>
      </c>
    </row>
    <row r="115" spans="1:14">
      <c r="A115" s="11">
        <v>113</v>
      </c>
      <c r="B115" s="6">
        <v>6628225.5999999996</v>
      </c>
      <c r="C115" s="6">
        <v>0.16667000000000001</v>
      </c>
      <c r="D115" s="6">
        <v>0.16558</v>
      </c>
      <c r="E115" s="34" t="s">
        <v>3789</v>
      </c>
      <c r="F115" s="6">
        <v>0.16567000000000001</v>
      </c>
      <c r="G115" s="11" t="s">
        <v>323</v>
      </c>
      <c r="H115" s="11">
        <v>0.16621</v>
      </c>
      <c r="I115" s="3">
        <f t="shared" si="5"/>
        <v>5.7999999999999718E-4</v>
      </c>
      <c r="J115" s="3">
        <f t="shared" si="6"/>
        <v>0</v>
      </c>
      <c r="K115" s="10">
        <f t="shared" si="7"/>
        <v>3.0837080569572393E-4</v>
      </c>
      <c r="L115" s="10">
        <f t="shared" si="7"/>
        <v>3.1461264995124135E-4</v>
      </c>
      <c r="M115" s="8">
        <f t="shared" si="9"/>
        <v>0.98016022478280906</v>
      </c>
      <c r="N115" s="8">
        <f t="shared" si="8"/>
        <v>49.49903611412639</v>
      </c>
    </row>
    <row r="116" spans="1:14">
      <c r="A116" s="11">
        <v>114</v>
      </c>
      <c r="B116" s="6">
        <v>9013266.9000000004</v>
      </c>
      <c r="C116" s="6">
        <v>0.16719000000000001</v>
      </c>
      <c r="D116" s="6">
        <v>0.16536000000000001</v>
      </c>
      <c r="E116" s="34" t="s">
        <v>3790</v>
      </c>
      <c r="F116" s="6">
        <v>0.16614999999999999</v>
      </c>
      <c r="G116" s="11" t="s">
        <v>324</v>
      </c>
      <c r="H116" s="11">
        <v>0.16545000000000001</v>
      </c>
      <c r="I116" s="3">
        <f t="shared" si="5"/>
        <v>0</v>
      </c>
      <c r="J116" s="3">
        <f t="shared" si="6"/>
        <v>7.5999999999998291E-4</v>
      </c>
      <c r="K116" s="10">
        <f t="shared" si="7"/>
        <v>2.6725469826962742E-4</v>
      </c>
      <c r="L116" s="10">
        <f t="shared" si="7"/>
        <v>3.7399762995774021E-4</v>
      </c>
      <c r="M116" s="8">
        <f t="shared" si="9"/>
        <v>0.71458928309205016</v>
      </c>
      <c r="N116" s="8">
        <f t="shared" si="8"/>
        <v>41.676994609658159</v>
      </c>
    </row>
    <row r="117" spans="1:14">
      <c r="A117" s="11">
        <v>115</v>
      </c>
      <c r="B117" s="6">
        <v>10358063</v>
      </c>
      <c r="C117" s="6">
        <v>0.16717000000000001</v>
      </c>
      <c r="D117" s="6">
        <v>0.16525000000000001</v>
      </c>
      <c r="E117" s="34" t="s">
        <v>3791</v>
      </c>
      <c r="F117" s="6">
        <v>0.16539999999999999</v>
      </c>
      <c r="G117" s="11" t="s">
        <v>325</v>
      </c>
      <c r="H117" s="11">
        <v>0.16707</v>
      </c>
      <c r="I117" s="3">
        <f t="shared" si="5"/>
        <v>1.6199999999999826E-3</v>
      </c>
      <c r="J117" s="3">
        <f t="shared" si="6"/>
        <v>0</v>
      </c>
      <c r="K117" s="10">
        <f t="shared" si="7"/>
        <v>4.4762073850034142E-4</v>
      </c>
      <c r="L117" s="10">
        <f t="shared" si="7"/>
        <v>3.2413127929670817E-4</v>
      </c>
      <c r="M117" s="8">
        <f t="shared" si="9"/>
        <v>1.3809859371535433</v>
      </c>
      <c r="N117" s="8">
        <f t="shared" si="8"/>
        <v>58.000591923046173</v>
      </c>
    </row>
    <row r="118" spans="1:14">
      <c r="A118" s="11">
        <v>116</v>
      </c>
      <c r="B118" s="6">
        <v>13535554.300000001</v>
      </c>
      <c r="C118" s="6">
        <v>0.16742000000000001</v>
      </c>
      <c r="D118" s="6">
        <v>0.16471</v>
      </c>
      <c r="E118" s="34" t="s">
        <v>3792</v>
      </c>
      <c r="F118" s="6">
        <v>0.1671</v>
      </c>
      <c r="G118" s="11" t="s">
        <v>326</v>
      </c>
      <c r="H118" s="11">
        <v>0.16478999999999999</v>
      </c>
      <c r="I118" s="3">
        <f t="shared" si="5"/>
        <v>0</v>
      </c>
      <c r="J118" s="3">
        <f t="shared" si="6"/>
        <v>2.2800000000000042E-3</v>
      </c>
      <c r="K118" s="10">
        <f t="shared" si="7"/>
        <v>3.8793797336696259E-4</v>
      </c>
      <c r="L118" s="10">
        <f t="shared" si="7"/>
        <v>5.8491377539048105E-4</v>
      </c>
      <c r="M118" s="8">
        <f t="shared" si="9"/>
        <v>0.66323959135340949</v>
      </c>
      <c r="N118" s="8">
        <f t="shared" si="8"/>
        <v>39.876371077345439</v>
      </c>
    </row>
    <row r="119" spans="1:14">
      <c r="A119" s="11">
        <v>117</v>
      </c>
      <c r="B119" s="6">
        <v>6176720.0999999996</v>
      </c>
      <c r="C119" s="6">
        <v>0.16564000000000001</v>
      </c>
      <c r="D119" s="6">
        <v>0.16467999999999999</v>
      </c>
      <c r="E119" s="34" t="s">
        <v>3793</v>
      </c>
      <c r="F119" s="6">
        <v>0.16477</v>
      </c>
      <c r="G119" s="11" t="s">
        <v>327</v>
      </c>
      <c r="H119" s="11">
        <v>0.16478000000000001</v>
      </c>
      <c r="I119" s="3">
        <f t="shared" si="5"/>
        <v>0</v>
      </c>
      <c r="J119" s="3">
        <f t="shared" si="6"/>
        <v>9.9999999999822453E-6</v>
      </c>
      <c r="K119" s="10">
        <f t="shared" si="7"/>
        <v>3.3621291025136757E-4</v>
      </c>
      <c r="L119" s="10">
        <f t="shared" si="7"/>
        <v>5.0825860533841452E-4</v>
      </c>
      <c r="M119" s="8">
        <f t="shared" si="9"/>
        <v>0.66149969074799331</v>
      </c>
      <c r="N119" s="8">
        <f t="shared" si="8"/>
        <v>39.813410404559974</v>
      </c>
    </row>
    <row r="120" spans="1:14">
      <c r="A120" s="11">
        <v>118</v>
      </c>
      <c r="B120" s="6">
        <v>16021340.1</v>
      </c>
      <c r="C120" s="6">
        <v>0.16499</v>
      </c>
      <c r="D120" s="6">
        <v>0.16292000000000001</v>
      </c>
      <c r="E120" s="34" t="s">
        <v>3794</v>
      </c>
      <c r="F120" s="6">
        <v>0.16483</v>
      </c>
      <c r="G120" s="11" t="s">
        <v>328</v>
      </c>
      <c r="H120" s="11">
        <v>0.16408</v>
      </c>
      <c r="I120" s="3">
        <f t="shared" si="5"/>
        <v>0</v>
      </c>
      <c r="J120" s="3">
        <f t="shared" si="6"/>
        <v>7.0000000000000617E-4</v>
      </c>
      <c r="K120" s="10">
        <f t="shared" si="7"/>
        <v>2.9138452221785192E-4</v>
      </c>
      <c r="L120" s="10">
        <f t="shared" si="7"/>
        <v>5.3382412462662674E-4</v>
      </c>
      <c r="M120" s="8">
        <f t="shared" si="9"/>
        <v>0.54584367542709944</v>
      </c>
      <c r="N120" s="8">
        <f t="shared" si="8"/>
        <v>35.310405838823826</v>
      </c>
    </row>
    <row r="121" spans="1:14">
      <c r="A121" s="11">
        <v>119</v>
      </c>
      <c r="B121" s="6">
        <v>8980722.5999999996</v>
      </c>
      <c r="C121" s="6">
        <v>0.16547999999999999</v>
      </c>
      <c r="D121" s="6">
        <v>0.16377</v>
      </c>
      <c r="E121" s="34" t="s">
        <v>3795</v>
      </c>
      <c r="F121" s="6">
        <v>0.16403000000000001</v>
      </c>
      <c r="G121" s="11" t="s">
        <v>329</v>
      </c>
      <c r="H121" s="11">
        <v>0.16535</v>
      </c>
      <c r="I121" s="3">
        <f t="shared" si="5"/>
        <v>1.2699999999999934E-3</v>
      </c>
      <c r="J121" s="3">
        <f t="shared" si="6"/>
        <v>0</v>
      </c>
      <c r="K121" s="10">
        <f t="shared" si="7"/>
        <v>4.2186658592213743E-4</v>
      </c>
      <c r="L121" s="10">
        <f t="shared" si="7"/>
        <v>4.6264757467640987E-4</v>
      </c>
      <c r="M121" s="8">
        <f t="shared" si="9"/>
        <v>0.91185301515349793</v>
      </c>
      <c r="N121" s="8">
        <f t="shared" si="8"/>
        <v>47.694723805966198</v>
      </c>
    </row>
    <row r="122" spans="1:14">
      <c r="A122" s="11">
        <v>120</v>
      </c>
      <c r="B122" s="6">
        <v>15728457.6</v>
      </c>
      <c r="C122" s="6">
        <v>0.16617000000000001</v>
      </c>
      <c r="D122" s="6">
        <v>0.16352</v>
      </c>
      <c r="E122" s="34" t="s">
        <v>3796</v>
      </c>
      <c r="F122" s="6">
        <v>0.16535</v>
      </c>
      <c r="G122" s="11" t="s">
        <v>330</v>
      </c>
      <c r="H122" s="11">
        <v>0.16364000000000001</v>
      </c>
      <c r="I122" s="3">
        <f t="shared" si="5"/>
        <v>0</v>
      </c>
      <c r="J122" s="3">
        <f t="shared" si="6"/>
        <v>1.7099999999999893E-3</v>
      </c>
      <c r="K122" s="10">
        <f t="shared" si="7"/>
        <v>3.6561770779918579E-4</v>
      </c>
      <c r="L122" s="10">
        <f t="shared" si="7"/>
        <v>6.2896123138622044E-4</v>
      </c>
      <c r="M122" s="8">
        <f t="shared" si="9"/>
        <v>0.58130404475546171</v>
      </c>
      <c r="N122" s="8">
        <f t="shared" si="8"/>
        <v>36.761054693018039</v>
      </c>
    </row>
    <row r="123" spans="1:14">
      <c r="A123" s="11">
        <v>121</v>
      </c>
      <c r="B123" s="6">
        <v>10830409.9</v>
      </c>
      <c r="C123" s="6">
        <v>0.16492000000000001</v>
      </c>
      <c r="D123" s="6">
        <v>0.16339999999999999</v>
      </c>
      <c r="E123" s="34" t="s">
        <v>3797</v>
      </c>
      <c r="F123" s="6">
        <v>0.16361000000000001</v>
      </c>
      <c r="G123" s="11" t="s">
        <v>331</v>
      </c>
      <c r="H123" s="11">
        <v>0.16450000000000001</v>
      </c>
      <c r="I123" s="3">
        <f t="shared" si="5"/>
        <v>8.5999999999999965E-4</v>
      </c>
      <c r="J123" s="3">
        <f t="shared" si="6"/>
        <v>0</v>
      </c>
      <c r="K123" s="10">
        <f t="shared" si="7"/>
        <v>4.3153534675929433E-4</v>
      </c>
      <c r="L123" s="10">
        <f t="shared" si="7"/>
        <v>5.4509973386805775E-4</v>
      </c>
      <c r="M123" s="8">
        <f t="shared" si="9"/>
        <v>0.7916631030015292</v>
      </c>
      <c r="N123" s="8">
        <f t="shared" si="8"/>
        <v>44.18593549620325</v>
      </c>
    </row>
    <row r="124" spans="1:14">
      <c r="A124" s="11">
        <v>122</v>
      </c>
      <c r="B124" s="6">
        <v>9853390.6999999993</v>
      </c>
      <c r="C124" s="6">
        <v>0.16458</v>
      </c>
      <c r="D124" s="6">
        <v>0.16286</v>
      </c>
      <c r="E124" s="34" t="s">
        <v>3798</v>
      </c>
      <c r="F124" s="6">
        <v>0.16452</v>
      </c>
      <c r="G124" s="11" t="s">
        <v>332</v>
      </c>
      <c r="H124" s="11">
        <v>0.16384000000000001</v>
      </c>
      <c r="I124" s="3">
        <f t="shared" si="5"/>
        <v>0</v>
      </c>
      <c r="J124" s="3">
        <f t="shared" si="6"/>
        <v>6.5999999999999392E-4</v>
      </c>
      <c r="K124" s="10">
        <f t="shared" si="7"/>
        <v>3.7399730052472174E-4</v>
      </c>
      <c r="L124" s="10">
        <f t="shared" si="7"/>
        <v>5.6041976935231595E-4</v>
      </c>
      <c r="M124" s="8">
        <f t="shared" si="9"/>
        <v>0.6673520831660793</v>
      </c>
      <c r="N124" s="8">
        <f t="shared" si="8"/>
        <v>40.024664850561535</v>
      </c>
    </row>
    <row r="125" spans="1:14">
      <c r="A125" s="11">
        <v>123</v>
      </c>
      <c r="B125" s="6">
        <v>11281885.6</v>
      </c>
      <c r="C125" s="6">
        <v>0.16467999999999999</v>
      </c>
      <c r="D125" s="6">
        <v>0.16292999999999999</v>
      </c>
      <c r="E125" s="34" t="s">
        <v>3799</v>
      </c>
      <c r="F125" s="6">
        <v>0.16377</v>
      </c>
      <c r="G125" s="11" t="s">
        <v>333</v>
      </c>
      <c r="H125" s="11">
        <v>0.16345999999999999</v>
      </c>
      <c r="I125" s="3">
        <f t="shared" si="5"/>
        <v>0</v>
      </c>
      <c r="J125" s="3">
        <f t="shared" si="6"/>
        <v>3.8000000000001921E-4</v>
      </c>
      <c r="K125" s="10">
        <f t="shared" si="7"/>
        <v>3.2413099378809218E-4</v>
      </c>
      <c r="L125" s="10">
        <f t="shared" si="7"/>
        <v>5.3636380010534308E-4</v>
      </c>
      <c r="M125" s="8">
        <f t="shared" si="9"/>
        <v>0.60431183783177034</v>
      </c>
      <c r="N125" s="8">
        <f t="shared" si="8"/>
        <v>37.667978480324535</v>
      </c>
    </row>
    <row r="126" spans="1:14">
      <c r="A126" s="11">
        <v>124</v>
      </c>
      <c r="B126" s="6">
        <v>19815268.699999999</v>
      </c>
      <c r="C126" s="6">
        <v>0.16491</v>
      </c>
      <c r="D126" s="6">
        <v>0.16153999999999999</v>
      </c>
      <c r="E126" s="34" t="s">
        <v>3800</v>
      </c>
      <c r="F126" s="6">
        <v>0.16349</v>
      </c>
      <c r="G126" s="11" t="s">
        <v>334</v>
      </c>
      <c r="H126" s="11">
        <v>0.16202</v>
      </c>
      <c r="I126" s="3">
        <f t="shared" si="5"/>
        <v>0</v>
      </c>
      <c r="J126" s="3">
        <f t="shared" si="6"/>
        <v>1.4399999999999968E-3</v>
      </c>
      <c r="K126" s="10">
        <f t="shared" si="7"/>
        <v>2.8091352794967989E-4</v>
      </c>
      <c r="L126" s="10">
        <f t="shared" si="7"/>
        <v>6.5684862675796359E-4</v>
      </c>
      <c r="M126" s="8">
        <f t="shared" si="9"/>
        <v>0.42766859289361242</v>
      </c>
      <c r="N126" s="8">
        <f t="shared" si="8"/>
        <v>29.955733075756015</v>
      </c>
    </row>
    <row r="127" spans="1:14">
      <c r="A127" s="11">
        <v>125</v>
      </c>
      <c r="B127" s="6">
        <v>10352513.699999999</v>
      </c>
      <c r="C127" s="6">
        <v>0.16372999999999999</v>
      </c>
      <c r="D127" s="6">
        <v>0.16178999999999999</v>
      </c>
      <c r="E127" s="34" t="s">
        <v>3801</v>
      </c>
      <c r="F127" s="6">
        <v>0.16203000000000001</v>
      </c>
      <c r="G127" s="11" t="s">
        <v>335</v>
      </c>
      <c r="H127" s="11">
        <v>0.16331000000000001</v>
      </c>
      <c r="I127" s="3">
        <f t="shared" si="5"/>
        <v>1.2900000000000134E-3</v>
      </c>
      <c r="J127" s="3">
        <f t="shared" si="6"/>
        <v>0</v>
      </c>
      <c r="K127" s="10">
        <f t="shared" si="7"/>
        <v>4.1545839088972435E-4</v>
      </c>
      <c r="L127" s="10">
        <f t="shared" si="7"/>
        <v>5.6926880985690175E-4</v>
      </c>
      <c r="M127" s="8">
        <f t="shared" si="9"/>
        <v>0.72981056347379891</v>
      </c>
      <c r="N127" s="8">
        <f t="shared" si="8"/>
        <v>42.190201567979564</v>
      </c>
    </row>
    <row r="128" spans="1:14">
      <c r="A128" s="11">
        <v>126</v>
      </c>
      <c r="B128" s="6">
        <v>14680917.699999999</v>
      </c>
      <c r="C128" s="6">
        <v>0.16583999999999999</v>
      </c>
      <c r="D128" s="6">
        <v>0.16274</v>
      </c>
      <c r="E128" s="34" t="s">
        <v>3802</v>
      </c>
      <c r="F128" s="6">
        <v>0.16335</v>
      </c>
      <c r="G128" s="11" t="s">
        <v>336</v>
      </c>
      <c r="H128" s="11">
        <v>0.16514000000000001</v>
      </c>
      <c r="I128" s="3">
        <f t="shared" si="5"/>
        <v>1.8299999999999983E-3</v>
      </c>
      <c r="J128" s="3">
        <f t="shared" si="6"/>
        <v>0</v>
      </c>
      <c r="K128" s="10">
        <f t="shared" si="7"/>
        <v>6.0406393877109423E-4</v>
      </c>
      <c r="L128" s="10">
        <f t="shared" si="7"/>
        <v>4.9336630187598153E-4</v>
      </c>
      <c r="M128" s="8">
        <f t="shared" si="9"/>
        <v>1.2243721074467282</v>
      </c>
      <c r="N128" s="8">
        <f t="shared" si="8"/>
        <v>55.043493098469852</v>
      </c>
    </row>
    <row r="129" spans="1:15">
      <c r="A129" s="11">
        <v>127</v>
      </c>
      <c r="B129" s="6">
        <v>9071722.8000000007</v>
      </c>
      <c r="C129" s="6">
        <v>0.16596</v>
      </c>
      <c r="D129" s="6">
        <v>0.16444</v>
      </c>
      <c r="E129" s="34" t="s">
        <v>3803</v>
      </c>
      <c r="F129" s="6">
        <v>0.16511999999999999</v>
      </c>
      <c r="G129" s="11" t="s">
        <v>337</v>
      </c>
      <c r="H129" s="11">
        <v>0.16450000000000001</v>
      </c>
      <c r="I129" s="3">
        <f t="shared" si="5"/>
        <v>0</v>
      </c>
      <c r="J129" s="3">
        <f t="shared" si="6"/>
        <v>6.4000000000000168E-4</v>
      </c>
      <c r="K129" s="10">
        <f t="shared" si="7"/>
        <v>5.2352208026828172E-4</v>
      </c>
      <c r="L129" s="10">
        <f t="shared" si="7"/>
        <v>5.1291746162585093E-4</v>
      </c>
      <c r="M129" s="8">
        <f t="shared" si="9"/>
        <v>1.0206750977219925</v>
      </c>
      <c r="N129" s="8">
        <f t="shared" si="8"/>
        <v>50.51158886812879</v>
      </c>
    </row>
    <row r="130" spans="1:15">
      <c r="A130" s="11">
        <v>128</v>
      </c>
      <c r="B130" s="6">
        <v>9443774.4000000004</v>
      </c>
      <c r="C130" s="6">
        <v>0.16572000000000001</v>
      </c>
      <c r="D130" s="6">
        <v>0.16383</v>
      </c>
      <c r="E130" s="34" t="s">
        <v>3804</v>
      </c>
      <c r="F130" s="6">
        <v>0.16449</v>
      </c>
      <c r="G130" s="11" t="s">
        <v>338</v>
      </c>
      <c r="H130" s="11">
        <v>0.16564000000000001</v>
      </c>
      <c r="I130" s="3">
        <f t="shared" si="5"/>
        <v>1.1400000000000021E-3</v>
      </c>
      <c r="J130" s="3">
        <f t="shared" si="6"/>
        <v>0</v>
      </c>
      <c r="K130" s="10">
        <f t="shared" si="7"/>
        <v>6.0571913623251117E-4</v>
      </c>
      <c r="L130" s="10">
        <f t="shared" si="7"/>
        <v>4.4452846674240414E-4</v>
      </c>
      <c r="M130" s="8">
        <f t="shared" si="9"/>
        <v>1.3626104547844717</v>
      </c>
      <c r="N130" s="8">
        <f t="shared" si="8"/>
        <v>57.673936557128087</v>
      </c>
    </row>
    <row r="131" spans="1:15">
      <c r="A131" s="11">
        <v>129</v>
      </c>
      <c r="B131" s="6">
        <v>6060388.0999999996</v>
      </c>
      <c r="C131" s="6">
        <v>0.16572999999999999</v>
      </c>
      <c r="D131" s="6">
        <v>0.16394</v>
      </c>
      <c r="E131" s="34" t="s">
        <v>3805</v>
      </c>
      <c r="F131" s="6">
        <v>0.16561000000000001</v>
      </c>
      <c r="G131" s="11" t="s">
        <v>339</v>
      </c>
      <c r="H131" s="11">
        <v>0.16417000000000001</v>
      </c>
      <c r="I131" s="3">
        <f t="shared" si="5"/>
        <v>0</v>
      </c>
      <c r="J131" s="3">
        <f t="shared" si="6"/>
        <v>1.4699999999999991E-3</v>
      </c>
      <c r="K131" s="10">
        <f t="shared" si="7"/>
        <v>5.2495658473484304E-4</v>
      </c>
      <c r="L131" s="10">
        <f t="shared" si="7"/>
        <v>5.8125800451008347E-4</v>
      </c>
      <c r="M131" s="8">
        <f t="shared" si="9"/>
        <v>0.90313867621884303</v>
      </c>
      <c r="N131" s="8">
        <f t="shared" si="8"/>
        <v>47.455221603356797</v>
      </c>
    </row>
    <row r="132" spans="1:15">
      <c r="A132" s="11">
        <v>130</v>
      </c>
      <c r="B132" s="6">
        <v>7537559.2000000002</v>
      </c>
      <c r="C132" s="6">
        <v>0.16439999999999999</v>
      </c>
      <c r="D132" s="6">
        <v>0.16322999999999999</v>
      </c>
      <c r="E132" s="34" t="s">
        <v>3806</v>
      </c>
      <c r="F132" s="6">
        <v>0.16416</v>
      </c>
      <c r="G132" s="11" t="s">
        <v>340</v>
      </c>
      <c r="H132" s="11">
        <v>0.16389000000000001</v>
      </c>
      <c r="I132" s="3">
        <f t="shared" ref="I132:I195" si="10">IF(H132&gt;H131,(H132-H131),0)</f>
        <v>0</v>
      </c>
      <c r="J132" s="3">
        <f t="shared" ref="J132:J195" si="11">IF(H132&lt;H131, H131-H132, 0)</f>
        <v>2.8000000000000247E-4</v>
      </c>
      <c r="K132" s="10">
        <f t="shared" si="7"/>
        <v>4.54962373436864E-4</v>
      </c>
      <c r="L132" s="10">
        <f t="shared" si="7"/>
        <v>5.4109027057540598E-4</v>
      </c>
      <c r="M132" s="8">
        <f t="shared" si="9"/>
        <v>0.84082527108286043</v>
      </c>
      <c r="N132" s="8">
        <f t="shared" si="8"/>
        <v>45.676538903024031</v>
      </c>
      <c r="O132">
        <v>3</v>
      </c>
    </row>
    <row r="133" spans="1:15">
      <c r="A133" s="11">
        <v>131</v>
      </c>
      <c r="B133" s="6">
        <v>3939999.9</v>
      </c>
      <c r="C133" s="6">
        <v>0.1646</v>
      </c>
      <c r="D133" s="6">
        <v>0.16381000000000001</v>
      </c>
      <c r="E133" s="34" t="s">
        <v>3807</v>
      </c>
      <c r="F133" s="6">
        <v>0.16386000000000001</v>
      </c>
      <c r="G133" s="11" t="s">
        <v>341</v>
      </c>
      <c r="H133" s="11">
        <v>0.16450000000000001</v>
      </c>
      <c r="I133" s="3">
        <f t="shared" si="10"/>
        <v>6.0999999999999943E-4</v>
      </c>
      <c r="J133" s="3">
        <f t="shared" si="11"/>
        <v>0</v>
      </c>
      <c r="K133" s="10">
        <f t="shared" si="7"/>
        <v>4.7563405697861541E-4</v>
      </c>
      <c r="L133" s="10">
        <f t="shared" si="7"/>
        <v>4.6894490116535187E-4</v>
      </c>
      <c r="M133" s="8">
        <f t="shared" si="9"/>
        <v>1.0142642681403309</v>
      </c>
      <c r="N133" s="8">
        <f t="shared" si="8"/>
        <v>50.35408134786357</v>
      </c>
    </row>
    <row r="134" spans="1:15">
      <c r="A134" s="11">
        <v>132</v>
      </c>
      <c r="B134" s="6">
        <v>14721458.9</v>
      </c>
      <c r="C134" s="6">
        <v>0.16608000000000001</v>
      </c>
      <c r="D134" s="6">
        <v>0.16441</v>
      </c>
      <c r="E134" s="34" t="s">
        <v>3808</v>
      </c>
      <c r="F134" s="6">
        <v>0.16450999999999999</v>
      </c>
      <c r="G134" s="11" t="s">
        <v>342</v>
      </c>
      <c r="H134" s="11">
        <v>0.16599</v>
      </c>
      <c r="I134" s="3">
        <f t="shared" si="10"/>
        <v>1.4899999999999913E-3</v>
      </c>
      <c r="J134" s="3">
        <f t="shared" si="11"/>
        <v>0</v>
      </c>
      <c r="K134" s="10">
        <f t="shared" si="7"/>
        <v>6.1088284938146554E-4</v>
      </c>
      <c r="L134" s="10">
        <f t="shared" si="7"/>
        <v>4.0641891434330498E-4</v>
      </c>
      <c r="M134" s="8">
        <f t="shared" si="9"/>
        <v>1.5030866621169319</v>
      </c>
      <c r="N134" s="8">
        <f t="shared" si="8"/>
        <v>60.049325693171504</v>
      </c>
    </row>
    <row r="135" spans="1:15">
      <c r="A135" s="11">
        <v>133</v>
      </c>
      <c r="B135" s="6">
        <v>7359999.9000000004</v>
      </c>
      <c r="C135" s="6">
        <v>0.16607</v>
      </c>
      <c r="D135" s="6">
        <v>0.16486999999999999</v>
      </c>
      <c r="E135" s="34" t="s">
        <v>3809</v>
      </c>
      <c r="F135" s="6">
        <v>0.16599</v>
      </c>
      <c r="G135" s="11" t="s">
        <v>343</v>
      </c>
      <c r="H135" s="11">
        <v>0.16514000000000001</v>
      </c>
      <c r="I135" s="3">
        <f t="shared" si="10"/>
        <v>0</v>
      </c>
      <c r="J135" s="3">
        <f t="shared" si="11"/>
        <v>8.4999999999998965E-4</v>
      </c>
      <c r="K135" s="10">
        <f t="shared" si="7"/>
        <v>5.294318027972702E-4</v>
      </c>
      <c r="L135" s="10">
        <f t="shared" si="7"/>
        <v>4.6556305909752961E-4</v>
      </c>
      <c r="M135" s="8">
        <f t="shared" si="9"/>
        <v>1.1371860212095584</v>
      </c>
      <c r="N135" s="8">
        <f t="shared" si="8"/>
        <v>53.209501181649991</v>
      </c>
    </row>
    <row r="136" spans="1:15">
      <c r="A136" s="11">
        <v>134</v>
      </c>
      <c r="B136" s="6">
        <v>9152623.3000000007</v>
      </c>
      <c r="C136" s="6">
        <v>0.16647000000000001</v>
      </c>
      <c r="D136" s="6">
        <v>0.16492000000000001</v>
      </c>
      <c r="E136" s="34" t="s">
        <v>3810</v>
      </c>
      <c r="F136" s="6">
        <v>0.16514000000000001</v>
      </c>
      <c r="G136" s="11" t="s">
        <v>344</v>
      </c>
      <c r="H136" s="11">
        <v>0.16586000000000001</v>
      </c>
      <c r="I136" s="3">
        <f t="shared" si="10"/>
        <v>7.1999999999999842E-4</v>
      </c>
      <c r="J136" s="3">
        <f t="shared" si="11"/>
        <v>0</v>
      </c>
      <c r="K136" s="10">
        <f t="shared" si="7"/>
        <v>5.54840895757634E-4</v>
      </c>
      <c r="L136" s="10">
        <f t="shared" si="7"/>
        <v>4.0348798455119232E-4</v>
      </c>
      <c r="M136" s="8">
        <f t="shared" si="9"/>
        <v>1.3751113217777589</v>
      </c>
      <c r="N136" s="8">
        <f t="shared" si="8"/>
        <v>57.896710321286953</v>
      </c>
    </row>
    <row r="137" spans="1:15">
      <c r="A137" s="11">
        <v>135</v>
      </c>
      <c r="B137" s="6">
        <v>13459778.199999999</v>
      </c>
      <c r="C137" s="6">
        <v>0.16724</v>
      </c>
      <c r="D137" s="6">
        <v>0.16583999999999999</v>
      </c>
      <c r="E137" s="34" t="s">
        <v>3811</v>
      </c>
      <c r="F137" s="6">
        <v>0.16586000000000001</v>
      </c>
      <c r="G137" s="11" t="s">
        <v>345</v>
      </c>
      <c r="H137" s="11">
        <v>0.1666</v>
      </c>
      <c r="I137" s="3">
        <f t="shared" si="10"/>
        <v>7.3999999999999067E-4</v>
      </c>
      <c r="J137" s="3">
        <f t="shared" si="11"/>
        <v>0</v>
      </c>
      <c r="K137" s="10">
        <f t="shared" si="7"/>
        <v>5.7952877632328154E-4</v>
      </c>
      <c r="L137" s="10">
        <f t="shared" si="7"/>
        <v>3.4968958661103333E-4</v>
      </c>
      <c r="M137" s="8">
        <f t="shared" si="9"/>
        <v>1.6572663256567113</v>
      </c>
      <c r="N137" s="8">
        <f t="shared" si="8"/>
        <v>62.367340061299195</v>
      </c>
    </row>
    <row r="138" spans="1:15">
      <c r="A138" s="11">
        <v>136</v>
      </c>
      <c r="B138" s="6">
        <v>6975197</v>
      </c>
      <c r="C138" s="6">
        <v>0.16739000000000001</v>
      </c>
      <c r="D138" s="6">
        <v>0.16666</v>
      </c>
      <c r="E138" s="34" t="s">
        <v>3812</v>
      </c>
      <c r="F138" s="6">
        <v>0.16667999999999999</v>
      </c>
      <c r="G138" s="11" t="s">
        <v>346</v>
      </c>
      <c r="H138" s="11">
        <v>0.16686000000000001</v>
      </c>
      <c r="I138" s="3">
        <f t="shared" si="10"/>
        <v>2.6000000000001022E-4</v>
      </c>
      <c r="J138" s="3">
        <f t="shared" si="11"/>
        <v>0</v>
      </c>
      <c r="K138" s="10">
        <f t="shared" si="7"/>
        <v>5.3692493948017869E-4</v>
      </c>
      <c r="L138" s="10">
        <f t="shared" si="7"/>
        <v>3.0306430839622888E-4</v>
      </c>
      <c r="M138" s="8">
        <f t="shared" si="9"/>
        <v>1.7716534893914277</v>
      </c>
      <c r="N138" s="8">
        <f t="shared" si="8"/>
        <v>63.920453843616279</v>
      </c>
    </row>
    <row r="139" spans="1:15">
      <c r="A139" s="11">
        <v>137</v>
      </c>
      <c r="B139" s="6">
        <v>5933342.5</v>
      </c>
      <c r="C139" s="6">
        <v>0.16736999999999999</v>
      </c>
      <c r="D139" s="6">
        <v>0.16561999999999999</v>
      </c>
      <c r="E139" s="34" t="s">
        <v>3813</v>
      </c>
      <c r="F139" s="6">
        <v>0.1668</v>
      </c>
      <c r="G139" s="11" t="s">
        <v>347</v>
      </c>
      <c r="H139" s="11">
        <v>0.16581000000000001</v>
      </c>
      <c r="I139" s="3">
        <f t="shared" si="10"/>
        <v>0</v>
      </c>
      <c r="J139" s="3">
        <f t="shared" si="11"/>
        <v>1.0499999999999954E-3</v>
      </c>
      <c r="K139" s="10">
        <f t="shared" si="7"/>
        <v>4.6533494754948823E-4</v>
      </c>
      <c r="L139" s="10">
        <f t="shared" si="7"/>
        <v>4.0265573394339778E-4</v>
      </c>
      <c r="M139" s="8">
        <f t="shared" si="9"/>
        <v>1.1556645251074493</v>
      </c>
      <c r="N139" s="8">
        <f t="shared" si="8"/>
        <v>53.610592541056228</v>
      </c>
    </row>
    <row r="140" spans="1:15">
      <c r="A140" s="11">
        <v>138</v>
      </c>
      <c r="B140" s="6">
        <v>5279736.5</v>
      </c>
      <c r="C140" s="6">
        <v>0.16600000000000001</v>
      </c>
      <c r="D140" s="6">
        <v>0.16511999999999999</v>
      </c>
      <c r="E140" s="34" t="s">
        <v>3814</v>
      </c>
      <c r="F140" s="6">
        <v>0.16578999999999999</v>
      </c>
      <c r="G140" s="11" t="s">
        <v>348</v>
      </c>
      <c r="H140" s="11">
        <v>0.16569</v>
      </c>
      <c r="I140" s="3">
        <f t="shared" si="10"/>
        <v>0</v>
      </c>
      <c r="J140" s="3">
        <f t="shared" si="11"/>
        <v>1.2000000000000899E-4</v>
      </c>
      <c r="K140" s="10">
        <f t="shared" si="7"/>
        <v>4.0329028787622313E-4</v>
      </c>
      <c r="L140" s="10">
        <f t="shared" si="7"/>
        <v>3.6496830275094597E-4</v>
      </c>
      <c r="M140" s="8">
        <f t="shared" si="9"/>
        <v>1.1050008585305229</v>
      </c>
      <c r="N140" s="8">
        <f t="shared" si="8"/>
        <v>52.494081133150289</v>
      </c>
    </row>
    <row r="141" spans="1:15">
      <c r="A141" s="11">
        <v>139</v>
      </c>
      <c r="B141" s="6">
        <v>5501648.7999999998</v>
      </c>
      <c r="C141" s="6">
        <v>0.16647000000000001</v>
      </c>
      <c r="D141" s="6">
        <v>0.16500999999999999</v>
      </c>
      <c r="E141" s="34" t="s">
        <v>3815</v>
      </c>
      <c r="F141" s="6">
        <v>0.16572000000000001</v>
      </c>
      <c r="G141" s="11" t="s">
        <v>349</v>
      </c>
      <c r="H141" s="11">
        <v>0.16519</v>
      </c>
      <c r="I141" s="3">
        <f t="shared" si="10"/>
        <v>0</v>
      </c>
      <c r="J141" s="3">
        <f t="shared" si="11"/>
        <v>5.0000000000000044E-4</v>
      </c>
      <c r="K141" s="10">
        <f t="shared" si="7"/>
        <v>3.4951824949272671E-4</v>
      </c>
      <c r="L141" s="10">
        <f t="shared" si="7"/>
        <v>3.8297252905081995E-4</v>
      </c>
      <c r="M141" s="8">
        <f t="shared" si="9"/>
        <v>0.91264574605126858</v>
      </c>
      <c r="N141" s="8">
        <f t="shared" si="8"/>
        <v>47.71640268123155</v>
      </c>
    </row>
    <row r="142" spans="1:15">
      <c r="A142" s="11">
        <v>140</v>
      </c>
      <c r="B142" s="6">
        <v>6115067.0999999996</v>
      </c>
      <c r="C142" s="6">
        <v>0.16619</v>
      </c>
      <c r="D142" s="6">
        <v>0.16503000000000001</v>
      </c>
      <c r="E142" s="34" t="s">
        <v>3816</v>
      </c>
      <c r="F142" s="6">
        <v>0.16519</v>
      </c>
      <c r="G142" s="11" t="s">
        <v>350</v>
      </c>
      <c r="H142" s="11">
        <v>0.16542000000000001</v>
      </c>
      <c r="I142" s="3">
        <f t="shared" si="10"/>
        <v>2.3000000000000798E-4</v>
      </c>
      <c r="J142" s="3">
        <f t="shared" si="11"/>
        <v>0</v>
      </c>
      <c r="K142" s="10">
        <f t="shared" si="7"/>
        <v>3.3358248289369754E-4</v>
      </c>
      <c r="L142" s="10">
        <f t="shared" si="7"/>
        <v>3.319095251773773E-4</v>
      </c>
      <c r="M142" s="8">
        <f t="shared" si="9"/>
        <v>1.0050404028490179</v>
      </c>
      <c r="N142" s="8">
        <f t="shared" si="8"/>
        <v>50.125693298794772</v>
      </c>
    </row>
    <row r="143" spans="1:15">
      <c r="A143" s="11">
        <v>141</v>
      </c>
      <c r="B143" s="6">
        <v>6561586.2999999998</v>
      </c>
      <c r="C143" s="6">
        <v>0.1663</v>
      </c>
      <c r="D143" s="6">
        <v>0.16406000000000001</v>
      </c>
      <c r="E143" s="34" t="s">
        <v>3817</v>
      </c>
      <c r="F143" s="6">
        <v>0.16539999999999999</v>
      </c>
      <c r="G143" s="11" t="s">
        <v>351</v>
      </c>
      <c r="H143" s="11">
        <v>0.16411999999999999</v>
      </c>
      <c r="I143" s="3">
        <f t="shared" si="10"/>
        <v>0</v>
      </c>
      <c r="J143" s="3">
        <f t="shared" si="11"/>
        <v>1.3000000000000234E-3</v>
      </c>
      <c r="K143" s="10">
        <f t="shared" si="7"/>
        <v>2.8910481850787122E-4</v>
      </c>
      <c r="L143" s="10">
        <f t="shared" si="7"/>
        <v>4.6098825515373013E-4</v>
      </c>
      <c r="M143" s="8">
        <f t="shared" si="9"/>
        <v>0.62714139736913843</v>
      </c>
      <c r="N143" s="8">
        <f t="shared" si="8"/>
        <v>38.542526075677195</v>
      </c>
    </row>
    <row r="144" spans="1:15">
      <c r="A144" s="11">
        <v>142</v>
      </c>
      <c r="B144" s="6">
        <v>7449537.2999999998</v>
      </c>
      <c r="C144" s="6">
        <v>0.16475999999999999</v>
      </c>
      <c r="D144" s="6">
        <v>0.16356000000000001</v>
      </c>
      <c r="E144" s="34" t="s">
        <v>3818</v>
      </c>
      <c r="F144" s="6">
        <v>0.16408</v>
      </c>
      <c r="G144" s="11" t="s">
        <v>352</v>
      </c>
      <c r="H144" s="11">
        <v>0.16425999999999999</v>
      </c>
      <c r="I144" s="3">
        <f t="shared" si="10"/>
        <v>1.4000000000000123E-4</v>
      </c>
      <c r="J144" s="3">
        <f t="shared" si="11"/>
        <v>0</v>
      </c>
      <c r="K144" s="10">
        <f t="shared" si="7"/>
        <v>2.6922417604015525E-4</v>
      </c>
      <c r="L144" s="10">
        <f t="shared" si="7"/>
        <v>3.9952315446656616E-4</v>
      </c>
      <c r="M144" s="8">
        <f t="shared" si="9"/>
        <v>0.67386376241351265</v>
      </c>
      <c r="N144" s="8">
        <f t="shared" si="8"/>
        <v>40.257981416712262</v>
      </c>
    </row>
    <row r="145" spans="1:14">
      <c r="A145" s="11">
        <v>143</v>
      </c>
      <c r="B145" s="6">
        <v>5340145.3</v>
      </c>
      <c r="C145" s="6">
        <v>0.16521</v>
      </c>
      <c r="D145" s="6">
        <v>0.16405</v>
      </c>
      <c r="E145" s="34" t="s">
        <v>3819</v>
      </c>
      <c r="F145" s="6">
        <v>0.1643</v>
      </c>
      <c r="G145" s="11" t="s">
        <v>353</v>
      </c>
      <c r="H145" s="11">
        <v>0.16445000000000001</v>
      </c>
      <c r="I145" s="3">
        <f t="shared" si="10"/>
        <v>1.9000000000002348E-4</v>
      </c>
      <c r="J145" s="3">
        <f t="shared" si="11"/>
        <v>0</v>
      </c>
      <c r="K145" s="10">
        <f t="shared" si="7"/>
        <v>2.5866095256813772E-4</v>
      </c>
      <c r="L145" s="10">
        <f t="shared" si="7"/>
        <v>3.4625340053769067E-4</v>
      </c>
      <c r="M145" s="8">
        <f t="shared" si="9"/>
        <v>0.74702790547751385</v>
      </c>
      <c r="N145" s="8">
        <f t="shared" si="8"/>
        <v>42.759929771890469</v>
      </c>
    </row>
    <row r="146" spans="1:14">
      <c r="A146" s="11">
        <v>144</v>
      </c>
      <c r="B146" s="6">
        <v>5750236.0999999996</v>
      </c>
      <c r="C146" s="6">
        <v>0.16583999999999999</v>
      </c>
      <c r="D146" s="6">
        <v>0.16433</v>
      </c>
      <c r="E146" s="34" t="s">
        <v>3820</v>
      </c>
      <c r="F146" s="6">
        <v>0.16447000000000001</v>
      </c>
      <c r="G146" s="11" t="s">
        <v>354</v>
      </c>
      <c r="H146" s="11">
        <v>0.16577</v>
      </c>
      <c r="I146" s="3">
        <f t="shared" si="10"/>
        <v>1.3199999999999878E-3</v>
      </c>
      <c r="J146" s="3">
        <f t="shared" si="11"/>
        <v>0</v>
      </c>
      <c r="K146" s="10">
        <f t="shared" si="7"/>
        <v>4.001728255590511E-4</v>
      </c>
      <c r="L146" s="10">
        <f t="shared" si="7"/>
        <v>3.000862804659986E-4</v>
      </c>
      <c r="M146" s="8">
        <f t="shared" si="9"/>
        <v>1.3335258944115336</v>
      </c>
      <c r="N146" s="8">
        <f t="shared" si="8"/>
        <v>57.146393687129873</v>
      </c>
    </row>
    <row r="147" spans="1:14">
      <c r="A147" s="11">
        <v>145</v>
      </c>
      <c r="B147" s="6">
        <v>8023219.2999999998</v>
      </c>
      <c r="C147" s="6">
        <v>0.16614000000000001</v>
      </c>
      <c r="D147" s="6">
        <v>0.16533999999999999</v>
      </c>
      <c r="E147" s="34" t="s">
        <v>3821</v>
      </c>
      <c r="F147" s="6">
        <v>0.16583000000000001</v>
      </c>
      <c r="G147" s="11" t="s">
        <v>355</v>
      </c>
      <c r="H147" s="11">
        <v>0.16582</v>
      </c>
      <c r="I147" s="3">
        <f t="shared" si="10"/>
        <v>4.9999999999994493E-5</v>
      </c>
      <c r="J147" s="3">
        <f t="shared" si="11"/>
        <v>0</v>
      </c>
      <c r="K147" s="10">
        <f t="shared" ref="K147:L192" si="12">((I147*$Q$3)+(K146*$R$3))</f>
        <v>3.5348311548451022E-4</v>
      </c>
      <c r="L147" s="10">
        <f t="shared" si="12"/>
        <v>2.6007477640386547E-4</v>
      </c>
      <c r="M147" s="8">
        <f t="shared" si="9"/>
        <v>1.3591595477740317</v>
      </c>
      <c r="N147" s="8">
        <f t="shared" ref="N147:N210" si="13">100-(100/(1+M147))</f>
        <v>57.612023275681246</v>
      </c>
    </row>
    <row r="148" spans="1:14">
      <c r="A148" s="11">
        <v>146</v>
      </c>
      <c r="B148" s="6">
        <v>8165778.0999999996</v>
      </c>
      <c r="C148" s="6">
        <v>0.16597000000000001</v>
      </c>
      <c r="D148" s="6">
        <v>0.16467000000000001</v>
      </c>
      <c r="E148" s="34" t="s">
        <v>3822</v>
      </c>
      <c r="F148" s="6">
        <v>0.16582</v>
      </c>
      <c r="G148" s="11" t="s">
        <v>356</v>
      </c>
      <c r="H148" s="11">
        <v>0.16525999999999999</v>
      </c>
      <c r="I148" s="3">
        <f t="shared" si="10"/>
        <v>0</v>
      </c>
      <c r="J148" s="3">
        <f t="shared" si="11"/>
        <v>5.6000000000000494E-4</v>
      </c>
      <c r="K148" s="10">
        <f t="shared" si="12"/>
        <v>3.0635203341990885E-4</v>
      </c>
      <c r="L148" s="10">
        <f t="shared" si="12"/>
        <v>3.0006480621668408E-4</v>
      </c>
      <c r="M148" s="8">
        <f t="shared" ref="M148:M211" si="14">K148/L148</f>
        <v>1.0209528977506432</v>
      </c>
      <c r="N148" s="8">
        <f t="shared" si="13"/>
        <v>50.518391541286391</v>
      </c>
    </row>
    <row r="149" spans="1:14">
      <c r="A149" s="11">
        <v>147</v>
      </c>
      <c r="B149" s="6">
        <v>5195932.5999999996</v>
      </c>
      <c r="C149" s="6">
        <v>0.16569999999999999</v>
      </c>
      <c r="D149" s="6">
        <v>0.1648</v>
      </c>
      <c r="E149" s="34" t="s">
        <v>3823</v>
      </c>
      <c r="F149" s="6">
        <v>0.1653</v>
      </c>
      <c r="G149" s="11" t="s">
        <v>357</v>
      </c>
      <c r="H149" s="11">
        <v>0.16542000000000001</v>
      </c>
      <c r="I149" s="3">
        <f t="shared" si="10"/>
        <v>1.6000000000002124E-4</v>
      </c>
      <c r="J149" s="3">
        <f t="shared" si="11"/>
        <v>0</v>
      </c>
      <c r="K149" s="10">
        <f t="shared" si="12"/>
        <v>2.8683842896392382E-4</v>
      </c>
      <c r="L149" s="10">
        <f t="shared" si="12"/>
        <v>2.6005616538779286E-4</v>
      </c>
      <c r="M149" s="8">
        <f t="shared" si="14"/>
        <v>1.1029864588528158</v>
      </c>
      <c r="N149" s="8">
        <f t="shared" si="13"/>
        <v>52.448576366701744</v>
      </c>
    </row>
    <row r="150" spans="1:14">
      <c r="A150" s="11">
        <v>148</v>
      </c>
      <c r="B150" s="6">
        <v>9835052.9000000004</v>
      </c>
      <c r="C150" s="6">
        <v>0.16569999999999999</v>
      </c>
      <c r="D150" s="6">
        <v>0.16453999999999999</v>
      </c>
      <c r="E150" s="34" t="s">
        <v>3824</v>
      </c>
      <c r="F150" s="6">
        <v>0.16545000000000001</v>
      </c>
      <c r="G150" s="11" t="s">
        <v>358</v>
      </c>
      <c r="H150" s="11">
        <v>0.16514000000000001</v>
      </c>
      <c r="I150" s="3">
        <f t="shared" si="10"/>
        <v>0</v>
      </c>
      <c r="J150" s="3">
        <f t="shared" si="11"/>
        <v>2.8000000000000247E-4</v>
      </c>
      <c r="K150" s="10">
        <f t="shared" si="12"/>
        <v>2.4859330510206733E-4</v>
      </c>
      <c r="L150" s="10">
        <f t="shared" si="12"/>
        <v>2.6271534333608749E-4</v>
      </c>
      <c r="M150" s="8">
        <f t="shared" si="14"/>
        <v>0.94624585661921523</v>
      </c>
      <c r="N150" s="8">
        <f t="shared" si="13"/>
        <v>48.619029985395578</v>
      </c>
    </row>
    <row r="151" spans="1:14">
      <c r="A151" s="11">
        <v>149</v>
      </c>
      <c r="B151" s="6">
        <v>5009345.0999999996</v>
      </c>
      <c r="C151" s="6">
        <v>0.16520000000000001</v>
      </c>
      <c r="D151" s="6">
        <v>0.16406000000000001</v>
      </c>
      <c r="E151" s="34" t="s">
        <v>3825</v>
      </c>
      <c r="F151" s="6">
        <v>0.16513</v>
      </c>
      <c r="G151" s="11" t="s">
        <v>359</v>
      </c>
      <c r="H151" s="11">
        <v>0.16422</v>
      </c>
      <c r="I151" s="3">
        <f t="shared" si="10"/>
        <v>0</v>
      </c>
      <c r="J151" s="3">
        <f t="shared" si="11"/>
        <v>9.2000000000000415E-4</v>
      </c>
      <c r="K151" s="10">
        <f t="shared" si="12"/>
        <v>2.1544753108845835E-4</v>
      </c>
      <c r="L151" s="10">
        <f t="shared" si="12"/>
        <v>3.5035329755794305E-4</v>
      </c>
      <c r="M151" s="8">
        <f t="shared" si="14"/>
        <v>0.61494363715194278</v>
      </c>
      <c r="N151" s="8">
        <f t="shared" si="13"/>
        <v>38.078334314901262</v>
      </c>
    </row>
    <row r="152" spans="1:14">
      <c r="A152" s="11">
        <v>150</v>
      </c>
      <c r="B152" s="6">
        <v>5386853.5999999996</v>
      </c>
      <c r="C152" s="6">
        <v>0.16458999999999999</v>
      </c>
      <c r="D152" s="6">
        <v>0.16367999999999999</v>
      </c>
      <c r="E152" s="34" t="s">
        <v>3826</v>
      </c>
      <c r="F152" s="6">
        <v>0.16422</v>
      </c>
      <c r="G152" s="11" t="s">
        <v>360</v>
      </c>
      <c r="H152" s="11">
        <v>0.16399</v>
      </c>
      <c r="I152" s="3">
        <f t="shared" si="10"/>
        <v>0</v>
      </c>
      <c r="J152" s="3">
        <f t="shared" si="11"/>
        <v>2.3000000000000798E-4</v>
      </c>
      <c r="K152" s="10">
        <f t="shared" si="12"/>
        <v>1.8672119360999725E-4</v>
      </c>
      <c r="L152" s="10">
        <f t="shared" si="12"/>
        <v>3.3430619121688503E-4</v>
      </c>
      <c r="M152" s="8">
        <f t="shared" si="14"/>
        <v>0.55853345979123581</v>
      </c>
      <c r="N152" s="8">
        <f t="shared" si="13"/>
        <v>35.837117020641372</v>
      </c>
    </row>
    <row r="153" spans="1:14">
      <c r="A153" s="11">
        <v>151</v>
      </c>
      <c r="B153" s="6">
        <v>6044863.2999999998</v>
      </c>
      <c r="C153" s="6">
        <v>0.16486999999999999</v>
      </c>
      <c r="D153" s="6">
        <v>0.16378000000000001</v>
      </c>
      <c r="E153" s="34" t="s">
        <v>3827</v>
      </c>
      <c r="F153" s="6">
        <v>0.16397999999999999</v>
      </c>
      <c r="G153" s="11" t="s">
        <v>361</v>
      </c>
      <c r="H153" s="11">
        <v>0.1638</v>
      </c>
      <c r="I153" s="3">
        <f t="shared" si="10"/>
        <v>0</v>
      </c>
      <c r="J153" s="3">
        <f t="shared" si="11"/>
        <v>1.8999999999999573E-4</v>
      </c>
      <c r="K153" s="10">
        <f t="shared" si="12"/>
        <v>1.6182503446199762E-4</v>
      </c>
      <c r="L153" s="10">
        <f t="shared" si="12"/>
        <v>3.1506536572129982E-4</v>
      </c>
      <c r="M153" s="8">
        <f t="shared" si="14"/>
        <v>0.51362368596599295</v>
      </c>
      <c r="N153" s="8">
        <f t="shared" si="13"/>
        <v>33.933380583840346</v>
      </c>
    </row>
    <row r="154" spans="1:14">
      <c r="A154" s="11">
        <v>152</v>
      </c>
      <c r="B154" s="6">
        <v>4882732.9000000004</v>
      </c>
      <c r="C154" s="6">
        <v>0.16442999999999999</v>
      </c>
      <c r="D154" s="6">
        <v>0.16361000000000001</v>
      </c>
      <c r="E154" s="34" t="s">
        <v>3828</v>
      </c>
      <c r="F154" s="6">
        <v>0.16381000000000001</v>
      </c>
      <c r="G154" s="11" t="s">
        <v>362</v>
      </c>
      <c r="H154" s="11">
        <v>0.16403000000000001</v>
      </c>
      <c r="I154" s="3">
        <f t="shared" si="10"/>
        <v>2.3000000000000798E-4</v>
      </c>
      <c r="J154" s="3">
        <f t="shared" si="11"/>
        <v>0</v>
      </c>
      <c r="K154" s="10">
        <f t="shared" si="12"/>
        <v>1.7091502986706569E-4</v>
      </c>
      <c r="L154" s="10">
        <f t="shared" si="12"/>
        <v>2.7305665029179322E-4</v>
      </c>
      <c r="M154" s="8">
        <f t="shared" si="14"/>
        <v>0.62593249307212562</v>
      </c>
      <c r="N154" s="8">
        <f t="shared" si="13"/>
        <v>38.496831555992493</v>
      </c>
    </row>
    <row r="155" spans="1:14">
      <c r="A155" s="11">
        <v>153</v>
      </c>
      <c r="B155" s="6">
        <v>5677462</v>
      </c>
      <c r="C155" s="6">
        <v>0.16549</v>
      </c>
      <c r="D155" s="6">
        <v>0.16400000000000001</v>
      </c>
      <c r="E155" s="34" t="s">
        <v>3829</v>
      </c>
      <c r="F155" s="6">
        <v>0.16403000000000001</v>
      </c>
      <c r="G155" s="11" t="s">
        <v>363</v>
      </c>
      <c r="H155" s="11">
        <v>0.16505</v>
      </c>
      <c r="I155" s="3">
        <f t="shared" si="10"/>
        <v>1.0199999999999931E-3</v>
      </c>
      <c r="J155" s="3">
        <f t="shared" si="11"/>
        <v>0</v>
      </c>
      <c r="K155" s="10">
        <f t="shared" si="12"/>
        <v>2.8412635921812269E-4</v>
      </c>
      <c r="L155" s="10">
        <f t="shared" si="12"/>
        <v>2.3664909691955413E-4</v>
      </c>
      <c r="M155" s="8">
        <f t="shared" si="14"/>
        <v>1.2006230444847539</v>
      </c>
      <c r="N155" s="8">
        <f t="shared" si="13"/>
        <v>54.558323720810783</v>
      </c>
    </row>
    <row r="156" spans="1:14">
      <c r="A156" s="11">
        <v>154</v>
      </c>
      <c r="B156" s="6">
        <v>8931442</v>
      </c>
      <c r="C156" s="6">
        <v>0.16599</v>
      </c>
      <c r="D156" s="6">
        <v>0.16475000000000001</v>
      </c>
      <c r="E156" s="34" t="s">
        <v>3830</v>
      </c>
      <c r="F156" s="6">
        <v>0.16505</v>
      </c>
      <c r="G156" s="11" t="s">
        <v>364</v>
      </c>
      <c r="H156" s="11">
        <v>0.16588</v>
      </c>
      <c r="I156" s="3">
        <f t="shared" si="10"/>
        <v>8.2999999999999741E-4</v>
      </c>
      <c r="J156" s="3">
        <f t="shared" si="11"/>
        <v>0</v>
      </c>
      <c r="K156" s="10">
        <f t="shared" si="12"/>
        <v>3.5690951132237266E-4</v>
      </c>
      <c r="L156" s="10">
        <f t="shared" si="12"/>
        <v>2.0509588399694693E-4</v>
      </c>
      <c r="M156" s="8">
        <f t="shared" si="14"/>
        <v>1.7402080644762508</v>
      </c>
      <c r="N156" s="8">
        <f t="shared" si="13"/>
        <v>63.506420809284975</v>
      </c>
    </row>
    <row r="157" spans="1:14">
      <c r="A157" s="11">
        <v>155</v>
      </c>
      <c r="B157" s="6">
        <v>5608992.5</v>
      </c>
      <c r="C157" s="6">
        <v>0.16639000000000001</v>
      </c>
      <c r="D157" s="6">
        <v>0.16581000000000001</v>
      </c>
      <c r="E157" s="34" t="s">
        <v>3831</v>
      </c>
      <c r="F157" s="6">
        <v>0.16583999999999999</v>
      </c>
      <c r="G157" s="11" t="s">
        <v>365</v>
      </c>
      <c r="H157" s="11">
        <v>0.16633999999999999</v>
      </c>
      <c r="I157" s="3">
        <f t="shared" si="10"/>
        <v>4.599999999999882E-4</v>
      </c>
      <c r="J157" s="3">
        <f t="shared" si="11"/>
        <v>0</v>
      </c>
      <c r="K157" s="10">
        <f t="shared" si="12"/>
        <v>3.7065490981272141E-4</v>
      </c>
      <c r="L157" s="10">
        <f t="shared" si="12"/>
        <v>1.7774976613068734E-4</v>
      </c>
      <c r="M157" s="8">
        <f t="shared" si="14"/>
        <v>2.0852624331455041</v>
      </c>
      <c r="N157" s="8">
        <f t="shared" si="13"/>
        <v>67.587846360918007</v>
      </c>
    </row>
    <row r="158" spans="1:14">
      <c r="A158" s="11">
        <v>156</v>
      </c>
      <c r="B158" s="6">
        <v>5165327.5999999996</v>
      </c>
      <c r="C158" s="6">
        <v>0.16633999999999999</v>
      </c>
      <c r="D158" s="6">
        <v>0.16511000000000001</v>
      </c>
      <c r="E158" s="34" t="s">
        <v>3832</v>
      </c>
      <c r="F158" s="6">
        <v>0.16633000000000001</v>
      </c>
      <c r="G158" s="11" t="s">
        <v>366</v>
      </c>
      <c r="H158" s="11">
        <v>0.1661</v>
      </c>
      <c r="I158" s="3">
        <f t="shared" si="10"/>
        <v>0</v>
      </c>
      <c r="J158" s="3">
        <f t="shared" si="11"/>
        <v>2.3999999999999022E-4</v>
      </c>
      <c r="K158" s="10">
        <f t="shared" si="12"/>
        <v>3.2123425517102525E-4</v>
      </c>
      <c r="L158" s="10">
        <f t="shared" si="12"/>
        <v>1.8604979731326105E-4</v>
      </c>
      <c r="M158" s="8">
        <f t="shared" si="14"/>
        <v>1.7266036287593884</v>
      </c>
      <c r="N158" s="8">
        <f t="shared" si="13"/>
        <v>63.324335468041518</v>
      </c>
    </row>
    <row r="159" spans="1:14">
      <c r="A159" s="11">
        <v>157</v>
      </c>
      <c r="B159" s="6">
        <v>4399745.2</v>
      </c>
      <c r="C159" s="6">
        <v>0.1666</v>
      </c>
      <c r="D159" s="6">
        <v>0.16592000000000001</v>
      </c>
      <c r="E159" s="34" t="s">
        <v>3833</v>
      </c>
      <c r="F159" s="6">
        <v>0.16603000000000001</v>
      </c>
      <c r="G159" s="11" t="s">
        <v>367</v>
      </c>
      <c r="H159" s="11">
        <v>0.16650000000000001</v>
      </c>
      <c r="I159" s="3">
        <f t="shared" si="10"/>
        <v>4.0000000000001146E-4</v>
      </c>
      <c r="J159" s="3">
        <f t="shared" si="11"/>
        <v>0</v>
      </c>
      <c r="K159" s="10">
        <f t="shared" si="12"/>
        <v>3.3173635448155675E-4</v>
      </c>
      <c r="L159" s="10">
        <f t="shared" si="12"/>
        <v>1.612431576714929E-4</v>
      </c>
      <c r="M159" s="8">
        <f t="shared" si="14"/>
        <v>2.0573670180623504</v>
      </c>
      <c r="N159" s="8">
        <f t="shared" si="13"/>
        <v>67.292117887967407</v>
      </c>
    </row>
    <row r="160" spans="1:14">
      <c r="A160" s="11">
        <v>158</v>
      </c>
      <c r="B160" s="6">
        <v>3706350.6</v>
      </c>
      <c r="C160" s="6">
        <v>0.1666</v>
      </c>
      <c r="D160" s="6">
        <v>0.16597000000000001</v>
      </c>
      <c r="E160" s="34" t="s">
        <v>3834</v>
      </c>
      <c r="F160" s="6">
        <v>0.16650000000000001</v>
      </c>
      <c r="G160" s="11" t="s">
        <v>368</v>
      </c>
      <c r="H160" s="11">
        <v>0.16603999999999999</v>
      </c>
      <c r="I160" s="3">
        <f t="shared" si="10"/>
        <v>0</v>
      </c>
      <c r="J160" s="3">
        <f t="shared" si="11"/>
        <v>4.6000000000001595E-4</v>
      </c>
      <c r="K160" s="10">
        <f t="shared" si="12"/>
        <v>2.875048405506825E-4</v>
      </c>
      <c r="L160" s="10">
        <f t="shared" si="12"/>
        <v>2.0107740331529598E-4</v>
      </c>
      <c r="M160" s="8">
        <f t="shared" si="14"/>
        <v>1.4298217293957465</v>
      </c>
      <c r="N160" s="8">
        <f t="shared" si="13"/>
        <v>58.844717375678329</v>
      </c>
    </row>
    <row r="161" spans="1:14">
      <c r="A161" s="11">
        <v>159</v>
      </c>
      <c r="B161" s="6">
        <v>4034028.5</v>
      </c>
      <c r="C161" s="6">
        <v>0.16689000000000001</v>
      </c>
      <c r="D161" s="6">
        <v>0.16575999999999999</v>
      </c>
      <c r="E161" s="34" t="s">
        <v>3835</v>
      </c>
      <c r="F161" s="6">
        <v>0.16603999999999999</v>
      </c>
      <c r="G161" s="11" t="s">
        <v>369</v>
      </c>
      <c r="H161" s="11">
        <v>0.16671</v>
      </c>
      <c r="I161" s="3">
        <f t="shared" si="10"/>
        <v>6.7000000000000393E-4</v>
      </c>
      <c r="J161" s="3">
        <f t="shared" si="11"/>
        <v>0</v>
      </c>
      <c r="K161" s="10">
        <f t="shared" si="12"/>
        <v>3.3850419514392538E-4</v>
      </c>
      <c r="L161" s="10">
        <f t="shared" si="12"/>
        <v>1.7426708287325652E-4</v>
      </c>
      <c r="M161" s="8">
        <f t="shared" si="14"/>
        <v>1.9424448356097037</v>
      </c>
      <c r="N161" s="8">
        <f t="shared" si="13"/>
        <v>66.014655979343445</v>
      </c>
    </row>
    <row r="162" spans="1:14">
      <c r="A162" s="11">
        <v>160</v>
      </c>
      <c r="B162" s="6">
        <v>5257488.5999999996</v>
      </c>
      <c r="C162" s="6">
        <v>0.16678999999999999</v>
      </c>
      <c r="D162" s="6">
        <v>0.16586000000000001</v>
      </c>
      <c r="E162" s="34" t="s">
        <v>3836</v>
      </c>
      <c r="F162" s="6">
        <v>0.16671</v>
      </c>
      <c r="G162" s="11" t="s">
        <v>370</v>
      </c>
      <c r="H162" s="11">
        <v>0.16603999999999999</v>
      </c>
      <c r="I162" s="3">
        <f t="shared" si="10"/>
        <v>0</v>
      </c>
      <c r="J162" s="3">
        <f t="shared" si="11"/>
        <v>6.7000000000000393E-4</v>
      </c>
      <c r="K162" s="10">
        <f t="shared" si="12"/>
        <v>2.9337030245806867E-4</v>
      </c>
      <c r="L162" s="10">
        <f t="shared" si="12"/>
        <v>2.4036480515682285E-4</v>
      </c>
      <c r="M162" s="8">
        <f t="shared" si="14"/>
        <v>1.2205210420330177</v>
      </c>
      <c r="N162" s="8">
        <f t="shared" si="13"/>
        <v>54.965524709261878</v>
      </c>
    </row>
    <row r="163" spans="1:14">
      <c r="A163" s="11">
        <v>161</v>
      </c>
      <c r="B163" s="6">
        <v>5026289.9000000004</v>
      </c>
      <c r="C163" s="6">
        <v>0.16669</v>
      </c>
      <c r="D163" s="6">
        <v>0.16556000000000001</v>
      </c>
      <c r="E163" s="34" t="s">
        <v>3837</v>
      </c>
      <c r="F163" s="6">
        <v>0.16607</v>
      </c>
      <c r="G163" s="11" t="s">
        <v>371</v>
      </c>
      <c r="H163" s="11">
        <v>0.16622999999999999</v>
      </c>
      <c r="I163" s="3">
        <f t="shared" si="10"/>
        <v>1.8999999999999573E-4</v>
      </c>
      <c r="J163" s="3">
        <f t="shared" si="11"/>
        <v>0</v>
      </c>
      <c r="K163" s="10">
        <f t="shared" si="12"/>
        <v>2.7958759546365899E-4</v>
      </c>
      <c r="L163" s="10">
        <f t="shared" si="12"/>
        <v>2.0831616446924647E-4</v>
      </c>
      <c r="M163" s="8">
        <f t="shared" si="14"/>
        <v>1.3421310639815196</v>
      </c>
      <c r="N163" s="8">
        <f t="shared" si="13"/>
        <v>57.303841130903919</v>
      </c>
    </row>
    <row r="164" spans="1:14">
      <c r="A164" s="11">
        <v>162</v>
      </c>
      <c r="B164" s="6">
        <v>5517798.0999999996</v>
      </c>
      <c r="C164" s="6">
        <v>0.16624</v>
      </c>
      <c r="D164" s="6">
        <v>0.16489999999999999</v>
      </c>
      <c r="E164" s="34" t="s">
        <v>3838</v>
      </c>
      <c r="F164" s="6">
        <v>0.16624</v>
      </c>
      <c r="G164" s="11" t="s">
        <v>372</v>
      </c>
      <c r="H164" s="11">
        <v>0.16502</v>
      </c>
      <c r="I164" s="3">
        <f t="shared" si="10"/>
        <v>0</v>
      </c>
      <c r="J164" s="3">
        <f t="shared" si="11"/>
        <v>1.2099999999999889E-3</v>
      </c>
      <c r="K164" s="10">
        <f t="shared" si="12"/>
        <v>2.4230924940183779E-4</v>
      </c>
      <c r="L164" s="10">
        <f t="shared" si="12"/>
        <v>3.4187400920667875E-4</v>
      </c>
      <c r="M164" s="8">
        <f t="shared" si="14"/>
        <v>0.70876768305411186</v>
      </c>
      <c r="N164" s="8">
        <f t="shared" si="13"/>
        <v>41.478293982439929</v>
      </c>
    </row>
    <row r="165" spans="1:14">
      <c r="A165" s="11">
        <v>163</v>
      </c>
      <c r="B165" s="6">
        <v>4022362.7</v>
      </c>
      <c r="C165" s="6">
        <v>0.1658</v>
      </c>
      <c r="D165" s="6">
        <v>0.16502</v>
      </c>
      <c r="E165" s="34" t="s">
        <v>3839</v>
      </c>
      <c r="F165" s="6">
        <v>0.16502</v>
      </c>
      <c r="G165" s="11" t="s">
        <v>373</v>
      </c>
      <c r="H165" s="11">
        <v>0.16513</v>
      </c>
      <c r="I165" s="3">
        <f t="shared" si="10"/>
        <v>1.0999999999999899E-4</v>
      </c>
      <c r="J165" s="3">
        <f t="shared" si="11"/>
        <v>0</v>
      </c>
      <c r="K165" s="10">
        <f t="shared" si="12"/>
        <v>2.246680161482593E-4</v>
      </c>
      <c r="L165" s="10">
        <f t="shared" si="12"/>
        <v>2.9629080797912159E-4</v>
      </c>
      <c r="M165" s="8">
        <f t="shared" si="14"/>
        <v>0.75826859996308338</v>
      </c>
      <c r="N165" s="8">
        <f t="shared" si="13"/>
        <v>43.125868253519627</v>
      </c>
    </row>
    <row r="166" spans="1:14">
      <c r="A166" s="11">
        <v>164</v>
      </c>
      <c r="B166" s="6">
        <v>11439663.800000001</v>
      </c>
      <c r="C166" s="6">
        <v>0.16524</v>
      </c>
      <c r="D166" s="6">
        <v>0.16372999999999999</v>
      </c>
      <c r="E166" s="34" t="s">
        <v>3840</v>
      </c>
      <c r="F166" s="6">
        <v>0.16514999999999999</v>
      </c>
      <c r="G166" s="11" t="s">
        <v>374</v>
      </c>
      <c r="H166" s="11">
        <v>0.16408</v>
      </c>
      <c r="I166" s="3">
        <f t="shared" si="10"/>
        <v>0</v>
      </c>
      <c r="J166" s="3">
        <f t="shared" si="11"/>
        <v>1.0499999999999954E-3</v>
      </c>
      <c r="K166" s="10">
        <f t="shared" si="12"/>
        <v>1.9471228066182474E-4</v>
      </c>
      <c r="L166" s="10">
        <f t="shared" si="12"/>
        <v>3.9678536691523813E-4</v>
      </c>
      <c r="M166" s="8">
        <f t="shared" si="14"/>
        <v>0.49072444927995407</v>
      </c>
      <c r="N166" s="8">
        <f t="shared" si="13"/>
        <v>32.918521562920802</v>
      </c>
    </row>
    <row r="167" spans="1:14">
      <c r="A167" s="11">
        <v>165</v>
      </c>
      <c r="B167" s="6">
        <v>7852694.2000000002</v>
      </c>
      <c r="C167" s="6">
        <v>0.16550999999999999</v>
      </c>
      <c r="D167" s="6">
        <v>0.16394</v>
      </c>
      <c r="E167" s="34" t="s">
        <v>3841</v>
      </c>
      <c r="F167" s="6">
        <v>0.16408</v>
      </c>
      <c r="G167" s="11" t="s">
        <v>375</v>
      </c>
      <c r="H167" s="11">
        <v>0.16528999999999999</v>
      </c>
      <c r="I167" s="3">
        <f t="shared" si="10"/>
        <v>1.2099999999999889E-3</v>
      </c>
      <c r="J167" s="3">
        <f t="shared" si="11"/>
        <v>0</v>
      </c>
      <c r="K167" s="10">
        <f t="shared" si="12"/>
        <v>3.3008397657357993E-4</v>
      </c>
      <c r="L167" s="10">
        <f t="shared" si="12"/>
        <v>3.4388065132653971E-4</v>
      </c>
      <c r="M167" s="8">
        <f t="shared" si="14"/>
        <v>0.959879467775409</v>
      </c>
      <c r="N167" s="8">
        <f t="shared" si="13"/>
        <v>48.976454091074018</v>
      </c>
    </row>
    <row r="168" spans="1:14">
      <c r="A168" s="11">
        <v>166</v>
      </c>
      <c r="B168" s="6">
        <v>9451789.6999999993</v>
      </c>
      <c r="C168" s="6">
        <v>0.16564000000000001</v>
      </c>
      <c r="D168" s="6">
        <v>0.16450000000000001</v>
      </c>
      <c r="E168" s="34" t="s">
        <v>3842</v>
      </c>
      <c r="F168" s="6">
        <v>0.16524</v>
      </c>
      <c r="G168" s="11" t="s">
        <v>376</v>
      </c>
      <c r="H168" s="11">
        <v>0.16494</v>
      </c>
      <c r="I168" s="3">
        <f t="shared" si="10"/>
        <v>0</v>
      </c>
      <c r="J168" s="3">
        <f t="shared" si="11"/>
        <v>3.4999999999998921E-4</v>
      </c>
      <c r="K168" s="10">
        <f t="shared" si="12"/>
        <v>2.8607277969710263E-4</v>
      </c>
      <c r="L168" s="10">
        <f t="shared" si="12"/>
        <v>3.4469656448299964E-4</v>
      </c>
      <c r="M168" s="8">
        <f t="shared" si="14"/>
        <v>0.82992640244667037</v>
      </c>
      <c r="N168" s="8">
        <f t="shared" si="13"/>
        <v>45.352993504931788</v>
      </c>
    </row>
    <row r="169" spans="1:14">
      <c r="A169" s="11">
        <v>167</v>
      </c>
      <c r="B169" s="6">
        <v>8258997.5</v>
      </c>
      <c r="C169" s="6">
        <v>0.16528999999999999</v>
      </c>
      <c r="D169" s="6">
        <v>0.16400000000000001</v>
      </c>
      <c r="E169" s="34" t="s">
        <v>3843</v>
      </c>
      <c r="F169" s="6">
        <v>0.16497000000000001</v>
      </c>
      <c r="G169" s="11" t="s">
        <v>377</v>
      </c>
      <c r="H169" s="11">
        <v>0.16416</v>
      </c>
      <c r="I169" s="3">
        <f t="shared" si="10"/>
        <v>0</v>
      </c>
      <c r="J169" s="3">
        <f t="shared" si="11"/>
        <v>7.8000000000000291E-4</v>
      </c>
      <c r="K169" s="10">
        <f t="shared" si="12"/>
        <v>2.479297424041556E-4</v>
      </c>
      <c r="L169" s="10">
        <f t="shared" si="12"/>
        <v>4.0273702255193343E-4</v>
      </c>
      <c r="M169" s="8">
        <f t="shared" si="14"/>
        <v>0.61561199621816431</v>
      </c>
      <c r="N169" s="8">
        <f t="shared" si="13"/>
        <v>38.103950556147957</v>
      </c>
    </row>
    <row r="170" spans="1:14">
      <c r="A170" s="11">
        <v>168</v>
      </c>
      <c r="B170" s="6">
        <v>9551912.8000000007</v>
      </c>
      <c r="C170" s="6">
        <v>0.16446</v>
      </c>
      <c r="D170" s="6">
        <v>0.16200999999999999</v>
      </c>
      <c r="E170" s="34" t="s">
        <v>3844</v>
      </c>
      <c r="F170" s="6">
        <v>0.16417000000000001</v>
      </c>
      <c r="G170" s="11" t="s">
        <v>378</v>
      </c>
      <c r="H170" s="11">
        <v>0.16236</v>
      </c>
      <c r="I170" s="3">
        <f t="shared" si="10"/>
        <v>0</v>
      </c>
      <c r="J170" s="3">
        <f t="shared" si="11"/>
        <v>1.799999999999996E-3</v>
      </c>
      <c r="K170" s="10">
        <f t="shared" si="12"/>
        <v>2.1487244341693486E-4</v>
      </c>
      <c r="L170" s="10">
        <f t="shared" si="12"/>
        <v>5.8903875287834176E-4</v>
      </c>
      <c r="M170" s="8">
        <f t="shared" si="14"/>
        <v>0.36478490144656739</v>
      </c>
      <c r="N170" s="8">
        <f t="shared" si="13"/>
        <v>26.728380498635602</v>
      </c>
    </row>
    <row r="171" spans="1:14">
      <c r="A171" s="11">
        <v>169</v>
      </c>
      <c r="B171" s="6">
        <v>26595494.899999999</v>
      </c>
      <c r="C171" s="6">
        <v>0.16278000000000001</v>
      </c>
      <c r="D171" s="6">
        <v>0.1595</v>
      </c>
      <c r="E171" s="34" t="s">
        <v>3845</v>
      </c>
      <c r="F171" s="6">
        <v>0.16231999999999999</v>
      </c>
      <c r="G171" s="11" t="s">
        <v>379</v>
      </c>
      <c r="H171" s="11">
        <v>0.16197</v>
      </c>
      <c r="I171" s="3">
        <f t="shared" si="10"/>
        <v>0</v>
      </c>
      <c r="J171" s="3">
        <f t="shared" si="11"/>
        <v>3.9000000000000146E-4</v>
      </c>
      <c r="K171" s="10">
        <f t="shared" si="12"/>
        <v>1.8622278429467689E-4</v>
      </c>
      <c r="L171" s="10">
        <f t="shared" si="12"/>
        <v>5.6250025249456308E-4</v>
      </c>
      <c r="M171" s="8">
        <f t="shared" si="14"/>
        <v>0.33106257902786779</v>
      </c>
      <c r="N171" s="8">
        <f t="shared" si="13"/>
        <v>24.872052166747636</v>
      </c>
    </row>
    <row r="172" spans="1:14">
      <c r="A172" s="11">
        <v>170</v>
      </c>
      <c r="B172" s="6">
        <v>9658932</v>
      </c>
      <c r="C172" s="6">
        <v>0.16355</v>
      </c>
      <c r="D172" s="6">
        <v>0.16181999999999999</v>
      </c>
      <c r="E172" s="34" t="s">
        <v>3846</v>
      </c>
      <c r="F172" s="6">
        <v>0.16197</v>
      </c>
      <c r="G172" s="11" t="s">
        <v>380</v>
      </c>
      <c r="H172" s="11">
        <v>0.16331000000000001</v>
      </c>
      <c r="I172" s="3">
        <f t="shared" si="10"/>
        <v>1.3400000000000079E-3</v>
      </c>
      <c r="J172" s="3">
        <f t="shared" si="11"/>
        <v>0</v>
      </c>
      <c r="K172" s="10">
        <f t="shared" si="12"/>
        <v>3.4005974638872099E-4</v>
      </c>
      <c r="L172" s="10">
        <f t="shared" si="12"/>
        <v>4.8750021882862138E-4</v>
      </c>
      <c r="M172" s="8">
        <f t="shared" si="14"/>
        <v>0.69755814101135316</v>
      </c>
      <c r="N172" s="8">
        <f t="shared" si="13"/>
        <v>41.091855657784386</v>
      </c>
    </row>
    <row r="173" spans="1:14">
      <c r="A173" s="11">
        <v>171</v>
      </c>
      <c r="B173" s="6">
        <v>9474668.8000000007</v>
      </c>
      <c r="C173" s="6">
        <v>0.1641</v>
      </c>
      <c r="D173" s="6">
        <v>0.16303000000000001</v>
      </c>
      <c r="E173" s="34" t="s">
        <v>3847</v>
      </c>
      <c r="F173" s="6">
        <v>0.16335</v>
      </c>
      <c r="G173" s="11" t="s">
        <v>381</v>
      </c>
      <c r="H173" s="11">
        <v>0.16353999999999999</v>
      </c>
      <c r="I173" s="3">
        <f t="shared" si="10"/>
        <v>2.2999999999998022E-4</v>
      </c>
      <c r="J173" s="3">
        <f t="shared" si="11"/>
        <v>0</v>
      </c>
      <c r="K173" s="10">
        <f t="shared" si="12"/>
        <v>3.253851135368889E-4</v>
      </c>
      <c r="L173" s="10">
        <f t="shared" si="12"/>
        <v>4.2250018965147185E-4</v>
      </c>
      <c r="M173" s="8">
        <f t="shared" si="14"/>
        <v>0.77014193485997029</v>
      </c>
      <c r="N173" s="8">
        <f t="shared" si="13"/>
        <v>43.507354958001912</v>
      </c>
    </row>
    <row r="174" spans="1:14">
      <c r="A174" s="11">
        <v>172</v>
      </c>
      <c r="B174" s="6">
        <v>7781089.5</v>
      </c>
      <c r="C174" s="6">
        <v>0.16475000000000001</v>
      </c>
      <c r="D174" s="6">
        <v>0.16355</v>
      </c>
      <c r="E174" s="34" t="s">
        <v>3848</v>
      </c>
      <c r="F174" s="6">
        <v>0.16355</v>
      </c>
      <c r="G174" s="11" t="s">
        <v>382</v>
      </c>
      <c r="H174" s="11">
        <v>0.16471</v>
      </c>
      <c r="I174" s="3">
        <f t="shared" si="10"/>
        <v>1.1700000000000044E-3</v>
      </c>
      <c r="J174" s="3">
        <f t="shared" si="11"/>
        <v>0</v>
      </c>
      <c r="K174" s="10">
        <f t="shared" si="12"/>
        <v>4.38000431731971E-4</v>
      </c>
      <c r="L174" s="10">
        <f t="shared" si="12"/>
        <v>3.661668310312756E-4</v>
      </c>
      <c r="M174" s="8">
        <f t="shared" si="14"/>
        <v>1.1961772465801519</v>
      </c>
      <c r="N174" s="8">
        <f t="shared" si="13"/>
        <v>54.466334556685617</v>
      </c>
    </row>
    <row r="175" spans="1:14">
      <c r="A175" s="11">
        <v>173</v>
      </c>
      <c r="B175" s="6">
        <v>3951961.3</v>
      </c>
      <c r="C175" s="6">
        <v>0.16477</v>
      </c>
      <c r="D175" s="6">
        <v>0.16414000000000001</v>
      </c>
      <c r="E175" s="34" t="s">
        <v>3849</v>
      </c>
      <c r="F175" s="6">
        <v>0.16471</v>
      </c>
      <c r="G175" s="11" t="s">
        <v>383</v>
      </c>
      <c r="H175" s="11">
        <v>0.16477</v>
      </c>
      <c r="I175" s="3">
        <f t="shared" si="10"/>
        <v>6.0000000000004494E-5</v>
      </c>
      <c r="J175" s="3">
        <f t="shared" si="11"/>
        <v>0</v>
      </c>
      <c r="K175" s="10">
        <f t="shared" si="12"/>
        <v>3.876003741677088E-4</v>
      </c>
      <c r="L175" s="10">
        <f t="shared" si="12"/>
        <v>3.1734458689377219E-4</v>
      </c>
      <c r="M175" s="8">
        <f t="shared" si="14"/>
        <v>1.221386436622768</v>
      </c>
      <c r="N175" s="8">
        <f t="shared" si="13"/>
        <v>54.983068973792506</v>
      </c>
    </row>
    <row r="176" spans="1:14">
      <c r="A176" s="11">
        <v>174</v>
      </c>
      <c r="B176" s="6">
        <v>4848661.9000000004</v>
      </c>
      <c r="C176" s="6">
        <v>0.16486999999999999</v>
      </c>
      <c r="D176" s="6">
        <v>0.16356999999999999</v>
      </c>
      <c r="E176" s="34" t="s">
        <v>3850</v>
      </c>
      <c r="F176" s="6">
        <v>0.16475999999999999</v>
      </c>
      <c r="G176" s="11" t="s">
        <v>384</v>
      </c>
      <c r="H176" s="11">
        <v>0.16397999999999999</v>
      </c>
      <c r="I176" s="3">
        <f t="shared" si="10"/>
        <v>0</v>
      </c>
      <c r="J176" s="3">
        <f t="shared" si="11"/>
        <v>7.9000000000001291E-4</v>
      </c>
      <c r="K176" s="10">
        <f t="shared" si="12"/>
        <v>3.3592032427868097E-4</v>
      </c>
      <c r="L176" s="10">
        <f t="shared" si="12"/>
        <v>3.8036530864127093E-4</v>
      </c>
      <c r="M176" s="8">
        <f t="shared" si="14"/>
        <v>0.88315184546836056</v>
      </c>
      <c r="N176" s="8">
        <f t="shared" si="13"/>
        <v>46.897537635830474</v>
      </c>
    </row>
    <row r="177" spans="1:15">
      <c r="A177" s="11">
        <v>175</v>
      </c>
      <c r="B177" s="6">
        <v>3194851</v>
      </c>
      <c r="C177" s="6">
        <v>0.16444</v>
      </c>
      <c r="D177" s="6">
        <v>0.16381999999999999</v>
      </c>
      <c r="E177" s="34" t="s">
        <v>3851</v>
      </c>
      <c r="F177" s="6">
        <v>0.16403999999999999</v>
      </c>
      <c r="G177" s="11" t="s">
        <v>385</v>
      </c>
      <c r="H177" s="11">
        <v>0.16403999999999999</v>
      </c>
      <c r="I177" s="3">
        <f t="shared" si="10"/>
        <v>6.0000000000004494E-5</v>
      </c>
      <c r="J177" s="3">
        <f t="shared" si="11"/>
        <v>0</v>
      </c>
      <c r="K177" s="10">
        <f t="shared" si="12"/>
        <v>2.9913094770819078E-4</v>
      </c>
      <c r="L177" s="10">
        <f t="shared" si="12"/>
        <v>3.2964993415576815E-4</v>
      </c>
      <c r="M177" s="8">
        <f t="shared" si="14"/>
        <v>0.90742001351907942</v>
      </c>
      <c r="N177" s="8">
        <f>100-(100/(1+M177))</f>
        <v>47.573162024495169</v>
      </c>
      <c r="O177">
        <v>4</v>
      </c>
    </row>
    <row r="178" spans="1:15">
      <c r="A178" s="11">
        <v>176</v>
      </c>
      <c r="B178" s="6">
        <v>6162330.0999999996</v>
      </c>
      <c r="C178" s="6">
        <v>0.16436999999999999</v>
      </c>
      <c r="D178" s="6">
        <v>0.16275000000000001</v>
      </c>
      <c r="E178" s="34" t="s">
        <v>3852</v>
      </c>
      <c r="F178" s="6">
        <v>0.16406000000000001</v>
      </c>
      <c r="G178" s="11" t="s">
        <v>386</v>
      </c>
      <c r="H178" s="11">
        <v>0.16288</v>
      </c>
      <c r="I178" s="3">
        <f t="shared" si="10"/>
        <v>0</v>
      </c>
      <c r="J178" s="3">
        <f t="shared" si="11"/>
        <v>1.1599999999999944E-3</v>
      </c>
      <c r="K178" s="10">
        <f t="shared" si="12"/>
        <v>2.5924682134709866E-4</v>
      </c>
      <c r="L178" s="10">
        <f t="shared" si="12"/>
        <v>4.4036327626833166E-4</v>
      </c>
      <c r="M178" s="8">
        <f t="shared" si="14"/>
        <v>0.58871126480839597</v>
      </c>
      <c r="N178" s="8">
        <f t="shared" si="13"/>
        <v>37.055900455228198</v>
      </c>
    </row>
    <row r="179" spans="1:15">
      <c r="A179" s="11">
        <v>177</v>
      </c>
      <c r="B179" s="6">
        <v>9489332.4000000004</v>
      </c>
      <c r="C179" s="6">
        <v>0.16331000000000001</v>
      </c>
      <c r="D179" s="6">
        <v>0.16250000000000001</v>
      </c>
      <c r="E179" s="34" t="s">
        <v>3853</v>
      </c>
      <c r="F179" s="6">
        <v>0.16292999999999999</v>
      </c>
      <c r="G179" s="11" t="s">
        <v>387</v>
      </c>
      <c r="H179" s="11">
        <v>0.16264000000000001</v>
      </c>
      <c r="I179" s="3">
        <f t="shared" si="10"/>
        <v>0</v>
      </c>
      <c r="J179" s="3">
        <f t="shared" si="11"/>
        <v>2.3999999999999022E-4</v>
      </c>
      <c r="K179" s="10">
        <f t="shared" si="12"/>
        <v>2.2468057850081883E-4</v>
      </c>
      <c r="L179" s="10">
        <f t="shared" si="12"/>
        <v>4.1364817276588615E-4</v>
      </c>
      <c r="M179" s="8">
        <f t="shared" si="14"/>
        <v>0.543168308948344</v>
      </c>
      <c r="N179" s="8">
        <f t="shared" si="13"/>
        <v>35.198254513048454</v>
      </c>
    </row>
    <row r="180" spans="1:15">
      <c r="A180" s="11">
        <v>178</v>
      </c>
      <c r="B180" s="6">
        <v>6081054.2000000002</v>
      </c>
      <c r="C180" s="6">
        <v>0.16261999999999999</v>
      </c>
      <c r="D180" s="6">
        <v>0.16156999999999999</v>
      </c>
      <c r="E180" s="34" t="s">
        <v>3854</v>
      </c>
      <c r="F180" s="6">
        <v>0.16261999999999999</v>
      </c>
      <c r="G180" s="11" t="s">
        <v>388</v>
      </c>
      <c r="H180" s="11">
        <v>0.16194</v>
      </c>
      <c r="I180" s="3">
        <f t="shared" si="10"/>
        <v>0</v>
      </c>
      <c r="J180" s="3">
        <f t="shared" si="11"/>
        <v>7.0000000000000617E-4</v>
      </c>
      <c r="K180" s="10">
        <f t="shared" si="12"/>
        <v>1.94723168034043E-4</v>
      </c>
      <c r="L180" s="10">
        <f t="shared" si="12"/>
        <v>4.5182841639710217E-4</v>
      </c>
      <c r="M180" s="8">
        <f t="shared" si="14"/>
        <v>0.43096706839904697</v>
      </c>
      <c r="N180" s="8">
        <f t="shared" si="13"/>
        <v>30.11718983031588</v>
      </c>
    </row>
    <row r="181" spans="1:15">
      <c r="A181" s="11">
        <v>179</v>
      </c>
      <c r="B181" s="6">
        <v>4494211.3</v>
      </c>
      <c r="C181" s="6">
        <v>0.16331000000000001</v>
      </c>
      <c r="D181" s="6">
        <v>0.16184000000000001</v>
      </c>
      <c r="E181" s="34" t="s">
        <v>3855</v>
      </c>
      <c r="F181" s="6">
        <v>0.16195000000000001</v>
      </c>
      <c r="G181" s="11" t="s">
        <v>389</v>
      </c>
      <c r="H181" s="11">
        <v>0.16331000000000001</v>
      </c>
      <c r="I181" s="3">
        <f t="shared" si="10"/>
        <v>1.3700000000000101E-3</v>
      </c>
      <c r="J181" s="3">
        <f t="shared" si="11"/>
        <v>0</v>
      </c>
      <c r="K181" s="10">
        <f t="shared" si="12"/>
        <v>3.5142674562950525E-4</v>
      </c>
      <c r="L181" s="10">
        <f t="shared" si="12"/>
        <v>3.915846275441552E-4</v>
      </c>
      <c r="M181" s="8">
        <f t="shared" si="14"/>
        <v>0.89744775690889</v>
      </c>
      <c r="N181" s="8">
        <f t="shared" si="13"/>
        <v>47.297626700980246</v>
      </c>
    </row>
    <row r="182" spans="1:15">
      <c r="A182" s="11">
        <v>180</v>
      </c>
      <c r="B182" s="6">
        <v>3996753.9</v>
      </c>
      <c r="C182" s="6">
        <v>0.16347999999999999</v>
      </c>
      <c r="D182" s="6">
        <v>0.16236999999999999</v>
      </c>
      <c r="E182" s="34" t="s">
        <v>3856</v>
      </c>
      <c r="F182" s="6">
        <v>0.1633</v>
      </c>
      <c r="G182" s="11" t="s">
        <v>390</v>
      </c>
      <c r="H182" s="11">
        <v>0.16266</v>
      </c>
      <c r="I182" s="3">
        <f t="shared" si="10"/>
        <v>0</v>
      </c>
      <c r="J182" s="3">
        <f t="shared" si="11"/>
        <v>6.5000000000001168E-4</v>
      </c>
      <c r="K182" s="10">
        <f t="shared" si="12"/>
        <v>3.045698462122379E-4</v>
      </c>
      <c r="L182" s="10">
        <f t="shared" si="12"/>
        <v>4.260400105382694E-4</v>
      </c>
      <c r="M182" s="8">
        <f t="shared" si="14"/>
        <v>0.71488554755089051</v>
      </c>
      <c r="N182" s="8">
        <f t="shared" si="13"/>
        <v>41.687070520353537</v>
      </c>
    </row>
    <row r="183" spans="1:15">
      <c r="A183" s="11">
        <v>181</v>
      </c>
      <c r="B183" s="6">
        <v>5745890.5</v>
      </c>
      <c r="C183" s="6">
        <v>0.16334000000000001</v>
      </c>
      <c r="D183" s="6">
        <v>0.16200999999999999</v>
      </c>
      <c r="E183" s="34" t="s">
        <v>3857</v>
      </c>
      <c r="F183" s="6">
        <v>0.16264999999999999</v>
      </c>
      <c r="G183" s="11" t="s">
        <v>391</v>
      </c>
      <c r="H183" s="11">
        <v>0.16284000000000001</v>
      </c>
      <c r="I183" s="3">
        <f t="shared" si="10"/>
        <v>1.8000000000001348E-4</v>
      </c>
      <c r="J183" s="3">
        <f t="shared" si="11"/>
        <v>0</v>
      </c>
      <c r="K183" s="10">
        <f t="shared" si="12"/>
        <v>2.8796053338394132E-4</v>
      </c>
      <c r="L183" s="10">
        <f t="shared" si="12"/>
        <v>3.6923467579983349E-4</v>
      </c>
      <c r="M183" s="8">
        <f t="shared" si="14"/>
        <v>0.77988485983924261</v>
      </c>
      <c r="N183" s="8">
        <f t="shared" si="13"/>
        <v>43.816590468086851</v>
      </c>
    </row>
    <row r="184" spans="1:15">
      <c r="A184" s="11">
        <v>182</v>
      </c>
      <c r="B184" s="6">
        <v>5822519</v>
      </c>
      <c r="C184" s="6">
        <v>0.16370000000000001</v>
      </c>
      <c r="D184" s="6">
        <v>0.16266</v>
      </c>
      <c r="E184" s="34" t="s">
        <v>3858</v>
      </c>
      <c r="F184" s="6">
        <v>0.16288</v>
      </c>
      <c r="G184" s="11" t="s">
        <v>392</v>
      </c>
      <c r="H184" s="11">
        <v>0.16358</v>
      </c>
      <c r="I184" s="3">
        <f t="shared" si="10"/>
        <v>7.3999999999999067E-4</v>
      </c>
      <c r="J184" s="3">
        <f t="shared" si="11"/>
        <v>0</v>
      </c>
      <c r="K184" s="10">
        <f t="shared" si="12"/>
        <v>3.4823246226608123E-4</v>
      </c>
      <c r="L184" s="10">
        <f t="shared" si="12"/>
        <v>3.2000338569318905E-4</v>
      </c>
      <c r="M184" s="8">
        <f t="shared" si="14"/>
        <v>1.088214930950629</v>
      </c>
      <c r="N184" s="8">
        <f t="shared" si="13"/>
        <v>52.112209084494737</v>
      </c>
    </row>
    <row r="185" spans="1:15">
      <c r="A185" s="11">
        <v>183</v>
      </c>
      <c r="B185" s="6">
        <v>4617439.9000000004</v>
      </c>
      <c r="C185" s="6">
        <v>0.16386999999999999</v>
      </c>
      <c r="D185" s="6">
        <v>0.16336999999999999</v>
      </c>
      <c r="E185" s="34" t="s">
        <v>3859</v>
      </c>
      <c r="F185" s="6">
        <v>0.16358</v>
      </c>
      <c r="G185" s="11" t="s">
        <v>393</v>
      </c>
      <c r="H185" s="11">
        <v>0.16366</v>
      </c>
      <c r="I185" s="3">
        <f t="shared" si="10"/>
        <v>7.999999999999674E-5</v>
      </c>
      <c r="J185" s="3">
        <f t="shared" si="11"/>
        <v>0</v>
      </c>
      <c r="K185" s="10">
        <f t="shared" si="12"/>
        <v>3.1246813396393667E-4</v>
      </c>
      <c r="L185" s="10">
        <f t="shared" si="12"/>
        <v>2.7733626760076386E-4</v>
      </c>
      <c r="M185" s="8">
        <f t="shared" si="14"/>
        <v>1.1266760624821939</v>
      </c>
      <c r="N185" s="8">
        <f t="shared" si="13"/>
        <v>52.978264172831786</v>
      </c>
    </row>
    <row r="186" spans="1:15">
      <c r="A186" s="11">
        <v>184</v>
      </c>
      <c r="B186" s="6">
        <v>5026749</v>
      </c>
      <c r="C186" s="6">
        <v>0.16372</v>
      </c>
      <c r="D186" s="6">
        <v>0.16270000000000001</v>
      </c>
      <c r="E186" s="34" t="s">
        <v>3860</v>
      </c>
      <c r="F186" s="6">
        <v>0.16364000000000001</v>
      </c>
      <c r="G186" s="11" t="s">
        <v>394</v>
      </c>
      <c r="H186" s="11">
        <v>0.1628</v>
      </c>
      <c r="I186" s="3">
        <f t="shared" si="10"/>
        <v>0</v>
      </c>
      <c r="J186" s="3">
        <f t="shared" si="11"/>
        <v>8.5999999999999965E-4</v>
      </c>
      <c r="K186" s="10">
        <f t="shared" si="12"/>
        <v>2.7080571610207845E-4</v>
      </c>
      <c r="L186" s="10">
        <f t="shared" si="12"/>
        <v>3.5502476525399527E-4</v>
      </c>
      <c r="M186" s="8">
        <f t="shared" si="14"/>
        <v>0.76277979061076484</v>
      </c>
      <c r="N186" s="8">
        <f t="shared" si="13"/>
        <v>43.271416808476019</v>
      </c>
    </row>
    <row r="187" spans="1:15">
      <c r="A187" s="11">
        <v>185</v>
      </c>
      <c r="B187" s="6">
        <v>9209388.5999999996</v>
      </c>
      <c r="C187" s="6">
        <v>0.16284000000000001</v>
      </c>
      <c r="D187" s="6">
        <v>0.16189999999999999</v>
      </c>
      <c r="E187" s="34" t="s">
        <v>3861</v>
      </c>
      <c r="F187" s="6">
        <v>0.16277</v>
      </c>
      <c r="G187" s="11" t="s">
        <v>395</v>
      </c>
      <c r="H187" s="11">
        <v>0.16214000000000001</v>
      </c>
      <c r="I187" s="3">
        <f t="shared" si="10"/>
        <v>0</v>
      </c>
      <c r="J187" s="3">
        <f t="shared" si="11"/>
        <v>6.5999999999999392E-4</v>
      </c>
      <c r="K187" s="10">
        <f t="shared" si="12"/>
        <v>2.3469828728846801E-4</v>
      </c>
      <c r="L187" s="10">
        <f t="shared" si="12"/>
        <v>3.9568812988679506E-4</v>
      </c>
      <c r="M187" s="8">
        <f t="shared" si="14"/>
        <v>0.59313957018527275</v>
      </c>
      <c r="N187" s="8">
        <f t="shared" si="13"/>
        <v>37.23086045225115</v>
      </c>
    </row>
    <row r="188" spans="1:15">
      <c r="A188" s="11">
        <v>186</v>
      </c>
      <c r="B188" s="6">
        <v>4109340.1</v>
      </c>
      <c r="C188" s="6">
        <v>0.16245999999999999</v>
      </c>
      <c r="D188" s="6">
        <v>0.16184000000000001</v>
      </c>
      <c r="E188" s="34" t="s">
        <v>3862</v>
      </c>
      <c r="F188" s="6">
        <v>0.16217000000000001</v>
      </c>
      <c r="G188" s="11" t="s">
        <v>396</v>
      </c>
      <c r="H188" s="11">
        <v>0.16209000000000001</v>
      </c>
      <c r="I188" s="3">
        <f t="shared" si="10"/>
        <v>0</v>
      </c>
      <c r="J188" s="3">
        <f t="shared" si="11"/>
        <v>4.9999999999994493E-5</v>
      </c>
      <c r="K188" s="10">
        <f t="shared" si="12"/>
        <v>2.0340518231667229E-4</v>
      </c>
      <c r="L188" s="10">
        <f t="shared" si="12"/>
        <v>3.4959637923522165E-4</v>
      </c>
      <c r="M188" s="8">
        <f t="shared" si="14"/>
        <v>0.58182862980915939</v>
      </c>
      <c r="N188" s="8">
        <f t="shared" si="13"/>
        <v>36.782026753388223</v>
      </c>
    </row>
    <row r="189" spans="1:15">
      <c r="A189" s="11">
        <v>187</v>
      </c>
      <c r="B189" s="6">
        <v>5061359.8</v>
      </c>
      <c r="C189" s="6">
        <v>0.16211</v>
      </c>
      <c r="D189" s="6">
        <v>0.16125</v>
      </c>
      <c r="E189" s="34" t="s">
        <v>3863</v>
      </c>
      <c r="F189" s="6">
        <v>0.16208</v>
      </c>
      <c r="G189" s="11" t="s">
        <v>397</v>
      </c>
      <c r="H189" s="11">
        <v>0.16133</v>
      </c>
      <c r="I189" s="3">
        <f t="shared" si="10"/>
        <v>0</v>
      </c>
      <c r="J189" s="3">
        <f t="shared" si="11"/>
        <v>7.6000000000001067E-4</v>
      </c>
      <c r="K189" s="10">
        <f t="shared" si="12"/>
        <v>1.7628449134111598E-4</v>
      </c>
      <c r="L189" s="10">
        <f t="shared" si="12"/>
        <v>4.0431686200386016E-4</v>
      </c>
      <c r="M189" s="8">
        <f t="shared" si="14"/>
        <v>0.43600578632170162</v>
      </c>
      <c r="N189" s="8">
        <f t="shared" si="13"/>
        <v>30.362397594408122</v>
      </c>
    </row>
    <row r="190" spans="1:15">
      <c r="A190" s="11">
        <v>188</v>
      </c>
      <c r="B190" s="6">
        <v>5639183.7999999998</v>
      </c>
      <c r="C190" s="6">
        <v>0.16199</v>
      </c>
      <c r="D190" s="6">
        <v>0.16117999999999999</v>
      </c>
      <c r="E190" s="34" t="s">
        <v>3864</v>
      </c>
      <c r="F190" s="6">
        <v>0.16131999999999999</v>
      </c>
      <c r="G190" s="11" t="s">
        <v>398</v>
      </c>
      <c r="H190" s="11">
        <v>0.16142000000000001</v>
      </c>
      <c r="I190" s="3">
        <f t="shared" si="10"/>
        <v>9.0000000000006741E-5</v>
      </c>
      <c r="J190" s="3">
        <f t="shared" si="11"/>
        <v>0</v>
      </c>
      <c r="K190" s="10">
        <f t="shared" si="12"/>
        <v>1.6477989249563473E-4</v>
      </c>
      <c r="L190" s="10">
        <f t="shared" si="12"/>
        <v>3.5040794707001216E-4</v>
      </c>
      <c r="M190" s="8">
        <f t="shared" si="14"/>
        <v>0.4702515849696508</v>
      </c>
      <c r="N190" s="8">
        <f t="shared" si="13"/>
        <v>31.984429724614628</v>
      </c>
    </row>
    <row r="191" spans="1:15">
      <c r="A191" s="11">
        <v>189</v>
      </c>
      <c r="B191" s="6">
        <v>4851316.0999999996</v>
      </c>
      <c r="C191" s="6">
        <v>0.16228999999999999</v>
      </c>
      <c r="D191" s="6">
        <v>0.16117999999999999</v>
      </c>
      <c r="E191" s="34" t="s">
        <v>3865</v>
      </c>
      <c r="F191" s="6">
        <v>0.16142000000000001</v>
      </c>
      <c r="G191" s="11" t="s">
        <v>399</v>
      </c>
      <c r="H191" s="11">
        <v>0.16175999999999999</v>
      </c>
      <c r="I191" s="3">
        <f t="shared" si="10"/>
        <v>3.3999999999997921E-4</v>
      </c>
      <c r="J191" s="3">
        <f t="shared" si="11"/>
        <v>0</v>
      </c>
      <c r="K191" s="10">
        <f t="shared" si="12"/>
        <v>1.8814257349621398E-4</v>
      </c>
      <c r="L191" s="10">
        <f t="shared" si="12"/>
        <v>3.0368688746067722E-4</v>
      </c>
      <c r="M191" s="8">
        <f t="shared" si="14"/>
        <v>0.61952814317864002</v>
      </c>
      <c r="N191" s="8">
        <f t="shared" si="13"/>
        <v>38.253620092250763</v>
      </c>
    </row>
    <row r="192" spans="1:15">
      <c r="A192" s="11">
        <v>190</v>
      </c>
      <c r="B192" s="6">
        <v>4154663.2</v>
      </c>
      <c r="C192" s="6">
        <v>0.16242999999999999</v>
      </c>
      <c r="D192" s="6">
        <v>0.1615</v>
      </c>
      <c r="E192" s="34" t="s">
        <v>3866</v>
      </c>
      <c r="F192" s="6">
        <v>0.16178000000000001</v>
      </c>
      <c r="G192" s="11" t="s">
        <v>400</v>
      </c>
      <c r="H192" s="11">
        <v>0.16219</v>
      </c>
      <c r="I192" s="3">
        <f t="shared" si="10"/>
        <v>4.300000000000137E-4</v>
      </c>
      <c r="J192" s="3">
        <f t="shared" si="11"/>
        <v>0</v>
      </c>
      <c r="K192" s="10">
        <f t="shared" si="12"/>
        <v>2.2039023036338727E-4</v>
      </c>
      <c r="L192" s="10">
        <f t="shared" si="12"/>
        <v>2.6319530246592029E-4</v>
      </c>
      <c r="M192" s="8">
        <f t="shared" si="14"/>
        <v>0.83736384463747937</v>
      </c>
      <c r="N192" s="8">
        <f t="shared" si="13"/>
        <v>45.57419844095687</v>
      </c>
    </row>
    <row r="193" spans="1:15">
      <c r="A193" s="11">
        <v>191</v>
      </c>
      <c r="B193" s="6">
        <v>10691317.800000001</v>
      </c>
      <c r="C193" s="6">
        <v>0.16231999999999999</v>
      </c>
      <c r="D193" s="6">
        <v>0.16017000000000001</v>
      </c>
      <c r="E193" s="34" t="s">
        <v>3867</v>
      </c>
      <c r="F193" s="6">
        <v>0.16220999999999999</v>
      </c>
      <c r="G193" s="11" t="s">
        <v>401</v>
      </c>
      <c r="H193" s="11">
        <v>0.16045000000000001</v>
      </c>
      <c r="I193" s="3">
        <f t="shared" si="10"/>
        <v>0</v>
      </c>
      <c r="J193" s="3">
        <f t="shared" si="11"/>
        <v>1.7399999999999916E-3</v>
      </c>
      <c r="K193" s="10">
        <f t="shared" ref="K193:L256" si="15">((I193*$Q$3)+(K192*$R$3))</f>
        <v>1.9100486631493563E-4</v>
      </c>
      <c r="L193" s="10">
        <f t="shared" si="15"/>
        <v>4.6010259547046308E-4</v>
      </c>
      <c r="M193" s="8">
        <f t="shared" si="14"/>
        <v>0.41513538109827386</v>
      </c>
      <c r="N193" s="8">
        <f t="shared" si="13"/>
        <v>29.335382793983356</v>
      </c>
    </row>
    <row r="194" spans="1:15">
      <c r="A194" s="11">
        <v>192</v>
      </c>
      <c r="B194" s="6">
        <v>11872627.699999999</v>
      </c>
      <c r="C194" s="6">
        <v>0.16095000000000001</v>
      </c>
      <c r="D194" s="6">
        <v>0.15931000000000001</v>
      </c>
      <c r="E194" s="34" t="s">
        <v>3868</v>
      </c>
      <c r="F194" s="6">
        <v>0.16045000000000001</v>
      </c>
      <c r="G194" s="11" t="s">
        <v>402</v>
      </c>
      <c r="H194" s="11">
        <v>0.15984000000000001</v>
      </c>
      <c r="I194" s="3">
        <f t="shared" si="10"/>
        <v>0</v>
      </c>
      <c r="J194" s="3">
        <f t="shared" si="11"/>
        <v>6.0999999999999943E-4</v>
      </c>
      <c r="K194" s="10">
        <f t="shared" si="15"/>
        <v>1.6553755080627754E-4</v>
      </c>
      <c r="L194" s="10">
        <f t="shared" si="15"/>
        <v>4.8008891607440127E-4</v>
      </c>
      <c r="M194" s="8">
        <f t="shared" si="14"/>
        <v>0.34480602501688151</v>
      </c>
      <c r="N194" s="8">
        <f t="shared" si="13"/>
        <v>25.639833448288812</v>
      </c>
    </row>
    <row r="195" spans="1:15">
      <c r="A195" s="11">
        <v>193</v>
      </c>
      <c r="B195" s="6">
        <v>11317393.6</v>
      </c>
      <c r="C195" s="6">
        <v>0.16072</v>
      </c>
      <c r="D195" s="6">
        <v>0.15931000000000001</v>
      </c>
      <c r="E195" s="34" t="s">
        <v>3869</v>
      </c>
      <c r="F195" s="6">
        <v>0.15984999999999999</v>
      </c>
      <c r="G195" s="11" t="s">
        <v>403</v>
      </c>
      <c r="H195" s="11">
        <v>0.16023000000000001</v>
      </c>
      <c r="I195" s="3">
        <f t="shared" si="10"/>
        <v>3.9000000000000146E-4</v>
      </c>
      <c r="J195" s="3">
        <f t="shared" si="11"/>
        <v>0</v>
      </c>
      <c r="K195" s="10">
        <f t="shared" si="15"/>
        <v>1.9546587736544074E-4</v>
      </c>
      <c r="L195" s="10">
        <f t="shared" si="15"/>
        <v>4.1607706059781447E-4</v>
      </c>
      <c r="M195" s="8">
        <f t="shared" si="14"/>
        <v>0.46978287407769548</v>
      </c>
      <c r="N195" s="8">
        <f t="shared" si="13"/>
        <v>31.962739691907842</v>
      </c>
    </row>
    <row r="196" spans="1:15">
      <c r="A196" s="11">
        <v>194</v>
      </c>
      <c r="B196" s="6">
        <v>7393311.2000000002</v>
      </c>
      <c r="C196" s="6">
        <v>0.16114999999999999</v>
      </c>
      <c r="D196" s="6">
        <v>0.15945000000000001</v>
      </c>
      <c r="E196" s="34" t="s">
        <v>3870</v>
      </c>
      <c r="F196" s="6">
        <v>0.16027</v>
      </c>
      <c r="G196" s="11" t="s">
        <v>404</v>
      </c>
      <c r="H196" s="11">
        <v>0.15967999999999999</v>
      </c>
      <c r="I196" s="3">
        <f t="shared" ref="I196:I259" si="16">IF(H196&gt;H195,(H196-H195),0)</f>
        <v>0</v>
      </c>
      <c r="J196" s="3">
        <f t="shared" ref="J196:J259" si="17">IF(H196&lt;H195, H195-H196, 0)</f>
        <v>5.5000000000002269E-4</v>
      </c>
      <c r="K196" s="10">
        <f t="shared" si="15"/>
        <v>1.6940376038338198E-4</v>
      </c>
      <c r="L196" s="10">
        <f t="shared" si="15"/>
        <v>4.3393345251810888E-4</v>
      </c>
      <c r="M196" s="8">
        <f t="shared" si="14"/>
        <v>0.39039110582586956</v>
      </c>
      <c r="N196" s="8">
        <f t="shared" si="13"/>
        <v>28.07779078779302</v>
      </c>
    </row>
    <row r="197" spans="1:15">
      <c r="A197" s="11">
        <v>195</v>
      </c>
      <c r="B197" s="6">
        <v>12255515.300000001</v>
      </c>
      <c r="C197" s="6">
        <v>0.15977</v>
      </c>
      <c r="D197" s="6">
        <v>0.15831000000000001</v>
      </c>
      <c r="E197" s="34" t="s">
        <v>3871</v>
      </c>
      <c r="F197" s="6">
        <v>0.15972</v>
      </c>
      <c r="G197" s="11" t="s">
        <v>405</v>
      </c>
      <c r="H197" s="11">
        <v>0.15970999999999999</v>
      </c>
      <c r="I197" s="3">
        <f t="shared" si="16"/>
        <v>3.0000000000002247E-5</v>
      </c>
      <c r="J197" s="3">
        <f t="shared" si="17"/>
        <v>0</v>
      </c>
      <c r="K197" s="10">
        <f t="shared" si="15"/>
        <v>1.5081659233226469E-4</v>
      </c>
      <c r="L197" s="10">
        <f t="shared" si="15"/>
        <v>3.7607565884902771E-4</v>
      </c>
      <c r="M197" s="8">
        <f t="shared" si="14"/>
        <v>0.40102726348691631</v>
      </c>
      <c r="N197" s="8">
        <f t="shared" si="13"/>
        <v>28.623801544648629</v>
      </c>
    </row>
    <row r="198" spans="1:15">
      <c r="A198" s="11">
        <v>196</v>
      </c>
      <c r="B198" s="6">
        <v>8836348.6999999993</v>
      </c>
      <c r="C198" s="6">
        <v>0.16048999999999999</v>
      </c>
      <c r="D198" s="6">
        <v>0.15833</v>
      </c>
      <c r="E198" s="34" t="s">
        <v>3872</v>
      </c>
      <c r="F198" s="6">
        <v>0.15977</v>
      </c>
      <c r="G198" s="11" t="s">
        <v>406</v>
      </c>
      <c r="H198" s="11">
        <v>0.16044</v>
      </c>
      <c r="I198" s="3">
        <f t="shared" si="16"/>
        <v>7.3000000000000842E-4</v>
      </c>
      <c r="J198" s="3">
        <f t="shared" si="17"/>
        <v>0</v>
      </c>
      <c r="K198" s="10">
        <f t="shared" si="15"/>
        <v>2.2804104668796383E-4</v>
      </c>
      <c r="L198" s="10">
        <f t="shared" si="15"/>
        <v>3.2593223766915738E-4</v>
      </c>
      <c r="M198" s="8">
        <f t="shared" si="14"/>
        <v>0.69965784397013364</v>
      </c>
      <c r="N198" s="8">
        <f t="shared" si="13"/>
        <v>41.164628895886644</v>
      </c>
    </row>
    <row r="199" spans="1:15">
      <c r="A199" s="11">
        <v>197</v>
      </c>
      <c r="B199" s="6">
        <v>6716439.5999999996</v>
      </c>
      <c r="C199" s="6">
        <v>0.16091</v>
      </c>
      <c r="D199" s="6">
        <v>0.15973000000000001</v>
      </c>
      <c r="E199" s="34" t="s">
        <v>3873</v>
      </c>
      <c r="F199" s="6">
        <v>0.16047</v>
      </c>
      <c r="G199" s="11" t="s">
        <v>407</v>
      </c>
      <c r="H199" s="11">
        <v>0.16003000000000001</v>
      </c>
      <c r="I199" s="3">
        <f t="shared" si="16"/>
        <v>0</v>
      </c>
      <c r="J199" s="3">
        <f t="shared" si="17"/>
        <v>4.099999999999937E-4</v>
      </c>
      <c r="K199" s="10">
        <f t="shared" si="15"/>
        <v>1.9763557379623534E-4</v>
      </c>
      <c r="L199" s="10">
        <f t="shared" si="15"/>
        <v>3.3714127264660224E-4</v>
      </c>
      <c r="M199" s="8">
        <f t="shared" si="14"/>
        <v>0.58620996546869131</v>
      </c>
      <c r="N199" s="8">
        <f t="shared" si="13"/>
        <v>36.956643712390168</v>
      </c>
    </row>
    <row r="200" spans="1:15">
      <c r="A200" s="11">
        <v>198</v>
      </c>
      <c r="B200" s="6">
        <v>7480954.2000000002</v>
      </c>
      <c r="C200" s="6">
        <v>0.16123000000000001</v>
      </c>
      <c r="D200" s="6">
        <v>0.15964999999999999</v>
      </c>
      <c r="E200" s="34" t="s">
        <v>3874</v>
      </c>
      <c r="F200" s="6">
        <v>0.16002</v>
      </c>
      <c r="G200" s="11" t="s">
        <v>408</v>
      </c>
      <c r="H200" s="11">
        <v>0.16116</v>
      </c>
      <c r="I200" s="3">
        <f t="shared" si="16"/>
        <v>1.1299999999999921E-3</v>
      </c>
      <c r="J200" s="3">
        <f t="shared" si="17"/>
        <v>0</v>
      </c>
      <c r="K200" s="10">
        <f t="shared" si="15"/>
        <v>3.2195083062340295E-4</v>
      </c>
      <c r="L200" s="10">
        <f t="shared" si="15"/>
        <v>2.9218910296038863E-4</v>
      </c>
      <c r="M200" s="8">
        <f t="shared" si="14"/>
        <v>1.1018577604759239</v>
      </c>
      <c r="N200" s="8">
        <f t="shared" si="13"/>
        <v>52.423041235027725</v>
      </c>
    </row>
    <row r="201" spans="1:15">
      <c r="A201" s="11">
        <v>199</v>
      </c>
      <c r="B201" s="6">
        <v>5866582.7999999998</v>
      </c>
      <c r="C201" s="6">
        <v>0.16148999999999999</v>
      </c>
      <c r="D201" s="6">
        <v>0.16070000000000001</v>
      </c>
      <c r="E201" s="34" t="s">
        <v>3875</v>
      </c>
      <c r="F201" s="6">
        <v>0.16123000000000001</v>
      </c>
      <c r="G201" s="11" t="s">
        <v>409</v>
      </c>
      <c r="H201" s="11">
        <v>0.16103999999999999</v>
      </c>
      <c r="I201" s="3">
        <f t="shared" si="16"/>
        <v>0</v>
      </c>
      <c r="J201" s="3">
        <f t="shared" si="17"/>
        <v>1.2000000000000899E-4</v>
      </c>
      <c r="K201" s="10">
        <f t="shared" si="15"/>
        <v>2.7902405320694921E-4</v>
      </c>
      <c r="L201" s="10">
        <f t="shared" si="15"/>
        <v>2.6923055589900469E-4</v>
      </c>
      <c r="M201" s="8">
        <f t="shared" si="14"/>
        <v>1.0363758759671331</v>
      </c>
      <c r="N201" s="8">
        <f t="shared" si="13"/>
        <v>50.893152300526474</v>
      </c>
    </row>
    <row r="202" spans="1:15">
      <c r="A202" s="11">
        <v>200</v>
      </c>
      <c r="B202" s="6">
        <v>3760200.8</v>
      </c>
      <c r="C202" s="6">
        <v>0.16113</v>
      </c>
      <c r="D202" s="6">
        <v>0.16006999999999999</v>
      </c>
      <c r="E202" s="34" t="s">
        <v>3876</v>
      </c>
      <c r="F202" s="6">
        <v>0.16103999999999999</v>
      </c>
      <c r="G202" s="11" t="s">
        <v>410</v>
      </c>
      <c r="H202" s="11">
        <v>0.16026000000000001</v>
      </c>
      <c r="I202" s="3">
        <f t="shared" si="16"/>
        <v>0</v>
      </c>
      <c r="J202" s="3">
        <f t="shared" si="17"/>
        <v>7.7999999999997516E-4</v>
      </c>
      <c r="K202" s="10">
        <f t="shared" si="15"/>
        <v>2.4182084611268934E-4</v>
      </c>
      <c r="L202" s="10">
        <f t="shared" si="15"/>
        <v>3.3733314844580078E-4</v>
      </c>
      <c r="M202" s="8">
        <f t="shared" si="14"/>
        <v>0.71686060865003498</v>
      </c>
      <c r="N202" s="8">
        <f t="shared" si="13"/>
        <v>41.754153193234565</v>
      </c>
    </row>
    <row r="203" spans="1:15">
      <c r="A203" s="11">
        <v>201</v>
      </c>
      <c r="B203" s="6">
        <v>17138000.100000001</v>
      </c>
      <c r="C203" s="6">
        <v>0.16041</v>
      </c>
      <c r="D203" s="6">
        <v>0.15715000000000001</v>
      </c>
      <c r="E203" s="34" t="s">
        <v>3877</v>
      </c>
      <c r="F203" s="6">
        <v>0.16027</v>
      </c>
      <c r="G203" s="11" t="s">
        <v>411</v>
      </c>
      <c r="H203" s="11">
        <v>0.15755</v>
      </c>
      <c r="I203" s="3">
        <f t="shared" si="16"/>
        <v>0</v>
      </c>
      <c r="J203" s="3">
        <f t="shared" si="17"/>
        <v>2.710000000000018E-3</v>
      </c>
      <c r="K203" s="10">
        <f t="shared" si="15"/>
        <v>2.0957806663099744E-4</v>
      </c>
      <c r="L203" s="10">
        <f t="shared" si="15"/>
        <v>6.5368872865302977E-4</v>
      </c>
      <c r="M203" s="8">
        <f t="shared" si="14"/>
        <v>0.32060835294322321</v>
      </c>
      <c r="N203" s="8">
        <f t="shared" si="13"/>
        <v>24.2773228132843</v>
      </c>
      <c r="O203">
        <v>5</v>
      </c>
    </row>
    <row r="204" spans="1:15">
      <c r="A204" s="11">
        <v>202</v>
      </c>
      <c r="B204" s="6">
        <v>25821010.5</v>
      </c>
      <c r="C204" s="6">
        <v>0.15848999999999999</v>
      </c>
      <c r="D204" s="6">
        <v>0.15540999999999999</v>
      </c>
      <c r="E204" s="34" t="s">
        <v>3878</v>
      </c>
      <c r="F204" s="6">
        <v>0.15755</v>
      </c>
      <c r="G204" s="11" t="s">
        <v>412</v>
      </c>
      <c r="H204" s="11">
        <v>0.15770999999999999</v>
      </c>
      <c r="I204" s="3">
        <f t="shared" si="16"/>
        <v>1.5999999999999348E-4</v>
      </c>
      <c r="J204" s="3">
        <f t="shared" si="17"/>
        <v>0</v>
      </c>
      <c r="K204" s="10">
        <f t="shared" si="15"/>
        <v>2.0296765774686359E-4</v>
      </c>
      <c r="L204" s="10">
        <f t="shared" si="15"/>
        <v>5.6653023149929249E-4</v>
      </c>
      <c r="M204" s="8">
        <f t="shared" si="14"/>
        <v>0.35826447815453794</v>
      </c>
      <c r="N204" s="8">
        <f t="shared" si="13"/>
        <v>26.376636061432507</v>
      </c>
    </row>
    <row r="205" spans="1:15">
      <c r="A205" s="11">
        <v>203</v>
      </c>
      <c r="B205" s="6">
        <v>29239869.800000001</v>
      </c>
      <c r="C205" s="6">
        <v>0.15840000000000001</v>
      </c>
      <c r="D205" s="6">
        <v>0.15429999999999999</v>
      </c>
      <c r="E205" s="34" t="s">
        <v>3879</v>
      </c>
      <c r="F205" s="6">
        <v>0.15776000000000001</v>
      </c>
      <c r="G205" s="11" t="s">
        <v>413</v>
      </c>
      <c r="H205" s="11">
        <v>0.15554999999999999</v>
      </c>
      <c r="I205" s="3">
        <f t="shared" si="16"/>
        <v>0</v>
      </c>
      <c r="J205" s="3">
        <f t="shared" si="17"/>
        <v>2.1599999999999953E-3</v>
      </c>
      <c r="K205" s="10">
        <f t="shared" si="15"/>
        <v>1.7590530338061511E-4</v>
      </c>
      <c r="L205" s="10">
        <f t="shared" si="15"/>
        <v>7.7899286729938622E-4</v>
      </c>
      <c r="M205" s="8">
        <f t="shared" si="14"/>
        <v>0.22581118616713899</v>
      </c>
      <c r="N205" s="8">
        <f t="shared" si="13"/>
        <v>18.421367720848139</v>
      </c>
    </row>
    <row r="206" spans="1:15">
      <c r="A206" s="11">
        <v>204</v>
      </c>
      <c r="B206" s="6">
        <v>22969385.199999999</v>
      </c>
      <c r="C206" s="6">
        <v>0.15636</v>
      </c>
      <c r="D206" s="6">
        <v>0.15440999999999999</v>
      </c>
      <c r="E206" s="34" t="s">
        <v>3880</v>
      </c>
      <c r="F206" s="6">
        <v>0.15558</v>
      </c>
      <c r="G206" s="11" t="s">
        <v>414</v>
      </c>
      <c r="H206" s="11">
        <v>0.15583</v>
      </c>
      <c r="I206" s="3">
        <f t="shared" si="16"/>
        <v>2.8000000000000247E-4</v>
      </c>
      <c r="J206" s="3">
        <f t="shared" si="17"/>
        <v>0</v>
      </c>
      <c r="K206" s="10">
        <f t="shared" si="15"/>
        <v>1.8978459626320011E-4</v>
      </c>
      <c r="L206" s="10">
        <f t="shared" si="15"/>
        <v>6.7512715165946805E-4</v>
      </c>
      <c r="M206" s="8">
        <f t="shared" si="14"/>
        <v>0.28110941145931995</v>
      </c>
      <c r="N206" s="8">
        <f t="shared" si="13"/>
        <v>21.942654463767184</v>
      </c>
    </row>
    <row r="207" spans="1:15">
      <c r="A207" s="11">
        <v>205</v>
      </c>
      <c r="B207" s="6">
        <v>11425851.6</v>
      </c>
      <c r="C207" s="6">
        <v>0.15767999999999999</v>
      </c>
      <c r="D207" s="6">
        <v>0.15522</v>
      </c>
      <c r="E207" s="34" t="s">
        <v>3881</v>
      </c>
      <c r="F207" s="6">
        <v>0.15579999999999999</v>
      </c>
      <c r="G207" s="11" t="s">
        <v>415</v>
      </c>
      <c r="H207" s="11">
        <v>0.15681999999999999</v>
      </c>
      <c r="I207" s="3">
        <f t="shared" si="16"/>
        <v>9.8999999999999089E-4</v>
      </c>
      <c r="J207" s="3">
        <f t="shared" si="17"/>
        <v>0</v>
      </c>
      <c r="K207" s="10">
        <f t="shared" si="15"/>
        <v>2.9647998342810554E-4</v>
      </c>
      <c r="L207" s="10">
        <f t="shared" si="15"/>
        <v>5.8511019810487236E-4</v>
      </c>
      <c r="M207" s="8">
        <f t="shared" si="14"/>
        <v>0.50670794046725176</v>
      </c>
      <c r="N207" s="8">
        <f t="shared" si="13"/>
        <v>33.630136727766512</v>
      </c>
    </row>
    <row r="208" spans="1:15">
      <c r="A208" s="11">
        <v>206</v>
      </c>
      <c r="B208" s="6">
        <v>8772024.3000000007</v>
      </c>
      <c r="C208" s="6">
        <v>0.15764</v>
      </c>
      <c r="D208" s="6">
        <v>0.15601999999999999</v>
      </c>
      <c r="E208" s="34" t="s">
        <v>3882</v>
      </c>
      <c r="F208" s="6">
        <v>0.15681999999999999</v>
      </c>
      <c r="G208" s="11" t="s">
        <v>416</v>
      </c>
      <c r="H208" s="11">
        <v>0.15654000000000001</v>
      </c>
      <c r="I208" s="3">
        <f t="shared" si="16"/>
        <v>0</v>
      </c>
      <c r="J208" s="3">
        <f t="shared" si="17"/>
        <v>2.7999999999997471E-4</v>
      </c>
      <c r="K208" s="10">
        <f t="shared" si="15"/>
        <v>2.569493189710248E-4</v>
      </c>
      <c r="L208" s="10">
        <f t="shared" si="15"/>
        <v>5.4442883835755266E-4</v>
      </c>
      <c r="M208" s="8">
        <f t="shared" si="14"/>
        <v>0.47196125713361603</v>
      </c>
      <c r="N208" s="8">
        <f t="shared" si="13"/>
        <v>32.063429308776577</v>
      </c>
    </row>
    <row r="209" spans="1:15">
      <c r="A209" s="11">
        <v>207</v>
      </c>
      <c r="B209" s="6">
        <v>9409627.9000000004</v>
      </c>
      <c r="C209" s="6">
        <v>0.15695000000000001</v>
      </c>
      <c r="D209" s="6">
        <v>0.15553</v>
      </c>
      <c r="E209" s="34" t="s">
        <v>3883</v>
      </c>
      <c r="F209" s="6">
        <v>0.15654999999999999</v>
      </c>
      <c r="G209" s="11" t="s">
        <v>417</v>
      </c>
      <c r="H209" s="11">
        <v>0.15598999999999999</v>
      </c>
      <c r="I209" s="3">
        <f t="shared" si="16"/>
        <v>0</v>
      </c>
      <c r="J209" s="3">
        <f t="shared" si="17"/>
        <v>5.5000000000002269E-4</v>
      </c>
      <c r="K209" s="10">
        <f t="shared" si="15"/>
        <v>2.2268940977488816E-4</v>
      </c>
      <c r="L209" s="10">
        <f t="shared" si="15"/>
        <v>5.4517165990988206E-4</v>
      </c>
      <c r="M209" s="8">
        <f t="shared" si="14"/>
        <v>0.40847576304993394</v>
      </c>
      <c r="N209" s="8">
        <f t="shared" si="13"/>
        <v>29.001263192872742</v>
      </c>
    </row>
    <row r="210" spans="1:15">
      <c r="A210" s="11">
        <v>208</v>
      </c>
      <c r="B210" s="6">
        <v>13429798</v>
      </c>
      <c r="C210" s="6">
        <v>0.15690000000000001</v>
      </c>
      <c r="D210" s="6">
        <v>0.15512000000000001</v>
      </c>
      <c r="E210" s="34" t="s">
        <v>3884</v>
      </c>
      <c r="F210" s="6">
        <v>0.15598999999999999</v>
      </c>
      <c r="G210" s="11" t="s">
        <v>418</v>
      </c>
      <c r="H210" s="11">
        <v>0.15659000000000001</v>
      </c>
      <c r="I210" s="3">
        <f t="shared" si="16"/>
        <v>6.0000000000001719E-4</v>
      </c>
      <c r="J210" s="3">
        <f t="shared" si="17"/>
        <v>0</v>
      </c>
      <c r="K210" s="10">
        <f t="shared" si="15"/>
        <v>2.7299748847157203E-4</v>
      </c>
      <c r="L210" s="10">
        <f t="shared" si="15"/>
        <v>4.7248210525523111E-4</v>
      </c>
      <c r="M210" s="8">
        <f t="shared" si="14"/>
        <v>0.57779434487598413</v>
      </c>
      <c r="N210" s="8">
        <f t="shared" si="13"/>
        <v>36.620383813164146</v>
      </c>
    </row>
    <row r="211" spans="1:15">
      <c r="A211" s="11">
        <v>209</v>
      </c>
      <c r="B211" s="6">
        <v>10786149</v>
      </c>
      <c r="C211" s="6">
        <v>0.15748999999999999</v>
      </c>
      <c r="D211" s="6">
        <v>0.15592</v>
      </c>
      <c r="E211" s="34" t="s">
        <v>3885</v>
      </c>
      <c r="F211" s="6">
        <v>0.15661</v>
      </c>
      <c r="G211" s="11" t="s">
        <v>419</v>
      </c>
      <c r="H211" s="11">
        <v>0.15706999999999999</v>
      </c>
      <c r="I211" s="3">
        <f t="shared" si="16"/>
        <v>4.7999999999998044E-4</v>
      </c>
      <c r="J211" s="3">
        <f t="shared" si="17"/>
        <v>0</v>
      </c>
      <c r="K211" s="10">
        <f t="shared" si="15"/>
        <v>3.005978233420265E-4</v>
      </c>
      <c r="L211" s="10">
        <f t="shared" si="15"/>
        <v>4.0948449122120032E-4</v>
      </c>
      <c r="M211" s="8">
        <f t="shared" si="14"/>
        <v>0.73408842040771183</v>
      </c>
      <c r="N211" s="8">
        <f t="shared" ref="N211:N274" si="18">100-(100/(1+M211))</f>
        <v>42.332813700186982</v>
      </c>
    </row>
    <row r="212" spans="1:15">
      <c r="A212" s="11">
        <v>210</v>
      </c>
      <c r="B212" s="6">
        <v>9764082.3000000007</v>
      </c>
      <c r="C212" s="6">
        <v>0.15761</v>
      </c>
      <c r="D212" s="6">
        <v>0.15623000000000001</v>
      </c>
      <c r="E212" s="34" t="s">
        <v>3886</v>
      </c>
      <c r="F212" s="6">
        <v>0.15706000000000001</v>
      </c>
      <c r="G212" s="11" t="s">
        <v>420</v>
      </c>
      <c r="H212" s="11">
        <v>0.15631999999999999</v>
      </c>
      <c r="I212" s="3">
        <f t="shared" si="16"/>
        <v>0</v>
      </c>
      <c r="J212" s="3">
        <f t="shared" si="17"/>
        <v>7.5000000000000067E-4</v>
      </c>
      <c r="K212" s="10">
        <f t="shared" si="15"/>
        <v>2.6051811356308965E-4</v>
      </c>
      <c r="L212" s="10">
        <f t="shared" si="15"/>
        <v>4.548865590583737E-4</v>
      </c>
      <c r="M212" s="8">
        <f t="shared" ref="M212:M275" si="19">K212/L212</f>
        <v>0.57271007106116412</v>
      </c>
      <c r="N212" s="8">
        <f t="shared" si="18"/>
        <v>36.415489517068842</v>
      </c>
    </row>
    <row r="213" spans="1:15">
      <c r="A213" s="11">
        <v>211</v>
      </c>
      <c r="B213" s="6">
        <v>8144285.7000000002</v>
      </c>
      <c r="C213" s="6">
        <v>0.15687000000000001</v>
      </c>
      <c r="D213" s="6">
        <v>0.15570999999999999</v>
      </c>
      <c r="E213" s="34" t="s">
        <v>3887</v>
      </c>
      <c r="F213" s="6">
        <v>0.15631999999999999</v>
      </c>
      <c r="G213" s="11" t="s">
        <v>421</v>
      </c>
      <c r="H213" s="11">
        <v>0.15681999999999999</v>
      </c>
      <c r="I213" s="3">
        <f t="shared" si="16"/>
        <v>5.0000000000000044E-4</v>
      </c>
      <c r="J213" s="3">
        <f t="shared" si="17"/>
        <v>0</v>
      </c>
      <c r="K213" s="10">
        <f t="shared" si="15"/>
        <v>2.9244903175467774E-4</v>
      </c>
      <c r="L213" s="10">
        <f t="shared" si="15"/>
        <v>3.9423501785059058E-4</v>
      </c>
      <c r="M213" s="8">
        <f t="shared" si="19"/>
        <v>0.74181393968790399</v>
      </c>
      <c r="N213" s="8">
        <f t="shared" si="18"/>
        <v>42.588586690310983</v>
      </c>
    </row>
    <row r="214" spans="1:15">
      <c r="A214" s="11">
        <v>212</v>
      </c>
      <c r="B214" s="6">
        <v>16248281.699999999</v>
      </c>
      <c r="C214" s="6">
        <v>0.15783</v>
      </c>
      <c r="D214" s="6">
        <v>0.15476999999999999</v>
      </c>
      <c r="E214" s="34" t="s">
        <v>3888</v>
      </c>
      <c r="F214" s="6">
        <v>0.15681999999999999</v>
      </c>
      <c r="G214" s="11" t="s">
        <v>422</v>
      </c>
      <c r="H214" s="11">
        <v>0.15770999999999999</v>
      </c>
      <c r="I214" s="3">
        <f t="shared" si="16"/>
        <v>8.900000000000019E-4</v>
      </c>
      <c r="J214" s="3">
        <f t="shared" si="17"/>
        <v>0</v>
      </c>
      <c r="K214" s="10">
        <f t="shared" si="15"/>
        <v>3.7212249418738764E-4</v>
      </c>
      <c r="L214" s="10">
        <f t="shared" si="15"/>
        <v>3.4167034880384515E-4</v>
      </c>
      <c r="M214" s="8">
        <f t="shared" si="19"/>
        <v>1.0891272698674395</v>
      </c>
      <c r="N214" s="8">
        <f t="shared" si="18"/>
        <v>52.13312207334058</v>
      </c>
    </row>
    <row r="215" spans="1:15">
      <c r="A215" s="11">
        <v>213</v>
      </c>
      <c r="B215" s="6">
        <v>12937597.9</v>
      </c>
      <c r="C215" s="6">
        <v>0.15862999999999999</v>
      </c>
      <c r="D215" s="6">
        <v>0.15731999999999999</v>
      </c>
      <c r="E215" s="34" t="s">
        <v>3889</v>
      </c>
      <c r="F215" s="6">
        <v>0.15770999999999999</v>
      </c>
      <c r="G215" s="11" t="s">
        <v>423</v>
      </c>
      <c r="H215" s="11">
        <v>0.15817999999999999</v>
      </c>
      <c r="I215" s="3">
        <f t="shared" si="16"/>
        <v>4.699999999999982E-4</v>
      </c>
      <c r="J215" s="3">
        <f t="shared" si="17"/>
        <v>0</v>
      </c>
      <c r="K215" s="10">
        <f t="shared" si="15"/>
        <v>3.8517282829573574E-4</v>
      </c>
      <c r="L215" s="10">
        <f t="shared" si="15"/>
        <v>2.9611430229666583E-4</v>
      </c>
      <c r="M215" s="8">
        <f t="shared" si="19"/>
        <v>1.3007572593026779</v>
      </c>
      <c r="N215" s="8">
        <f t="shared" si="18"/>
        <v>56.536049339551631</v>
      </c>
      <c r="O215">
        <v>6</v>
      </c>
    </row>
    <row r="216" spans="1:15">
      <c r="A216" s="11">
        <v>214</v>
      </c>
      <c r="B216" s="6">
        <v>11014204.1</v>
      </c>
      <c r="C216" s="6">
        <v>0.15822</v>
      </c>
      <c r="D216" s="6">
        <v>0.15664</v>
      </c>
      <c r="E216" s="34" t="s">
        <v>3890</v>
      </c>
      <c r="F216" s="6">
        <v>0.15812999999999999</v>
      </c>
      <c r="G216" s="11" t="s">
        <v>424</v>
      </c>
      <c r="H216" s="11">
        <v>0.15719</v>
      </c>
      <c r="I216" s="3">
        <f t="shared" si="16"/>
        <v>0</v>
      </c>
      <c r="J216" s="3">
        <f t="shared" si="17"/>
        <v>9.8999999999999089E-4</v>
      </c>
      <c r="K216" s="10">
        <f t="shared" si="15"/>
        <v>3.3381645118963764E-4</v>
      </c>
      <c r="L216" s="10">
        <f t="shared" si="15"/>
        <v>3.8863239532377586E-4</v>
      </c>
      <c r="M216" s="8">
        <f t="shared" si="19"/>
        <v>0.85895168597957416</v>
      </c>
      <c r="N216" s="8">
        <f t="shared" si="18"/>
        <v>46.206240455730288</v>
      </c>
    </row>
    <row r="217" spans="1:15">
      <c r="A217" s="11">
        <v>215</v>
      </c>
      <c r="B217" s="6">
        <v>11521239.9</v>
      </c>
      <c r="C217" s="6">
        <v>0.15866</v>
      </c>
      <c r="D217" s="6">
        <v>0.15656</v>
      </c>
      <c r="E217" s="34" t="s">
        <v>3891</v>
      </c>
      <c r="F217" s="6">
        <v>0.15714</v>
      </c>
      <c r="G217" s="11" t="s">
        <v>425</v>
      </c>
      <c r="H217" s="11">
        <v>0.15837000000000001</v>
      </c>
      <c r="I217" s="3">
        <f t="shared" si="16"/>
        <v>1.1800000000000144E-3</v>
      </c>
      <c r="J217" s="3">
        <f t="shared" si="17"/>
        <v>0</v>
      </c>
      <c r="K217" s="10">
        <f t="shared" si="15"/>
        <v>4.4664092436435458E-4</v>
      </c>
      <c r="L217" s="10">
        <f t="shared" si="15"/>
        <v>3.368147426139391E-4</v>
      </c>
      <c r="M217" s="8">
        <f t="shared" si="19"/>
        <v>1.3260729649126419</v>
      </c>
      <c r="N217" s="8">
        <f t="shared" si="18"/>
        <v>57.00908720042856</v>
      </c>
    </row>
    <row r="218" spans="1:15">
      <c r="A218" s="11">
        <v>216</v>
      </c>
      <c r="B218" s="6">
        <v>7559074.7000000002</v>
      </c>
      <c r="C218" s="6">
        <v>0.15842000000000001</v>
      </c>
      <c r="D218" s="6">
        <v>0.15664</v>
      </c>
      <c r="E218" s="34" t="s">
        <v>3892</v>
      </c>
      <c r="F218" s="6">
        <v>0.15839</v>
      </c>
      <c r="G218" s="11" t="s">
        <v>426</v>
      </c>
      <c r="H218" s="11">
        <v>0.15664</v>
      </c>
      <c r="I218" s="3">
        <f t="shared" si="16"/>
        <v>0</v>
      </c>
      <c r="J218" s="3">
        <f t="shared" si="17"/>
        <v>1.7300000000000093E-3</v>
      </c>
      <c r="K218" s="10">
        <f t="shared" si="15"/>
        <v>3.8708880111577398E-4</v>
      </c>
      <c r="L218" s="10">
        <f t="shared" si="15"/>
        <v>5.2257277693208183E-4</v>
      </c>
      <c r="M218" s="8">
        <f t="shared" si="19"/>
        <v>0.740736636508877</v>
      </c>
      <c r="N218" s="8">
        <f t="shared" si="18"/>
        <v>42.553056043816973</v>
      </c>
    </row>
    <row r="219" spans="1:15">
      <c r="A219" s="11">
        <v>217</v>
      </c>
      <c r="B219" s="6">
        <v>9768738.5</v>
      </c>
      <c r="C219" s="6">
        <v>0.15720000000000001</v>
      </c>
      <c r="D219" s="6">
        <v>0.1555</v>
      </c>
      <c r="E219" s="34" t="s">
        <v>3893</v>
      </c>
      <c r="F219" s="6">
        <v>0.15662999999999999</v>
      </c>
      <c r="G219" s="11" t="s">
        <v>427</v>
      </c>
      <c r="H219" s="11">
        <v>0.15684999999999999</v>
      </c>
      <c r="I219" s="3">
        <f t="shared" si="16"/>
        <v>2.0999999999998797E-4</v>
      </c>
      <c r="J219" s="3">
        <f t="shared" si="17"/>
        <v>0</v>
      </c>
      <c r="K219" s="10">
        <f t="shared" si="15"/>
        <v>3.6347696096700253E-4</v>
      </c>
      <c r="L219" s="10">
        <f t="shared" si="15"/>
        <v>4.5289640667447095E-4</v>
      </c>
      <c r="M219" s="8">
        <f t="shared" si="19"/>
        <v>0.80256092918895561</v>
      </c>
      <c r="N219" s="8">
        <f t="shared" si="18"/>
        <v>44.523373173857706</v>
      </c>
    </row>
    <row r="220" spans="1:15">
      <c r="A220" s="11">
        <v>218</v>
      </c>
      <c r="B220" s="6">
        <v>9775775.5</v>
      </c>
      <c r="C220" s="6">
        <v>0.15784000000000001</v>
      </c>
      <c r="D220" s="6">
        <v>0.15622</v>
      </c>
      <c r="E220" s="34" t="s">
        <v>3894</v>
      </c>
      <c r="F220" s="6">
        <v>0.15684000000000001</v>
      </c>
      <c r="G220" s="11" t="s">
        <v>428</v>
      </c>
      <c r="H220" s="11">
        <v>0.15776000000000001</v>
      </c>
      <c r="I220" s="3">
        <f t="shared" si="16"/>
        <v>9.100000000000219E-4</v>
      </c>
      <c r="J220" s="3">
        <f t="shared" si="17"/>
        <v>0</v>
      </c>
      <c r="K220" s="10">
        <f t="shared" si="15"/>
        <v>4.3634669950473847E-4</v>
      </c>
      <c r="L220" s="10">
        <f t="shared" si="15"/>
        <v>3.9251021911787483E-4</v>
      </c>
      <c r="M220" s="8">
        <f t="shared" si="19"/>
        <v>1.111682392589374</v>
      </c>
      <c r="N220" s="8">
        <f t="shared" si="18"/>
        <v>52.644393706679239</v>
      </c>
    </row>
    <row r="221" spans="1:15">
      <c r="A221" s="11">
        <v>219</v>
      </c>
      <c r="B221" s="6">
        <v>7493695.9000000004</v>
      </c>
      <c r="C221" s="6">
        <v>0.15795000000000001</v>
      </c>
      <c r="D221" s="6">
        <v>0.15701999999999999</v>
      </c>
      <c r="E221" s="34" t="s">
        <v>3895</v>
      </c>
      <c r="F221" s="6">
        <v>0.15776000000000001</v>
      </c>
      <c r="G221" s="11" t="s">
        <v>429</v>
      </c>
      <c r="H221" s="11">
        <v>0.15756999999999999</v>
      </c>
      <c r="I221" s="3">
        <f t="shared" si="16"/>
        <v>0</v>
      </c>
      <c r="J221" s="3">
        <f t="shared" si="17"/>
        <v>1.9000000000002348E-4</v>
      </c>
      <c r="K221" s="10">
        <f t="shared" si="15"/>
        <v>3.7816713957077334E-4</v>
      </c>
      <c r="L221" s="10">
        <f t="shared" si="15"/>
        <v>3.6550885656882798E-4</v>
      </c>
      <c r="M221" s="8">
        <f t="shared" si="19"/>
        <v>1.034631946051249</v>
      </c>
      <c r="N221" s="8">
        <f t="shared" si="18"/>
        <v>50.8510616900138</v>
      </c>
    </row>
    <row r="222" spans="1:15">
      <c r="A222" s="11">
        <v>220</v>
      </c>
      <c r="B222" s="6">
        <v>6217894.9000000004</v>
      </c>
      <c r="C222" s="6">
        <v>0.158</v>
      </c>
      <c r="D222" s="6">
        <v>0.15726999999999999</v>
      </c>
      <c r="E222" s="34" t="s">
        <v>3896</v>
      </c>
      <c r="F222" s="6">
        <v>0.15765000000000001</v>
      </c>
      <c r="G222" s="11" t="s">
        <v>430</v>
      </c>
      <c r="H222" s="11">
        <v>0.15753</v>
      </c>
      <c r="I222" s="3">
        <f t="shared" si="16"/>
        <v>0</v>
      </c>
      <c r="J222" s="3">
        <f t="shared" si="17"/>
        <v>3.9999999999984492E-5</v>
      </c>
      <c r="K222" s="10">
        <f t="shared" si="15"/>
        <v>3.2774485429467025E-4</v>
      </c>
      <c r="L222" s="10">
        <f t="shared" si="15"/>
        <v>3.2210767569298217E-4</v>
      </c>
      <c r="M222" s="8">
        <f t="shared" si="19"/>
        <v>1.0175009135984117</v>
      </c>
      <c r="N222" s="8">
        <f t="shared" si="18"/>
        <v>50.433727525981567</v>
      </c>
    </row>
    <row r="223" spans="1:15">
      <c r="A223" s="11">
        <v>221</v>
      </c>
      <c r="B223" s="6">
        <v>6689197.2000000002</v>
      </c>
      <c r="C223" s="6">
        <v>0.1578</v>
      </c>
      <c r="D223" s="6">
        <v>0.15589</v>
      </c>
      <c r="E223" s="34" t="s">
        <v>3897</v>
      </c>
      <c r="F223" s="6">
        <v>0.15753</v>
      </c>
      <c r="G223" s="11" t="s">
        <v>431</v>
      </c>
      <c r="H223" s="11">
        <v>0.15595999999999999</v>
      </c>
      <c r="I223" s="3">
        <f t="shared" si="16"/>
        <v>0</v>
      </c>
      <c r="J223" s="3">
        <f t="shared" si="17"/>
        <v>1.5700000000000158E-3</v>
      </c>
      <c r="K223" s="10">
        <f t="shared" si="15"/>
        <v>2.8404554038871421E-4</v>
      </c>
      <c r="L223" s="10">
        <f t="shared" si="15"/>
        <v>4.8849331893391996E-4</v>
      </c>
      <c r="M223" s="8">
        <f t="shared" si="19"/>
        <v>0.58147272312466969</v>
      </c>
      <c r="N223" s="8">
        <f t="shared" si="18"/>
        <v>36.767799698485938</v>
      </c>
    </row>
    <row r="224" spans="1:15">
      <c r="A224" s="11">
        <v>222</v>
      </c>
      <c r="B224" s="6">
        <v>7719029.2000000002</v>
      </c>
      <c r="C224" s="6">
        <v>0.15662999999999999</v>
      </c>
      <c r="D224" s="6">
        <v>0.15523000000000001</v>
      </c>
      <c r="E224" s="34" t="s">
        <v>3898</v>
      </c>
      <c r="F224" s="6">
        <v>0.15593000000000001</v>
      </c>
      <c r="G224" s="11" t="s">
        <v>432</v>
      </c>
      <c r="H224" s="11">
        <v>0.15583</v>
      </c>
      <c r="I224" s="3">
        <f t="shared" si="16"/>
        <v>0</v>
      </c>
      <c r="J224" s="3">
        <f t="shared" si="17"/>
        <v>1.2999999999999123E-4</v>
      </c>
      <c r="K224" s="10">
        <f t="shared" si="15"/>
        <v>2.4617280167021899E-4</v>
      </c>
      <c r="L224" s="10">
        <f t="shared" si="15"/>
        <v>4.4069420974272947E-4</v>
      </c>
      <c r="M224" s="8">
        <f t="shared" si="19"/>
        <v>0.55860230569839098</v>
      </c>
      <c r="N224" s="8">
        <f t="shared" si="18"/>
        <v>35.839951195766261</v>
      </c>
    </row>
    <row r="225" spans="1:15">
      <c r="A225" s="11">
        <v>223</v>
      </c>
      <c r="B225" s="6">
        <v>6040490.7999999998</v>
      </c>
      <c r="C225" s="6">
        <v>0.15618000000000001</v>
      </c>
      <c r="D225" s="6">
        <v>0.1552</v>
      </c>
      <c r="E225" s="34" t="s">
        <v>3899</v>
      </c>
      <c r="F225" s="6">
        <v>0.15584999999999999</v>
      </c>
      <c r="G225" s="11" t="s">
        <v>433</v>
      </c>
      <c r="H225" s="11">
        <v>0.15520999999999999</v>
      </c>
      <c r="I225" s="3">
        <f t="shared" si="16"/>
        <v>0</v>
      </c>
      <c r="J225" s="3">
        <f t="shared" si="17"/>
        <v>6.2000000000000943E-4</v>
      </c>
      <c r="K225" s="10">
        <f t="shared" si="15"/>
        <v>2.1334976144752314E-4</v>
      </c>
      <c r="L225" s="10">
        <f t="shared" si="15"/>
        <v>4.6460164844370014E-4</v>
      </c>
      <c r="M225" s="8">
        <f t="shared" si="19"/>
        <v>0.45921008279284359</v>
      </c>
      <c r="N225" s="8">
        <f t="shared" si="18"/>
        <v>31.469771776380696</v>
      </c>
    </row>
    <row r="226" spans="1:15">
      <c r="A226" s="11">
        <v>224</v>
      </c>
      <c r="B226" s="6">
        <v>10547480.6</v>
      </c>
      <c r="C226" s="6">
        <v>0.15608</v>
      </c>
      <c r="D226" s="6">
        <v>0.15468999999999999</v>
      </c>
      <c r="E226" s="34" t="s">
        <v>3900</v>
      </c>
      <c r="F226" s="6">
        <v>0.15520999999999999</v>
      </c>
      <c r="G226" s="11" t="s">
        <v>434</v>
      </c>
      <c r="H226" s="11">
        <v>0.15504000000000001</v>
      </c>
      <c r="I226" s="3">
        <f t="shared" si="16"/>
        <v>0</v>
      </c>
      <c r="J226" s="3">
        <f t="shared" si="17"/>
        <v>1.6999999999997573E-4</v>
      </c>
      <c r="K226" s="10">
        <f t="shared" si="15"/>
        <v>1.8490312658785339E-4</v>
      </c>
      <c r="L226" s="10">
        <f t="shared" si="15"/>
        <v>4.2532142865120355E-4</v>
      </c>
      <c r="M226" s="8">
        <f t="shared" si="19"/>
        <v>0.43473738714323806</v>
      </c>
      <c r="N226" s="8">
        <f t="shared" si="18"/>
        <v>30.300833521098994</v>
      </c>
    </row>
    <row r="227" spans="1:15">
      <c r="A227" s="11">
        <v>225</v>
      </c>
      <c r="B227" s="6">
        <v>26931044.199999999</v>
      </c>
      <c r="C227" s="6">
        <v>0.15506</v>
      </c>
      <c r="D227" s="6">
        <v>0.15262999999999999</v>
      </c>
      <c r="E227" s="34" t="s">
        <v>3901</v>
      </c>
      <c r="F227" s="6">
        <v>0.15503</v>
      </c>
      <c r="G227" s="11" t="s">
        <v>435</v>
      </c>
      <c r="H227" s="11">
        <v>0.15382999999999999</v>
      </c>
      <c r="I227" s="3">
        <f t="shared" si="16"/>
        <v>0</v>
      </c>
      <c r="J227" s="3">
        <f t="shared" si="17"/>
        <v>1.2100000000000166E-3</v>
      </c>
      <c r="K227" s="10">
        <f t="shared" si="15"/>
        <v>1.602493763761396E-4</v>
      </c>
      <c r="L227" s="10">
        <f t="shared" si="15"/>
        <v>5.2994523816437861E-4</v>
      </c>
      <c r="M227" s="8">
        <f t="shared" si="19"/>
        <v>0.30238855797857622</v>
      </c>
      <c r="N227" s="8">
        <f t="shared" si="18"/>
        <v>23.217998663003499</v>
      </c>
    </row>
    <row r="228" spans="1:15">
      <c r="A228" s="11">
        <v>226</v>
      </c>
      <c r="B228" s="6">
        <v>9436901.5</v>
      </c>
      <c r="C228" s="6">
        <v>0.15490000000000001</v>
      </c>
      <c r="D228" s="6">
        <v>0.15359999999999999</v>
      </c>
      <c r="E228" s="34" t="s">
        <v>3902</v>
      </c>
      <c r="F228" s="6">
        <v>0.15381</v>
      </c>
      <c r="G228" s="11" t="s">
        <v>436</v>
      </c>
      <c r="H228" s="11">
        <v>0.15490000000000001</v>
      </c>
      <c r="I228" s="3">
        <f t="shared" si="16"/>
        <v>1.0700000000000154E-3</v>
      </c>
      <c r="J228" s="3">
        <f t="shared" si="17"/>
        <v>0</v>
      </c>
      <c r="K228" s="10">
        <f t="shared" si="15"/>
        <v>2.8154945952598971E-4</v>
      </c>
      <c r="L228" s="10">
        <f t="shared" si="15"/>
        <v>4.592858730757948E-4</v>
      </c>
      <c r="M228" s="8">
        <f t="shared" si="19"/>
        <v>0.61301571859913551</v>
      </c>
      <c r="N228" s="8">
        <f t="shared" si="18"/>
        <v>38.004323921376582</v>
      </c>
    </row>
    <row r="229" spans="1:15">
      <c r="A229" s="11">
        <v>227</v>
      </c>
      <c r="B229" s="6">
        <v>11934922</v>
      </c>
      <c r="C229" s="6">
        <v>0.15579000000000001</v>
      </c>
      <c r="D229" s="6">
        <v>0.15425</v>
      </c>
      <c r="E229" s="34" t="s">
        <v>3903</v>
      </c>
      <c r="F229" s="6">
        <v>0.15489</v>
      </c>
      <c r="G229" s="11" t="s">
        <v>437</v>
      </c>
      <c r="H229" s="11">
        <v>0.15443000000000001</v>
      </c>
      <c r="I229" s="3">
        <f t="shared" si="16"/>
        <v>0</v>
      </c>
      <c r="J229" s="3">
        <f t="shared" si="17"/>
        <v>4.699999999999982E-4</v>
      </c>
      <c r="K229" s="10">
        <f t="shared" si="15"/>
        <v>2.440095315891911E-4</v>
      </c>
      <c r="L229" s="10">
        <f t="shared" si="15"/>
        <v>4.6071442333235526E-4</v>
      </c>
      <c r="M229" s="8">
        <f t="shared" si="19"/>
        <v>0.52963293361702468</v>
      </c>
      <c r="N229" s="8">
        <f t="shared" si="18"/>
        <v>34.624838546371763</v>
      </c>
    </row>
    <row r="230" spans="1:15">
      <c r="A230" s="11">
        <v>228</v>
      </c>
      <c r="B230" s="6">
        <v>12126433</v>
      </c>
      <c r="C230" s="6">
        <v>0.15498000000000001</v>
      </c>
      <c r="D230" s="6">
        <v>0.15293999999999999</v>
      </c>
      <c r="E230" s="34" t="s">
        <v>3904</v>
      </c>
      <c r="F230" s="6">
        <v>0.15445999999999999</v>
      </c>
      <c r="G230" s="11" t="s">
        <v>438</v>
      </c>
      <c r="H230" s="11">
        <v>0.15493999999999999</v>
      </c>
      <c r="I230" s="3">
        <f t="shared" si="16"/>
        <v>5.0999999999998269E-4</v>
      </c>
      <c r="J230" s="3">
        <f t="shared" si="17"/>
        <v>0</v>
      </c>
      <c r="K230" s="10">
        <f t="shared" si="15"/>
        <v>2.7947492737729663E-4</v>
      </c>
      <c r="L230" s="10">
        <f t="shared" si="15"/>
        <v>3.9928583355470793E-4</v>
      </c>
      <c r="M230" s="8">
        <f t="shared" si="19"/>
        <v>0.69993699723635328</v>
      </c>
      <c r="N230" s="8">
        <f t="shared" si="18"/>
        <v>41.174290481015774</v>
      </c>
    </row>
    <row r="231" spans="1:15">
      <c r="A231" s="11">
        <v>229</v>
      </c>
      <c r="B231" s="6">
        <v>12390761.5</v>
      </c>
      <c r="C231" s="6">
        <v>0.15575</v>
      </c>
      <c r="D231" s="6">
        <v>0.15312999999999999</v>
      </c>
      <c r="E231" s="34" t="s">
        <v>3905</v>
      </c>
      <c r="F231" s="6">
        <v>0.15495</v>
      </c>
      <c r="G231" s="11" t="s">
        <v>439</v>
      </c>
      <c r="H231" s="11">
        <v>0.15326999999999999</v>
      </c>
      <c r="I231" s="3">
        <f t="shared" si="16"/>
        <v>0</v>
      </c>
      <c r="J231" s="3">
        <f t="shared" si="17"/>
        <v>1.6700000000000048E-3</v>
      </c>
      <c r="K231" s="10">
        <f t="shared" si="15"/>
        <v>2.4221160372699043E-4</v>
      </c>
      <c r="L231" s="10">
        <f t="shared" si="15"/>
        <v>5.6871438908074755E-4</v>
      </c>
      <c r="M231" s="8">
        <f t="shared" si="19"/>
        <v>0.42589322228771775</v>
      </c>
      <c r="N231" s="8">
        <f t="shared" si="18"/>
        <v>29.868521403335549</v>
      </c>
    </row>
    <row r="232" spans="1:15">
      <c r="A232" s="11">
        <v>230</v>
      </c>
      <c r="B232" s="6">
        <v>25379902</v>
      </c>
      <c r="C232" s="6">
        <v>0.15367</v>
      </c>
      <c r="D232" s="6">
        <v>0.15118000000000001</v>
      </c>
      <c r="E232" s="34" t="s">
        <v>3906</v>
      </c>
      <c r="F232" s="6">
        <v>0.15326999999999999</v>
      </c>
      <c r="G232" s="11" t="s">
        <v>440</v>
      </c>
      <c r="H232" s="11">
        <v>0.15204999999999999</v>
      </c>
      <c r="I232" s="3">
        <f t="shared" si="16"/>
        <v>0</v>
      </c>
      <c r="J232" s="3">
        <f t="shared" si="17"/>
        <v>1.2199999999999989E-3</v>
      </c>
      <c r="K232" s="10">
        <f t="shared" si="15"/>
        <v>2.0991672323005838E-4</v>
      </c>
      <c r="L232" s="10">
        <f t="shared" si="15"/>
        <v>6.5555247053664773E-4</v>
      </c>
      <c r="M232" s="8">
        <f t="shared" si="19"/>
        <v>0.32021345760197739</v>
      </c>
      <c r="N232" s="8">
        <f t="shared" si="18"/>
        <v>24.254673042313172</v>
      </c>
    </row>
    <row r="233" spans="1:15">
      <c r="A233" s="11">
        <v>231</v>
      </c>
      <c r="B233" s="6">
        <v>18695944.300000001</v>
      </c>
      <c r="C233" s="6">
        <v>0.15534999999999999</v>
      </c>
      <c r="D233" s="6">
        <v>0.15156</v>
      </c>
      <c r="E233" s="34" t="s">
        <v>3907</v>
      </c>
      <c r="F233" s="6">
        <v>0.15204999999999999</v>
      </c>
      <c r="G233" s="11" t="s">
        <v>441</v>
      </c>
      <c r="H233" s="11">
        <v>0.15509999999999999</v>
      </c>
      <c r="I233" s="3">
        <f t="shared" si="16"/>
        <v>3.0499999999999972E-3</v>
      </c>
      <c r="J233" s="3">
        <f t="shared" si="17"/>
        <v>0</v>
      </c>
      <c r="K233" s="10">
        <f t="shared" si="15"/>
        <v>5.8859449346605026E-4</v>
      </c>
      <c r="L233" s="10">
        <f t="shared" si="15"/>
        <v>5.6814547446509475E-4</v>
      </c>
      <c r="M233" s="8">
        <f t="shared" si="19"/>
        <v>1.0359925757046786</v>
      </c>
      <c r="N233" s="8">
        <f t="shared" si="18"/>
        <v>50.883907341661633</v>
      </c>
    </row>
    <row r="234" spans="1:15">
      <c r="A234" s="11">
        <v>232</v>
      </c>
      <c r="B234" s="6">
        <v>13993597.800000001</v>
      </c>
      <c r="C234" s="6">
        <v>0.15628</v>
      </c>
      <c r="D234" s="6">
        <v>0.15432000000000001</v>
      </c>
      <c r="E234" s="34" t="s">
        <v>3908</v>
      </c>
      <c r="F234" s="6">
        <v>0.15509999999999999</v>
      </c>
      <c r="G234" s="11" t="s">
        <v>442</v>
      </c>
      <c r="H234" s="11">
        <v>0.15598000000000001</v>
      </c>
      <c r="I234" s="3">
        <f t="shared" si="16"/>
        <v>8.8000000000001966E-4</v>
      </c>
      <c r="J234" s="3">
        <f t="shared" si="17"/>
        <v>0</v>
      </c>
      <c r="K234" s="10">
        <f t="shared" si="15"/>
        <v>6.2744856100391288E-4</v>
      </c>
      <c r="L234" s="10">
        <f t="shared" si="15"/>
        <v>4.9239274453641551E-4</v>
      </c>
      <c r="M234" s="8">
        <f t="shared" si="19"/>
        <v>1.2742847411260121</v>
      </c>
      <c r="N234" s="8">
        <f t="shared" si="18"/>
        <v>56.030131939200629</v>
      </c>
    </row>
    <row r="235" spans="1:15">
      <c r="A235" s="11">
        <v>233</v>
      </c>
      <c r="B235" s="6">
        <v>14143598.6</v>
      </c>
      <c r="C235" s="6">
        <v>0.1573</v>
      </c>
      <c r="D235" s="6">
        <v>0.15504000000000001</v>
      </c>
      <c r="E235" s="34" t="s">
        <v>3909</v>
      </c>
      <c r="F235" s="6">
        <v>0.156</v>
      </c>
      <c r="G235" s="11" t="s">
        <v>443</v>
      </c>
      <c r="H235" s="11">
        <v>0.15722</v>
      </c>
      <c r="I235" s="3">
        <f t="shared" si="16"/>
        <v>1.2399999999999911E-3</v>
      </c>
      <c r="J235" s="3">
        <f t="shared" si="17"/>
        <v>0</v>
      </c>
      <c r="K235" s="10">
        <f t="shared" si="15"/>
        <v>7.0912208620338998E-4</v>
      </c>
      <c r="L235" s="10">
        <f t="shared" si="15"/>
        <v>4.2674037859822677E-4</v>
      </c>
      <c r="M235" s="8">
        <f t="shared" si="19"/>
        <v>1.6617178072830641</v>
      </c>
      <c r="N235" s="8">
        <f t="shared" si="18"/>
        <v>62.430277271926684</v>
      </c>
    </row>
    <row r="236" spans="1:15">
      <c r="A236" s="11">
        <v>234</v>
      </c>
      <c r="B236" s="6">
        <v>8687557.6999999993</v>
      </c>
      <c r="C236" s="6">
        <v>0.15747</v>
      </c>
      <c r="D236" s="6">
        <v>0.15640000000000001</v>
      </c>
      <c r="E236" s="34" t="s">
        <v>3910</v>
      </c>
      <c r="F236" s="6">
        <v>0.15726999999999999</v>
      </c>
      <c r="G236" s="11" t="s">
        <v>444</v>
      </c>
      <c r="H236" s="11">
        <v>0.15695000000000001</v>
      </c>
      <c r="I236" s="3">
        <f t="shared" si="16"/>
        <v>0</v>
      </c>
      <c r="J236" s="3">
        <f t="shared" si="17"/>
        <v>2.6999999999999247E-4</v>
      </c>
      <c r="K236" s="10">
        <f t="shared" si="15"/>
        <v>6.1457247470960471E-4</v>
      </c>
      <c r="L236" s="10">
        <f t="shared" si="15"/>
        <v>4.0584166145179551E-4</v>
      </c>
      <c r="M236" s="8">
        <f t="shared" si="19"/>
        <v>1.5143158849466754</v>
      </c>
      <c r="N236" s="8">
        <f t="shared" si="18"/>
        <v>60.22774998213049</v>
      </c>
    </row>
    <row r="237" spans="1:15">
      <c r="A237" s="11">
        <v>235</v>
      </c>
      <c r="B237" s="6">
        <v>9762308</v>
      </c>
      <c r="C237" s="6">
        <v>0.15848999999999999</v>
      </c>
      <c r="D237" s="6">
        <v>0.15640999999999999</v>
      </c>
      <c r="E237" s="34" t="s">
        <v>3911</v>
      </c>
      <c r="F237" s="6">
        <v>0.157</v>
      </c>
      <c r="G237" s="11" t="s">
        <v>445</v>
      </c>
      <c r="H237" s="11">
        <v>0.15828999999999999</v>
      </c>
      <c r="I237" s="3">
        <f t="shared" si="16"/>
        <v>1.3399999999999801E-3</v>
      </c>
      <c r="J237" s="3">
        <f t="shared" si="17"/>
        <v>0</v>
      </c>
      <c r="K237" s="10">
        <f t="shared" si="15"/>
        <v>7.1129614474832144E-4</v>
      </c>
      <c r="L237" s="10">
        <f t="shared" si="15"/>
        <v>3.5172943992488944E-4</v>
      </c>
      <c r="M237" s="8">
        <f t="shared" si="19"/>
        <v>2.0222820839228475</v>
      </c>
      <c r="N237" s="8">
        <f t="shared" si="18"/>
        <v>66.912420077545363</v>
      </c>
    </row>
    <row r="238" spans="1:15">
      <c r="A238" s="11">
        <v>236</v>
      </c>
      <c r="B238" s="6">
        <v>17396774.699999999</v>
      </c>
      <c r="C238" s="6">
        <v>0.15984000000000001</v>
      </c>
      <c r="D238" s="6">
        <v>0.15776999999999999</v>
      </c>
      <c r="E238" s="34" t="s">
        <v>3912</v>
      </c>
      <c r="F238" s="6">
        <v>0.1583</v>
      </c>
      <c r="G238" s="11" t="s">
        <v>446</v>
      </c>
      <c r="H238" s="11">
        <v>0.15864</v>
      </c>
      <c r="I238" s="3">
        <f t="shared" si="16"/>
        <v>3.5000000000001696E-4</v>
      </c>
      <c r="J238" s="3">
        <f t="shared" si="17"/>
        <v>0</v>
      </c>
      <c r="K238" s="10">
        <f t="shared" si="15"/>
        <v>6.6312332544854751E-4</v>
      </c>
      <c r="L238" s="10">
        <f t="shared" si="15"/>
        <v>3.0483218126823751E-4</v>
      </c>
      <c r="M238" s="8">
        <f t="shared" si="19"/>
        <v>2.1753717822365717</v>
      </c>
      <c r="N238" s="8">
        <f t="shared" si="18"/>
        <v>68.507624663224462</v>
      </c>
      <c r="O238">
        <v>7</v>
      </c>
    </row>
    <row r="239" spans="1:15">
      <c r="A239" s="11">
        <v>237</v>
      </c>
      <c r="B239" s="6">
        <v>10089162.699999999</v>
      </c>
      <c r="C239" s="6">
        <v>0.16</v>
      </c>
      <c r="D239" s="6">
        <v>0.15831999999999999</v>
      </c>
      <c r="E239" s="34" t="s">
        <v>3913</v>
      </c>
      <c r="F239" s="6">
        <v>0.15866</v>
      </c>
      <c r="G239" s="11" t="s">
        <v>447</v>
      </c>
      <c r="H239" s="11">
        <v>0.15931999999999999</v>
      </c>
      <c r="I239" s="3">
        <f t="shared" si="16"/>
        <v>6.7999999999998617E-4</v>
      </c>
      <c r="J239" s="3">
        <f t="shared" si="17"/>
        <v>0</v>
      </c>
      <c r="K239" s="10">
        <f t="shared" si="15"/>
        <v>6.6537354872207269E-4</v>
      </c>
      <c r="L239" s="10">
        <f t="shared" si="15"/>
        <v>2.6418789043247253E-4</v>
      </c>
      <c r="M239" s="8">
        <f t="shared" si="19"/>
        <v>2.5185618751596217</v>
      </c>
      <c r="N239" s="8">
        <f t="shared" si="18"/>
        <v>71.5792975800764</v>
      </c>
    </row>
    <row r="240" spans="1:15">
      <c r="A240" s="11">
        <v>238</v>
      </c>
      <c r="B240" s="6">
        <v>7576576.2999999998</v>
      </c>
      <c r="C240" s="6">
        <v>0.15961</v>
      </c>
      <c r="D240" s="6">
        <v>0.158</v>
      </c>
      <c r="E240" s="34" t="s">
        <v>3914</v>
      </c>
      <c r="F240" s="6">
        <v>0.1593</v>
      </c>
      <c r="G240" s="11" t="s">
        <v>448</v>
      </c>
      <c r="H240" s="11">
        <v>0.15819</v>
      </c>
      <c r="I240" s="3">
        <f t="shared" si="16"/>
        <v>0</v>
      </c>
      <c r="J240" s="3">
        <f t="shared" si="17"/>
        <v>1.1299999999999921E-3</v>
      </c>
      <c r="K240" s="10">
        <f t="shared" si="15"/>
        <v>5.7665707555912965E-4</v>
      </c>
      <c r="L240" s="10">
        <f t="shared" si="15"/>
        <v>3.7962950504147515E-4</v>
      </c>
      <c r="M240" s="8">
        <f t="shared" si="19"/>
        <v>1.5189996243735822</v>
      </c>
      <c r="N240" s="8">
        <f t="shared" si="18"/>
        <v>60.301701106895671</v>
      </c>
    </row>
    <row r="241" spans="1:14">
      <c r="A241" s="11">
        <v>239</v>
      </c>
      <c r="B241" s="6">
        <v>9046850.0999999996</v>
      </c>
      <c r="C241" s="6">
        <v>0.15866</v>
      </c>
      <c r="D241" s="6">
        <v>0.15747</v>
      </c>
      <c r="E241" s="34" t="s">
        <v>3915</v>
      </c>
      <c r="F241" s="6">
        <v>0.15819</v>
      </c>
      <c r="G241" s="11" t="s">
        <v>5</v>
      </c>
      <c r="H241" s="11">
        <v>0.15825</v>
      </c>
      <c r="I241" s="3">
        <f t="shared" si="16"/>
        <v>6.0000000000004494E-5</v>
      </c>
      <c r="J241" s="3">
        <f t="shared" si="17"/>
        <v>0</v>
      </c>
      <c r="K241" s="10">
        <f t="shared" si="15"/>
        <v>5.0776946548457963E-4</v>
      </c>
      <c r="L241" s="10">
        <f t="shared" si="15"/>
        <v>3.2901223770261183E-4</v>
      </c>
      <c r="M241" s="8">
        <f t="shared" si="19"/>
        <v>1.5433148293515551</v>
      </c>
      <c r="N241" s="8">
        <f t="shared" si="18"/>
        <v>60.681234251484291</v>
      </c>
    </row>
    <row r="242" spans="1:14">
      <c r="A242" s="11">
        <v>240</v>
      </c>
      <c r="B242" s="6">
        <v>4014969.1</v>
      </c>
      <c r="C242" s="6">
        <v>0.15842000000000001</v>
      </c>
      <c r="D242" s="6">
        <v>0.15756999999999999</v>
      </c>
      <c r="E242" s="34" t="s">
        <v>3916</v>
      </c>
      <c r="F242" s="6">
        <v>0.15823999999999999</v>
      </c>
      <c r="G242" s="11" t="s">
        <v>449</v>
      </c>
      <c r="H242" s="11">
        <v>0.15779000000000001</v>
      </c>
      <c r="I242" s="3">
        <f t="shared" si="16"/>
        <v>0</v>
      </c>
      <c r="J242" s="3">
        <f t="shared" si="17"/>
        <v>4.599999999999882E-4</v>
      </c>
      <c r="K242" s="10">
        <f t="shared" si="15"/>
        <v>4.4006687008663569E-4</v>
      </c>
      <c r="L242" s="10">
        <f t="shared" si="15"/>
        <v>3.4647727267559536E-4</v>
      </c>
      <c r="M242" s="8">
        <f t="shared" si="19"/>
        <v>1.270117565542799</v>
      </c>
      <c r="N242" s="8">
        <f t="shared" si="18"/>
        <v>55.949417987041841</v>
      </c>
    </row>
    <row r="243" spans="1:14">
      <c r="A243" s="11">
        <v>241</v>
      </c>
      <c r="B243" s="6">
        <v>5744238.7999999998</v>
      </c>
      <c r="C243" s="6">
        <v>0.15815000000000001</v>
      </c>
      <c r="D243" s="6">
        <v>0.15654999999999999</v>
      </c>
      <c r="E243" s="34" t="s">
        <v>3917</v>
      </c>
      <c r="F243" s="6">
        <v>0.15781000000000001</v>
      </c>
      <c r="G243" s="11" t="s">
        <v>450</v>
      </c>
      <c r="H243" s="11">
        <v>0.15709999999999999</v>
      </c>
      <c r="I243" s="3">
        <f t="shared" si="16"/>
        <v>0</v>
      </c>
      <c r="J243" s="3">
        <f t="shared" si="17"/>
        <v>6.9000000000002393E-4</v>
      </c>
      <c r="K243" s="10">
        <f t="shared" si="15"/>
        <v>3.8139128740841762E-4</v>
      </c>
      <c r="L243" s="10">
        <f t="shared" si="15"/>
        <v>3.9228030298551922E-4</v>
      </c>
      <c r="M243" s="8">
        <f t="shared" si="19"/>
        <v>0.97224174781596528</v>
      </c>
      <c r="N243" s="8">
        <f t="shared" si="18"/>
        <v>49.296276630013189</v>
      </c>
    </row>
    <row r="244" spans="1:14">
      <c r="A244" s="11">
        <v>242</v>
      </c>
      <c r="B244" s="6">
        <v>4778611.4000000004</v>
      </c>
      <c r="C244" s="6">
        <v>0.1585</v>
      </c>
      <c r="D244" s="6">
        <v>0.15695000000000001</v>
      </c>
      <c r="E244" s="34" t="s">
        <v>3918</v>
      </c>
      <c r="F244" s="6">
        <v>0.15705</v>
      </c>
      <c r="G244" s="11" t="s">
        <v>451</v>
      </c>
      <c r="H244" s="11">
        <v>0.15831999999999999</v>
      </c>
      <c r="I244" s="3">
        <f t="shared" si="16"/>
        <v>1.2199999999999989E-3</v>
      </c>
      <c r="J244" s="3">
        <f t="shared" si="17"/>
        <v>0</v>
      </c>
      <c r="K244" s="10">
        <f t="shared" si="15"/>
        <v>4.9320578242062843E-4</v>
      </c>
      <c r="L244" s="10">
        <f t="shared" si="15"/>
        <v>3.3997626258745002E-4</v>
      </c>
      <c r="M244" s="8">
        <f t="shared" si="19"/>
        <v>1.4507065248232267</v>
      </c>
      <c r="N244" s="8">
        <f t="shared" si="18"/>
        <v>59.195440585358078</v>
      </c>
    </row>
    <row r="245" spans="1:14">
      <c r="A245" s="11">
        <v>243</v>
      </c>
      <c r="B245" s="6">
        <v>8306376.5999999996</v>
      </c>
      <c r="C245" s="6">
        <v>0.15931999999999999</v>
      </c>
      <c r="D245" s="6">
        <v>0.15826000000000001</v>
      </c>
      <c r="E245" s="34" t="s">
        <v>3919</v>
      </c>
      <c r="F245" s="6">
        <v>0.1583</v>
      </c>
      <c r="G245" s="11" t="s">
        <v>6</v>
      </c>
      <c r="H245" s="11">
        <v>0.15842000000000001</v>
      </c>
      <c r="I245" s="3">
        <f t="shared" si="16"/>
        <v>1.0000000000001674E-4</v>
      </c>
      <c r="J245" s="3">
        <f t="shared" si="17"/>
        <v>0</v>
      </c>
      <c r="K245" s="10">
        <f t="shared" si="15"/>
        <v>4.4077834476454689E-4</v>
      </c>
      <c r="L245" s="10">
        <f t="shared" si="15"/>
        <v>2.9464609424245669E-4</v>
      </c>
      <c r="M245" s="8">
        <f t="shared" si="19"/>
        <v>1.4959585529134547</v>
      </c>
      <c r="N245" s="8">
        <f t="shared" si="18"/>
        <v>59.935232144270536</v>
      </c>
    </row>
    <row r="246" spans="1:14">
      <c r="A246" s="11">
        <v>244</v>
      </c>
      <c r="B246" s="6">
        <v>8695617.5999999996</v>
      </c>
      <c r="C246" s="6">
        <v>0.16036</v>
      </c>
      <c r="D246" s="6">
        <v>0.15834000000000001</v>
      </c>
      <c r="E246" s="34" t="s">
        <v>3920</v>
      </c>
      <c r="F246" s="6">
        <v>0.15834000000000001</v>
      </c>
      <c r="G246" s="11" t="s">
        <v>452</v>
      </c>
      <c r="H246" s="11">
        <v>0.16003999999999999</v>
      </c>
      <c r="I246" s="3">
        <f t="shared" si="16"/>
        <v>1.6199999999999826E-3</v>
      </c>
      <c r="J246" s="3">
        <f t="shared" si="17"/>
        <v>0</v>
      </c>
      <c r="K246" s="10">
        <f t="shared" si="15"/>
        <v>5.9800789879593829E-4</v>
      </c>
      <c r="L246" s="10">
        <f t="shared" si="15"/>
        <v>2.5535994834346249E-4</v>
      </c>
      <c r="M246" s="8">
        <f t="shared" si="19"/>
        <v>2.3418233856767929</v>
      </c>
      <c r="N246" s="8">
        <f t="shared" si="18"/>
        <v>70.076216346858857</v>
      </c>
    </row>
    <row r="247" spans="1:14">
      <c r="A247" s="11">
        <v>245</v>
      </c>
      <c r="B247" s="6">
        <v>6114828</v>
      </c>
      <c r="C247" s="6">
        <v>0.1603</v>
      </c>
      <c r="D247" s="6">
        <v>0.15915000000000001</v>
      </c>
      <c r="E247" s="34" t="s">
        <v>3921</v>
      </c>
      <c r="F247" s="6">
        <v>0.16003999999999999</v>
      </c>
      <c r="G247" s="11" t="s">
        <v>453</v>
      </c>
      <c r="H247" s="11">
        <v>0.15991</v>
      </c>
      <c r="I247" s="3">
        <f t="shared" si="16"/>
        <v>0</v>
      </c>
      <c r="J247" s="3">
        <f t="shared" si="17"/>
        <v>1.2999999999999123E-4</v>
      </c>
      <c r="K247" s="10">
        <f t="shared" si="15"/>
        <v>5.1827351228981319E-4</v>
      </c>
      <c r="L247" s="10">
        <f t="shared" si="15"/>
        <v>2.3864528856433302E-4</v>
      </c>
      <c r="M247" s="8">
        <f t="shared" si="19"/>
        <v>2.1717315912989381</v>
      </c>
      <c r="N247" s="8">
        <f t="shared" si="18"/>
        <v>68.471480917763785</v>
      </c>
    </row>
    <row r="248" spans="1:14">
      <c r="A248" s="11">
        <v>246</v>
      </c>
      <c r="B248" s="6">
        <v>5977864.2999999998</v>
      </c>
      <c r="C248" s="6">
        <v>0.16039</v>
      </c>
      <c r="D248" s="6">
        <v>0.15947</v>
      </c>
      <c r="E248" s="34" t="s">
        <v>3922</v>
      </c>
      <c r="F248" s="6">
        <v>0.15995000000000001</v>
      </c>
      <c r="G248" s="11" t="s">
        <v>454</v>
      </c>
      <c r="H248" s="11">
        <v>0.15977</v>
      </c>
      <c r="I248" s="3">
        <f t="shared" si="16"/>
        <v>0</v>
      </c>
      <c r="J248" s="3">
        <f t="shared" si="17"/>
        <v>1.4000000000000123E-4</v>
      </c>
      <c r="K248" s="10">
        <f t="shared" si="15"/>
        <v>4.4917037731783809E-4</v>
      </c>
      <c r="L248" s="10">
        <f t="shared" si="15"/>
        <v>2.2549258342242212E-4</v>
      </c>
      <c r="M248" s="8">
        <f t="shared" si="19"/>
        <v>1.9919518881753797</v>
      </c>
      <c r="N248" s="8">
        <f t="shared" si="18"/>
        <v>66.577002659964478</v>
      </c>
    </row>
    <row r="249" spans="1:14">
      <c r="A249" s="11">
        <v>247</v>
      </c>
      <c r="B249" s="6">
        <v>5041133.4000000004</v>
      </c>
      <c r="C249" s="6">
        <v>0.15994</v>
      </c>
      <c r="D249" s="6">
        <v>0.159</v>
      </c>
      <c r="E249" s="34" t="s">
        <v>3923</v>
      </c>
      <c r="F249" s="6">
        <v>0.15967999999999999</v>
      </c>
      <c r="G249" s="11" t="s">
        <v>7</v>
      </c>
      <c r="H249" s="11">
        <v>0.15937999999999999</v>
      </c>
      <c r="I249" s="3">
        <f t="shared" si="16"/>
        <v>0</v>
      </c>
      <c r="J249" s="3">
        <f t="shared" si="17"/>
        <v>3.9000000000000146E-4</v>
      </c>
      <c r="K249" s="10">
        <f t="shared" si="15"/>
        <v>3.8928099367545972E-4</v>
      </c>
      <c r="L249" s="10">
        <f t="shared" si="15"/>
        <v>2.4742690563276602E-4</v>
      </c>
      <c r="M249" s="8">
        <f t="shared" si="19"/>
        <v>1.5733171486743451</v>
      </c>
      <c r="N249" s="8">
        <f t="shared" si="18"/>
        <v>61.139651965745685</v>
      </c>
    </row>
    <row r="250" spans="1:14">
      <c r="A250" s="11">
        <v>248</v>
      </c>
      <c r="B250" s="6">
        <v>4708013.7</v>
      </c>
      <c r="C250" s="6">
        <v>0.16052</v>
      </c>
      <c r="D250" s="6">
        <v>0.15920999999999999</v>
      </c>
      <c r="E250" s="34" t="s">
        <v>3924</v>
      </c>
      <c r="F250" s="6">
        <v>0.15934999999999999</v>
      </c>
      <c r="G250" s="11" t="s">
        <v>455</v>
      </c>
      <c r="H250" s="11">
        <v>0.16036</v>
      </c>
      <c r="I250" s="3">
        <f t="shared" si="16"/>
        <v>9.8000000000000864E-4</v>
      </c>
      <c r="J250" s="3">
        <f t="shared" si="17"/>
        <v>0</v>
      </c>
      <c r="K250" s="10">
        <f t="shared" si="15"/>
        <v>4.6804352785206627E-4</v>
      </c>
      <c r="L250" s="10">
        <f t="shared" si="15"/>
        <v>2.1443665154839722E-4</v>
      </c>
      <c r="M250" s="8">
        <f t="shared" si="19"/>
        <v>2.1826657172289941</v>
      </c>
      <c r="N250" s="8">
        <f t="shared" si="18"/>
        <v>68.579797916362523</v>
      </c>
    </row>
    <row r="251" spans="1:14">
      <c r="A251" s="11">
        <v>249</v>
      </c>
      <c r="B251" s="6">
        <v>7814661.7999999998</v>
      </c>
      <c r="C251" s="6">
        <v>0.16092000000000001</v>
      </c>
      <c r="D251" s="6">
        <v>0.15967999999999999</v>
      </c>
      <c r="E251" s="34" t="s">
        <v>3925</v>
      </c>
      <c r="F251" s="6">
        <v>0.16034000000000001</v>
      </c>
      <c r="G251" s="11" t="s">
        <v>456</v>
      </c>
      <c r="H251" s="11">
        <v>0.15976000000000001</v>
      </c>
      <c r="I251" s="3">
        <f t="shared" si="16"/>
        <v>0</v>
      </c>
      <c r="J251" s="3">
        <f t="shared" si="17"/>
        <v>5.9999999999998943E-4</v>
      </c>
      <c r="K251" s="10">
        <f t="shared" si="15"/>
        <v>4.0563772413845746E-4</v>
      </c>
      <c r="L251" s="10">
        <f t="shared" si="15"/>
        <v>2.6584509800860949E-4</v>
      </c>
      <c r="M251" s="8">
        <f t="shared" si="19"/>
        <v>1.5258424066383227</v>
      </c>
      <c r="N251" s="8">
        <f t="shared" si="18"/>
        <v>60.409248123642314</v>
      </c>
    </row>
    <row r="252" spans="1:14">
      <c r="A252" s="11">
        <v>250</v>
      </c>
      <c r="B252" s="6">
        <v>4601053.0999999996</v>
      </c>
      <c r="C252" s="6">
        <v>0.16044</v>
      </c>
      <c r="D252" s="6">
        <v>0.15956000000000001</v>
      </c>
      <c r="E252" s="34" t="s">
        <v>3926</v>
      </c>
      <c r="F252" s="6">
        <v>0.15973999999999999</v>
      </c>
      <c r="G252" s="11" t="s">
        <v>457</v>
      </c>
      <c r="H252" s="11">
        <v>0.16037999999999999</v>
      </c>
      <c r="I252" s="3">
        <f t="shared" si="16"/>
        <v>6.1999999999998168E-4</v>
      </c>
      <c r="J252" s="3">
        <f t="shared" si="17"/>
        <v>0</v>
      </c>
      <c r="K252" s="10">
        <f t="shared" si="15"/>
        <v>4.3421936091999404E-4</v>
      </c>
      <c r="L252" s="10">
        <f t="shared" si="15"/>
        <v>2.303990849407949E-4</v>
      </c>
      <c r="M252" s="8">
        <f t="shared" si="19"/>
        <v>1.8846401279396328</v>
      </c>
      <c r="N252" s="8">
        <f t="shared" si="18"/>
        <v>65.333630690554997</v>
      </c>
    </row>
    <row r="253" spans="1:14">
      <c r="A253" s="11">
        <v>251</v>
      </c>
      <c r="B253" s="6">
        <v>5221619.4000000004</v>
      </c>
      <c r="C253" s="6">
        <v>0.16045000000000001</v>
      </c>
      <c r="D253" s="6">
        <v>0.15905</v>
      </c>
      <c r="E253" s="34" t="s">
        <v>3927</v>
      </c>
      <c r="F253" s="6">
        <v>0.16039999999999999</v>
      </c>
      <c r="G253" s="11" t="s">
        <v>8</v>
      </c>
      <c r="H253" s="11">
        <v>0.1595</v>
      </c>
      <c r="I253" s="3">
        <f t="shared" si="16"/>
        <v>0</v>
      </c>
      <c r="J253" s="3">
        <f t="shared" si="17"/>
        <v>8.799999999999919E-4</v>
      </c>
      <c r="K253" s="10">
        <f t="shared" si="15"/>
        <v>3.7632344613066152E-4</v>
      </c>
      <c r="L253" s="10">
        <f t="shared" si="15"/>
        <v>3.1701254028202114E-4</v>
      </c>
      <c r="M253" s="8">
        <f t="shared" si="19"/>
        <v>1.1870932480963565</v>
      </c>
      <c r="N253" s="8">
        <f t="shared" si="18"/>
        <v>54.277212420165498</v>
      </c>
    </row>
    <row r="254" spans="1:14">
      <c r="A254" s="11">
        <v>252</v>
      </c>
      <c r="B254" s="6">
        <v>5558337</v>
      </c>
      <c r="C254" s="6">
        <v>0.16047</v>
      </c>
      <c r="D254" s="6">
        <v>0.15937999999999999</v>
      </c>
      <c r="E254" s="34" t="s">
        <v>3928</v>
      </c>
      <c r="F254" s="6">
        <v>0.15945000000000001</v>
      </c>
      <c r="G254" s="11" t="s">
        <v>458</v>
      </c>
      <c r="H254" s="11">
        <v>0.15984000000000001</v>
      </c>
      <c r="I254" s="3">
        <f t="shared" si="16"/>
        <v>3.4000000000000696E-4</v>
      </c>
      <c r="J254" s="3">
        <f t="shared" si="17"/>
        <v>0</v>
      </c>
      <c r="K254" s="10">
        <f t="shared" si="15"/>
        <v>3.7148031997990758E-4</v>
      </c>
      <c r="L254" s="10">
        <f t="shared" si="15"/>
        <v>2.7474420157775167E-4</v>
      </c>
      <c r="M254" s="8">
        <f t="shared" si="19"/>
        <v>1.3520952138266689</v>
      </c>
      <c r="N254" s="8">
        <f t="shared" si="18"/>
        <v>57.484714304014894</v>
      </c>
    </row>
    <row r="255" spans="1:14">
      <c r="A255" s="11">
        <v>253</v>
      </c>
      <c r="B255" s="6">
        <v>1833557.9</v>
      </c>
      <c r="C255" s="6">
        <v>0.15983</v>
      </c>
      <c r="D255" s="6">
        <v>0.15933</v>
      </c>
      <c r="E255" s="34" t="s">
        <v>3929</v>
      </c>
      <c r="F255" s="6">
        <v>0.1598</v>
      </c>
      <c r="G255" s="11" t="s">
        <v>459</v>
      </c>
      <c r="H255" s="11">
        <v>0.15961</v>
      </c>
      <c r="I255" s="3">
        <f t="shared" si="16"/>
        <v>0</v>
      </c>
      <c r="J255" s="3">
        <f t="shared" si="17"/>
        <v>2.3000000000000798E-4</v>
      </c>
      <c r="K255" s="10">
        <f t="shared" si="15"/>
        <v>3.2194961064925325E-4</v>
      </c>
      <c r="L255" s="10">
        <f t="shared" si="15"/>
        <v>2.6877830803405254E-4</v>
      </c>
      <c r="M255" s="8">
        <f t="shared" si="19"/>
        <v>1.1978258699673943</v>
      </c>
      <c r="N255" s="8">
        <f t="shared" si="18"/>
        <v>54.500490067721536</v>
      </c>
    </row>
    <row r="256" spans="1:14">
      <c r="A256" s="11">
        <v>254</v>
      </c>
      <c r="B256" s="6">
        <v>3646605.2</v>
      </c>
      <c r="C256" s="6">
        <v>0.15981000000000001</v>
      </c>
      <c r="D256" s="6">
        <v>0.15873000000000001</v>
      </c>
      <c r="E256" s="34" t="s">
        <v>3930</v>
      </c>
      <c r="F256" s="6">
        <v>0.15956000000000001</v>
      </c>
      <c r="G256" s="11" t="s">
        <v>460</v>
      </c>
      <c r="H256" s="11">
        <v>0.15922</v>
      </c>
      <c r="I256" s="3">
        <f t="shared" si="16"/>
        <v>0</v>
      </c>
      <c r="J256" s="3">
        <f t="shared" si="17"/>
        <v>3.9000000000000146E-4</v>
      </c>
      <c r="K256" s="10">
        <f t="shared" si="15"/>
        <v>2.7902299589601949E-4</v>
      </c>
      <c r="L256" s="10">
        <f t="shared" si="15"/>
        <v>2.8494120029617909E-4</v>
      </c>
      <c r="M256" s="8">
        <f t="shared" si="19"/>
        <v>0.97923008538600953</v>
      </c>
      <c r="N256" s="8">
        <f t="shared" si="18"/>
        <v>49.475303180581463</v>
      </c>
    </row>
    <row r="257" spans="1:14">
      <c r="A257" s="11">
        <v>255</v>
      </c>
      <c r="B257" s="6">
        <v>9174230.4000000004</v>
      </c>
      <c r="C257" s="6">
        <v>0.15920999999999999</v>
      </c>
      <c r="D257" s="6">
        <v>0.15790999999999999</v>
      </c>
      <c r="E257" s="34" t="s">
        <v>3931</v>
      </c>
      <c r="F257" s="6">
        <v>0.15916</v>
      </c>
      <c r="G257" s="11" t="s">
        <v>9</v>
      </c>
      <c r="H257" s="11">
        <v>0.15862000000000001</v>
      </c>
      <c r="I257" s="3">
        <f t="shared" si="16"/>
        <v>0</v>
      </c>
      <c r="J257" s="3">
        <f t="shared" si="17"/>
        <v>5.9999999999998943E-4</v>
      </c>
      <c r="K257" s="10">
        <f t="shared" ref="K257:L320" si="20">((I257*$Q$3)+(K256*$R$3))</f>
        <v>2.4181992977655024E-4</v>
      </c>
      <c r="L257" s="10">
        <f t="shared" si="20"/>
        <v>3.2694904025668713E-4</v>
      </c>
      <c r="M257" s="8">
        <f t="shared" si="19"/>
        <v>0.73962575203370473</v>
      </c>
      <c r="N257" s="8">
        <f t="shared" si="18"/>
        <v>42.516371763814561</v>
      </c>
    </row>
    <row r="258" spans="1:14">
      <c r="A258" s="11">
        <v>256</v>
      </c>
      <c r="B258" s="6">
        <v>2984169.8</v>
      </c>
      <c r="C258" s="6">
        <v>0.15964999999999999</v>
      </c>
      <c r="D258" s="6">
        <v>0.15864</v>
      </c>
      <c r="E258" s="34" t="s">
        <v>3932</v>
      </c>
      <c r="F258" s="6">
        <v>0.15869</v>
      </c>
      <c r="G258" s="11" t="s">
        <v>461</v>
      </c>
      <c r="H258" s="11">
        <v>0.15947</v>
      </c>
      <c r="I258" s="3">
        <f t="shared" si="16"/>
        <v>8.4999999999998965E-4</v>
      </c>
      <c r="J258" s="3">
        <f t="shared" si="17"/>
        <v>0</v>
      </c>
      <c r="K258" s="10">
        <f t="shared" si="20"/>
        <v>3.2291060580634214E-4</v>
      </c>
      <c r="L258" s="10">
        <f t="shared" si="20"/>
        <v>2.8335583488912886E-4</v>
      </c>
      <c r="M258" s="8">
        <f t="shared" si="19"/>
        <v>1.1395939876540402</v>
      </c>
      <c r="N258" s="8">
        <f t="shared" si="18"/>
        <v>53.262160682342774</v>
      </c>
    </row>
    <row r="259" spans="1:14">
      <c r="A259" s="11">
        <v>257</v>
      </c>
      <c r="B259" s="6">
        <v>3099970.9</v>
      </c>
      <c r="C259" s="6">
        <v>0.15958</v>
      </c>
      <c r="D259" s="6">
        <v>0.15892000000000001</v>
      </c>
      <c r="E259" s="34" t="s">
        <v>3933</v>
      </c>
      <c r="F259" s="6">
        <v>0.15947</v>
      </c>
      <c r="G259" s="11" t="s">
        <v>462</v>
      </c>
      <c r="H259" s="11">
        <v>0.15934999999999999</v>
      </c>
      <c r="I259" s="3">
        <f t="shared" si="16"/>
        <v>0</v>
      </c>
      <c r="J259" s="3">
        <f t="shared" si="17"/>
        <v>1.2000000000000899E-4</v>
      </c>
      <c r="K259" s="10">
        <f t="shared" si="20"/>
        <v>2.7985585836549654E-4</v>
      </c>
      <c r="L259" s="10">
        <f t="shared" si="20"/>
        <v>2.615750569039129E-4</v>
      </c>
      <c r="M259" s="8">
        <f t="shared" si="19"/>
        <v>1.069887403172004</v>
      </c>
      <c r="N259" s="8">
        <f t="shared" si="18"/>
        <v>51.688193354500946</v>
      </c>
    </row>
    <row r="260" spans="1:14">
      <c r="A260" s="11">
        <v>258</v>
      </c>
      <c r="B260" s="6">
        <v>4006029.6</v>
      </c>
      <c r="C260" s="6">
        <v>0.15992000000000001</v>
      </c>
      <c r="D260" s="6">
        <v>0.15906999999999999</v>
      </c>
      <c r="E260" s="34" t="s">
        <v>3934</v>
      </c>
      <c r="F260" s="6">
        <v>0.15937999999999999</v>
      </c>
      <c r="G260" s="11" t="s">
        <v>463</v>
      </c>
      <c r="H260" s="11">
        <v>0.15926000000000001</v>
      </c>
      <c r="I260" s="3">
        <f t="shared" ref="I260:I323" si="21">IF(H260&gt;H259,(H260-H259),0)</f>
        <v>0</v>
      </c>
      <c r="J260" s="3">
        <f t="shared" ref="J260:J323" si="22">IF(H260&lt;H259, H259-H260, 0)</f>
        <v>8.9999999999978986E-5</v>
      </c>
      <c r="K260" s="10">
        <f t="shared" si="20"/>
        <v>2.4254174391676367E-4</v>
      </c>
      <c r="L260" s="10">
        <f t="shared" si="20"/>
        <v>2.3869838265005506E-4</v>
      </c>
      <c r="M260" s="8">
        <f t="shared" si="19"/>
        <v>1.0161013293179417</v>
      </c>
      <c r="N260" s="8">
        <f t="shared" si="18"/>
        <v>50.399318453983383</v>
      </c>
    </row>
    <row r="261" spans="1:14">
      <c r="A261" s="11">
        <v>259</v>
      </c>
      <c r="B261" s="6">
        <v>8220080.9000000004</v>
      </c>
      <c r="C261" s="6">
        <v>0.15969</v>
      </c>
      <c r="D261" s="6">
        <v>0.15848999999999999</v>
      </c>
      <c r="E261" s="34" t="s">
        <v>3935</v>
      </c>
      <c r="F261" s="6">
        <v>0.15925</v>
      </c>
      <c r="G261" s="11" t="s">
        <v>10</v>
      </c>
      <c r="H261" s="11">
        <v>0.15866</v>
      </c>
      <c r="I261" s="3">
        <f t="shared" si="21"/>
        <v>0</v>
      </c>
      <c r="J261" s="3">
        <f t="shared" si="22"/>
        <v>6.0000000000001719E-4</v>
      </c>
      <c r="K261" s="10">
        <f t="shared" si="20"/>
        <v>2.1020284472786187E-4</v>
      </c>
      <c r="L261" s="10">
        <f t="shared" si="20"/>
        <v>2.8687193163005003E-4</v>
      </c>
      <c r="M261" s="8">
        <f t="shared" si="19"/>
        <v>0.73274106509290493</v>
      </c>
      <c r="N261" s="8">
        <f t="shared" si="18"/>
        <v>42.287972499435007</v>
      </c>
    </row>
    <row r="262" spans="1:14">
      <c r="A262" s="11">
        <v>260</v>
      </c>
      <c r="B262" s="6">
        <v>10099812</v>
      </c>
      <c r="C262" s="6">
        <v>0.16084999999999999</v>
      </c>
      <c r="D262" s="6">
        <v>0.15848999999999999</v>
      </c>
      <c r="E262" s="34" t="s">
        <v>3936</v>
      </c>
      <c r="F262" s="6">
        <v>0.15866</v>
      </c>
      <c r="G262" s="11" t="s">
        <v>464</v>
      </c>
      <c r="H262" s="11">
        <v>0.16078000000000001</v>
      </c>
      <c r="I262" s="3">
        <f t="shared" si="21"/>
        <v>2.1200000000000108E-3</v>
      </c>
      <c r="J262" s="3">
        <f t="shared" si="22"/>
        <v>0</v>
      </c>
      <c r="K262" s="10">
        <f t="shared" si="20"/>
        <v>4.6484246543081507E-4</v>
      </c>
      <c r="L262" s="10">
        <f t="shared" si="20"/>
        <v>2.4862234074604335E-4</v>
      </c>
      <c r="M262" s="8">
        <f t="shared" si="19"/>
        <v>1.869672950692838</v>
      </c>
      <c r="N262" s="8">
        <f t="shared" si="18"/>
        <v>65.152823433814447</v>
      </c>
    </row>
    <row r="263" spans="1:14">
      <c r="A263" s="11">
        <v>261</v>
      </c>
      <c r="B263" s="6">
        <v>6979811.2999999998</v>
      </c>
      <c r="C263" s="6">
        <v>0.16119</v>
      </c>
      <c r="D263" s="6">
        <v>0.15964999999999999</v>
      </c>
      <c r="E263" s="34" t="s">
        <v>3937</v>
      </c>
      <c r="F263" s="6">
        <v>0.16078000000000001</v>
      </c>
      <c r="G263" s="11" t="s">
        <v>465</v>
      </c>
      <c r="H263" s="11">
        <v>0.16012000000000001</v>
      </c>
      <c r="I263" s="3">
        <f t="shared" si="21"/>
        <v>0</v>
      </c>
      <c r="J263" s="3">
        <f t="shared" si="22"/>
        <v>6.5999999999999392E-4</v>
      </c>
      <c r="K263" s="10">
        <f t="shared" si="20"/>
        <v>4.0286347004003976E-4</v>
      </c>
      <c r="L263" s="10">
        <f t="shared" si="20"/>
        <v>3.0347269531323673E-4</v>
      </c>
      <c r="M263" s="8">
        <f t="shared" si="19"/>
        <v>1.3275114244601625</v>
      </c>
      <c r="N263" s="8">
        <f t="shared" si="18"/>
        <v>57.035656646371237</v>
      </c>
    </row>
    <row r="264" spans="1:14">
      <c r="A264" s="11">
        <v>262</v>
      </c>
      <c r="B264" s="6">
        <v>6985996.5999999996</v>
      </c>
      <c r="C264" s="6">
        <v>0.16139000000000001</v>
      </c>
      <c r="D264" s="6">
        <v>0.16006999999999999</v>
      </c>
      <c r="E264" s="34" t="s">
        <v>3938</v>
      </c>
      <c r="F264" s="6">
        <v>0.16012000000000001</v>
      </c>
      <c r="G264" s="11" t="s">
        <v>466</v>
      </c>
      <c r="H264" s="11">
        <v>0.16059999999999999</v>
      </c>
      <c r="I264" s="3">
        <f t="shared" si="21"/>
        <v>4.7999999999998044E-4</v>
      </c>
      <c r="J264" s="3">
        <f t="shared" si="22"/>
        <v>0</v>
      </c>
      <c r="K264" s="10">
        <f t="shared" si="20"/>
        <v>4.1314834070136519E-4</v>
      </c>
      <c r="L264" s="10">
        <f t="shared" si="20"/>
        <v>2.6300966927147182E-4</v>
      </c>
      <c r="M264" s="8">
        <f t="shared" si="19"/>
        <v>1.5708484857069041</v>
      </c>
      <c r="N264" s="8">
        <f t="shared" si="18"/>
        <v>61.102336230249257</v>
      </c>
    </row>
    <row r="265" spans="1:14">
      <c r="A265" s="11">
        <v>263</v>
      </c>
      <c r="B265" s="6">
        <v>2782002</v>
      </c>
      <c r="C265" s="6">
        <v>0.16094</v>
      </c>
      <c r="D265" s="6">
        <v>0.15995999999999999</v>
      </c>
      <c r="E265" s="34" t="s">
        <v>3939</v>
      </c>
      <c r="F265" s="6">
        <v>0.16056999999999999</v>
      </c>
      <c r="G265" s="11" t="s">
        <v>11</v>
      </c>
      <c r="H265" s="11">
        <v>0.16023000000000001</v>
      </c>
      <c r="I265" s="3">
        <f t="shared" si="21"/>
        <v>0</v>
      </c>
      <c r="J265" s="3">
        <f t="shared" si="22"/>
        <v>3.6999999999998145E-4</v>
      </c>
      <c r="K265" s="10">
        <f t="shared" si="20"/>
        <v>3.5806189527451648E-4</v>
      </c>
      <c r="L265" s="10">
        <f t="shared" si="20"/>
        <v>2.7727504670193979E-4</v>
      </c>
      <c r="M265" s="8">
        <f t="shared" si="19"/>
        <v>1.2913599674168281</v>
      </c>
      <c r="N265" s="8">
        <f t="shared" si="18"/>
        <v>56.357795622686339</v>
      </c>
    </row>
    <row r="266" spans="1:14">
      <c r="A266" s="11">
        <v>264</v>
      </c>
      <c r="B266" s="6">
        <v>4372448.0999999996</v>
      </c>
      <c r="C266" s="6">
        <v>0.16051000000000001</v>
      </c>
      <c r="D266" s="6">
        <v>0.1595</v>
      </c>
      <c r="E266" s="34" t="s">
        <v>3940</v>
      </c>
      <c r="F266" s="6">
        <v>0.16026000000000001</v>
      </c>
      <c r="G266" s="11" t="s">
        <v>467</v>
      </c>
      <c r="H266" s="11">
        <v>0.15951000000000001</v>
      </c>
      <c r="I266" s="3">
        <f t="shared" si="21"/>
        <v>0</v>
      </c>
      <c r="J266" s="3">
        <f t="shared" si="22"/>
        <v>7.1999999999999842E-4</v>
      </c>
      <c r="K266" s="10">
        <f t="shared" si="20"/>
        <v>3.103203092379143E-4</v>
      </c>
      <c r="L266" s="10">
        <f t="shared" si="20"/>
        <v>3.3630504047501425E-4</v>
      </c>
      <c r="M266" s="8">
        <f t="shared" si="19"/>
        <v>0.92273463638725783</v>
      </c>
      <c r="N266" s="8">
        <f t="shared" si="18"/>
        <v>47.990742920252352</v>
      </c>
    </row>
    <row r="267" spans="1:14">
      <c r="A267" s="11">
        <v>265</v>
      </c>
      <c r="B267" s="6">
        <v>6881128.9000000004</v>
      </c>
      <c r="C267" s="6">
        <v>0.15967999999999999</v>
      </c>
      <c r="D267" s="6">
        <v>0.1588</v>
      </c>
      <c r="E267" s="34" t="s">
        <v>3941</v>
      </c>
      <c r="F267" s="6">
        <v>0.1595</v>
      </c>
      <c r="G267" s="11" t="s">
        <v>468</v>
      </c>
      <c r="H267" s="11">
        <v>0.15920999999999999</v>
      </c>
      <c r="I267" s="3">
        <f t="shared" si="21"/>
        <v>0</v>
      </c>
      <c r="J267" s="3">
        <f t="shared" si="22"/>
        <v>3.0000000000002247E-4</v>
      </c>
      <c r="K267" s="10">
        <f t="shared" si="20"/>
        <v>2.689442680061924E-4</v>
      </c>
      <c r="L267" s="10">
        <f t="shared" si="20"/>
        <v>3.3146436841168203E-4</v>
      </c>
      <c r="M267" s="8">
        <f t="shared" si="19"/>
        <v>0.81138213828208816</v>
      </c>
      <c r="N267" s="8">
        <f t="shared" si="18"/>
        <v>44.793537549818261</v>
      </c>
    </row>
    <row r="268" spans="1:14">
      <c r="A268" s="11">
        <v>266</v>
      </c>
      <c r="B268" s="6">
        <v>3134994.6</v>
      </c>
      <c r="C268" s="6">
        <v>0.15934999999999999</v>
      </c>
      <c r="D268" s="6">
        <v>0.15870000000000001</v>
      </c>
      <c r="E268" s="34" t="s">
        <v>3942</v>
      </c>
      <c r="F268" s="6">
        <v>0.15919</v>
      </c>
      <c r="G268" s="11" t="s">
        <v>469</v>
      </c>
      <c r="H268" s="11">
        <v>0.15883</v>
      </c>
      <c r="I268" s="3">
        <f t="shared" si="21"/>
        <v>0</v>
      </c>
      <c r="J268" s="3">
        <f t="shared" si="22"/>
        <v>3.7999999999999146E-4</v>
      </c>
      <c r="K268" s="10">
        <f t="shared" si="20"/>
        <v>2.3308503227203342E-4</v>
      </c>
      <c r="L268" s="10">
        <f t="shared" si="20"/>
        <v>3.3793578595678998E-4</v>
      </c>
      <c r="M268" s="8">
        <f t="shared" si="19"/>
        <v>0.68973172406735506</v>
      </c>
      <c r="N268" s="8">
        <f t="shared" si="18"/>
        <v>40.819007789420034</v>
      </c>
    </row>
    <row r="269" spans="1:14">
      <c r="A269" s="11">
        <v>267</v>
      </c>
      <c r="B269" s="6">
        <v>8744441.9000000004</v>
      </c>
      <c r="C269" s="6">
        <v>0.15881000000000001</v>
      </c>
      <c r="D269" s="6">
        <v>0.15722</v>
      </c>
      <c r="E269" s="34" t="s">
        <v>3943</v>
      </c>
      <c r="F269" s="6">
        <v>0.1588</v>
      </c>
      <c r="G269" s="11" t="s">
        <v>12</v>
      </c>
      <c r="H269" s="11">
        <v>0.15733</v>
      </c>
      <c r="I269" s="3">
        <f t="shared" si="21"/>
        <v>0</v>
      </c>
      <c r="J269" s="3">
        <f t="shared" si="22"/>
        <v>1.5000000000000013E-3</v>
      </c>
      <c r="K269" s="10">
        <f t="shared" si="20"/>
        <v>2.0200702796909563E-4</v>
      </c>
      <c r="L269" s="10">
        <f t="shared" si="20"/>
        <v>4.9287768116255146E-4</v>
      </c>
      <c r="M269" s="8">
        <f t="shared" si="19"/>
        <v>0.40985225277927234</v>
      </c>
      <c r="N269" s="8">
        <f t="shared" si="18"/>
        <v>29.070581826664579</v>
      </c>
    </row>
    <row r="270" spans="1:14">
      <c r="A270" s="11">
        <v>268</v>
      </c>
      <c r="B270" s="6">
        <v>4519385.5</v>
      </c>
      <c r="C270" s="6">
        <v>0.15833</v>
      </c>
      <c r="D270" s="6">
        <v>0.15733</v>
      </c>
      <c r="E270" s="34" t="s">
        <v>3944</v>
      </c>
      <c r="F270" s="6">
        <v>0.15733</v>
      </c>
      <c r="G270" s="11" t="s">
        <v>470</v>
      </c>
      <c r="H270" s="11">
        <v>0.15790000000000001</v>
      </c>
      <c r="I270" s="3">
        <f t="shared" si="21"/>
        <v>5.7000000000001494E-4</v>
      </c>
      <c r="J270" s="3">
        <f t="shared" si="22"/>
        <v>0</v>
      </c>
      <c r="K270" s="10">
        <f t="shared" si="20"/>
        <v>2.5107275757321821E-4</v>
      </c>
      <c r="L270" s="10">
        <f t="shared" si="20"/>
        <v>4.2716065700754461E-4</v>
      </c>
      <c r="M270" s="8">
        <f t="shared" si="19"/>
        <v>0.58777125995661095</v>
      </c>
      <c r="N270" s="8">
        <f t="shared" si="18"/>
        <v>37.018635793462657</v>
      </c>
    </row>
    <row r="271" spans="1:14">
      <c r="A271" s="11">
        <v>269</v>
      </c>
      <c r="B271" s="6">
        <v>4122184.8</v>
      </c>
      <c r="C271" s="6">
        <v>0.15841</v>
      </c>
      <c r="D271" s="6">
        <v>0.15773000000000001</v>
      </c>
      <c r="E271" s="34" t="s">
        <v>3945</v>
      </c>
      <c r="F271" s="6">
        <v>0.15786</v>
      </c>
      <c r="G271" s="11" t="s">
        <v>471</v>
      </c>
      <c r="H271" s="11">
        <v>0.15790000000000001</v>
      </c>
      <c r="I271" s="3">
        <f t="shared" si="21"/>
        <v>0</v>
      </c>
      <c r="J271" s="3">
        <f t="shared" si="22"/>
        <v>0</v>
      </c>
      <c r="K271" s="10">
        <f t="shared" si="20"/>
        <v>2.1759638989678911E-4</v>
      </c>
      <c r="L271" s="10">
        <f t="shared" si="20"/>
        <v>3.7020590273987203E-4</v>
      </c>
      <c r="M271" s="8">
        <f t="shared" si="19"/>
        <v>0.58777125995661084</v>
      </c>
      <c r="N271" s="8">
        <f t="shared" si="18"/>
        <v>37.018635793462657</v>
      </c>
    </row>
    <row r="272" spans="1:14">
      <c r="A272" s="11">
        <v>270</v>
      </c>
      <c r="B272" s="6">
        <v>2902579.7</v>
      </c>
      <c r="C272" s="6">
        <v>0.15862000000000001</v>
      </c>
      <c r="D272" s="6">
        <v>0.15787000000000001</v>
      </c>
      <c r="E272" s="34" t="s">
        <v>3946</v>
      </c>
      <c r="F272" s="6">
        <v>0.15790000000000001</v>
      </c>
      <c r="G272" s="11" t="s">
        <v>472</v>
      </c>
      <c r="H272" s="11">
        <v>0.1583</v>
      </c>
      <c r="I272" s="3">
        <f t="shared" si="21"/>
        <v>3.999999999999837E-4</v>
      </c>
      <c r="J272" s="3">
        <f t="shared" si="22"/>
        <v>0</v>
      </c>
      <c r="K272" s="10">
        <f t="shared" si="20"/>
        <v>2.4191687124388173E-4</v>
      </c>
      <c r="L272" s="10">
        <f t="shared" si="20"/>
        <v>3.2084511570788912E-4</v>
      </c>
      <c r="M272" s="8">
        <f t="shared" si="19"/>
        <v>0.75399892159846071</v>
      </c>
      <c r="N272" s="8">
        <f t="shared" si="18"/>
        <v>42.987422187883887</v>
      </c>
    </row>
    <row r="273" spans="1:15">
      <c r="A273" s="11">
        <v>271</v>
      </c>
      <c r="B273" s="6">
        <v>7383200.9000000004</v>
      </c>
      <c r="C273" s="6">
        <v>0.1585</v>
      </c>
      <c r="D273" s="6">
        <v>0.15656</v>
      </c>
      <c r="E273" s="34" t="s">
        <v>3947</v>
      </c>
      <c r="F273" s="6">
        <v>0.15833</v>
      </c>
      <c r="G273" s="11" t="s">
        <v>13</v>
      </c>
      <c r="H273" s="11">
        <v>0.15728</v>
      </c>
      <c r="I273" s="3">
        <f t="shared" si="21"/>
        <v>0</v>
      </c>
      <c r="J273" s="3">
        <f t="shared" si="22"/>
        <v>1.0199999999999931E-3</v>
      </c>
      <c r="K273" s="10">
        <f t="shared" si="20"/>
        <v>2.0966128841136416E-4</v>
      </c>
      <c r="L273" s="10">
        <f t="shared" si="20"/>
        <v>4.1406576694683631E-4</v>
      </c>
      <c r="M273" s="8">
        <f t="shared" si="19"/>
        <v>0.50634779580385714</v>
      </c>
      <c r="N273" s="8">
        <f t="shared" si="18"/>
        <v>33.614268711008165</v>
      </c>
    </row>
    <row r="274" spans="1:15">
      <c r="A274" s="11">
        <v>272</v>
      </c>
      <c r="B274" s="6">
        <v>3732248.8</v>
      </c>
      <c r="C274" s="6">
        <v>0.15797</v>
      </c>
      <c r="D274" s="6">
        <v>0.15715999999999999</v>
      </c>
      <c r="E274" s="34" t="s">
        <v>3948</v>
      </c>
      <c r="F274" s="6">
        <v>0.15731999999999999</v>
      </c>
      <c r="G274" s="11" t="s">
        <v>473</v>
      </c>
      <c r="H274" s="11">
        <v>0.15792</v>
      </c>
      <c r="I274" s="3">
        <f t="shared" si="21"/>
        <v>6.4000000000000168E-4</v>
      </c>
      <c r="J274" s="3">
        <f t="shared" si="22"/>
        <v>0</v>
      </c>
      <c r="K274" s="10">
        <f t="shared" si="20"/>
        <v>2.6703978328984916E-4</v>
      </c>
      <c r="L274" s="10">
        <f t="shared" si="20"/>
        <v>3.5885699802059147E-4</v>
      </c>
      <c r="M274" s="8">
        <f t="shared" si="19"/>
        <v>0.74413982383736665</v>
      </c>
      <c r="N274" s="8">
        <f t="shared" si="18"/>
        <v>42.665147235738736</v>
      </c>
    </row>
    <row r="275" spans="1:15">
      <c r="A275" s="11">
        <v>273</v>
      </c>
      <c r="B275" s="6">
        <v>2568373.7000000002</v>
      </c>
      <c r="C275" s="6">
        <v>0.15831000000000001</v>
      </c>
      <c r="D275" s="6">
        <v>0.1578</v>
      </c>
      <c r="E275" s="34" t="s">
        <v>3949</v>
      </c>
      <c r="F275" s="6">
        <v>0.15792</v>
      </c>
      <c r="G275" s="11" t="s">
        <v>474</v>
      </c>
      <c r="H275" s="11">
        <v>0.15790000000000001</v>
      </c>
      <c r="I275" s="3">
        <f t="shared" si="21"/>
        <v>0</v>
      </c>
      <c r="J275" s="3">
        <f t="shared" si="22"/>
        <v>1.9999999999992246E-5</v>
      </c>
      <c r="K275" s="10">
        <f t="shared" si="20"/>
        <v>2.3143447885120262E-4</v>
      </c>
      <c r="L275" s="10">
        <f t="shared" si="20"/>
        <v>3.1367606495117826E-4</v>
      </c>
      <c r="M275" s="8">
        <f t="shared" si="19"/>
        <v>0.73781363868876626</v>
      </c>
      <c r="N275" s="8">
        <f t="shared" ref="N275:N338" si="23">100-(100/(1+M275))</f>
        <v>42.456430440117238</v>
      </c>
    </row>
    <row r="276" spans="1:15">
      <c r="A276" s="11">
        <v>274</v>
      </c>
      <c r="B276" s="6">
        <v>3302298.7</v>
      </c>
      <c r="C276" s="6">
        <v>0.15794</v>
      </c>
      <c r="D276" s="6">
        <v>0.15722</v>
      </c>
      <c r="E276" s="34" t="s">
        <v>3950</v>
      </c>
      <c r="F276" s="6">
        <v>0.15794</v>
      </c>
      <c r="G276" s="11" t="s">
        <v>475</v>
      </c>
      <c r="H276" s="11">
        <v>0.15784999999999999</v>
      </c>
      <c r="I276" s="3">
        <f t="shared" si="21"/>
        <v>0</v>
      </c>
      <c r="J276" s="3">
        <f t="shared" si="22"/>
        <v>5.0000000000022249E-5</v>
      </c>
      <c r="K276" s="10">
        <f t="shared" si="20"/>
        <v>2.0057654833770895E-4</v>
      </c>
      <c r="L276" s="10">
        <f t="shared" si="20"/>
        <v>2.7851925629102412E-4</v>
      </c>
      <c r="M276" s="8">
        <f t="shared" ref="M276:M339" si="24">K276/L276</f>
        <v>0.72015325262870511</v>
      </c>
      <c r="N276" s="8">
        <f t="shared" si="23"/>
        <v>41.865644908567347</v>
      </c>
      <c r="O276">
        <v>8</v>
      </c>
    </row>
    <row r="277" spans="1:15">
      <c r="A277" s="11">
        <v>275</v>
      </c>
      <c r="B277" s="6">
        <v>2830206.2</v>
      </c>
      <c r="C277" s="6">
        <v>0.15820000000000001</v>
      </c>
      <c r="D277" s="6">
        <v>0.15709999999999999</v>
      </c>
      <c r="E277" s="34" t="s">
        <v>3951</v>
      </c>
      <c r="F277" s="6">
        <v>0.15787999999999999</v>
      </c>
      <c r="G277" s="11" t="s">
        <v>14</v>
      </c>
      <c r="H277" s="11">
        <v>0.15748999999999999</v>
      </c>
      <c r="I277" s="3">
        <f t="shared" si="21"/>
        <v>0</v>
      </c>
      <c r="J277" s="3">
        <f t="shared" si="22"/>
        <v>3.5999999999999921E-4</v>
      </c>
      <c r="K277" s="10">
        <f t="shared" si="20"/>
        <v>1.7383300855934776E-4</v>
      </c>
      <c r="L277" s="10">
        <f t="shared" si="20"/>
        <v>2.8938335545222082E-4</v>
      </c>
      <c r="M277" s="8">
        <f t="shared" si="24"/>
        <v>0.60070147534124085</v>
      </c>
      <c r="N277" s="8">
        <f t="shared" si="23"/>
        <v>37.527389372411378</v>
      </c>
    </row>
    <row r="278" spans="1:15">
      <c r="A278" s="11">
        <v>276</v>
      </c>
      <c r="B278" s="6">
        <v>7567312.0999999996</v>
      </c>
      <c r="C278" s="6">
        <v>0.15831999999999999</v>
      </c>
      <c r="D278" s="6">
        <v>0.15686</v>
      </c>
      <c r="E278" s="34" t="s">
        <v>3952</v>
      </c>
      <c r="F278" s="6">
        <v>0.15745000000000001</v>
      </c>
      <c r="G278" s="11" t="s">
        <v>476</v>
      </c>
      <c r="H278" s="11">
        <v>0.15706999999999999</v>
      </c>
      <c r="I278" s="3">
        <f t="shared" si="21"/>
        <v>0</v>
      </c>
      <c r="J278" s="3">
        <f t="shared" si="22"/>
        <v>4.200000000000037E-4</v>
      </c>
      <c r="K278" s="10">
        <f t="shared" si="20"/>
        <v>1.5065527408476807E-4</v>
      </c>
      <c r="L278" s="10">
        <f t="shared" si="20"/>
        <v>3.0679890805859186E-4</v>
      </c>
      <c r="M278" s="8">
        <f t="shared" si="24"/>
        <v>0.49105544422601471</v>
      </c>
      <c r="N278" s="8">
        <f t="shared" si="23"/>
        <v>32.933412780026728</v>
      </c>
    </row>
    <row r="279" spans="1:15">
      <c r="A279" s="11">
        <v>277</v>
      </c>
      <c r="B279" s="6">
        <v>3375843.6</v>
      </c>
      <c r="C279" s="6">
        <v>0.15754000000000001</v>
      </c>
      <c r="D279" s="6">
        <v>0.1565</v>
      </c>
      <c r="E279" s="34" t="s">
        <v>3953</v>
      </c>
      <c r="F279" s="6">
        <v>0.15712999999999999</v>
      </c>
      <c r="G279" s="11" t="s">
        <v>477</v>
      </c>
      <c r="H279" s="11">
        <v>0.1575</v>
      </c>
      <c r="I279" s="3">
        <f t="shared" si="21"/>
        <v>4.300000000000137E-4</v>
      </c>
      <c r="J279" s="3">
        <f t="shared" si="22"/>
        <v>0</v>
      </c>
      <c r="K279" s="10">
        <f t="shared" si="20"/>
        <v>1.8790123754013416E-4</v>
      </c>
      <c r="L279" s="10">
        <f t="shared" si="20"/>
        <v>2.6589238698411293E-4</v>
      </c>
      <c r="M279" s="8">
        <f t="shared" si="24"/>
        <v>0.70668152507638837</v>
      </c>
      <c r="N279" s="8">
        <f t="shared" si="23"/>
        <v>41.406760118573288</v>
      </c>
    </row>
    <row r="280" spans="1:15">
      <c r="A280" s="11">
        <v>278</v>
      </c>
      <c r="B280" s="6">
        <v>2451649.5</v>
      </c>
      <c r="C280" s="6">
        <v>0.15784999999999999</v>
      </c>
      <c r="D280" s="6">
        <v>0.15723999999999999</v>
      </c>
      <c r="E280" s="34" t="s">
        <v>3954</v>
      </c>
      <c r="F280" s="6">
        <v>0.15753</v>
      </c>
      <c r="G280" s="11" t="s">
        <v>478</v>
      </c>
      <c r="H280" s="11">
        <v>0.15756000000000001</v>
      </c>
      <c r="I280" s="3">
        <f t="shared" si="21"/>
        <v>6.0000000000004494E-5</v>
      </c>
      <c r="J280" s="3">
        <f t="shared" si="22"/>
        <v>0</v>
      </c>
      <c r="K280" s="10">
        <f t="shared" si="20"/>
        <v>1.708477392014502E-4</v>
      </c>
      <c r="L280" s="10">
        <f t="shared" si="20"/>
        <v>2.3044006871956454E-4</v>
      </c>
      <c r="M280" s="8">
        <f t="shared" si="24"/>
        <v>0.74139770982868614</v>
      </c>
      <c r="N280" s="8">
        <f t="shared" si="23"/>
        <v>42.574864182038162</v>
      </c>
    </row>
    <row r="281" spans="1:15">
      <c r="A281" s="11">
        <v>279</v>
      </c>
      <c r="B281" s="6">
        <v>3185261.4</v>
      </c>
      <c r="C281" s="6">
        <v>0.15794</v>
      </c>
      <c r="D281" s="6">
        <v>0.15665000000000001</v>
      </c>
      <c r="E281" s="34" t="s">
        <v>3955</v>
      </c>
      <c r="F281" s="6">
        <v>0.15759000000000001</v>
      </c>
      <c r="G281" s="11" t="s">
        <v>15</v>
      </c>
      <c r="H281" s="11">
        <v>0.15704000000000001</v>
      </c>
      <c r="I281" s="3">
        <f t="shared" si="21"/>
        <v>0</v>
      </c>
      <c r="J281" s="3">
        <f t="shared" si="22"/>
        <v>5.1999999999999269E-4</v>
      </c>
      <c r="K281" s="10">
        <f t="shared" si="20"/>
        <v>1.4806804064125683E-4</v>
      </c>
      <c r="L281" s="10">
        <f t="shared" si="20"/>
        <v>2.6904805955695499E-4</v>
      </c>
      <c r="M281" s="8">
        <f t="shared" si="24"/>
        <v>0.55034048892633691</v>
      </c>
      <c r="N281" s="8">
        <f t="shared" si="23"/>
        <v>35.498040131008011</v>
      </c>
    </row>
    <row r="282" spans="1:15">
      <c r="A282" s="11">
        <v>280</v>
      </c>
      <c r="B282" s="6">
        <v>3506281.6</v>
      </c>
      <c r="C282" s="6">
        <v>0.15726999999999999</v>
      </c>
      <c r="D282" s="6">
        <v>0.15653</v>
      </c>
      <c r="E282" s="34" t="s">
        <v>3956</v>
      </c>
      <c r="F282" s="6">
        <v>0.15704000000000001</v>
      </c>
      <c r="G282" s="11" t="s">
        <v>479</v>
      </c>
      <c r="H282" s="11">
        <v>0.15659000000000001</v>
      </c>
      <c r="I282" s="3">
        <f t="shared" si="21"/>
        <v>0</v>
      </c>
      <c r="J282" s="3">
        <f t="shared" si="22"/>
        <v>4.5000000000000595E-4</v>
      </c>
      <c r="K282" s="10">
        <f t="shared" si="20"/>
        <v>1.2832563522242258E-4</v>
      </c>
      <c r="L282" s="10">
        <f t="shared" si="20"/>
        <v>2.9317498494936181E-4</v>
      </c>
      <c r="M282" s="8">
        <f t="shared" si="24"/>
        <v>0.43771004284211845</v>
      </c>
      <c r="N282" s="8">
        <f t="shared" si="23"/>
        <v>30.444945767843208</v>
      </c>
    </row>
    <row r="283" spans="1:15">
      <c r="A283" s="11">
        <v>281</v>
      </c>
      <c r="B283" s="6">
        <v>3373603.8</v>
      </c>
      <c r="C283" s="6">
        <v>0.15773000000000001</v>
      </c>
      <c r="D283" s="6">
        <v>0.15659000000000001</v>
      </c>
      <c r="E283" s="34" t="s">
        <v>3957</v>
      </c>
      <c r="F283" s="6">
        <v>0.15659000000000001</v>
      </c>
      <c r="G283" s="11" t="s">
        <v>480</v>
      </c>
      <c r="H283" s="11">
        <v>0.15722</v>
      </c>
      <c r="I283" s="3">
        <f t="shared" si="21"/>
        <v>6.2999999999999168E-4</v>
      </c>
      <c r="J283" s="3">
        <f t="shared" si="22"/>
        <v>0</v>
      </c>
      <c r="K283" s="10">
        <f t="shared" si="20"/>
        <v>1.9521555052609844E-4</v>
      </c>
      <c r="L283" s="10">
        <f t="shared" si="20"/>
        <v>2.5408498695611359E-4</v>
      </c>
      <c r="M283" s="8">
        <f t="shared" si="24"/>
        <v>0.76830808803283102</v>
      </c>
      <c r="N283" s="8">
        <f t="shared" si="23"/>
        <v>43.448768528087307</v>
      </c>
    </row>
    <row r="284" spans="1:15">
      <c r="A284" s="11">
        <v>282</v>
      </c>
      <c r="B284" s="6">
        <v>3710465</v>
      </c>
      <c r="C284" s="6">
        <v>0.15729000000000001</v>
      </c>
      <c r="D284" s="6">
        <v>0.15628</v>
      </c>
      <c r="E284" s="34" t="s">
        <v>3958</v>
      </c>
      <c r="F284" s="6">
        <v>0.15725</v>
      </c>
      <c r="G284" s="11" t="s">
        <v>481</v>
      </c>
      <c r="H284" s="11">
        <v>0.15681999999999999</v>
      </c>
      <c r="I284" s="3">
        <f t="shared" si="21"/>
        <v>0</v>
      </c>
      <c r="J284" s="3">
        <f t="shared" si="22"/>
        <v>4.0000000000001146E-4</v>
      </c>
      <c r="K284" s="10">
        <f t="shared" si="20"/>
        <v>1.6918681045595199E-4</v>
      </c>
      <c r="L284" s="10">
        <f t="shared" si="20"/>
        <v>2.7354032202863332E-4</v>
      </c>
      <c r="M284" s="8">
        <f t="shared" si="24"/>
        <v>0.61850775491242582</v>
      </c>
      <c r="N284" s="8">
        <f t="shared" si="23"/>
        <v>38.214692085049172</v>
      </c>
    </row>
    <row r="285" spans="1:15">
      <c r="A285" s="11">
        <v>283</v>
      </c>
      <c r="B285" s="6">
        <v>3852992.7</v>
      </c>
      <c r="C285" s="6">
        <v>0.15755</v>
      </c>
      <c r="D285" s="6">
        <v>0.15659000000000001</v>
      </c>
      <c r="E285" s="34" t="s">
        <v>3959</v>
      </c>
      <c r="F285" s="6">
        <v>0.15678</v>
      </c>
      <c r="G285" s="11" t="s">
        <v>16</v>
      </c>
      <c r="H285" s="11">
        <v>0.15717</v>
      </c>
      <c r="I285" s="3">
        <f t="shared" si="21"/>
        <v>3.5000000000001696E-4</v>
      </c>
      <c r="J285" s="3">
        <f t="shared" si="22"/>
        <v>0</v>
      </c>
      <c r="K285" s="10">
        <f t="shared" si="20"/>
        <v>1.9329523572849397E-4</v>
      </c>
      <c r="L285" s="10">
        <f t="shared" si="20"/>
        <v>2.3706827909148221E-4</v>
      </c>
      <c r="M285" s="8">
        <f t="shared" si="24"/>
        <v>0.81535680973118863</v>
      </c>
      <c r="N285" s="8">
        <f t="shared" si="23"/>
        <v>44.914410509299479</v>
      </c>
    </row>
    <row r="286" spans="1:15">
      <c r="A286" s="11">
        <v>284</v>
      </c>
      <c r="B286" s="6">
        <v>3338237.6</v>
      </c>
      <c r="C286" s="6">
        <v>0.158</v>
      </c>
      <c r="D286" s="6">
        <v>0.15692999999999999</v>
      </c>
      <c r="E286" s="34" t="s">
        <v>3960</v>
      </c>
      <c r="F286" s="6">
        <v>0.15715999999999999</v>
      </c>
      <c r="G286" s="11" t="s">
        <v>482</v>
      </c>
      <c r="H286" s="11">
        <v>0.15744</v>
      </c>
      <c r="I286" s="3">
        <f t="shared" si="21"/>
        <v>2.6999999999999247E-4</v>
      </c>
      <c r="J286" s="3">
        <f t="shared" si="22"/>
        <v>0</v>
      </c>
      <c r="K286" s="10">
        <f t="shared" si="20"/>
        <v>2.0352253763136045E-4</v>
      </c>
      <c r="L286" s="10">
        <f t="shared" si="20"/>
        <v>2.0545917521261792E-4</v>
      </c>
      <c r="M286" s="8">
        <f t="shared" si="24"/>
        <v>0.99057410028413984</v>
      </c>
      <c r="N286" s="8">
        <f t="shared" si="23"/>
        <v>49.763236653322409</v>
      </c>
    </row>
    <row r="287" spans="1:15">
      <c r="A287" s="11">
        <v>285</v>
      </c>
      <c r="B287" s="6">
        <v>3070715.6</v>
      </c>
      <c r="C287" s="6">
        <v>0.15823000000000001</v>
      </c>
      <c r="D287" s="6">
        <v>0.15717</v>
      </c>
      <c r="E287" s="34" t="s">
        <v>3961</v>
      </c>
      <c r="F287" s="6">
        <v>0.15745999999999999</v>
      </c>
      <c r="G287" s="11" t="s">
        <v>483</v>
      </c>
      <c r="H287" s="11">
        <v>0.15817000000000001</v>
      </c>
      <c r="I287" s="3">
        <f t="shared" si="21"/>
        <v>7.3000000000000842E-4</v>
      </c>
      <c r="J287" s="3">
        <f t="shared" si="22"/>
        <v>0</v>
      </c>
      <c r="K287" s="10">
        <f t="shared" si="20"/>
        <v>2.7371953261384687E-4</v>
      </c>
      <c r="L287" s="10">
        <f t="shared" si="20"/>
        <v>1.780646185176022E-4</v>
      </c>
      <c r="M287" s="8">
        <f t="shared" si="24"/>
        <v>1.5371921434621718</v>
      </c>
      <c r="N287" s="8">
        <f t="shared" si="23"/>
        <v>60.586351231742675</v>
      </c>
    </row>
    <row r="288" spans="1:15">
      <c r="A288" s="11">
        <v>286</v>
      </c>
      <c r="B288" s="6">
        <v>4428828.8</v>
      </c>
      <c r="C288" s="6">
        <v>0.15834999999999999</v>
      </c>
      <c r="D288" s="6">
        <v>0.15770000000000001</v>
      </c>
      <c r="E288" s="34" t="s">
        <v>3962</v>
      </c>
      <c r="F288" s="6">
        <v>0.15815000000000001</v>
      </c>
      <c r="G288" s="11" t="s">
        <v>484</v>
      </c>
      <c r="H288" s="11">
        <v>0.15789</v>
      </c>
      <c r="I288" s="3">
        <f t="shared" si="21"/>
        <v>0</v>
      </c>
      <c r="J288" s="3">
        <f t="shared" si="22"/>
        <v>2.8000000000000247E-4</v>
      </c>
      <c r="K288" s="10">
        <f t="shared" si="20"/>
        <v>2.3722359493200061E-4</v>
      </c>
      <c r="L288" s="10">
        <f t="shared" si="20"/>
        <v>1.9165600271525557E-4</v>
      </c>
      <c r="M288" s="8">
        <f t="shared" si="24"/>
        <v>1.2377571877278744</v>
      </c>
      <c r="N288" s="8">
        <f t="shared" si="23"/>
        <v>55.312399151967043</v>
      </c>
    </row>
    <row r="289" spans="1:14">
      <c r="A289" s="11">
        <v>287</v>
      </c>
      <c r="B289" s="6">
        <v>7004640</v>
      </c>
      <c r="C289" s="6">
        <v>0.15804000000000001</v>
      </c>
      <c r="D289" s="6">
        <v>0.15715000000000001</v>
      </c>
      <c r="E289" s="34" t="s">
        <v>3963</v>
      </c>
      <c r="F289" s="6">
        <v>0.15787999999999999</v>
      </c>
      <c r="G289" s="11" t="s">
        <v>17</v>
      </c>
      <c r="H289" s="11">
        <v>0.15801000000000001</v>
      </c>
      <c r="I289" s="3">
        <f t="shared" si="21"/>
        <v>1.2000000000000899E-4</v>
      </c>
      <c r="J289" s="3">
        <f t="shared" si="22"/>
        <v>0</v>
      </c>
      <c r="K289" s="10">
        <f t="shared" si="20"/>
        <v>2.2159378227440174E-4</v>
      </c>
      <c r="L289" s="10">
        <f t="shared" si="20"/>
        <v>1.6610186901988818E-4</v>
      </c>
      <c r="M289" s="8">
        <f t="shared" si="24"/>
        <v>1.3340836173725972</v>
      </c>
      <c r="N289" s="8">
        <f t="shared" si="23"/>
        <v>57.156633440336307</v>
      </c>
    </row>
    <row r="290" spans="1:14">
      <c r="A290" s="11">
        <v>288</v>
      </c>
      <c r="B290" s="6">
        <v>4604234</v>
      </c>
      <c r="C290" s="6">
        <v>0.15823999999999999</v>
      </c>
      <c r="D290" s="6">
        <v>0.15762999999999999</v>
      </c>
      <c r="E290" s="34" t="s">
        <v>3964</v>
      </c>
      <c r="F290" s="6">
        <v>0.15803</v>
      </c>
      <c r="G290" s="11" t="s">
        <v>485</v>
      </c>
      <c r="H290" s="11">
        <v>0.15812000000000001</v>
      </c>
      <c r="I290" s="3">
        <f t="shared" si="21"/>
        <v>1.0999999999999899E-4</v>
      </c>
      <c r="J290" s="3">
        <f t="shared" si="22"/>
        <v>0</v>
      </c>
      <c r="K290" s="10">
        <f t="shared" si="20"/>
        <v>2.0671461130448136E-4</v>
      </c>
      <c r="L290" s="10">
        <f t="shared" si="20"/>
        <v>1.4395495315056977E-4</v>
      </c>
      <c r="M290" s="8">
        <f t="shared" si="24"/>
        <v>1.4359673410352758</v>
      </c>
      <c r="N290" s="8">
        <f t="shared" si="23"/>
        <v>58.948546511506009</v>
      </c>
    </row>
    <row r="291" spans="1:14">
      <c r="A291" s="11">
        <v>289</v>
      </c>
      <c r="B291" s="6">
        <v>2848148.4</v>
      </c>
      <c r="C291" s="6">
        <v>0.15815000000000001</v>
      </c>
      <c r="D291" s="6">
        <v>0.15770000000000001</v>
      </c>
      <c r="E291" s="34" t="s">
        <v>3965</v>
      </c>
      <c r="F291" s="6">
        <v>0.15812000000000001</v>
      </c>
      <c r="G291" s="11" t="s">
        <v>486</v>
      </c>
      <c r="H291" s="11">
        <v>0.15798999999999999</v>
      </c>
      <c r="I291" s="3">
        <f t="shared" si="21"/>
        <v>0</v>
      </c>
      <c r="J291" s="3">
        <f t="shared" si="22"/>
        <v>1.3000000000001899E-4</v>
      </c>
      <c r="K291" s="10">
        <f t="shared" si="20"/>
        <v>1.7915266313055052E-4</v>
      </c>
      <c r="L291" s="10">
        <f t="shared" si="20"/>
        <v>1.4209429273049634E-4</v>
      </c>
      <c r="M291" s="8">
        <f t="shared" si="24"/>
        <v>1.260801258713051</v>
      </c>
      <c r="N291" s="8">
        <f t="shared" si="23"/>
        <v>55.767894407080931</v>
      </c>
    </row>
    <row r="292" spans="1:14">
      <c r="A292" s="11">
        <v>290</v>
      </c>
      <c r="B292" s="6">
        <v>12711453.800000001</v>
      </c>
      <c r="C292" s="6">
        <v>0.15897</v>
      </c>
      <c r="D292" s="6">
        <v>0.15779000000000001</v>
      </c>
      <c r="E292" s="34" t="s">
        <v>3966</v>
      </c>
      <c r="F292" s="6">
        <v>0.158</v>
      </c>
      <c r="G292" s="11" t="s">
        <v>487</v>
      </c>
      <c r="H292" s="11">
        <v>0.15873999999999999</v>
      </c>
      <c r="I292" s="3">
        <f t="shared" si="21"/>
        <v>7.5000000000000067E-4</v>
      </c>
      <c r="J292" s="3">
        <f t="shared" si="22"/>
        <v>0</v>
      </c>
      <c r="K292" s="10">
        <f t="shared" si="20"/>
        <v>2.5526564137981055E-4</v>
      </c>
      <c r="L292" s="10">
        <f t="shared" si="20"/>
        <v>1.2314838703309682E-4</v>
      </c>
      <c r="M292" s="8">
        <f t="shared" si="24"/>
        <v>2.0728297587138229</v>
      </c>
      <c r="N292" s="8">
        <f t="shared" si="23"/>
        <v>67.456706732150224</v>
      </c>
    </row>
    <row r="293" spans="1:14">
      <c r="A293" s="11">
        <v>291</v>
      </c>
      <c r="B293" s="6">
        <v>6666119.4000000004</v>
      </c>
      <c r="C293" s="6">
        <v>0.15984000000000001</v>
      </c>
      <c r="D293" s="6">
        <v>0.15873999999999999</v>
      </c>
      <c r="E293" s="34" t="s">
        <v>3967</v>
      </c>
      <c r="F293" s="6">
        <v>0.15878999999999999</v>
      </c>
      <c r="G293" s="11" t="s">
        <v>18</v>
      </c>
      <c r="H293" s="11">
        <v>0.15955</v>
      </c>
      <c r="I293" s="3">
        <f t="shared" si="21"/>
        <v>8.1000000000000516E-4</v>
      </c>
      <c r="J293" s="3">
        <f t="shared" si="22"/>
        <v>0</v>
      </c>
      <c r="K293" s="10">
        <f t="shared" si="20"/>
        <v>3.2923022252916986E-4</v>
      </c>
      <c r="L293" s="10">
        <f t="shared" si="20"/>
        <v>1.0672860209535059E-4</v>
      </c>
      <c r="M293" s="8">
        <f t="shared" si="24"/>
        <v>3.0847421971763285</v>
      </c>
      <c r="N293" s="8">
        <f t="shared" si="23"/>
        <v>75.518650829634424</v>
      </c>
    </row>
    <row r="294" spans="1:14">
      <c r="A294" s="11">
        <v>292</v>
      </c>
      <c r="B294" s="6">
        <v>7404308.2999999998</v>
      </c>
      <c r="C294" s="6">
        <v>0.15973999999999999</v>
      </c>
      <c r="D294" s="6">
        <v>0.15864</v>
      </c>
      <c r="E294" s="34" t="s">
        <v>3968</v>
      </c>
      <c r="F294" s="6">
        <v>0.15955</v>
      </c>
      <c r="G294" s="11" t="s">
        <v>488</v>
      </c>
      <c r="H294" s="11">
        <v>0.15956999999999999</v>
      </c>
      <c r="I294" s="3">
        <f t="shared" si="21"/>
        <v>1.9999999999992246E-5</v>
      </c>
      <c r="J294" s="3">
        <f t="shared" si="22"/>
        <v>0</v>
      </c>
      <c r="K294" s="10">
        <f t="shared" si="20"/>
        <v>2.8799952619194618E-4</v>
      </c>
      <c r="L294" s="10">
        <f t="shared" si="20"/>
        <v>9.2498121815970513E-5</v>
      </c>
      <c r="M294" s="8">
        <f t="shared" si="24"/>
        <v>3.113571611377528</v>
      </c>
      <c r="N294" s="8">
        <f t="shared" si="23"/>
        <v>75.690225077542138</v>
      </c>
    </row>
    <row r="295" spans="1:14">
      <c r="A295" s="11">
        <v>293</v>
      </c>
      <c r="B295" s="6">
        <v>2971380.3</v>
      </c>
      <c r="C295" s="6">
        <v>0.15972</v>
      </c>
      <c r="D295" s="6">
        <v>0.15906999999999999</v>
      </c>
      <c r="E295" s="34" t="s">
        <v>3969</v>
      </c>
      <c r="F295" s="6">
        <v>0.15959999999999999</v>
      </c>
      <c r="G295" s="11" t="s">
        <v>489</v>
      </c>
      <c r="H295" s="11">
        <v>0.15916</v>
      </c>
      <c r="I295" s="3">
        <f t="shared" si="21"/>
        <v>0</v>
      </c>
      <c r="J295" s="3">
        <f t="shared" si="22"/>
        <v>4.099999999999937E-4</v>
      </c>
      <c r="K295" s="10">
        <f t="shared" si="20"/>
        <v>2.4959958936635339E-4</v>
      </c>
      <c r="L295" s="10">
        <f t="shared" si="20"/>
        <v>1.3483170557384026E-4</v>
      </c>
      <c r="M295" s="8">
        <f t="shared" si="24"/>
        <v>1.8511935920714195</v>
      </c>
      <c r="N295" s="8">
        <f t="shared" si="23"/>
        <v>64.926969435509619</v>
      </c>
    </row>
    <row r="296" spans="1:14">
      <c r="A296" s="11">
        <v>294</v>
      </c>
      <c r="B296" s="6">
        <v>3920879.3</v>
      </c>
      <c r="C296" s="6">
        <v>0.15923999999999999</v>
      </c>
      <c r="D296" s="6">
        <v>0.15834999999999999</v>
      </c>
      <c r="E296" s="34" t="s">
        <v>3970</v>
      </c>
      <c r="F296" s="6">
        <v>0.15916</v>
      </c>
      <c r="G296" s="11" t="s">
        <v>490</v>
      </c>
      <c r="H296" s="11">
        <v>0.15834999999999999</v>
      </c>
      <c r="I296" s="3">
        <f t="shared" si="21"/>
        <v>0</v>
      </c>
      <c r="J296" s="3">
        <f t="shared" si="22"/>
        <v>8.1000000000000516E-4</v>
      </c>
      <c r="K296" s="10">
        <f t="shared" si="20"/>
        <v>2.1631964411750627E-4</v>
      </c>
      <c r="L296" s="10">
        <f t="shared" si="20"/>
        <v>2.2485414483066225E-4</v>
      </c>
      <c r="M296" s="8">
        <f t="shared" si="24"/>
        <v>0.96204428110683338</v>
      </c>
      <c r="N296" s="8">
        <f t="shared" si="23"/>
        <v>49.032750706529548</v>
      </c>
    </row>
    <row r="297" spans="1:14">
      <c r="A297" s="11">
        <v>295</v>
      </c>
      <c r="B297" s="6">
        <v>4046962</v>
      </c>
      <c r="C297" s="6">
        <v>0.15912999999999999</v>
      </c>
      <c r="D297" s="6">
        <v>0.15831999999999999</v>
      </c>
      <c r="E297" s="34" t="s">
        <v>3971</v>
      </c>
      <c r="F297" s="6">
        <v>0.15839</v>
      </c>
      <c r="G297" s="11" t="s">
        <v>19</v>
      </c>
      <c r="H297" s="11">
        <v>0.15883</v>
      </c>
      <c r="I297" s="3">
        <f t="shared" si="21"/>
        <v>4.800000000000082E-4</v>
      </c>
      <c r="J297" s="3">
        <f t="shared" si="22"/>
        <v>0</v>
      </c>
      <c r="K297" s="10">
        <f t="shared" si="20"/>
        <v>2.5147702490183987E-4</v>
      </c>
      <c r="L297" s="10">
        <f t="shared" si="20"/>
        <v>1.9487359218657395E-4</v>
      </c>
      <c r="M297" s="8">
        <f t="shared" si="24"/>
        <v>1.2904623047184003</v>
      </c>
      <c r="N297" s="8">
        <f t="shared" si="23"/>
        <v>56.340691661243277</v>
      </c>
    </row>
    <row r="298" spans="1:14">
      <c r="A298" s="11">
        <v>296</v>
      </c>
      <c r="B298" s="6">
        <v>5835924.9000000004</v>
      </c>
      <c r="C298" s="6">
        <v>0.15936</v>
      </c>
      <c r="D298" s="6">
        <v>0.15801000000000001</v>
      </c>
      <c r="E298" s="34" t="s">
        <v>3972</v>
      </c>
      <c r="F298" s="6">
        <v>0.15881999999999999</v>
      </c>
      <c r="G298" s="11" t="s">
        <v>491</v>
      </c>
      <c r="H298" s="11">
        <v>0.15822</v>
      </c>
      <c r="I298" s="3">
        <f t="shared" si="21"/>
        <v>0</v>
      </c>
      <c r="J298" s="3">
        <f t="shared" si="22"/>
        <v>6.0999999999999943E-4</v>
      </c>
      <c r="K298" s="10">
        <f t="shared" si="20"/>
        <v>2.1794675491492791E-4</v>
      </c>
      <c r="L298" s="10">
        <f t="shared" si="20"/>
        <v>2.5022377989503071E-4</v>
      </c>
      <c r="M298" s="8">
        <f t="shared" si="24"/>
        <v>0.87100736391384115</v>
      </c>
      <c r="N298" s="8">
        <f t="shared" si="23"/>
        <v>46.552856002225255</v>
      </c>
    </row>
    <row r="299" spans="1:14">
      <c r="A299" s="11">
        <v>297</v>
      </c>
      <c r="B299" s="6">
        <v>3662532.8</v>
      </c>
      <c r="C299" s="6">
        <v>0.15842000000000001</v>
      </c>
      <c r="D299" s="6">
        <v>0.15776000000000001</v>
      </c>
      <c r="E299" s="34" t="s">
        <v>3973</v>
      </c>
      <c r="F299" s="6">
        <v>0.15817999999999999</v>
      </c>
      <c r="G299" s="11" t="s">
        <v>492</v>
      </c>
      <c r="H299" s="11">
        <v>0.15801000000000001</v>
      </c>
      <c r="I299" s="3">
        <f t="shared" si="21"/>
        <v>0</v>
      </c>
      <c r="J299" s="3">
        <f t="shared" si="22"/>
        <v>2.0999999999998797E-4</v>
      </c>
      <c r="K299" s="10">
        <f t="shared" si="20"/>
        <v>1.8888718759293752E-4</v>
      </c>
      <c r="L299" s="10">
        <f t="shared" si="20"/>
        <v>2.4486060924235834E-4</v>
      </c>
      <c r="M299" s="8">
        <f t="shared" si="24"/>
        <v>0.77140699836281379</v>
      </c>
      <c r="N299" s="8">
        <f t="shared" si="23"/>
        <v>43.547699601264462</v>
      </c>
    </row>
    <row r="300" spans="1:14">
      <c r="A300" s="11">
        <v>298</v>
      </c>
      <c r="B300" s="6">
        <v>5787365.9000000004</v>
      </c>
      <c r="C300" s="6">
        <v>0.15817999999999999</v>
      </c>
      <c r="D300" s="6">
        <v>0.15708</v>
      </c>
      <c r="E300" s="34" t="s">
        <v>3974</v>
      </c>
      <c r="F300" s="6">
        <v>0.15803</v>
      </c>
      <c r="G300" s="11" t="s">
        <v>493</v>
      </c>
      <c r="H300" s="11">
        <v>0.15723000000000001</v>
      </c>
      <c r="I300" s="3">
        <f t="shared" si="21"/>
        <v>0</v>
      </c>
      <c r="J300" s="3">
        <f t="shared" si="22"/>
        <v>7.8000000000000291E-4</v>
      </c>
      <c r="K300" s="10">
        <f t="shared" si="20"/>
        <v>1.6370222924721252E-4</v>
      </c>
      <c r="L300" s="10">
        <f t="shared" si="20"/>
        <v>3.1621252801004428E-4</v>
      </c>
      <c r="M300" s="8">
        <f t="shared" si="24"/>
        <v>0.51769684862711263</v>
      </c>
      <c r="N300" s="8">
        <f t="shared" si="23"/>
        <v>34.110688777894865</v>
      </c>
    </row>
    <row r="301" spans="1:14">
      <c r="A301" s="11">
        <v>299</v>
      </c>
      <c r="B301" s="6">
        <v>7009416</v>
      </c>
      <c r="C301" s="6">
        <v>0.15736</v>
      </c>
      <c r="D301" s="6">
        <v>0.15629000000000001</v>
      </c>
      <c r="E301" s="34" t="s">
        <v>3975</v>
      </c>
      <c r="F301" s="6">
        <v>0.15722</v>
      </c>
      <c r="G301" s="11" t="s">
        <v>20</v>
      </c>
      <c r="H301" s="11">
        <v>0.15701999999999999</v>
      </c>
      <c r="I301" s="3">
        <f t="shared" si="21"/>
        <v>0</v>
      </c>
      <c r="J301" s="3">
        <f t="shared" si="22"/>
        <v>2.1000000000001573E-4</v>
      </c>
      <c r="K301" s="10">
        <f t="shared" si="20"/>
        <v>1.418752653475842E-4</v>
      </c>
      <c r="L301" s="10">
        <f t="shared" si="20"/>
        <v>3.0205085760870714E-4</v>
      </c>
      <c r="M301" s="8">
        <f t="shared" si="24"/>
        <v>0.46970654700599135</v>
      </c>
      <c r="N301" s="8">
        <f t="shared" si="23"/>
        <v>31.959206275759797</v>
      </c>
    </row>
    <row r="302" spans="1:14">
      <c r="A302" s="11">
        <v>300</v>
      </c>
      <c r="B302" s="6">
        <v>4971699</v>
      </c>
      <c r="C302" s="6">
        <v>0.15754000000000001</v>
      </c>
      <c r="D302" s="6">
        <v>0.15654999999999999</v>
      </c>
      <c r="E302" s="34" t="s">
        <v>3976</v>
      </c>
      <c r="F302" s="6">
        <v>0.15701999999999999</v>
      </c>
      <c r="G302" s="11" t="s">
        <v>494</v>
      </c>
      <c r="H302" s="11">
        <v>0.15740999999999999</v>
      </c>
      <c r="I302" s="3">
        <f t="shared" si="21"/>
        <v>3.9000000000000146E-4</v>
      </c>
      <c r="J302" s="3">
        <f t="shared" si="22"/>
        <v>0</v>
      </c>
      <c r="K302" s="10">
        <f t="shared" si="20"/>
        <v>1.7495856330123981E-4</v>
      </c>
      <c r="L302" s="10">
        <f t="shared" si="20"/>
        <v>2.6177740992754621E-4</v>
      </c>
      <c r="M302" s="8">
        <f t="shared" si="24"/>
        <v>0.66834859184245199</v>
      </c>
      <c r="N302" s="8">
        <f t="shared" si="23"/>
        <v>40.060488264287542</v>
      </c>
    </row>
    <row r="303" spans="1:14">
      <c r="A303" s="11">
        <v>301</v>
      </c>
      <c r="B303" s="6">
        <v>4421180.5999999996</v>
      </c>
      <c r="C303" s="6">
        <v>0.15765000000000001</v>
      </c>
      <c r="D303" s="6">
        <v>0.15670000000000001</v>
      </c>
      <c r="E303" s="34" t="s">
        <v>3977</v>
      </c>
      <c r="F303" s="6">
        <v>0.15740999999999999</v>
      </c>
      <c r="G303" s="11" t="s">
        <v>495</v>
      </c>
      <c r="H303" s="11">
        <v>0.15675</v>
      </c>
      <c r="I303" s="3">
        <f t="shared" si="21"/>
        <v>0</v>
      </c>
      <c r="J303" s="3">
        <f t="shared" si="22"/>
        <v>6.5999999999999392E-4</v>
      </c>
      <c r="K303" s="10">
        <f t="shared" si="20"/>
        <v>1.5163075486107451E-4</v>
      </c>
      <c r="L303" s="10">
        <f t="shared" si="20"/>
        <v>3.1487375527053927E-4</v>
      </c>
      <c r="M303" s="8">
        <f t="shared" si="24"/>
        <v>0.48156047407251673</v>
      </c>
      <c r="N303" s="8">
        <f t="shared" si="23"/>
        <v>32.503598908035272</v>
      </c>
    </row>
    <row r="304" spans="1:14">
      <c r="A304" s="11">
        <v>302</v>
      </c>
      <c r="B304" s="6">
        <v>4231735.9000000004</v>
      </c>
      <c r="C304" s="6">
        <v>0.15744</v>
      </c>
      <c r="D304" s="6">
        <v>0.15670999999999999</v>
      </c>
      <c r="E304" s="34" t="s">
        <v>3978</v>
      </c>
      <c r="F304" s="6">
        <v>0.15678</v>
      </c>
      <c r="G304" s="11" t="s">
        <v>496</v>
      </c>
      <c r="H304" s="11">
        <v>0.15740000000000001</v>
      </c>
      <c r="I304" s="3">
        <f t="shared" si="21"/>
        <v>6.5000000000001168E-4</v>
      </c>
      <c r="J304" s="3">
        <f t="shared" si="22"/>
        <v>0</v>
      </c>
      <c r="K304" s="10">
        <f t="shared" si="20"/>
        <v>2.1807998754626615E-4</v>
      </c>
      <c r="L304" s="10">
        <f t="shared" si="20"/>
        <v>2.7289058790113405E-4</v>
      </c>
      <c r="M304" s="8">
        <f t="shared" si="24"/>
        <v>0.79914807331235138</v>
      </c>
      <c r="N304" s="8">
        <f t="shared" si="23"/>
        <v>44.418137960210615</v>
      </c>
    </row>
    <row r="305" spans="1:15">
      <c r="A305" s="11">
        <v>303</v>
      </c>
      <c r="B305" s="6">
        <v>3262650.2</v>
      </c>
      <c r="C305" s="6">
        <v>0.15797</v>
      </c>
      <c r="D305" s="6">
        <v>0.15720999999999999</v>
      </c>
      <c r="E305" s="34" t="s">
        <v>3979</v>
      </c>
      <c r="F305" s="6">
        <v>0.15742999999999999</v>
      </c>
      <c r="G305" s="11" t="s">
        <v>21</v>
      </c>
      <c r="H305" s="11">
        <v>0.15787000000000001</v>
      </c>
      <c r="I305" s="3">
        <f t="shared" si="21"/>
        <v>4.699999999999982E-4</v>
      </c>
      <c r="J305" s="3">
        <f t="shared" si="22"/>
        <v>0</v>
      </c>
      <c r="K305" s="10">
        <f t="shared" si="20"/>
        <v>2.5166932254009711E-4</v>
      </c>
      <c r="L305" s="10">
        <f t="shared" si="20"/>
        <v>2.3650517618098286E-4</v>
      </c>
      <c r="M305" s="8">
        <f t="shared" si="24"/>
        <v>1.0641176087727993</v>
      </c>
      <c r="N305" s="8">
        <f t="shared" si="23"/>
        <v>51.553148146701773</v>
      </c>
    </row>
    <row r="306" spans="1:15">
      <c r="A306" s="11">
        <v>304</v>
      </c>
      <c r="B306" s="6">
        <v>4300556</v>
      </c>
      <c r="C306" s="6">
        <v>0.15811</v>
      </c>
      <c r="D306" s="6">
        <v>0.1575</v>
      </c>
      <c r="E306" s="34" t="s">
        <v>3980</v>
      </c>
      <c r="F306" s="6">
        <v>0.15795000000000001</v>
      </c>
      <c r="G306" s="11" t="s">
        <v>497</v>
      </c>
      <c r="H306" s="11">
        <v>0.15795999999999999</v>
      </c>
      <c r="I306" s="3">
        <f t="shared" si="21"/>
        <v>8.9999999999978986E-5</v>
      </c>
      <c r="J306" s="3">
        <f t="shared" si="22"/>
        <v>0</v>
      </c>
      <c r="K306" s="10">
        <f t="shared" si="20"/>
        <v>2.3011341286808138E-4</v>
      </c>
      <c r="L306" s="10">
        <f t="shared" si="20"/>
        <v>2.0497115269018515E-4</v>
      </c>
      <c r="M306" s="8">
        <f t="shared" si="24"/>
        <v>1.1226624324833596</v>
      </c>
      <c r="N306" s="8">
        <f t="shared" si="23"/>
        <v>52.889353262352067</v>
      </c>
    </row>
    <row r="307" spans="1:15">
      <c r="A307" s="11">
        <v>305</v>
      </c>
      <c r="B307" s="6">
        <v>4263262.2</v>
      </c>
      <c r="C307" s="6">
        <v>0.15815000000000001</v>
      </c>
      <c r="D307" s="6">
        <v>0.15734000000000001</v>
      </c>
      <c r="E307" s="34" t="s">
        <v>3981</v>
      </c>
      <c r="F307" s="6">
        <v>0.15797</v>
      </c>
      <c r="G307" s="11" t="s">
        <v>498</v>
      </c>
      <c r="H307" s="11">
        <v>0.15762000000000001</v>
      </c>
      <c r="I307" s="3">
        <f t="shared" si="21"/>
        <v>0</v>
      </c>
      <c r="J307" s="3">
        <f t="shared" si="22"/>
        <v>3.3999999999997921E-4</v>
      </c>
      <c r="K307" s="10">
        <f t="shared" si="20"/>
        <v>1.9943162448567053E-4</v>
      </c>
      <c r="L307" s="10">
        <f t="shared" si="20"/>
        <v>2.2297499899815771E-4</v>
      </c>
      <c r="M307" s="8">
        <f t="shared" si="24"/>
        <v>0.89441249190147232</v>
      </c>
      <c r="N307" s="8">
        <f t="shared" si="23"/>
        <v>47.213185920439464</v>
      </c>
    </row>
    <row r="308" spans="1:15">
      <c r="A308" s="11">
        <v>306</v>
      </c>
      <c r="B308" s="6">
        <v>4991140.4000000004</v>
      </c>
      <c r="C308" s="6">
        <v>0.15764</v>
      </c>
      <c r="D308" s="6">
        <v>0.15664</v>
      </c>
      <c r="E308" s="34" t="s">
        <v>3982</v>
      </c>
      <c r="F308" s="6">
        <v>0.15762000000000001</v>
      </c>
      <c r="G308" s="11" t="s">
        <v>499</v>
      </c>
      <c r="H308" s="11">
        <v>0.15712000000000001</v>
      </c>
      <c r="I308" s="3">
        <f t="shared" si="21"/>
        <v>0</v>
      </c>
      <c r="J308" s="3">
        <f t="shared" si="22"/>
        <v>5.0000000000000044E-4</v>
      </c>
      <c r="K308" s="10">
        <f t="shared" si="20"/>
        <v>1.7284074122091446E-4</v>
      </c>
      <c r="L308" s="10">
        <f t="shared" si="20"/>
        <v>2.5991166579840343E-4</v>
      </c>
      <c r="M308" s="8">
        <f t="shared" si="24"/>
        <v>0.66499801265163594</v>
      </c>
      <c r="N308" s="8">
        <f t="shared" si="23"/>
        <v>39.939868252009262</v>
      </c>
    </row>
    <row r="309" spans="1:15">
      <c r="A309" s="11">
        <v>307</v>
      </c>
      <c r="B309" s="6">
        <v>4845210.0999999996</v>
      </c>
      <c r="C309" s="6">
        <v>0.15725</v>
      </c>
      <c r="D309" s="6">
        <v>0.15654000000000001</v>
      </c>
      <c r="E309" s="34" t="s">
        <v>3983</v>
      </c>
      <c r="F309" s="6">
        <v>0.15715999999999999</v>
      </c>
      <c r="G309" s="11" t="s">
        <v>22</v>
      </c>
      <c r="H309" s="11">
        <v>0.15687999999999999</v>
      </c>
      <c r="I309" s="3">
        <f t="shared" si="21"/>
        <v>0</v>
      </c>
      <c r="J309" s="3">
        <f t="shared" si="22"/>
        <v>2.4000000000001798E-4</v>
      </c>
      <c r="K309" s="10">
        <f t="shared" si="20"/>
        <v>1.4979530905812586E-4</v>
      </c>
      <c r="L309" s="10">
        <f t="shared" si="20"/>
        <v>2.5725677702528535E-4</v>
      </c>
      <c r="M309" s="8">
        <f t="shared" si="24"/>
        <v>0.58227935057820746</v>
      </c>
      <c r="N309" s="8">
        <f t="shared" si="23"/>
        <v>36.800034732515911</v>
      </c>
    </row>
    <row r="310" spans="1:15">
      <c r="A310" s="11">
        <v>308</v>
      </c>
      <c r="B310" s="6">
        <v>13695843.4</v>
      </c>
      <c r="C310" s="6">
        <v>0.1578</v>
      </c>
      <c r="D310" s="6">
        <v>0.15620000000000001</v>
      </c>
      <c r="E310" s="34" t="s">
        <v>3984</v>
      </c>
      <c r="F310" s="6">
        <v>0.15687000000000001</v>
      </c>
      <c r="G310" s="11" t="s">
        <v>500</v>
      </c>
      <c r="H310" s="11">
        <v>0.15740000000000001</v>
      </c>
      <c r="I310" s="3">
        <f t="shared" si="21"/>
        <v>5.2000000000002045E-4</v>
      </c>
      <c r="J310" s="3">
        <f t="shared" si="22"/>
        <v>0</v>
      </c>
      <c r="K310" s="10">
        <f t="shared" si="20"/>
        <v>1.9915593451704514E-4</v>
      </c>
      <c r="L310" s="10">
        <f t="shared" si="20"/>
        <v>2.2295587342191397E-4</v>
      </c>
      <c r="M310" s="8">
        <f t="shared" si="24"/>
        <v>0.89325269372998017</v>
      </c>
      <c r="N310" s="8">
        <f t="shared" si="23"/>
        <v>47.180848953139147</v>
      </c>
    </row>
    <row r="311" spans="1:15">
      <c r="A311" s="11">
        <v>309</v>
      </c>
      <c r="B311" s="6">
        <v>5894918.0999999996</v>
      </c>
      <c r="C311" s="6">
        <v>0.15755</v>
      </c>
      <c r="D311" s="6">
        <v>0.1565</v>
      </c>
      <c r="E311" s="34" t="s">
        <v>3985</v>
      </c>
      <c r="F311" s="6">
        <v>0.15734000000000001</v>
      </c>
      <c r="G311" s="11" t="s">
        <v>501</v>
      </c>
      <c r="H311" s="11">
        <v>0.15678</v>
      </c>
      <c r="I311" s="3">
        <f t="shared" si="21"/>
        <v>0</v>
      </c>
      <c r="J311" s="3">
        <f t="shared" si="22"/>
        <v>6.2000000000000943E-4</v>
      </c>
      <c r="K311" s="10">
        <f t="shared" si="20"/>
        <v>1.7260180991477247E-4</v>
      </c>
      <c r="L311" s="10">
        <f t="shared" si="20"/>
        <v>2.7589509029899339E-4</v>
      </c>
      <c r="M311" s="8">
        <f t="shared" si="24"/>
        <v>0.6256066743620563</v>
      </c>
      <c r="N311" s="8">
        <f t="shared" si="23"/>
        <v>38.484504537825288</v>
      </c>
    </row>
    <row r="312" spans="1:15">
      <c r="A312" s="11">
        <v>310</v>
      </c>
      <c r="B312" s="6">
        <v>10999730.199999999</v>
      </c>
      <c r="C312" s="6">
        <v>0.15678</v>
      </c>
      <c r="D312" s="6">
        <v>0.15522</v>
      </c>
      <c r="E312" s="34" t="s">
        <v>3986</v>
      </c>
      <c r="F312" s="6">
        <v>0.15676999999999999</v>
      </c>
      <c r="G312" s="11" t="s">
        <v>502</v>
      </c>
      <c r="H312" s="11">
        <v>0.1555</v>
      </c>
      <c r="I312" s="3">
        <f t="shared" si="21"/>
        <v>0</v>
      </c>
      <c r="J312" s="3">
        <f t="shared" si="22"/>
        <v>1.2800000000000034E-3</v>
      </c>
      <c r="K312" s="10">
        <f t="shared" si="20"/>
        <v>1.4958823525946946E-4</v>
      </c>
      <c r="L312" s="10">
        <f t="shared" si="20"/>
        <v>4.0977574492579474E-4</v>
      </c>
      <c r="M312" s="8">
        <f t="shared" si="24"/>
        <v>0.36504902281748769</v>
      </c>
      <c r="N312" s="8">
        <f t="shared" si="23"/>
        <v>26.742557718844367</v>
      </c>
    </row>
    <row r="313" spans="1:15">
      <c r="A313" s="11">
        <v>311</v>
      </c>
      <c r="B313" s="6">
        <v>6944524</v>
      </c>
      <c r="C313" s="6">
        <v>0.15608</v>
      </c>
      <c r="D313" s="6">
        <v>0.15533</v>
      </c>
      <c r="E313" s="34" t="s">
        <v>3987</v>
      </c>
      <c r="F313" s="6">
        <v>0.15548999999999999</v>
      </c>
      <c r="G313" s="11" t="s">
        <v>23</v>
      </c>
      <c r="H313" s="11">
        <v>0.15587000000000001</v>
      </c>
      <c r="I313" s="3">
        <f t="shared" si="21"/>
        <v>3.7000000000000921E-4</v>
      </c>
      <c r="J313" s="3">
        <f t="shared" si="22"/>
        <v>0</v>
      </c>
      <c r="K313" s="10">
        <f t="shared" si="20"/>
        <v>1.7897647055820808E-4</v>
      </c>
      <c r="L313" s="10">
        <f t="shared" si="20"/>
        <v>3.5513897893568876E-4</v>
      </c>
      <c r="M313" s="8">
        <f t="shared" si="24"/>
        <v>0.50396177601957481</v>
      </c>
      <c r="N313" s="8">
        <f t="shared" si="23"/>
        <v>33.508948435735732</v>
      </c>
    </row>
    <row r="314" spans="1:15">
      <c r="A314" s="11">
        <v>312</v>
      </c>
      <c r="B314" s="6">
        <v>5183289.7</v>
      </c>
      <c r="C314" s="6">
        <v>0.15658</v>
      </c>
      <c r="D314" s="6">
        <v>0.15559999999999999</v>
      </c>
      <c r="E314" s="34" t="s">
        <v>3988</v>
      </c>
      <c r="F314" s="6">
        <v>0.15584000000000001</v>
      </c>
      <c r="G314" s="11" t="s">
        <v>503</v>
      </c>
      <c r="H314" s="11">
        <v>0.15654000000000001</v>
      </c>
      <c r="I314" s="3">
        <f t="shared" si="21"/>
        <v>6.7000000000000393E-4</v>
      </c>
      <c r="J314" s="3">
        <f t="shared" si="22"/>
        <v>0</v>
      </c>
      <c r="K314" s="10">
        <f t="shared" si="20"/>
        <v>2.4444627448378086E-4</v>
      </c>
      <c r="L314" s="10">
        <f t="shared" si="20"/>
        <v>3.0778711507759693E-4</v>
      </c>
      <c r="M314" s="8">
        <f t="shared" si="24"/>
        <v>0.79420567824014643</v>
      </c>
      <c r="N314" s="8">
        <f t="shared" si="23"/>
        <v>44.265029805230924</v>
      </c>
    </row>
    <row r="315" spans="1:15">
      <c r="A315" s="11">
        <v>313</v>
      </c>
      <c r="B315" s="6">
        <v>4383332</v>
      </c>
      <c r="C315" s="6">
        <v>0.15664</v>
      </c>
      <c r="D315" s="6">
        <v>0.15570000000000001</v>
      </c>
      <c r="E315" s="34" t="s">
        <v>3989</v>
      </c>
      <c r="F315" s="6">
        <v>0.15653</v>
      </c>
      <c r="G315" s="11" t="s">
        <v>504</v>
      </c>
      <c r="H315" s="11">
        <v>0.15583</v>
      </c>
      <c r="I315" s="3">
        <f t="shared" si="21"/>
        <v>0</v>
      </c>
      <c r="J315" s="3">
        <f t="shared" si="22"/>
        <v>7.1000000000001617E-4</v>
      </c>
      <c r="K315" s="10">
        <f t="shared" si="20"/>
        <v>2.1185343788594343E-4</v>
      </c>
      <c r="L315" s="10">
        <f t="shared" si="20"/>
        <v>3.6141549973391952E-4</v>
      </c>
      <c r="M315" s="8">
        <f t="shared" si="24"/>
        <v>0.58617695710868423</v>
      </c>
      <c r="N315" s="8">
        <f t="shared" si="23"/>
        <v>36.955331779449097</v>
      </c>
    </row>
    <row r="316" spans="1:15">
      <c r="A316" s="11">
        <v>314</v>
      </c>
      <c r="B316" s="6">
        <v>9035376.1999999993</v>
      </c>
      <c r="C316" s="6">
        <v>0.15590000000000001</v>
      </c>
      <c r="D316" s="6">
        <v>0.15487999999999999</v>
      </c>
      <c r="E316" s="34" t="s">
        <v>3990</v>
      </c>
      <c r="F316" s="6">
        <v>0.15584999999999999</v>
      </c>
      <c r="G316" s="11" t="s">
        <v>505</v>
      </c>
      <c r="H316" s="11">
        <v>0.15548999999999999</v>
      </c>
      <c r="I316" s="3">
        <f t="shared" si="21"/>
        <v>0</v>
      </c>
      <c r="J316" s="3">
        <f t="shared" si="22"/>
        <v>3.4000000000000696E-4</v>
      </c>
      <c r="K316" s="10">
        <f t="shared" si="20"/>
        <v>1.8360631283448431E-4</v>
      </c>
      <c r="L316" s="10">
        <f t="shared" si="20"/>
        <v>3.5856009976939788E-4</v>
      </c>
      <c r="M316" s="8">
        <f t="shared" si="24"/>
        <v>0.51206565636435208</v>
      </c>
      <c r="N316" s="8">
        <f t="shared" si="23"/>
        <v>33.865305663748444</v>
      </c>
    </row>
    <row r="317" spans="1:15">
      <c r="A317" s="11">
        <v>315</v>
      </c>
      <c r="B317" s="6">
        <v>4527051.5</v>
      </c>
      <c r="C317" s="6">
        <v>0.15609999999999999</v>
      </c>
      <c r="D317" s="6">
        <v>0.15517</v>
      </c>
      <c r="E317" s="34" t="s">
        <v>3991</v>
      </c>
      <c r="F317" s="6">
        <v>0.15548999999999999</v>
      </c>
      <c r="G317" s="11" t="s">
        <v>24</v>
      </c>
      <c r="H317" s="11">
        <v>0.15609000000000001</v>
      </c>
      <c r="I317" s="3">
        <f t="shared" si="21"/>
        <v>6.0000000000001719E-4</v>
      </c>
      <c r="J317" s="3">
        <f t="shared" si="22"/>
        <v>0</v>
      </c>
      <c r="K317" s="10">
        <f t="shared" si="20"/>
        <v>2.3912547112322203E-4</v>
      </c>
      <c r="L317" s="10">
        <f t="shared" si="20"/>
        <v>3.1075208646681149E-4</v>
      </c>
      <c r="M317" s="8">
        <f t="shared" si="24"/>
        <v>0.76950560120779998</v>
      </c>
      <c r="N317" s="8">
        <f t="shared" si="23"/>
        <v>43.487039582274484</v>
      </c>
    </row>
    <row r="318" spans="1:15">
      <c r="A318" s="11">
        <v>316</v>
      </c>
      <c r="B318" s="6">
        <v>13710471.699999999</v>
      </c>
      <c r="C318" s="6">
        <v>0.15787999999999999</v>
      </c>
      <c r="D318" s="6">
        <v>0.15576999999999999</v>
      </c>
      <c r="E318" s="34" t="s">
        <v>3992</v>
      </c>
      <c r="F318" s="6">
        <v>0.15609000000000001</v>
      </c>
      <c r="G318" s="11" t="s">
        <v>506</v>
      </c>
      <c r="H318" s="11">
        <v>0.15765999999999999</v>
      </c>
      <c r="I318" s="3">
        <f t="shared" si="21"/>
        <v>1.5699999999999881E-3</v>
      </c>
      <c r="J318" s="3">
        <f t="shared" si="22"/>
        <v>0</v>
      </c>
      <c r="K318" s="10">
        <f t="shared" si="20"/>
        <v>4.165754083067908E-4</v>
      </c>
      <c r="L318" s="10">
        <f t="shared" si="20"/>
        <v>2.6931847493790329E-4</v>
      </c>
      <c r="M318" s="8">
        <f t="shared" si="24"/>
        <v>1.5467762039081816</v>
      </c>
      <c r="N318" s="8">
        <f t="shared" si="23"/>
        <v>60.734673173660106</v>
      </c>
    </row>
    <row r="319" spans="1:15">
      <c r="A319" s="11">
        <v>317</v>
      </c>
      <c r="B319" s="6">
        <v>13472135.1</v>
      </c>
      <c r="C319" s="6">
        <v>0.15915000000000001</v>
      </c>
      <c r="D319" s="6">
        <v>0.15758</v>
      </c>
      <c r="E319" s="34" t="s">
        <v>3993</v>
      </c>
      <c r="F319" s="6">
        <v>0.15776000000000001</v>
      </c>
      <c r="G319" s="11" t="s">
        <v>507</v>
      </c>
      <c r="H319" s="11">
        <v>0.15905</v>
      </c>
      <c r="I319" s="3">
        <f t="shared" si="21"/>
        <v>1.3900000000000023E-3</v>
      </c>
      <c r="J319" s="3">
        <f t="shared" si="22"/>
        <v>0</v>
      </c>
      <c r="K319" s="10">
        <f t="shared" si="20"/>
        <v>5.4636535386588575E-4</v>
      </c>
      <c r="L319" s="10">
        <f t="shared" si="20"/>
        <v>2.3340934494618285E-4</v>
      </c>
      <c r="M319" s="8">
        <f t="shared" si="24"/>
        <v>2.3408032527226412</v>
      </c>
      <c r="N319" s="8">
        <f t="shared" si="23"/>
        <v>70.067078952194095</v>
      </c>
    </row>
    <row r="320" spans="1:15">
      <c r="A320" s="11">
        <v>318</v>
      </c>
      <c r="B320" s="6">
        <v>16240862.6</v>
      </c>
      <c r="C320" s="6">
        <v>0.16048000000000001</v>
      </c>
      <c r="D320" s="6">
        <v>0.15876000000000001</v>
      </c>
      <c r="E320" s="34" t="s">
        <v>3994</v>
      </c>
      <c r="F320" s="6">
        <v>0.159</v>
      </c>
      <c r="G320" s="11" t="s">
        <v>508</v>
      </c>
      <c r="H320" s="11">
        <v>0.16001000000000001</v>
      </c>
      <c r="I320" s="3">
        <f t="shared" si="21"/>
        <v>9.600000000000164E-4</v>
      </c>
      <c r="J320" s="3">
        <f t="shared" si="22"/>
        <v>0</v>
      </c>
      <c r="K320" s="10">
        <f t="shared" si="20"/>
        <v>6.0151664001710319E-4</v>
      </c>
      <c r="L320" s="10">
        <f t="shared" si="20"/>
        <v>2.0228809895335849E-4</v>
      </c>
      <c r="M320" s="8">
        <f t="shared" si="24"/>
        <v>2.9735641549322915</v>
      </c>
      <c r="N320" s="8">
        <f t="shared" si="23"/>
        <v>74.833676744372596</v>
      </c>
      <c r="O320">
        <v>9</v>
      </c>
    </row>
    <row r="321" spans="1:14">
      <c r="A321" s="11">
        <v>319</v>
      </c>
      <c r="B321" s="6">
        <v>13972335.1</v>
      </c>
      <c r="C321" s="6">
        <v>0.16081000000000001</v>
      </c>
      <c r="D321" s="6">
        <v>0.15886</v>
      </c>
      <c r="E321" s="34" t="s">
        <v>3995</v>
      </c>
      <c r="F321" s="6">
        <v>0.16006000000000001</v>
      </c>
      <c r="G321" s="11" t="s">
        <v>25</v>
      </c>
      <c r="H321" s="11">
        <v>0.16070000000000001</v>
      </c>
      <c r="I321" s="3">
        <f t="shared" si="21"/>
        <v>6.8999999999999617E-4</v>
      </c>
      <c r="J321" s="3">
        <f t="shared" si="22"/>
        <v>0</v>
      </c>
      <c r="K321" s="10">
        <f t="shared" ref="K321:L384" si="25">((I321*$Q$3)+(K320*$R$3))</f>
        <v>6.1331442134815559E-4</v>
      </c>
      <c r="L321" s="10">
        <f t="shared" si="25"/>
        <v>1.7531635242624402E-4</v>
      </c>
      <c r="M321" s="8">
        <f t="shared" si="24"/>
        <v>3.4983298070051871</v>
      </c>
      <c r="N321" s="8">
        <f t="shared" si="23"/>
        <v>77.769526848771434</v>
      </c>
    </row>
    <row r="322" spans="1:14">
      <c r="A322" s="11">
        <v>320</v>
      </c>
      <c r="B322" s="6">
        <v>15820081</v>
      </c>
      <c r="C322" s="6">
        <v>0.16194</v>
      </c>
      <c r="D322" s="6">
        <v>0.16023999999999999</v>
      </c>
      <c r="E322" s="34" t="s">
        <v>3996</v>
      </c>
      <c r="F322" s="6">
        <v>0.16070000000000001</v>
      </c>
      <c r="G322" s="11" t="s">
        <v>509</v>
      </c>
      <c r="H322" s="11">
        <v>0.16153000000000001</v>
      </c>
      <c r="I322" s="3">
        <f t="shared" si="21"/>
        <v>8.2999999999999741E-4</v>
      </c>
      <c r="J322" s="3">
        <f t="shared" si="22"/>
        <v>0</v>
      </c>
      <c r="K322" s="10">
        <f t="shared" si="25"/>
        <v>6.4220583183506792E-4</v>
      </c>
      <c r="L322" s="10">
        <f t="shared" si="25"/>
        <v>1.519408387694115E-4</v>
      </c>
      <c r="M322" s="8">
        <f t="shared" si="24"/>
        <v>4.226683471253522</v>
      </c>
      <c r="N322" s="8">
        <f t="shared" si="23"/>
        <v>80.86740845318171</v>
      </c>
    </row>
    <row r="323" spans="1:14">
      <c r="A323" s="11">
        <v>321</v>
      </c>
      <c r="B323" s="6">
        <v>13054658.699999999</v>
      </c>
      <c r="C323" s="6">
        <v>0.16199</v>
      </c>
      <c r="D323" s="6">
        <v>0.16073000000000001</v>
      </c>
      <c r="E323" s="34" t="s">
        <v>3997</v>
      </c>
      <c r="F323" s="6">
        <v>0.16158</v>
      </c>
      <c r="G323" s="11" t="s">
        <v>510</v>
      </c>
      <c r="H323" s="11">
        <v>0.1618</v>
      </c>
      <c r="I323" s="3">
        <f t="shared" si="21"/>
        <v>2.6999999999999247E-4</v>
      </c>
      <c r="J323" s="3">
        <f t="shared" si="22"/>
        <v>0</v>
      </c>
      <c r="K323" s="10">
        <f t="shared" si="25"/>
        <v>5.9257838759039128E-4</v>
      </c>
      <c r="L323" s="10">
        <f t="shared" si="25"/>
        <v>1.3168206026682329E-4</v>
      </c>
      <c r="M323" s="8">
        <f t="shared" si="24"/>
        <v>4.5000692303087302</v>
      </c>
      <c r="N323" s="8">
        <f t="shared" si="23"/>
        <v>81.818410675825845</v>
      </c>
    </row>
    <row r="324" spans="1:14">
      <c r="A324" s="11">
        <v>322</v>
      </c>
      <c r="B324" s="6">
        <v>11120238.1</v>
      </c>
      <c r="C324" s="6">
        <v>0.16200000000000001</v>
      </c>
      <c r="D324" s="6">
        <v>0.16123999999999999</v>
      </c>
      <c r="E324" s="34" t="s">
        <v>3998</v>
      </c>
      <c r="F324" s="6">
        <v>0.1618</v>
      </c>
      <c r="G324" s="11" t="s">
        <v>511</v>
      </c>
      <c r="H324" s="11">
        <v>0.16181999999999999</v>
      </c>
      <c r="I324" s="3">
        <f t="shared" ref="I324:I387" si="26">IF(H324&gt;H323,(H324-H323),0)</f>
        <v>1.9999999999992246E-5</v>
      </c>
      <c r="J324" s="3">
        <f t="shared" ref="J324:J387" si="27">IF(H324&lt;H323, H323-H324, 0)</f>
        <v>0</v>
      </c>
      <c r="K324" s="10">
        <f t="shared" si="25"/>
        <v>5.162346025783381E-4</v>
      </c>
      <c r="L324" s="10">
        <f t="shared" si="25"/>
        <v>1.1412445223124686E-4</v>
      </c>
      <c r="M324" s="8">
        <f t="shared" si="24"/>
        <v>4.5234355345014743</v>
      </c>
      <c r="N324" s="8">
        <f t="shared" si="23"/>
        <v>81.895325947888409</v>
      </c>
    </row>
    <row r="325" spans="1:14">
      <c r="A325" s="11">
        <v>323</v>
      </c>
      <c r="B325" s="6">
        <v>13991134.199999999</v>
      </c>
      <c r="C325" s="6">
        <v>0.16263</v>
      </c>
      <c r="D325" s="6">
        <v>0.16108</v>
      </c>
      <c r="E325" s="34" t="s">
        <v>3999</v>
      </c>
      <c r="F325" s="6">
        <v>0.1618</v>
      </c>
      <c r="G325" s="11" t="s">
        <v>26</v>
      </c>
      <c r="H325" s="11">
        <v>0.16259999999999999</v>
      </c>
      <c r="I325" s="3">
        <f t="shared" si="26"/>
        <v>7.8000000000000291E-4</v>
      </c>
      <c r="J325" s="3">
        <f t="shared" si="27"/>
        <v>0</v>
      </c>
      <c r="K325" s="10">
        <f t="shared" si="25"/>
        <v>5.5140332223456011E-4</v>
      </c>
      <c r="L325" s="10">
        <f t="shared" si="25"/>
        <v>9.8907858600413945E-5</v>
      </c>
      <c r="M325" s="8">
        <f t="shared" si="24"/>
        <v>5.5749192231753808</v>
      </c>
      <c r="N325" s="8">
        <f t="shared" si="23"/>
        <v>84.790687671489806</v>
      </c>
    </row>
    <row r="326" spans="1:14">
      <c r="A326" s="11">
        <v>324</v>
      </c>
      <c r="B326" s="6">
        <v>24759185.600000001</v>
      </c>
      <c r="C326" s="6">
        <v>0.16358</v>
      </c>
      <c r="D326" s="6">
        <v>0.16108</v>
      </c>
      <c r="E326" s="34" t="s">
        <v>4000</v>
      </c>
      <c r="F326" s="6">
        <v>0.16259999999999999</v>
      </c>
      <c r="G326" s="11" t="s">
        <v>512</v>
      </c>
      <c r="H326" s="11">
        <v>0.16131000000000001</v>
      </c>
      <c r="I326" s="3">
        <f t="shared" si="26"/>
        <v>0</v>
      </c>
      <c r="J326" s="3">
        <f t="shared" si="27"/>
        <v>1.2899999999999856E-3</v>
      </c>
      <c r="K326" s="10">
        <f t="shared" si="25"/>
        <v>4.778828792699521E-4</v>
      </c>
      <c r="L326" s="10">
        <f t="shared" si="25"/>
        <v>2.5772014412035684E-4</v>
      </c>
      <c r="M326" s="8">
        <f t="shared" si="24"/>
        <v>1.8542705728380238</v>
      </c>
      <c r="N326" s="8">
        <f t="shared" si="23"/>
        <v>64.964779109722173</v>
      </c>
    </row>
    <row r="327" spans="1:14">
      <c r="A327" s="11">
        <v>325</v>
      </c>
      <c r="B327" s="6">
        <v>12333890.800000001</v>
      </c>
      <c r="C327" s="6">
        <v>0.16238</v>
      </c>
      <c r="D327" s="6">
        <v>0.16127</v>
      </c>
      <c r="E327" s="34" t="s">
        <v>4001</v>
      </c>
      <c r="F327" s="6">
        <v>0.16128999999999999</v>
      </c>
      <c r="G327" s="11" t="s">
        <v>513</v>
      </c>
      <c r="H327" s="11">
        <v>0.16191</v>
      </c>
      <c r="I327" s="3">
        <f t="shared" si="26"/>
        <v>5.9999999999998943E-4</v>
      </c>
      <c r="J327" s="3">
        <f t="shared" si="27"/>
        <v>0</v>
      </c>
      <c r="K327" s="10">
        <f t="shared" si="25"/>
        <v>4.9416516203395708E-4</v>
      </c>
      <c r="L327" s="10">
        <f t="shared" si="25"/>
        <v>2.2335745823764261E-4</v>
      </c>
      <c r="M327" s="8">
        <f t="shared" si="24"/>
        <v>2.2124408378080074</v>
      </c>
      <c r="N327" s="8">
        <f t="shared" si="23"/>
        <v>68.871022051807032</v>
      </c>
    </row>
    <row r="328" spans="1:14">
      <c r="A328" s="11">
        <v>326</v>
      </c>
      <c r="B328" s="6">
        <v>9283991.8000000007</v>
      </c>
      <c r="C328" s="6">
        <v>0.16227</v>
      </c>
      <c r="D328" s="6">
        <v>0.16095000000000001</v>
      </c>
      <c r="E328" s="34" t="s">
        <v>4002</v>
      </c>
      <c r="F328" s="6">
        <v>0.16192999999999999</v>
      </c>
      <c r="G328" s="11" t="s">
        <v>514</v>
      </c>
      <c r="H328" s="11">
        <v>0.16141</v>
      </c>
      <c r="I328" s="3">
        <f t="shared" si="26"/>
        <v>0</v>
      </c>
      <c r="J328" s="3">
        <f t="shared" si="27"/>
        <v>5.0000000000000044E-4</v>
      </c>
      <c r="K328" s="10">
        <f t="shared" si="25"/>
        <v>4.282764737627628E-4</v>
      </c>
      <c r="L328" s="10">
        <f t="shared" si="25"/>
        <v>2.6024313047262365E-4</v>
      </c>
      <c r="M328" s="8">
        <f t="shared" si="24"/>
        <v>1.6456783046875294</v>
      </c>
      <c r="N328" s="8">
        <f t="shared" si="23"/>
        <v>62.202509722053833</v>
      </c>
    </row>
    <row r="329" spans="1:14">
      <c r="A329" s="11">
        <v>327</v>
      </c>
      <c r="B329" s="6">
        <v>7697240.2999999998</v>
      </c>
      <c r="C329" s="6">
        <v>0.16164000000000001</v>
      </c>
      <c r="D329" s="6">
        <v>0.16</v>
      </c>
      <c r="E329" s="34" t="s">
        <v>4003</v>
      </c>
      <c r="F329" s="6">
        <v>0.16139999999999999</v>
      </c>
      <c r="G329" s="11" t="s">
        <v>27</v>
      </c>
      <c r="H329" s="11">
        <v>0.16059999999999999</v>
      </c>
      <c r="I329" s="3">
        <f t="shared" si="26"/>
        <v>0</v>
      </c>
      <c r="J329" s="3">
        <f t="shared" si="27"/>
        <v>8.1000000000000516E-4</v>
      </c>
      <c r="K329" s="10">
        <f t="shared" si="25"/>
        <v>3.7117294392772777E-4</v>
      </c>
      <c r="L329" s="10">
        <f t="shared" si="25"/>
        <v>3.3354404640960784E-4</v>
      </c>
      <c r="M329" s="8">
        <f t="shared" si="24"/>
        <v>1.1128153775286094</v>
      </c>
      <c r="N329" s="8">
        <f t="shared" si="23"/>
        <v>52.66978787471178</v>
      </c>
    </row>
    <row r="330" spans="1:14">
      <c r="A330" s="11">
        <v>328</v>
      </c>
      <c r="B330" s="6">
        <v>5191438.4000000004</v>
      </c>
      <c r="C330" s="6">
        <v>0.16144</v>
      </c>
      <c r="D330" s="6">
        <v>0.16047</v>
      </c>
      <c r="E330" s="34" t="s">
        <v>4004</v>
      </c>
      <c r="F330" s="6">
        <v>0.16059000000000001</v>
      </c>
      <c r="G330" s="11" t="s">
        <v>515</v>
      </c>
      <c r="H330" s="11">
        <v>0.16134999999999999</v>
      </c>
      <c r="I330" s="3">
        <f t="shared" si="26"/>
        <v>7.5000000000000067E-4</v>
      </c>
      <c r="J330" s="3">
        <f t="shared" si="27"/>
        <v>0</v>
      </c>
      <c r="K330" s="10">
        <f t="shared" si="25"/>
        <v>4.2168321807069752E-4</v>
      </c>
      <c r="L330" s="10">
        <f t="shared" si="25"/>
        <v>2.8907150688832679E-4</v>
      </c>
      <c r="M330" s="8">
        <f t="shared" si="24"/>
        <v>1.4587505444927884</v>
      </c>
      <c r="N330" s="8">
        <f t="shared" si="23"/>
        <v>59.328936307107625</v>
      </c>
    </row>
    <row r="331" spans="1:14">
      <c r="A331" s="11">
        <v>329</v>
      </c>
      <c r="B331" s="6">
        <v>3351316.7</v>
      </c>
      <c r="C331" s="6">
        <v>0.16158</v>
      </c>
      <c r="D331" s="6">
        <v>0.16098999999999999</v>
      </c>
      <c r="E331" s="34" t="s">
        <v>4005</v>
      </c>
      <c r="F331" s="6">
        <v>0.1613</v>
      </c>
      <c r="G331" s="11" t="s">
        <v>516</v>
      </c>
      <c r="H331" s="11">
        <v>0.16142000000000001</v>
      </c>
      <c r="I331" s="3">
        <f t="shared" si="26"/>
        <v>7.0000000000014495E-5</v>
      </c>
      <c r="J331" s="3">
        <f t="shared" si="27"/>
        <v>0</v>
      </c>
      <c r="K331" s="10">
        <f t="shared" si="25"/>
        <v>3.7479212232793981E-4</v>
      </c>
      <c r="L331" s="10">
        <f t="shared" si="25"/>
        <v>2.5052863930321656E-4</v>
      </c>
      <c r="M331" s="8">
        <f t="shared" si="24"/>
        <v>1.4960051009350923</v>
      </c>
      <c r="N331" s="8">
        <f t="shared" si="23"/>
        <v>59.935979312487611</v>
      </c>
    </row>
    <row r="332" spans="1:14">
      <c r="A332" s="11">
        <v>330</v>
      </c>
      <c r="B332" s="6">
        <v>7834989.4000000004</v>
      </c>
      <c r="C332" s="6">
        <v>0.16273000000000001</v>
      </c>
      <c r="D332" s="6">
        <v>0.16137000000000001</v>
      </c>
      <c r="E332" s="34" t="s">
        <v>4006</v>
      </c>
      <c r="F332" s="6">
        <v>0.16142000000000001</v>
      </c>
      <c r="G332" s="11" t="s">
        <v>517</v>
      </c>
      <c r="H332" s="11">
        <v>0.16225000000000001</v>
      </c>
      <c r="I332" s="3">
        <f t="shared" si="26"/>
        <v>8.2999999999999741E-4</v>
      </c>
      <c r="J332" s="3">
        <f t="shared" si="27"/>
        <v>0</v>
      </c>
      <c r="K332" s="10">
        <f t="shared" si="25"/>
        <v>4.3548650601754748E-4</v>
      </c>
      <c r="L332" s="10">
        <f t="shared" si="25"/>
        <v>2.1712482072945436E-4</v>
      </c>
      <c r="M332" s="8">
        <f t="shared" si="24"/>
        <v>2.0056965599533179</v>
      </c>
      <c r="N332" s="8">
        <f t="shared" si="23"/>
        <v>66.729841816915439</v>
      </c>
    </row>
    <row r="333" spans="1:14">
      <c r="A333" s="11">
        <v>331</v>
      </c>
      <c r="B333" s="6">
        <v>13788518</v>
      </c>
      <c r="C333" s="6">
        <v>0.16234999999999999</v>
      </c>
      <c r="D333" s="6">
        <v>0.1613</v>
      </c>
      <c r="E333" s="34" t="s">
        <v>4007</v>
      </c>
      <c r="F333" s="6">
        <v>0.16220000000000001</v>
      </c>
      <c r="G333" s="11" t="s">
        <v>28</v>
      </c>
      <c r="H333" s="11">
        <v>0.16197</v>
      </c>
      <c r="I333" s="3">
        <f t="shared" si="26"/>
        <v>0</v>
      </c>
      <c r="J333" s="3">
        <f t="shared" si="27"/>
        <v>2.8000000000000247E-4</v>
      </c>
      <c r="K333" s="10">
        <f t="shared" si="25"/>
        <v>3.7742163854854115E-4</v>
      </c>
      <c r="L333" s="10">
        <f t="shared" si="25"/>
        <v>2.2550817796552746E-4</v>
      </c>
      <c r="M333" s="8">
        <f t="shared" si="24"/>
        <v>1.6736494523326604</v>
      </c>
      <c r="N333" s="8">
        <f t="shared" si="23"/>
        <v>62.597938965875393</v>
      </c>
    </row>
    <row r="334" spans="1:14">
      <c r="A334" s="11">
        <v>332</v>
      </c>
      <c r="B334" s="6">
        <v>7034246.0999999996</v>
      </c>
      <c r="C334" s="6">
        <v>0.16250999999999999</v>
      </c>
      <c r="D334" s="6">
        <v>0.16175</v>
      </c>
      <c r="E334" s="34" t="s">
        <v>4008</v>
      </c>
      <c r="F334" s="6">
        <v>0.16197</v>
      </c>
      <c r="G334" s="11" t="s">
        <v>518</v>
      </c>
      <c r="H334" s="11">
        <v>0.16181999999999999</v>
      </c>
      <c r="I334" s="3">
        <f t="shared" si="26"/>
        <v>0</v>
      </c>
      <c r="J334" s="3">
        <f t="shared" si="27"/>
        <v>1.5000000000001124E-4</v>
      </c>
      <c r="K334" s="10">
        <f t="shared" si="25"/>
        <v>3.2709875340873569E-4</v>
      </c>
      <c r="L334" s="10">
        <f t="shared" si="25"/>
        <v>2.1544042090345864E-4</v>
      </c>
      <c r="M334" s="8">
        <f t="shared" si="24"/>
        <v>1.5182794019665997</v>
      </c>
      <c r="N334" s="8">
        <f t="shared" si="23"/>
        <v>60.290347480145769</v>
      </c>
    </row>
    <row r="335" spans="1:14">
      <c r="A335" s="11">
        <v>333</v>
      </c>
      <c r="B335" s="6">
        <v>13915347</v>
      </c>
      <c r="C335" s="6">
        <v>0.16231999999999999</v>
      </c>
      <c r="D335" s="6">
        <v>0.16147</v>
      </c>
      <c r="E335" s="34" t="s">
        <v>4009</v>
      </c>
      <c r="F335" s="6">
        <v>0.16181999999999999</v>
      </c>
      <c r="G335" s="11" t="s">
        <v>519</v>
      </c>
      <c r="H335" s="11">
        <v>0.16189999999999999</v>
      </c>
      <c r="I335" s="3">
        <f t="shared" si="26"/>
        <v>7.999999999999674E-5</v>
      </c>
      <c r="J335" s="3">
        <f t="shared" si="27"/>
        <v>0</v>
      </c>
      <c r="K335" s="10">
        <f t="shared" si="25"/>
        <v>2.941522529542372E-4</v>
      </c>
      <c r="L335" s="10">
        <f t="shared" si="25"/>
        <v>1.8671503144966417E-4</v>
      </c>
      <c r="M335" s="8">
        <f t="shared" si="24"/>
        <v>1.5754074573987187</v>
      </c>
      <c r="N335" s="8">
        <f t="shared" si="23"/>
        <v>61.171192654305408</v>
      </c>
    </row>
    <row r="336" spans="1:14">
      <c r="A336" s="11">
        <v>334</v>
      </c>
      <c r="B336" s="6">
        <v>20751745.199999999</v>
      </c>
      <c r="C336" s="6">
        <v>0.16219</v>
      </c>
      <c r="D336" s="6">
        <v>0.15951000000000001</v>
      </c>
      <c r="E336" s="34" t="s">
        <v>4010</v>
      </c>
      <c r="F336" s="6">
        <v>0.16192999999999999</v>
      </c>
      <c r="G336" s="11" t="s">
        <v>520</v>
      </c>
      <c r="H336" s="11">
        <v>0.16042999999999999</v>
      </c>
      <c r="I336" s="3">
        <f t="shared" si="26"/>
        <v>0</v>
      </c>
      <c r="J336" s="3">
        <f t="shared" si="27"/>
        <v>1.4699999999999991E-3</v>
      </c>
      <c r="K336" s="10">
        <f t="shared" si="25"/>
        <v>2.5493195256033889E-4</v>
      </c>
      <c r="L336" s="10">
        <f t="shared" si="25"/>
        <v>3.5781969392304218E-4</v>
      </c>
      <c r="M336" s="8">
        <f t="shared" si="24"/>
        <v>0.71245925501006158</v>
      </c>
      <c r="N336" s="8">
        <f t="shared" si="23"/>
        <v>41.604450028557054</v>
      </c>
    </row>
    <row r="337" spans="1:14">
      <c r="A337" s="11">
        <v>335</v>
      </c>
      <c r="B337" s="6">
        <v>3915773.9</v>
      </c>
      <c r="C337" s="6">
        <v>0.16072</v>
      </c>
      <c r="D337" s="6">
        <v>0.15984999999999999</v>
      </c>
      <c r="E337" s="34" t="s">
        <v>4011</v>
      </c>
      <c r="F337" s="6">
        <v>0.16045000000000001</v>
      </c>
      <c r="G337" s="11" t="s">
        <v>29</v>
      </c>
      <c r="H337" s="11">
        <v>0.16005</v>
      </c>
      <c r="I337" s="3">
        <f t="shared" si="26"/>
        <v>0</v>
      </c>
      <c r="J337" s="3">
        <f t="shared" si="27"/>
        <v>3.7999999999999146E-4</v>
      </c>
      <c r="K337" s="10">
        <f t="shared" si="25"/>
        <v>2.209410255522937E-4</v>
      </c>
      <c r="L337" s="10">
        <f t="shared" si="25"/>
        <v>3.6077706806663545E-4</v>
      </c>
      <c r="M337" s="8">
        <f t="shared" si="24"/>
        <v>0.61240318498149648</v>
      </c>
      <c r="N337" s="8">
        <f t="shared" si="23"/>
        <v>37.980772469667642</v>
      </c>
    </row>
    <row r="338" spans="1:14">
      <c r="A338" s="11">
        <v>336</v>
      </c>
      <c r="B338" s="6">
        <v>6632939.9000000004</v>
      </c>
      <c r="C338" s="6">
        <v>0.16056000000000001</v>
      </c>
      <c r="D338" s="6">
        <v>0.15920000000000001</v>
      </c>
      <c r="E338" s="34" t="s">
        <v>4012</v>
      </c>
      <c r="F338" s="6">
        <v>0.16005</v>
      </c>
      <c r="G338" s="11" t="s">
        <v>521</v>
      </c>
      <c r="H338" s="11">
        <v>0.15969</v>
      </c>
      <c r="I338" s="3">
        <f t="shared" si="26"/>
        <v>0</v>
      </c>
      <c r="J338" s="3">
        <f t="shared" si="27"/>
        <v>3.5999999999999921E-4</v>
      </c>
      <c r="K338" s="10">
        <f t="shared" si="25"/>
        <v>1.9148222214532122E-4</v>
      </c>
      <c r="L338" s="10">
        <f t="shared" si="25"/>
        <v>3.6067345899108401E-4</v>
      </c>
      <c r="M338" s="8">
        <f t="shared" si="24"/>
        <v>0.53090189303353963</v>
      </c>
      <c r="N338" s="8">
        <f t="shared" si="23"/>
        <v>34.679027797237723</v>
      </c>
    </row>
    <row r="339" spans="1:14">
      <c r="A339" s="11">
        <v>337</v>
      </c>
      <c r="B339" s="6">
        <v>3358771.8</v>
      </c>
      <c r="C339" s="6">
        <v>0.16020999999999999</v>
      </c>
      <c r="D339" s="6">
        <v>0.15956999999999999</v>
      </c>
      <c r="E339" s="34" t="s">
        <v>4013</v>
      </c>
      <c r="F339" s="6">
        <v>0.15970999999999999</v>
      </c>
      <c r="G339" s="11" t="s">
        <v>522</v>
      </c>
      <c r="H339" s="11">
        <v>0.16020999999999999</v>
      </c>
      <c r="I339" s="3">
        <f t="shared" si="26"/>
        <v>5.1999999999999269E-4</v>
      </c>
      <c r="J339" s="3">
        <f t="shared" si="27"/>
        <v>0</v>
      </c>
      <c r="K339" s="10">
        <f t="shared" si="25"/>
        <v>2.3528459252594407E-4</v>
      </c>
      <c r="L339" s="10">
        <f t="shared" si="25"/>
        <v>3.1258366445893949E-4</v>
      </c>
      <c r="M339" s="8">
        <f t="shared" si="24"/>
        <v>0.7527091760639677</v>
      </c>
      <c r="N339" s="8">
        <f t="shared" ref="N339:N402" si="28">100-(100/(1+M339))</f>
        <v>42.945469011254637</v>
      </c>
    </row>
    <row r="340" spans="1:14">
      <c r="A340" s="11">
        <v>338</v>
      </c>
      <c r="B340" s="6">
        <v>3122375.6</v>
      </c>
      <c r="C340" s="6">
        <v>0.16048000000000001</v>
      </c>
      <c r="D340" s="6">
        <v>0.16001000000000001</v>
      </c>
      <c r="E340" s="34" t="s">
        <v>4014</v>
      </c>
      <c r="F340" s="6">
        <v>0.16017000000000001</v>
      </c>
      <c r="G340" s="11" t="s">
        <v>523</v>
      </c>
      <c r="H340" s="11">
        <v>0.16034000000000001</v>
      </c>
      <c r="I340" s="3">
        <f t="shared" si="26"/>
        <v>1.3000000000001899E-4</v>
      </c>
      <c r="J340" s="3">
        <f t="shared" si="27"/>
        <v>0</v>
      </c>
      <c r="K340" s="10">
        <f t="shared" si="25"/>
        <v>2.2124664685582073E-4</v>
      </c>
      <c r="L340" s="10">
        <f t="shared" si="25"/>
        <v>2.7090584253108092E-4</v>
      </c>
      <c r="M340" s="8">
        <f t="shared" ref="M340:M403" si="29">K340/L340</f>
        <v>0.816692046168909</v>
      </c>
      <c r="N340" s="8">
        <f t="shared" si="28"/>
        <v>44.954897440717701</v>
      </c>
    </row>
    <row r="341" spans="1:14">
      <c r="A341" s="11">
        <v>339</v>
      </c>
      <c r="B341" s="6">
        <v>4276490.7</v>
      </c>
      <c r="C341" s="6">
        <v>0.16047</v>
      </c>
      <c r="D341" s="6">
        <v>0.1598</v>
      </c>
      <c r="E341" s="34" t="s">
        <v>4015</v>
      </c>
      <c r="F341" s="6">
        <v>0.16034999999999999</v>
      </c>
      <c r="G341" s="11" t="s">
        <v>30</v>
      </c>
      <c r="H341" s="11">
        <v>0.15998000000000001</v>
      </c>
      <c r="I341" s="3">
        <f t="shared" si="26"/>
        <v>0</v>
      </c>
      <c r="J341" s="3">
        <f t="shared" si="27"/>
        <v>3.5999999999999921E-4</v>
      </c>
      <c r="K341" s="10">
        <f t="shared" si="25"/>
        <v>1.917470939417113E-4</v>
      </c>
      <c r="L341" s="10">
        <f t="shared" si="25"/>
        <v>2.8278506352693667E-4</v>
      </c>
      <c r="M341" s="8">
        <f t="shared" si="29"/>
        <v>0.67806655539091598</v>
      </c>
      <c r="N341" s="8">
        <f t="shared" si="28"/>
        <v>40.407607982685533</v>
      </c>
    </row>
    <row r="342" spans="1:14">
      <c r="A342" s="11">
        <v>340</v>
      </c>
      <c r="B342" s="6">
        <v>3625000.1</v>
      </c>
      <c r="C342" s="6">
        <v>0.16070000000000001</v>
      </c>
      <c r="D342" s="6">
        <v>0.15992999999999999</v>
      </c>
      <c r="E342" s="34" t="s">
        <v>4016</v>
      </c>
      <c r="F342" s="6">
        <v>0.15998000000000001</v>
      </c>
      <c r="G342" s="11" t="s">
        <v>524</v>
      </c>
      <c r="H342" s="11">
        <v>0.16037000000000001</v>
      </c>
      <c r="I342" s="3">
        <f t="shared" si="26"/>
        <v>3.9000000000000146E-4</v>
      </c>
      <c r="J342" s="3">
        <f t="shared" si="27"/>
        <v>0</v>
      </c>
      <c r="K342" s="10">
        <f t="shared" si="25"/>
        <v>2.1818081474948332E-4</v>
      </c>
      <c r="L342" s="10">
        <f t="shared" si="25"/>
        <v>2.4508038839001178E-4</v>
      </c>
      <c r="M342" s="8">
        <f t="shared" si="29"/>
        <v>0.89024183527193745</v>
      </c>
      <c r="N342" s="8">
        <f t="shared" si="28"/>
        <v>47.09671633861938</v>
      </c>
    </row>
    <row r="343" spans="1:14">
      <c r="A343" s="11">
        <v>341</v>
      </c>
      <c r="B343" s="6">
        <v>2361967.1</v>
      </c>
      <c r="C343" s="6">
        <v>0.16059999999999999</v>
      </c>
      <c r="D343" s="6">
        <v>0.16014</v>
      </c>
      <c r="E343" s="34" t="s">
        <v>4017</v>
      </c>
      <c r="F343" s="6">
        <v>0.16037000000000001</v>
      </c>
      <c r="G343" s="11" t="s">
        <v>525</v>
      </c>
      <c r="H343" s="11">
        <v>0.16027</v>
      </c>
      <c r="I343" s="3">
        <f t="shared" si="26"/>
        <v>0</v>
      </c>
      <c r="J343" s="3">
        <f t="shared" si="27"/>
        <v>1.0000000000001674E-4</v>
      </c>
      <c r="K343" s="10">
        <f t="shared" si="25"/>
        <v>1.8909003944955221E-4</v>
      </c>
      <c r="L343" s="10">
        <f t="shared" si="25"/>
        <v>2.2573633660467912E-4</v>
      </c>
      <c r="M343" s="8">
        <f t="shared" si="29"/>
        <v>0.83765884701449833</v>
      </c>
      <c r="N343" s="8">
        <f t="shared" si="28"/>
        <v>45.582935503800265</v>
      </c>
    </row>
    <row r="344" spans="1:14">
      <c r="A344" s="11">
        <v>342</v>
      </c>
      <c r="B344" s="6">
        <v>2858556.7</v>
      </c>
      <c r="C344" s="6">
        <v>0.16055</v>
      </c>
      <c r="D344" s="6">
        <v>0.16</v>
      </c>
      <c r="E344" s="34" t="s">
        <v>4018</v>
      </c>
      <c r="F344" s="6">
        <v>0.16027</v>
      </c>
      <c r="G344" s="11" t="s">
        <v>526</v>
      </c>
      <c r="H344" s="11">
        <v>0.16002</v>
      </c>
      <c r="I344" s="3">
        <f t="shared" si="26"/>
        <v>0</v>
      </c>
      <c r="J344" s="3">
        <f t="shared" si="27"/>
        <v>2.5000000000000022E-4</v>
      </c>
      <c r="K344" s="10">
        <f t="shared" si="25"/>
        <v>1.6387803418961192E-4</v>
      </c>
      <c r="L344" s="10">
        <f t="shared" si="25"/>
        <v>2.2897149172405526E-4</v>
      </c>
      <c r="M344" s="8">
        <f t="shared" si="29"/>
        <v>0.71571370285305802</v>
      </c>
      <c r="N344" s="8">
        <f t="shared" si="28"/>
        <v>41.715217501783584</v>
      </c>
    </row>
    <row r="345" spans="1:14">
      <c r="A345" s="11">
        <v>343</v>
      </c>
      <c r="B345" s="6">
        <v>3906498.7</v>
      </c>
      <c r="C345" s="6">
        <v>0.16070000000000001</v>
      </c>
      <c r="D345" s="6">
        <v>0.16</v>
      </c>
      <c r="E345" s="34" t="s">
        <v>4019</v>
      </c>
      <c r="F345" s="6">
        <v>0.16005</v>
      </c>
      <c r="G345" s="11" t="s">
        <v>31</v>
      </c>
      <c r="H345" s="11">
        <v>0.16037999999999999</v>
      </c>
      <c r="I345" s="3">
        <f t="shared" si="26"/>
        <v>3.5999999999999921E-4</v>
      </c>
      <c r="J345" s="3">
        <f t="shared" si="27"/>
        <v>0</v>
      </c>
      <c r="K345" s="10">
        <f t="shared" si="25"/>
        <v>1.9002762963099689E-4</v>
      </c>
      <c r="L345" s="10">
        <f t="shared" si="25"/>
        <v>1.9844195949418123E-4</v>
      </c>
      <c r="M345" s="8">
        <f t="shared" si="29"/>
        <v>0.95759803075603545</v>
      </c>
      <c r="N345" s="8">
        <f t="shared" si="28"/>
        <v>48.916989888174626</v>
      </c>
    </row>
    <row r="346" spans="1:14">
      <c r="A346" s="11">
        <v>344</v>
      </c>
      <c r="B346" s="6">
        <v>4249481.5</v>
      </c>
      <c r="C346" s="6">
        <v>0.16044</v>
      </c>
      <c r="D346" s="6">
        <v>0.15983</v>
      </c>
      <c r="E346" s="34" t="s">
        <v>4020</v>
      </c>
      <c r="F346" s="6">
        <v>0.16039</v>
      </c>
      <c r="G346" s="11" t="s">
        <v>527</v>
      </c>
      <c r="H346" s="11">
        <v>0.16003999999999999</v>
      </c>
      <c r="I346" s="3">
        <f t="shared" si="26"/>
        <v>0</v>
      </c>
      <c r="J346" s="3">
        <f t="shared" si="27"/>
        <v>3.4000000000000696E-4</v>
      </c>
      <c r="K346" s="10">
        <f t="shared" si="25"/>
        <v>1.6469061234686397E-4</v>
      </c>
      <c r="L346" s="10">
        <f t="shared" si="25"/>
        <v>2.17316364894958E-4</v>
      </c>
      <c r="M346" s="8">
        <f t="shared" si="29"/>
        <v>0.75783805985558794</v>
      </c>
      <c r="N346" s="8">
        <f t="shared" si="28"/>
        <v>43.111938304365012</v>
      </c>
    </row>
    <row r="347" spans="1:14">
      <c r="A347" s="11">
        <v>345</v>
      </c>
      <c r="B347" s="6">
        <v>3001819.6</v>
      </c>
      <c r="C347" s="6">
        <v>0.16009000000000001</v>
      </c>
      <c r="D347" s="6">
        <v>0.15962000000000001</v>
      </c>
      <c r="E347" s="34" t="s">
        <v>4021</v>
      </c>
      <c r="F347" s="6">
        <v>0.16001000000000001</v>
      </c>
      <c r="G347" s="11" t="s">
        <v>528</v>
      </c>
      <c r="H347" s="11">
        <v>0.15978999999999999</v>
      </c>
      <c r="I347" s="3">
        <f t="shared" si="26"/>
        <v>0</v>
      </c>
      <c r="J347" s="3">
        <f t="shared" si="27"/>
        <v>2.5000000000000022E-4</v>
      </c>
      <c r="K347" s="10">
        <f t="shared" si="25"/>
        <v>1.4273186403394877E-4</v>
      </c>
      <c r="L347" s="10">
        <f t="shared" si="25"/>
        <v>2.2167418290896363E-4</v>
      </c>
      <c r="M347" s="8">
        <f t="shared" si="29"/>
        <v>0.64388131338039212</v>
      </c>
      <c r="N347" s="8">
        <f t="shared" si="28"/>
        <v>39.168357723852225</v>
      </c>
    </row>
    <row r="348" spans="1:14">
      <c r="A348" s="11">
        <v>346</v>
      </c>
      <c r="B348" s="6">
        <v>4403687.0999999996</v>
      </c>
      <c r="C348" s="6">
        <v>0.15981000000000001</v>
      </c>
      <c r="D348" s="6">
        <v>0.15906000000000001</v>
      </c>
      <c r="E348" s="34" t="s">
        <v>4022</v>
      </c>
      <c r="F348" s="6">
        <v>0.15981000000000001</v>
      </c>
      <c r="G348" s="11" t="s">
        <v>529</v>
      </c>
      <c r="H348" s="11">
        <v>0.15934999999999999</v>
      </c>
      <c r="I348" s="3">
        <f t="shared" si="26"/>
        <v>0</v>
      </c>
      <c r="J348" s="3">
        <f t="shared" si="27"/>
        <v>4.3999999999999595E-4</v>
      </c>
      <c r="K348" s="10">
        <f t="shared" si="25"/>
        <v>1.2370094882942228E-4</v>
      </c>
      <c r="L348" s="10">
        <f t="shared" si="25"/>
        <v>2.507842918544346E-4</v>
      </c>
      <c r="M348" s="8">
        <f t="shared" si="29"/>
        <v>0.49325636751293556</v>
      </c>
      <c r="N348" s="8">
        <f t="shared" si="28"/>
        <v>33.032262794530666</v>
      </c>
    </row>
    <row r="349" spans="1:14">
      <c r="A349" s="11">
        <v>347</v>
      </c>
      <c r="B349" s="6">
        <v>10113613.5</v>
      </c>
      <c r="C349" s="6">
        <v>0.15942999999999999</v>
      </c>
      <c r="D349" s="6">
        <v>0.15820000000000001</v>
      </c>
      <c r="E349" s="34" t="s">
        <v>4023</v>
      </c>
      <c r="F349" s="6">
        <v>0.15934999999999999</v>
      </c>
      <c r="G349" s="11" t="s">
        <v>32</v>
      </c>
      <c r="H349" s="11">
        <v>0.15933</v>
      </c>
      <c r="I349" s="3">
        <f t="shared" si="26"/>
        <v>0</v>
      </c>
      <c r="J349" s="3">
        <f t="shared" si="27"/>
        <v>1.9999999999992246E-5</v>
      </c>
      <c r="K349" s="10">
        <f t="shared" si="25"/>
        <v>1.0720748898549931E-4</v>
      </c>
      <c r="L349" s="10">
        <f t="shared" si="25"/>
        <v>2.2001305294050896E-4</v>
      </c>
      <c r="M349" s="8">
        <f t="shared" si="29"/>
        <v>0.48727785716644723</v>
      </c>
      <c r="N349" s="8">
        <f t="shared" si="28"/>
        <v>32.763068099111365</v>
      </c>
    </row>
    <row r="350" spans="1:14">
      <c r="A350" s="11">
        <v>348</v>
      </c>
      <c r="B350" s="6">
        <v>6201652.2000000002</v>
      </c>
      <c r="C350" s="6">
        <v>0.16003999999999999</v>
      </c>
      <c r="D350" s="6">
        <v>0.15920999999999999</v>
      </c>
      <c r="E350" s="34" t="s">
        <v>4024</v>
      </c>
      <c r="F350" s="6">
        <v>0.15933</v>
      </c>
      <c r="G350" s="11" t="s">
        <v>530</v>
      </c>
      <c r="H350" s="11">
        <v>0.15998999999999999</v>
      </c>
      <c r="I350" s="3">
        <f t="shared" si="26"/>
        <v>6.5999999999999392E-4</v>
      </c>
      <c r="J350" s="3">
        <f t="shared" si="27"/>
        <v>0</v>
      </c>
      <c r="K350" s="10">
        <f t="shared" si="25"/>
        <v>1.8091315712076526E-4</v>
      </c>
      <c r="L350" s="10">
        <f t="shared" si="25"/>
        <v>1.9067797921510778E-4</v>
      </c>
      <c r="M350" s="8">
        <f t="shared" si="29"/>
        <v>0.94878893653825325</v>
      </c>
      <c r="N350" s="8">
        <f t="shared" si="28"/>
        <v>48.686079787770247</v>
      </c>
    </row>
    <row r="351" spans="1:14">
      <c r="A351" s="11">
        <v>349</v>
      </c>
      <c r="B351" s="6">
        <v>3602046.3</v>
      </c>
      <c r="C351" s="6">
        <v>0.16001000000000001</v>
      </c>
      <c r="D351" s="6">
        <v>0.15917000000000001</v>
      </c>
      <c r="E351" s="34" t="s">
        <v>4025</v>
      </c>
      <c r="F351" s="6">
        <v>0.16001000000000001</v>
      </c>
      <c r="G351" s="11" t="s">
        <v>531</v>
      </c>
      <c r="H351" s="11">
        <v>0.15970000000000001</v>
      </c>
      <c r="I351" s="3">
        <f t="shared" si="26"/>
        <v>0</v>
      </c>
      <c r="J351" s="3">
        <f t="shared" si="27"/>
        <v>2.8999999999998471E-4</v>
      </c>
      <c r="K351" s="10">
        <f t="shared" si="25"/>
        <v>1.5679140283799656E-4</v>
      </c>
      <c r="L351" s="10">
        <f t="shared" si="25"/>
        <v>2.0392091531975804E-4</v>
      </c>
      <c r="M351" s="8">
        <f t="shared" si="29"/>
        <v>0.76888338105063869</v>
      </c>
      <c r="N351" s="8">
        <f t="shared" si="28"/>
        <v>43.467160655551865</v>
      </c>
    </row>
    <row r="352" spans="1:14">
      <c r="A352" s="11">
        <v>350</v>
      </c>
      <c r="B352" s="6">
        <v>2377003.5</v>
      </c>
      <c r="C352" s="6">
        <v>0.15995999999999999</v>
      </c>
      <c r="D352" s="6">
        <v>0.15953999999999999</v>
      </c>
      <c r="E352" s="34" t="s">
        <v>4026</v>
      </c>
      <c r="F352" s="6">
        <v>0.15973999999999999</v>
      </c>
      <c r="G352" s="11" t="s">
        <v>532</v>
      </c>
      <c r="H352" s="11">
        <v>0.15989999999999999</v>
      </c>
      <c r="I352" s="3">
        <f t="shared" si="26"/>
        <v>1.9999999999997797E-4</v>
      </c>
      <c r="J352" s="3">
        <f t="shared" si="27"/>
        <v>0</v>
      </c>
      <c r="K352" s="10">
        <f t="shared" si="25"/>
        <v>1.6255254912626074E-4</v>
      </c>
      <c r="L352" s="10">
        <f t="shared" si="25"/>
        <v>1.7673145994379032E-4</v>
      </c>
      <c r="M352" s="8">
        <f t="shared" si="29"/>
        <v>0.91977143841826914</v>
      </c>
      <c r="N352" s="8">
        <f t="shared" si="28"/>
        <v>47.910465798787158</v>
      </c>
    </row>
    <row r="353" spans="1:14">
      <c r="A353" s="11">
        <v>351</v>
      </c>
      <c r="B353" s="6">
        <v>3423003.4</v>
      </c>
      <c r="C353" s="6">
        <v>0.16003999999999999</v>
      </c>
      <c r="D353" s="6">
        <v>0.15955</v>
      </c>
      <c r="E353" s="34" t="s">
        <v>4027</v>
      </c>
      <c r="F353" s="6">
        <v>0.15984000000000001</v>
      </c>
      <c r="G353" s="11" t="s">
        <v>33</v>
      </c>
      <c r="H353" s="11">
        <v>0.15961</v>
      </c>
      <c r="I353" s="3">
        <f t="shared" si="26"/>
        <v>0</v>
      </c>
      <c r="J353" s="3">
        <f t="shared" si="27"/>
        <v>2.8999999999998471E-4</v>
      </c>
      <c r="K353" s="10">
        <f t="shared" si="25"/>
        <v>1.4087887590942598E-4</v>
      </c>
      <c r="L353" s="10">
        <f t="shared" si="25"/>
        <v>1.9183393195128291E-4</v>
      </c>
      <c r="M353" s="8">
        <f t="shared" si="29"/>
        <v>0.73437933777639919</v>
      </c>
      <c r="N353" s="8">
        <f t="shared" si="28"/>
        <v>42.342486547258289</v>
      </c>
    </row>
    <row r="354" spans="1:14">
      <c r="A354" s="11">
        <v>352</v>
      </c>
      <c r="B354" s="6">
        <v>4906465.2</v>
      </c>
      <c r="C354" s="6">
        <v>0.16048000000000001</v>
      </c>
      <c r="D354" s="6">
        <v>0.15952</v>
      </c>
      <c r="E354" s="34" t="s">
        <v>4028</v>
      </c>
      <c r="F354" s="6">
        <v>0.15961</v>
      </c>
      <c r="G354" s="11" t="s">
        <v>533</v>
      </c>
      <c r="H354" s="11">
        <v>0.16025</v>
      </c>
      <c r="I354" s="3">
        <f t="shared" si="26"/>
        <v>6.4000000000000168E-4</v>
      </c>
      <c r="J354" s="3">
        <f t="shared" si="27"/>
        <v>0</v>
      </c>
      <c r="K354" s="10">
        <f t="shared" si="25"/>
        <v>2.0742835912150275E-4</v>
      </c>
      <c r="L354" s="10">
        <f t="shared" si="25"/>
        <v>1.6625607435777852E-4</v>
      </c>
      <c r="M354" s="8">
        <f t="shared" si="29"/>
        <v>1.2476437924013688</v>
      </c>
      <c r="N354" s="8">
        <f t="shared" si="28"/>
        <v>55.508964392813944</v>
      </c>
    </row>
    <row r="355" spans="1:14">
      <c r="A355" s="11">
        <v>353</v>
      </c>
      <c r="B355" s="6">
        <v>2823782.3999999999</v>
      </c>
      <c r="C355" s="6">
        <v>0.16048000000000001</v>
      </c>
      <c r="D355" s="6">
        <v>0.15984999999999999</v>
      </c>
      <c r="E355" s="34" t="s">
        <v>4029</v>
      </c>
      <c r="F355" s="6">
        <v>0.16026000000000001</v>
      </c>
      <c r="G355" s="11" t="s">
        <v>534</v>
      </c>
      <c r="H355" s="11">
        <v>0.15995000000000001</v>
      </c>
      <c r="I355" s="3">
        <f t="shared" si="26"/>
        <v>0</v>
      </c>
      <c r="J355" s="3">
        <f t="shared" si="27"/>
        <v>2.9999999999999472E-4</v>
      </c>
      <c r="K355" s="10">
        <f t="shared" si="25"/>
        <v>1.7977124457196905E-4</v>
      </c>
      <c r="L355" s="10">
        <f t="shared" si="25"/>
        <v>1.8408859777674068E-4</v>
      </c>
      <c r="M355" s="8">
        <f t="shared" si="29"/>
        <v>0.97654741653251309</v>
      </c>
      <c r="N355" s="8">
        <f t="shared" si="28"/>
        <v>49.406728539084831</v>
      </c>
    </row>
    <row r="356" spans="1:14">
      <c r="A356" s="11">
        <v>354</v>
      </c>
      <c r="B356" s="6">
        <v>46636770.600000001</v>
      </c>
      <c r="C356" s="6">
        <v>0.16500000000000001</v>
      </c>
      <c r="D356" s="6">
        <v>0.15956000000000001</v>
      </c>
      <c r="E356" s="34" t="s">
        <v>4030</v>
      </c>
      <c r="F356" s="6">
        <v>0.15995000000000001</v>
      </c>
      <c r="G356" s="11" t="s">
        <v>535</v>
      </c>
      <c r="H356" s="11">
        <v>0.16058</v>
      </c>
      <c r="I356" s="3">
        <f t="shared" si="26"/>
        <v>6.2999999999999168E-4</v>
      </c>
      <c r="J356" s="3">
        <f t="shared" si="27"/>
        <v>0</v>
      </c>
      <c r="K356" s="10">
        <f t="shared" si="25"/>
        <v>2.398017452957054E-4</v>
      </c>
      <c r="L356" s="10">
        <f t="shared" si="25"/>
        <v>1.5954345140650861E-4</v>
      </c>
      <c r="M356" s="8">
        <f t="shared" si="29"/>
        <v>1.5030497534160945</v>
      </c>
      <c r="N356" s="8">
        <f t="shared" si="28"/>
        <v>60.048736600811587</v>
      </c>
    </row>
    <row r="357" spans="1:14">
      <c r="A357" s="11">
        <v>355</v>
      </c>
      <c r="B357" s="6">
        <v>5453577.2000000002</v>
      </c>
      <c r="C357" s="6">
        <v>0.16131000000000001</v>
      </c>
      <c r="D357" s="6">
        <v>0.16034999999999999</v>
      </c>
      <c r="E357" s="34" t="s">
        <v>4031</v>
      </c>
      <c r="F357" s="6">
        <v>0.16059999999999999</v>
      </c>
      <c r="G357" s="11" t="s">
        <v>34</v>
      </c>
      <c r="H357" s="11">
        <v>0.16039</v>
      </c>
      <c r="I357" s="3">
        <f t="shared" si="26"/>
        <v>0</v>
      </c>
      <c r="J357" s="3">
        <f t="shared" si="27"/>
        <v>1.8999999999999573E-4</v>
      </c>
      <c r="K357" s="10">
        <f t="shared" si="25"/>
        <v>2.0782817925627802E-4</v>
      </c>
      <c r="L357" s="10">
        <f t="shared" si="25"/>
        <v>1.6360432455230691E-4</v>
      </c>
      <c r="M357" s="8">
        <f t="shared" si="29"/>
        <v>1.270309815006339</v>
      </c>
      <c r="N357" s="8">
        <f t="shared" si="28"/>
        <v>55.953148183116681</v>
      </c>
    </row>
    <row r="358" spans="1:14">
      <c r="A358" s="11">
        <v>356</v>
      </c>
      <c r="B358" s="6">
        <v>8890979.4000000004</v>
      </c>
      <c r="C358" s="6">
        <v>0.16181000000000001</v>
      </c>
      <c r="D358" s="6">
        <v>0.16034999999999999</v>
      </c>
      <c r="E358" s="34" t="s">
        <v>4032</v>
      </c>
      <c r="F358" s="6">
        <v>0.16037999999999999</v>
      </c>
      <c r="G358" s="11" t="s">
        <v>536</v>
      </c>
      <c r="H358" s="11">
        <v>0.16162000000000001</v>
      </c>
      <c r="I358" s="3">
        <f t="shared" si="26"/>
        <v>1.2300000000000089E-3</v>
      </c>
      <c r="J358" s="3">
        <f t="shared" si="27"/>
        <v>0</v>
      </c>
      <c r="K358" s="10">
        <f t="shared" si="25"/>
        <v>3.4411775535544216E-4</v>
      </c>
      <c r="L358" s="10">
        <f t="shared" si="25"/>
        <v>1.4179041461199931E-4</v>
      </c>
      <c r="M358" s="8">
        <f t="shared" si="29"/>
        <v>2.4269465344120693</v>
      </c>
      <c r="N358" s="8">
        <f t="shared" si="28"/>
        <v>70.819503894840864</v>
      </c>
    </row>
    <row r="359" spans="1:14">
      <c r="A359" s="11">
        <v>357</v>
      </c>
      <c r="B359" s="6">
        <v>12387493.300000001</v>
      </c>
      <c r="C359" s="6">
        <v>0.16336000000000001</v>
      </c>
      <c r="D359" s="6">
        <v>0.16158</v>
      </c>
      <c r="E359" s="34" t="s">
        <v>4033</v>
      </c>
      <c r="F359" s="6">
        <v>0.16162000000000001</v>
      </c>
      <c r="G359" s="11" t="s">
        <v>537</v>
      </c>
      <c r="H359" s="11">
        <v>0.16278000000000001</v>
      </c>
      <c r="I359" s="3">
        <f t="shared" si="26"/>
        <v>1.1599999999999944E-3</v>
      </c>
      <c r="J359" s="3">
        <f t="shared" si="27"/>
        <v>0</v>
      </c>
      <c r="K359" s="10">
        <f t="shared" si="25"/>
        <v>4.5290205464138244E-4</v>
      </c>
      <c r="L359" s="10">
        <f t="shared" si="25"/>
        <v>1.2288502599706609E-4</v>
      </c>
      <c r="M359" s="8">
        <f t="shared" si="29"/>
        <v>3.6855756099379886</v>
      </c>
      <c r="N359" s="8">
        <f t="shared" si="28"/>
        <v>78.657904956671175</v>
      </c>
    </row>
    <row r="360" spans="1:14">
      <c r="A360" s="11">
        <v>358</v>
      </c>
      <c r="B360" s="6">
        <v>7095912.4000000004</v>
      </c>
      <c r="C360" s="6">
        <v>0.16345000000000001</v>
      </c>
      <c r="D360" s="6">
        <v>0.16228999999999999</v>
      </c>
      <c r="E360" s="34" t="s">
        <v>4034</v>
      </c>
      <c r="F360" s="6">
        <v>0.16278000000000001</v>
      </c>
      <c r="G360" s="11" t="s">
        <v>538</v>
      </c>
      <c r="H360" s="11">
        <v>0.16320000000000001</v>
      </c>
      <c r="I360" s="3">
        <f t="shared" si="26"/>
        <v>4.200000000000037E-4</v>
      </c>
      <c r="J360" s="3">
        <f t="shared" si="27"/>
        <v>0</v>
      </c>
      <c r="K360" s="10">
        <f t="shared" si="25"/>
        <v>4.4851511402253195E-4</v>
      </c>
      <c r="L360" s="10">
        <f t="shared" si="25"/>
        <v>1.0650035586412395E-4</v>
      </c>
      <c r="M360" s="8">
        <f t="shared" si="29"/>
        <v>4.2113954491829091</v>
      </c>
      <c r="N360" s="8">
        <f t="shared" si="28"/>
        <v>80.811281551147886</v>
      </c>
    </row>
    <row r="361" spans="1:14">
      <c r="A361" s="11">
        <v>359</v>
      </c>
      <c r="B361" s="6">
        <v>6633115.4000000004</v>
      </c>
      <c r="C361" s="6">
        <v>0.16336000000000001</v>
      </c>
      <c r="D361" s="6">
        <v>0.16252</v>
      </c>
      <c r="E361" s="34" t="s">
        <v>4035</v>
      </c>
      <c r="F361" s="6">
        <v>0.16320999999999999</v>
      </c>
      <c r="G361" s="11" t="s">
        <v>35</v>
      </c>
      <c r="H361" s="11">
        <v>0.16281000000000001</v>
      </c>
      <c r="I361" s="3">
        <f t="shared" si="26"/>
        <v>0</v>
      </c>
      <c r="J361" s="3">
        <f t="shared" si="27"/>
        <v>3.9000000000000146E-4</v>
      </c>
      <c r="K361" s="10">
        <f t="shared" si="25"/>
        <v>3.8871309881952771E-4</v>
      </c>
      <c r="L361" s="10">
        <f t="shared" si="25"/>
        <v>1.4430030841557429E-4</v>
      </c>
      <c r="M361" s="8">
        <f t="shared" si="29"/>
        <v>2.6937787111311122</v>
      </c>
      <c r="N361" s="8">
        <f t="shared" si="28"/>
        <v>72.927452394846384</v>
      </c>
    </row>
    <row r="362" spans="1:14">
      <c r="A362" s="11">
        <v>360</v>
      </c>
      <c r="B362" s="6">
        <v>4546673.0999999996</v>
      </c>
      <c r="C362" s="6">
        <v>0.16317000000000001</v>
      </c>
      <c r="D362" s="6">
        <v>0.16167999999999999</v>
      </c>
      <c r="E362" s="34" t="s">
        <v>4036</v>
      </c>
      <c r="F362" s="6">
        <v>0.16283</v>
      </c>
      <c r="G362" s="11" t="s">
        <v>539</v>
      </c>
      <c r="H362" s="11">
        <v>0.16189000000000001</v>
      </c>
      <c r="I362" s="3">
        <f t="shared" si="26"/>
        <v>0</v>
      </c>
      <c r="J362" s="3">
        <f t="shared" si="27"/>
        <v>9.2000000000000415E-4</v>
      </c>
      <c r="K362" s="10">
        <f t="shared" si="25"/>
        <v>3.368846856435907E-4</v>
      </c>
      <c r="L362" s="10">
        <f t="shared" si="25"/>
        <v>2.4772693396016494E-4</v>
      </c>
      <c r="M362" s="8">
        <f t="shared" si="29"/>
        <v>1.3599033430000895</v>
      </c>
      <c r="N362" s="8">
        <f t="shared" si="28"/>
        <v>57.625383134178563</v>
      </c>
    </row>
    <row r="363" spans="1:14">
      <c r="A363" s="11">
        <v>361</v>
      </c>
      <c r="B363" s="6">
        <v>5720624.0999999996</v>
      </c>
      <c r="C363" s="6">
        <v>0.16248000000000001</v>
      </c>
      <c r="D363" s="6">
        <v>0.16145000000000001</v>
      </c>
      <c r="E363" s="34" t="s">
        <v>4037</v>
      </c>
      <c r="F363" s="6">
        <v>0.16188</v>
      </c>
      <c r="G363" s="11" t="s">
        <v>540</v>
      </c>
      <c r="H363" s="11">
        <v>0.16177</v>
      </c>
      <c r="I363" s="3">
        <f t="shared" si="26"/>
        <v>0</v>
      </c>
      <c r="J363" s="3">
        <f t="shared" si="27"/>
        <v>1.2000000000000899E-4</v>
      </c>
      <c r="K363" s="10">
        <f t="shared" si="25"/>
        <v>2.9196672755777862E-4</v>
      </c>
      <c r="L363" s="10">
        <f t="shared" si="25"/>
        <v>2.3069667609881082E-4</v>
      </c>
      <c r="M363" s="8">
        <f t="shared" si="29"/>
        <v>1.2655870578418085</v>
      </c>
      <c r="N363" s="8">
        <f t="shared" si="28"/>
        <v>55.861329780344128</v>
      </c>
    </row>
    <row r="364" spans="1:14">
      <c r="A364" s="11">
        <v>362</v>
      </c>
      <c r="B364" s="6">
        <v>5435726.7000000002</v>
      </c>
      <c r="C364" s="6">
        <v>0.16177</v>
      </c>
      <c r="D364" s="6">
        <v>0.16084999999999999</v>
      </c>
      <c r="E364" s="34" t="s">
        <v>4038</v>
      </c>
      <c r="F364" s="6">
        <v>0.16177</v>
      </c>
      <c r="G364" s="11" t="s">
        <v>541</v>
      </c>
      <c r="H364" s="11">
        <v>0.16144</v>
      </c>
      <c r="I364" s="3">
        <f t="shared" si="26"/>
        <v>0</v>
      </c>
      <c r="J364" s="3">
        <f t="shared" si="27"/>
        <v>3.2999999999999696E-4</v>
      </c>
      <c r="K364" s="10">
        <f t="shared" si="25"/>
        <v>2.530378305500748E-4</v>
      </c>
      <c r="L364" s="10">
        <f t="shared" si="25"/>
        <v>2.4393711928563563E-4</v>
      </c>
      <c r="M364" s="8">
        <f t="shared" si="29"/>
        <v>1.0373076114495834</v>
      </c>
      <c r="N364" s="8">
        <f t="shared" si="28"/>
        <v>50.915610662815872</v>
      </c>
    </row>
    <row r="365" spans="1:14">
      <c r="A365" s="11">
        <v>363</v>
      </c>
      <c r="B365" s="6">
        <v>5085742.4000000004</v>
      </c>
      <c r="C365" s="6">
        <v>0.16222</v>
      </c>
      <c r="D365" s="6">
        <v>0.16120000000000001</v>
      </c>
      <c r="E365" s="34" t="s">
        <v>4039</v>
      </c>
      <c r="F365" s="6">
        <v>0.16144</v>
      </c>
      <c r="G365" s="11" t="s">
        <v>36</v>
      </c>
      <c r="H365" s="11">
        <v>0.16133</v>
      </c>
      <c r="I365" s="3">
        <f t="shared" si="26"/>
        <v>0</v>
      </c>
      <c r="J365" s="3">
        <f t="shared" si="27"/>
        <v>1.0999999999999899E-4</v>
      </c>
      <c r="K365" s="10">
        <f t="shared" si="25"/>
        <v>2.1929945314339816E-4</v>
      </c>
      <c r="L365" s="10">
        <f t="shared" si="25"/>
        <v>2.2607883671421744E-4</v>
      </c>
      <c r="M365" s="8">
        <f t="shared" si="29"/>
        <v>0.97001318801286562</v>
      </c>
      <c r="N365" s="8">
        <f t="shared" si="28"/>
        <v>49.238918496343118</v>
      </c>
    </row>
    <row r="366" spans="1:14">
      <c r="A366" s="11">
        <v>364</v>
      </c>
      <c r="B366" s="6">
        <v>2663336.2000000002</v>
      </c>
      <c r="C366" s="6">
        <v>0.16200000000000001</v>
      </c>
      <c r="D366" s="6">
        <v>0.16131999999999999</v>
      </c>
      <c r="E366" s="34" t="s">
        <v>4040</v>
      </c>
      <c r="F366" s="6">
        <v>0.16133</v>
      </c>
      <c r="G366" s="11" t="s">
        <v>542</v>
      </c>
      <c r="H366" s="11">
        <v>0.16148000000000001</v>
      </c>
      <c r="I366" s="3">
        <f t="shared" si="26"/>
        <v>1.5000000000001124E-4</v>
      </c>
      <c r="J366" s="3">
        <f t="shared" si="27"/>
        <v>0</v>
      </c>
      <c r="K366" s="10">
        <f t="shared" si="25"/>
        <v>2.1005952605761323E-4</v>
      </c>
      <c r="L366" s="10">
        <f t="shared" si="25"/>
        <v>1.9593499181898847E-4</v>
      </c>
      <c r="M366" s="8">
        <f t="shared" si="29"/>
        <v>1.0720878598942321</v>
      </c>
      <c r="N366" s="8">
        <f t="shared" si="28"/>
        <v>51.739498147967332</v>
      </c>
    </row>
    <row r="367" spans="1:14">
      <c r="A367" s="11">
        <v>365</v>
      </c>
      <c r="B367" s="6">
        <v>2800113.6</v>
      </c>
      <c r="C367" s="6">
        <v>0.16181999999999999</v>
      </c>
      <c r="D367" s="6">
        <v>0.161</v>
      </c>
      <c r="E367" s="34" t="s">
        <v>4041</v>
      </c>
      <c r="F367" s="6">
        <v>0.16147</v>
      </c>
      <c r="G367" s="11" t="s">
        <v>543</v>
      </c>
      <c r="H367" s="11">
        <v>0.16133</v>
      </c>
      <c r="I367" s="3">
        <f t="shared" si="26"/>
        <v>0</v>
      </c>
      <c r="J367" s="3">
        <f t="shared" si="27"/>
        <v>1.5000000000001124E-4</v>
      </c>
      <c r="K367" s="10">
        <f t="shared" si="25"/>
        <v>1.8205158924993148E-4</v>
      </c>
      <c r="L367" s="10">
        <f t="shared" si="25"/>
        <v>1.8981032624312483E-4</v>
      </c>
      <c r="M367" s="8">
        <f t="shared" si="29"/>
        <v>0.95912373606452095</v>
      </c>
      <c r="N367" s="8">
        <f t="shared" si="28"/>
        <v>48.956771765279328</v>
      </c>
    </row>
    <row r="368" spans="1:14">
      <c r="A368" s="11">
        <v>366</v>
      </c>
      <c r="B368" s="6">
        <v>3245806.5</v>
      </c>
      <c r="C368" s="6">
        <v>0.16152</v>
      </c>
      <c r="D368" s="6">
        <v>0.16056000000000001</v>
      </c>
      <c r="E368" s="34" t="s">
        <v>4042</v>
      </c>
      <c r="F368" s="6">
        <v>0.16137000000000001</v>
      </c>
      <c r="G368" s="11" t="s">
        <v>544</v>
      </c>
      <c r="H368" s="11">
        <v>0.16084000000000001</v>
      </c>
      <c r="I368" s="3">
        <f t="shared" si="26"/>
        <v>0</v>
      </c>
      <c r="J368" s="3">
        <f t="shared" si="27"/>
        <v>4.8999999999999044E-4</v>
      </c>
      <c r="K368" s="10">
        <f t="shared" si="25"/>
        <v>1.5777804401660727E-4</v>
      </c>
      <c r="L368" s="10">
        <f t="shared" si="25"/>
        <v>2.2983561607737359E-4</v>
      </c>
      <c r="M368" s="8">
        <f t="shared" si="29"/>
        <v>0.68648213322817508</v>
      </c>
      <c r="N368" s="8">
        <f t="shared" si="28"/>
        <v>40.704975149315523</v>
      </c>
    </row>
    <row r="369" spans="1:14">
      <c r="A369" s="11">
        <v>367</v>
      </c>
      <c r="B369" s="6">
        <v>2906286.4</v>
      </c>
      <c r="C369" s="6">
        <v>0.16125999999999999</v>
      </c>
      <c r="D369" s="6">
        <v>0.16053000000000001</v>
      </c>
      <c r="E369" s="34" t="s">
        <v>4043</v>
      </c>
      <c r="F369" s="6">
        <v>0.16083</v>
      </c>
      <c r="G369" s="11" t="s">
        <v>37</v>
      </c>
      <c r="H369" s="11">
        <v>0.16056000000000001</v>
      </c>
      <c r="I369" s="3">
        <f t="shared" si="26"/>
        <v>0</v>
      </c>
      <c r="J369" s="3">
        <f t="shared" si="27"/>
        <v>2.8000000000000247E-4</v>
      </c>
      <c r="K369" s="10">
        <f t="shared" si="25"/>
        <v>1.3674097148105966E-4</v>
      </c>
      <c r="L369" s="10">
        <f t="shared" si="25"/>
        <v>2.3652420060039079E-4</v>
      </c>
      <c r="M369" s="8">
        <f t="shared" si="29"/>
        <v>0.57812676729889656</v>
      </c>
      <c r="N369" s="8">
        <f t="shared" si="28"/>
        <v>36.633734328479306</v>
      </c>
    </row>
    <row r="370" spans="1:14">
      <c r="A370" s="11">
        <v>368</v>
      </c>
      <c r="B370" s="6">
        <v>5535107.7999999998</v>
      </c>
      <c r="C370" s="6">
        <v>0.16152</v>
      </c>
      <c r="D370" s="6">
        <v>0.16045999999999999</v>
      </c>
      <c r="E370" s="34" t="s">
        <v>4044</v>
      </c>
      <c r="F370" s="6">
        <v>0.16056000000000001</v>
      </c>
      <c r="G370" s="11" t="s">
        <v>545</v>
      </c>
      <c r="H370" s="11">
        <v>0.1605</v>
      </c>
      <c r="I370" s="3">
        <f t="shared" si="26"/>
        <v>0</v>
      </c>
      <c r="J370" s="3">
        <f t="shared" si="27"/>
        <v>6.0000000000004494E-5</v>
      </c>
      <c r="K370" s="10">
        <f t="shared" si="25"/>
        <v>1.185088419502517E-4</v>
      </c>
      <c r="L370" s="10">
        <f t="shared" si="25"/>
        <v>2.1298764052033928E-4</v>
      </c>
      <c r="M370" s="8">
        <f t="shared" si="29"/>
        <v>0.55641182587275384</v>
      </c>
      <c r="N370" s="8">
        <f t="shared" si="28"/>
        <v>35.749652927543607</v>
      </c>
    </row>
    <row r="371" spans="1:14">
      <c r="A371" s="11">
        <v>369</v>
      </c>
      <c r="B371" s="6">
        <v>5886470.5</v>
      </c>
      <c r="C371" s="6">
        <v>0.16173000000000001</v>
      </c>
      <c r="D371" s="6">
        <v>0.16048999999999999</v>
      </c>
      <c r="E371" s="34" t="s">
        <v>4045</v>
      </c>
      <c r="F371" s="6">
        <v>0.1605</v>
      </c>
      <c r="G371" s="11" t="s">
        <v>546</v>
      </c>
      <c r="H371" s="11">
        <v>0.16077</v>
      </c>
      <c r="I371" s="3">
        <f t="shared" si="26"/>
        <v>2.6999999999999247E-4</v>
      </c>
      <c r="J371" s="3">
        <f t="shared" si="27"/>
        <v>0</v>
      </c>
      <c r="K371" s="10">
        <f t="shared" si="25"/>
        <v>1.3870766302355049E-4</v>
      </c>
      <c r="L371" s="10">
        <f t="shared" si="25"/>
        <v>1.8458928845096071E-4</v>
      </c>
      <c r="M371" s="8">
        <f t="shared" si="29"/>
        <v>0.7514393938432703</v>
      </c>
      <c r="N371" s="8">
        <f t="shared" si="28"/>
        <v>42.904104845692068</v>
      </c>
    </row>
    <row r="372" spans="1:14">
      <c r="A372" s="11">
        <v>370</v>
      </c>
      <c r="B372" s="6">
        <v>2792809</v>
      </c>
      <c r="C372" s="6">
        <v>0.16105</v>
      </c>
      <c r="D372" s="6">
        <v>0.16034000000000001</v>
      </c>
      <c r="E372" s="34" t="s">
        <v>4046</v>
      </c>
      <c r="F372" s="6">
        <v>0.16075</v>
      </c>
      <c r="G372" s="11" t="s">
        <v>547</v>
      </c>
      <c r="H372" s="11">
        <v>0.16041</v>
      </c>
      <c r="I372" s="3">
        <f t="shared" si="26"/>
        <v>0</v>
      </c>
      <c r="J372" s="3">
        <f t="shared" si="27"/>
        <v>3.5999999999999921E-4</v>
      </c>
      <c r="K372" s="10">
        <f t="shared" si="25"/>
        <v>1.2021330795374376E-4</v>
      </c>
      <c r="L372" s="10">
        <f t="shared" si="25"/>
        <v>2.0797738332416584E-4</v>
      </c>
      <c r="M372" s="8">
        <f t="shared" si="29"/>
        <v>0.57801144543862348</v>
      </c>
      <c r="N372" s="8">
        <f t="shared" si="28"/>
        <v>36.62910349030831</v>
      </c>
    </row>
    <row r="373" spans="1:14">
      <c r="A373" s="11">
        <v>371</v>
      </c>
      <c r="B373" s="6">
        <v>3670569.6</v>
      </c>
      <c r="C373" s="6">
        <v>0.1608</v>
      </c>
      <c r="D373" s="6">
        <v>0.16006000000000001</v>
      </c>
      <c r="E373" s="34" t="s">
        <v>4047</v>
      </c>
      <c r="F373" s="6">
        <v>0.16037999999999999</v>
      </c>
      <c r="G373" s="11" t="s">
        <v>38</v>
      </c>
      <c r="H373" s="11">
        <v>0.16075</v>
      </c>
      <c r="I373" s="3">
        <f t="shared" si="26"/>
        <v>3.4000000000000696E-4</v>
      </c>
      <c r="J373" s="3">
        <f t="shared" si="27"/>
        <v>0</v>
      </c>
      <c r="K373" s="10">
        <f t="shared" si="25"/>
        <v>1.4951820022657887E-4</v>
      </c>
      <c r="L373" s="10">
        <f t="shared" si="25"/>
        <v>1.8024706554761041E-4</v>
      </c>
      <c r="M373" s="8">
        <f t="shared" si="29"/>
        <v>0.82951808270678995</v>
      </c>
      <c r="N373" s="8">
        <f t="shared" si="28"/>
        <v>45.340797150226024</v>
      </c>
    </row>
    <row r="374" spans="1:14">
      <c r="A374" s="11">
        <v>372</v>
      </c>
      <c r="B374" s="6">
        <v>2166724</v>
      </c>
      <c r="C374" s="6">
        <v>0.16105</v>
      </c>
      <c r="D374" s="6">
        <v>0.16014</v>
      </c>
      <c r="E374" s="34" t="s">
        <v>4048</v>
      </c>
      <c r="F374" s="6">
        <v>0.16075999999999999</v>
      </c>
      <c r="G374" s="11" t="s">
        <v>548</v>
      </c>
      <c r="H374" s="11">
        <v>0.16023000000000001</v>
      </c>
      <c r="I374" s="3">
        <f t="shared" si="26"/>
        <v>0</v>
      </c>
      <c r="J374" s="3">
        <f t="shared" si="27"/>
        <v>5.1999999999999269E-4</v>
      </c>
      <c r="K374" s="10">
        <f t="shared" si="25"/>
        <v>1.2958244019636836E-4</v>
      </c>
      <c r="L374" s="10">
        <f t="shared" si="25"/>
        <v>2.2554745680792806E-4</v>
      </c>
      <c r="M374" s="8">
        <f t="shared" si="29"/>
        <v>0.57452405817511976</v>
      </c>
      <c r="N374" s="8">
        <f t="shared" si="28"/>
        <v>36.488744341003944</v>
      </c>
    </row>
    <row r="375" spans="1:14">
      <c r="A375" s="11">
        <v>373</v>
      </c>
      <c r="B375" s="6">
        <v>2473417.6</v>
      </c>
      <c r="C375" s="6">
        <v>0.16051000000000001</v>
      </c>
      <c r="D375" s="6">
        <v>0.16009000000000001</v>
      </c>
      <c r="E375" s="34" t="s">
        <v>4049</v>
      </c>
      <c r="F375" s="6">
        <v>0.16023000000000001</v>
      </c>
      <c r="G375" s="11" t="s">
        <v>549</v>
      </c>
      <c r="H375" s="11">
        <v>0.16031000000000001</v>
      </c>
      <c r="I375" s="3">
        <f t="shared" si="26"/>
        <v>7.999999999999674E-5</v>
      </c>
      <c r="J375" s="3">
        <f t="shared" si="27"/>
        <v>0</v>
      </c>
      <c r="K375" s="10">
        <f t="shared" si="25"/>
        <v>1.2297144817018549E-4</v>
      </c>
      <c r="L375" s="10">
        <f t="shared" si="25"/>
        <v>1.9547446256687099E-4</v>
      </c>
      <c r="M375" s="8">
        <f t="shared" si="29"/>
        <v>0.62909214101620803</v>
      </c>
      <c r="N375" s="8">
        <f t="shared" si="28"/>
        <v>38.616117847317582</v>
      </c>
    </row>
    <row r="376" spans="1:14">
      <c r="A376" s="11">
        <v>374</v>
      </c>
      <c r="B376" s="6">
        <v>3342458.8</v>
      </c>
      <c r="C376" s="6">
        <v>0.16089999999999999</v>
      </c>
      <c r="D376" s="6">
        <v>0.16</v>
      </c>
      <c r="E376" s="34" t="s">
        <v>4050</v>
      </c>
      <c r="F376" s="6">
        <v>0.16031000000000001</v>
      </c>
      <c r="G376" s="11" t="s">
        <v>550</v>
      </c>
      <c r="H376" s="11">
        <v>0.16020999999999999</v>
      </c>
      <c r="I376" s="3">
        <f t="shared" si="26"/>
        <v>0</v>
      </c>
      <c r="J376" s="3">
        <f t="shared" si="27"/>
        <v>1.0000000000001674E-4</v>
      </c>
      <c r="K376" s="10">
        <f t="shared" si="25"/>
        <v>1.0657525508082743E-4</v>
      </c>
      <c r="L376" s="10">
        <f t="shared" si="25"/>
        <v>1.8274453422462378E-4</v>
      </c>
      <c r="M376" s="8">
        <f t="shared" si="29"/>
        <v>0.58319257280673864</v>
      </c>
      <c r="N376" s="8">
        <f t="shared" si="28"/>
        <v>36.836489939618318</v>
      </c>
    </row>
    <row r="377" spans="1:14">
      <c r="A377" s="11">
        <v>375</v>
      </c>
      <c r="B377" s="6">
        <v>5459871.9000000004</v>
      </c>
      <c r="C377" s="6">
        <v>0.16026000000000001</v>
      </c>
      <c r="D377" s="6">
        <v>0.15973000000000001</v>
      </c>
      <c r="E377" s="34" t="s">
        <v>4051</v>
      </c>
      <c r="F377" s="6">
        <v>0.16026000000000001</v>
      </c>
      <c r="G377" s="11" t="s">
        <v>39</v>
      </c>
      <c r="H377" s="11">
        <v>0.16008</v>
      </c>
      <c r="I377" s="3">
        <f t="shared" si="26"/>
        <v>0</v>
      </c>
      <c r="J377" s="3">
        <f t="shared" si="27"/>
        <v>1.2999999999999123E-4</v>
      </c>
      <c r="K377" s="10">
        <f t="shared" si="25"/>
        <v>9.236522107005045E-5</v>
      </c>
      <c r="L377" s="10">
        <f t="shared" si="25"/>
        <v>1.7571192966133945E-4</v>
      </c>
      <c r="M377" s="8">
        <f t="shared" si="29"/>
        <v>0.52566277798025263</v>
      </c>
      <c r="N377" s="8">
        <f t="shared" si="28"/>
        <v>34.454716046500849</v>
      </c>
    </row>
    <row r="378" spans="1:14">
      <c r="A378" s="11">
        <v>376</v>
      </c>
      <c r="B378" s="6">
        <v>4882595.2</v>
      </c>
      <c r="C378" s="6">
        <v>0.16056999999999999</v>
      </c>
      <c r="D378" s="6">
        <v>0.15970000000000001</v>
      </c>
      <c r="E378" s="34" t="s">
        <v>4052</v>
      </c>
      <c r="F378" s="6">
        <v>0.16008</v>
      </c>
      <c r="G378" s="11" t="s">
        <v>551</v>
      </c>
      <c r="H378" s="11">
        <v>0.16012000000000001</v>
      </c>
      <c r="I378" s="3">
        <f t="shared" si="26"/>
        <v>4.0000000000012248E-5</v>
      </c>
      <c r="J378" s="3">
        <f t="shared" si="27"/>
        <v>0</v>
      </c>
      <c r="K378" s="10">
        <f t="shared" si="25"/>
        <v>8.5383191594045363E-5</v>
      </c>
      <c r="L378" s="10">
        <f t="shared" si="25"/>
        <v>1.5228367237316086E-4</v>
      </c>
      <c r="M378" s="8">
        <f t="shared" si="29"/>
        <v>0.56068513625557714</v>
      </c>
      <c r="N378" s="8">
        <f t="shared" si="28"/>
        <v>35.925576737456637</v>
      </c>
    </row>
    <row r="379" spans="1:14">
      <c r="A379" s="11">
        <v>377</v>
      </c>
      <c r="B379" s="6">
        <v>4064797.9</v>
      </c>
      <c r="C379" s="6">
        <v>0.16037999999999999</v>
      </c>
      <c r="D379" s="6">
        <v>0.15912999999999999</v>
      </c>
      <c r="E379" s="34" t="s">
        <v>4053</v>
      </c>
      <c r="F379" s="6">
        <v>0.16017999999999999</v>
      </c>
      <c r="G379" s="11" t="s">
        <v>552</v>
      </c>
      <c r="H379" s="11">
        <v>0.1595</v>
      </c>
      <c r="I379" s="3">
        <f t="shared" si="26"/>
        <v>0</v>
      </c>
      <c r="J379" s="3">
        <f t="shared" si="27"/>
        <v>6.2000000000000943E-4</v>
      </c>
      <c r="K379" s="10">
        <f t="shared" si="25"/>
        <v>7.3998766048172655E-5</v>
      </c>
      <c r="L379" s="10">
        <f t="shared" si="25"/>
        <v>2.14645849390074E-4</v>
      </c>
      <c r="M379" s="8">
        <f t="shared" si="29"/>
        <v>0.34474818058883289</v>
      </c>
      <c r="N379" s="8">
        <f t="shared" si="28"/>
        <v>25.636634841021007</v>
      </c>
    </row>
    <row r="380" spans="1:14">
      <c r="A380" s="11">
        <v>378</v>
      </c>
      <c r="B380" s="6">
        <v>2247978.6</v>
      </c>
      <c r="C380" s="6">
        <v>0.15992000000000001</v>
      </c>
      <c r="D380" s="6">
        <v>0.15941</v>
      </c>
      <c r="E380" s="34" t="s">
        <v>4054</v>
      </c>
      <c r="F380" s="6">
        <v>0.1595</v>
      </c>
      <c r="G380" s="11" t="s">
        <v>553</v>
      </c>
      <c r="H380" s="11">
        <v>0.15962999999999999</v>
      </c>
      <c r="I380" s="3">
        <f t="shared" si="26"/>
        <v>1.2999999999999123E-4</v>
      </c>
      <c r="J380" s="3">
        <f t="shared" si="27"/>
        <v>0</v>
      </c>
      <c r="K380" s="10">
        <f t="shared" si="25"/>
        <v>8.1465597241748468E-5</v>
      </c>
      <c r="L380" s="10">
        <f t="shared" si="25"/>
        <v>1.8602640280473081E-4</v>
      </c>
      <c r="M380" s="8">
        <f t="shared" si="29"/>
        <v>0.43792491825615587</v>
      </c>
      <c r="N380" s="8">
        <f t="shared" si="28"/>
        <v>30.455339684025333</v>
      </c>
    </row>
    <row r="381" spans="1:14">
      <c r="A381" s="11">
        <v>379</v>
      </c>
      <c r="B381" s="6">
        <v>3222414</v>
      </c>
      <c r="C381" s="6">
        <v>0.16017999999999999</v>
      </c>
      <c r="D381" s="6">
        <v>0.15939999999999999</v>
      </c>
      <c r="E381" s="34" t="s">
        <v>4055</v>
      </c>
      <c r="F381" s="6">
        <v>0.15962999999999999</v>
      </c>
      <c r="G381" s="11" t="s">
        <v>40</v>
      </c>
      <c r="H381" s="11">
        <v>0.16</v>
      </c>
      <c r="I381" s="3">
        <f t="shared" si="26"/>
        <v>3.7000000000000921E-4</v>
      </c>
      <c r="J381" s="3">
        <f t="shared" si="27"/>
        <v>0</v>
      </c>
      <c r="K381" s="10">
        <f t="shared" si="25"/>
        <v>1.1993685094284989E-4</v>
      </c>
      <c r="L381" s="10">
        <f t="shared" si="25"/>
        <v>1.612228824307667E-4</v>
      </c>
      <c r="M381" s="8">
        <f t="shared" si="29"/>
        <v>0.74391953012224488</v>
      </c>
      <c r="N381" s="8">
        <f t="shared" si="28"/>
        <v>42.657904637956413</v>
      </c>
    </row>
    <row r="382" spans="1:14">
      <c r="A382" s="11">
        <v>380</v>
      </c>
      <c r="B382" s="6">
        <v>4713237.5</v>
      </c>
      <c r="C382" s="6">
        <v>0.16070999999999999</v>
      </c>
      <c r="D382" s="6">
        <v>0.15992999999999999</v>
      </c>
      <c r="E382" s="34" t="s">
        <v>4056</v>
      </c>
      <c r="F382" s="6">
        <v>0.15998000000000001</v>
      </c>
      <c r="G382" s="11" t="s">
        <v>554</v>
      </c>
      <c r="H382" s="11">
        <v>0.16031999999999999</v>
      </c>
      <c r="I382" s="3">
        <f t="shared" si="26"/>
        <v>3.1999999999998696E-4</v>
      </c>
      <c r="J382" s="3">
        <f t="shared" si="27"/>
        <v>0</v>
      </c>
      <c r="K382" s="10">
        <f t="shared" si="25"/>
        <v>1.466119374838015E-4</v>
      </c>
      <c r="L382" s="10">
        <f t="shared" si="25"/>
        <v>1.3972649810666449E-4</v>
      </c>
      <c r="M382" s="8">
        <f t="shared" si="29"/>
        <v>1.0492779785540807</v>
      </c>
      <c r="N382" s="8">
        <f t="shared" si="28"/>
        <v>51.202325381665638</v>
      </c>
    </row>
    <row r="383" spans="1:14">
      <c r="A383" s="11">
        <v>381</v>
      </c>
      <c r="B383" s="6">
        <v>3354130</v>
      </c>
      <c r="C383" s="6">
        <v>0.16058</v>
      </c>
      <c r="D383" s="6">
        <v>0.15981999999999999</v>
      </c>
      <c r="E383" s="34" t="s">
        <v>4057</v>
      </c>
      <c r="F383" s="6">
        <v>0.1603</v>
      </c>
      <c r="G383" s="11" t="s">
        <v>555</v>
      </c>
      <c r="H383" s="11">
        <v>0.16006999999999999</v>
      </c>
      <c r="I383" s="3">
        <f t="shared" si="26"/>
        <v>0</v>
      </c>
      <c r="J383" s="3">
        <f t="shared" si="27"/>
        <v>2.5000000000000022E-4</v>
      </c>
      <c r="K383" s="10">
        <f t="shared" si="25"/>
        <v>1.2706367915262798E-4</v>
      </c>
      <c r="L383" s="10">
        <f t="shared" si="25"/>
        <v>1.5442963169244258E-4</v>
      </c>
      <c r="M383" s="8">
        <f t="shared" si="29"/>
        <v>0.82279338336883545</v>
      </c>
      <c r="N383" s="8">
        <f t="shared" si="28"/>
        <v>45.13914692010632</v>
      </c>
    </row>
    <row r="384" spans="1:14">
      <c r="A384" s="11">
        <v>382</v>
      </c>
      <c r="B384" s="6">
        <v>2324305.2000000002</v>
      </c>
      <c r="C384" s="6">
        <v>0.16017999999999999</v>
      </c>
      <c r="D384" s="6">
        <v>0.1595</v>
      </c>
      <c r="E384" s="34" t="s">
        <v>4058</v>
      </c>
      <c r="F384" s="6">
        <v>0.16005</v>
      </c>
      <c r="G384" s="11" t="s">
        <v>556</v>
      </c>
      <c r="H384" s="11">
        <v>0.15962000000000001</v>
      </c>
      <c r="I384" s="3">
        <f t="shared" si="26"/>
        <v>0</v>
      </c>
      <c r="J384" s="3">
        <f t="shared" si="27"/>
        <v>4.499999999999782E-4</v>
      </c>
      <c r="K384" s="10">
        <f t="shared" si="25"/>
        <v>1.1012185526561092E-4</v>
      </c>
      <c r="L384" s="10">
        <f t="shared" si="25"/>
        <v>1.9383901413344733E-4</v>
      </c>
      <c r="M384" s="8">
        <f t="shared" si="29"/>
        <v>0.56810986043190548</v>
      </c>
      <c r="N384" s="8">
        <f t="shared" si="28"/>
        <v>36.228957853465104</v>
      </c>
    </row>
    <row r="385" spans="1:15">
      <c r="A385" s="11">
        <v>383</v>
      </c>
      <c r="B385" s="6">
        <v>2659015.4</v>
      </c>
      <c r="C385" s="6">
        <v>0.16026000000000001</v>
      </c>
      <c r="D385" s="6">
        <v>0.15953000000000001</v>
      </c>
      <c r="E385" s="34" t="s">
        <v>4059</v>
      </c>
      <c r="F385" s="6">
        <v>0.15964999999999999</v>
      </c>
      <c r="G385" s="11" t="s">
        <v>41</v>
      </c>
      <c r="H385" s="11">
        <v>0.15977</v>
      </c>
      <c r="I385" s="3">
        <f t="shared" si="26"/>
        <v>1.4999999999998348E-4</v>
      </c>
      <c r="J385" s="3">
        <f t="shared" si="27"/>
        <v>0</v>
      </c>
      <c r="K385" s="10">
        <f t="shared" ref="K385:L448" si="30">((I385*$Q$3)+(K384*$R$3))</f>
        <v>1.1543894123019392E-4</v>
      </c>
      <c r="L385" s="10">
        <f t="shared" si="30"/>
        <v>1.6799381224898768E-4</v>
      </c>
      <c r="M385" s="8">
        <f t="shared" si="29"/>
        <v>0.68716186438521376</v>
      </c>
      <c r="N385" s="8">
        <f t="shared" si="28"/>
        <v>40.728864188476024</v>
      </c>
    </row>
    <row r="386" spans="1:15">
      <c r="A386" s="11">
        <v>384</v>
      </c>
      <c r="B386" s="6">
        <v>2909808.9</v>
      </c>
      <c r="C386" s="6">
        <v>0.15995000000000001</v>
      </c>
      <c r="D386" s="6">
        <v>0.15945999999999999</v>
      </c>
      <c r="E386" s="34" t="s">
        <v>4060</v>
      </c>
      <c r="F386" s="6">
        <v>0.15977</v>
      </c>
      <c r="G386" s="11" t="s">
        <v>557</v>
      </c>
      <c r="H386" s="11">
        <v>0.15966</v>
      </c>
      <c r="I386" s="3">
        <f t="shared" si="26"/>
        <v>0</v>
      </c>
      <c r="J386" s="3">
        <f t="shared" si="27"/>
        <v>1.0999999999999899E-4</v>
      </c>
      <c r="K386" s="10">
        <f t="shared" si="30"/>
        <v>1.0004708239950141E-4</v>
      </c>
      <c r="L386" s="10">
        <f t="shared" si="30"/>
        <v>1.6026130394912252E-4</v>
      </c>
      <c r="M386" s="8">
        <f t="shared" si="29"/>
        <v>0.62427473091859365</v>
      </c>
      <c r="N386" s="8">
        <f t="shared" si="28"/>
        <v>38.434060386172533</v>
      </c>
      <c r="O386">
        <v>10</v>
      </c>
    </row>
    <row r="387" spans="1:15">
      <c r="A387" s="11">
        <v>385</v>
      </c>
      <c r="B387" s="6">
        <v>7982680.2999999998</v>
      </c>
      <c r="C387" s="6">
        <v>0.16020999999999999</v>
      </c>
      <c r="D387" s="6">
        <v>0.15915000000000001</v>
      </c>
      <c r="E387" s="34" t="s">
        <v>4061</v>
      </c>
      <c r="F387" s="6">
        <v>0.15966</v>
      </c>
      <c r="G387" s="11" t="s">
        <v>558</v>
      </c>
      <c r="H387" s="11">
        <v>0.15925</v>
      </c>
      <c r="I387" s="3">
        <f t="shared" si="26"/>
        <v>0</v>
      </c>
      <c r="J387" s="3">
        <f t="shared" si="27"/>
        <v>4.099999999999937E-4</v>
      </c>
      <c r="K387" s="10">
        <f t="shared" si="30"/>
        <v>8.6707471412901223E-5</v>
      </c>
      <c r="L387" s="10">
        <f t="shared" si="30"/>
        <v>1.9355979675590536E-4</v>
      </c>
      <c r="M387" s="8">
        <f t="shared" si="29"/>
        <v>0.4479621949709236</v>
      </c>
      <c r="N387" s="8">
        <f t="shared" si="28"/>
        <v>30.937423402820201</v>
      </c>
    </row>
    <row r="388" spans="1:15">
      <c r="A388" s="11">
        <v>386</v>
      </c>
      <c r="B388" s="6">
        <v>7345086.9000000004</v>
      </c>
      <c r="C388" s="6">
        <v>0.15933</v>
      </c>
      <c r="D388" s="6">
        <v>0.15844</v>
      </c>
      <c r="E388" s="34" t="s">
        <v>4062</v>
      </c>
      <c r="F388" s="6">
        <v>0.15923000000000001</v>
      </c>
      <c r="G388" s="11" t="s">
        <v>559</v>
      </c>
      <c r="H388" s="11">
        <v>0.15878999999999999</v>
      </c>
      <c r="I388" s="3">
        <f t="shared" ref="I388:I451" si="31">IF(H388&gt;H387,(H388-H387),0)</f>
        <v>0</v>
      </c>
      <c r="J388" s="3">
        <f t="shared" ref="J388:J451" si="32">IF(H388&lt;H387, H387-H388, 0)</f>
        <v>4.6000000000001595E-4</v>
      </c>
      <c r="K388" s="10">
        <f t="shared" si="30"/>
        <v>7.5146475224514392E-5</v>
      </c>
      <c r="L388" s="10">
        <f t="shared" si="30"/>
        <v>2.2908515718845346E-4</v>
      </c>
      <c r="M388" s="8">
        <f t="shared" si="29"/>
        <v>0.32802856434167088</v>
      </c>
      <c r="N388" s="8">
        <f t="shared" si="28"/>
        <v>24.700414821595416</v>
      </c>
    </row>
    <row r="389" spans="1:15">
      <c r="A389" s="11">
        <v>387</v>
      </c>
      <c r="B389" s="6">
        <v>6074551.7000000002</v>
      </c>
      <c r="C389" s="6">
        <v>0.15922</v>
      </c>
      <c r="D389" s="6">
        <v>0.15856000000000001</v>
      </c>
      <c r="E389" s="34" t="s">
        <v>4063</v>
      </c>
      <c r="F389" s="6">
        <v>0.15878999999999999</v>
      </c>
      <c r="G389" s="11" t="s">
        <v>42</v>
      </c>
      <c r="H389" s="11">
        <v>0.15886</v>
      </c>
      <c r="I389" s="3">
        <f t="shared" si="31"/>
        <v>7.0000000000014495E-5</v>
      </c>
      <c r="J389" s="3">
        <f t="shared" si="32"/>
        <v>0</v>
      </c>
      <c r="K389" s="10">
        <f t="shared" si="30"/>
        <v>7.4460278527914398E-5</v>
      </c>
      <c r="L389" s="10">
        <f t="shared" si="30"/>
        <v>1.9854046956332635E-4</v>
      </c>
      <c r="M389" s="8">
        <f t="shared" si="29"/>
        <v>0.37503829164745978</v>
      </c>
      <c r="N389" s="8">
        <f t="shared" si="28"/>
        <v>27.274752559662844</v>
      </c>
    </row>
    <row r="390" spans="1:15">
      <c r="A390" s="11">
        <v>388</v>
      </c>
      <c r="B390" s="6">
        <v>6753882.7000000002</v>
      </c>
      <c r="C390" s="6">
        <v>0.15898999999999999</v>
      </c>
      <c r="D390" s="6">
        <v>0.15811</v>
      </c>
      <c r="E390" s="34" t="s">
        <v>4064</v>
      </c>
      <c r="F390" s="6">
        <v>0.15886</v>
      </c>
      <c r="G390" s="11" t="s">
        <v>560</v>
      </c>
      <c r="H390" s="11">
        <v>0.15837999999999999</v>
      </c>
      <c r="I390" s="3">
        <f t="shared" si="31"/>
        <v>0</v>
      </c>
      <c r="J390" s="3">
        <f t="shared" si="32"/>
        <v>4.800000000000082E-4</v>
      </c>
      <c r="K390" s="10">
        <f t="shared" si="30"/>
        <v>6.453224139085915E-5</v>
      </c>
      <c r="L390" s="10">
        <f t="shared" si="30"/>
        <v>2.3606840695488394E-4</v>
      </c>
      <c r="M390" s="8">
        <f t="shared" si="29"/>
        <v>0.27336246397084463</v>
      </c>
      <c r="N390" s="8">
        <f t="shared" si="28"/>
        <v>21.467765204762898</v>
      </c>
    </row>
    <row r="391" spans="1:15">
      <c r="A391" s="11">
        <v>389</v>
      </c>
      <c r="B391" s="6">
        <v>11441518</v>
      </c>
      <c r="C391" s="6">
        <v>0.15867999999999999</v>
      </c>
      <c r="D391" s="6">
        <v>0.15744</v>
      </c>
      <c r="E391" s="34" t="s">
        <v>4065</v>
      </c>
      <c r="F391" s="6">
        <v>0.15839</v>
      </c>
      <c r="G391" s="11" t="s">
        <v>561</v>
      </c>
      <c r="H391" s="11">
        <v>0.15773999999999999</v>
      </c>
      <c r="I391" s="3">
        <f t="shared" si="31"/>
        <v>0</v>
      </c>
      <c r="J391" s="3">
        <f t="shared" si="32"/>
        <v>6.4000000000000168E-4</v>
      </c>
      <c r="K391" s="10">
        <f t="shared" si="30"/>
        <v>5.5927942538744598E-5</v>
      </c>
      <c r="L391" s="10">
        <f t="shared" si="30"/>
        <v>2.8992595269423298E-4</v>
      </c>
      <c r="M391" s="8">
        <f t="shared" si="29"/>
        <v>0.19290422957660625</v>
      </c>
      <c r="N391" s="8">
        <f t="shared" si="28"/>
        <v>16.170973728970097</v>
      </c>
    </row>
    <row r="392" spans="1:15">
      <c r="A392" s="11">
        <v>390</v>
      </c>
      <c r="B392" s="6">
        <v>7257645.2000000002</v>
      </c>
      <c r="C392" s="6">
        <v>0.15815000000000001</v>
      </c>
      <c r="D392" s="6">
        <v>0.15725</v>
      </c>
      <c r="E392" s="34" t="s">
        <v>4066</v>
      </c>
      <c r="F392" s="6">
        <v>0.15776999999999999</v>
      </c>
      <c r="G392" s="11" t="s">
        <v>562</v>
      </c>
      <c r="H392" s="11">
        <v>0.15790000000000001</v>
      </c>
      <c r="I392" s="3">
        <f t="shared" si="31"/>
        <v>1.6000000000002124E-4</v>
      </c>
      <c r="J392" s="3">
        <f t="shared" si="32"/>
        <v>0</v>
      </c>
      <c r="K392" s="10">
        <f t="shared" si="30"/>
        <v>6.9804216866914818E-5</v>
      </c>
      <c r="L392" s="10">
        <f t="shared" si="30"/>
        <v>2.5126915900166858E-4</v>
      </c>
      <c r="M392" s="8">
        <f t="shared" si="29"/>
        <v>0.27780654475964267</v>
      </c>
      <c r="N392" s="8">
        <f t="shared" si="28"/>
        <v>21.74089230478144</v>
      </c>
    </row>
    <row r="393" spans="1:15">
      <c r="A393" s="11">
        <v>391</v>
      </c>
      <c r="B393" s="6">
        <v>3947765.9</v>
      </c>
      <c r="C393" s="6">
        <v>0.15823999999999999</v>
      </c>
      <c r="D393" s="6">
        <v>0.15767</v>
      </c>
      <c r="E393" s="34" t="s">
        <v>4067</v>
      </c>
      <c r="F393" s="6">
        <v>0.15790000000000001</v>
      </c>
      <c r="G393" s="11" t="s">
        <v>43</v>
      </c>
      <c r="H393" s="11">
        <v>0.15792999999999999</v>
      </c>
      <c r="I393" s="3">
        <f t="shared" si="31"/>
        <v>2.9999999999974492E-5</v>
      </c>
      <c r="J393" s="3">
        <f t="shared" si="32"/>
        <v>0</v>
      </c>
      <c r="K393" s="10">
        <f t="shared" si="30"/>
        <v>6.4496987951322775E-5</v>
      </c>
      <c r="L393" s="10">
        <f t="shared" si="30"/>
        <v>2.1776660446811279E-4</v>
      </c>
      <c r="M393" s="8">
        <f t="shared" si="29"/>
        <v>0.29617483410210843</v>
      </c>
      <c r="N393" s="8">
        <f t="shared" si="28"/>
        <v>22.849913939833272</v>
      </c>
    </row>
    <row r="394" spans="1:15">
      <c r="A394" s="11">
        <v>392</v>
      </c>
      <c r="B394" s="6">
        <v>4656069.5999999996</v>
      </c>
      <c r="C394" s="6">
        <v>0.15804000000000001</v>
      </c>
      <c r="D394" s="6">
        <v>0.15740999999999999</v>
      </c>
      <c r="E394" s="34" t="s">
        <v>4068</v>
      </c>
      <c r="F394" s="6">
        <v>0.15792999999999999</v>
      </c>
      <c r="G394" s="11" t="s">
        <v>563</v>
      </c>
      <c r="H394" s="11">
        <v>0.15804000000000001</v>
      </c>
      <c r="I394" s="3">
        <f t="shared" si="31"/>
        <v>1.1000000000002674E-4</v>
      </c>
      <c r="J394" s="3">
        <f t="shared" si="32"/>
        <v>0</v>
      </c>
      <c r="K394" s="10">
        <f t="shared" si="30"/>
        <v>7.0564056224483305E-5</v>
      </c>
      <c r="L394" s="10">
        <f t="shared" si="30"/>
        <v>1.8873105720569776E-4</v>
      </c>
      <c r="M394" s="8">
        <f t="shared" si="29"/>
        <v>0.37388682747416407</v>
      </c>
      <c r="N394" s="8">
        <f t="shared" si="28"/>
        <v>27.213801020389724</v>
      </c>
    </row>
    <row r="395" spans="1:15">
      <c r="A395" s="11">
        <v>393</v>
      </c>
      <c r="B395" s="6">
        <v>5365530</v>
      </c>
      <c r="C395" s="6">
        <v>0.15876999999999999</v>
      </c>
      <c r="D395" s="6">
        <v>0.15787000000000001</v>
      </c>
      <c r="E395" s="34" t="s">
        <v>4069</v>
      </c>
      <c r="F395" s="6">
        <v>0.15804000000000001</v>
      </c>
      <c r="G395" s="11" t="s">
        <v>564</v>
      </c>
      <c r="H395" s="11">
        <v>0.15869</v>
      </c>
      <c r="I395" s="3">
        <f t="shared" si="31"/>
        <v>6.4999999999998392E-4</v>
      </c>
      <c r="J395" s="3">
        <f t="shared" si="32"/>
        <v>0</v>
      </c>
      <c r="K395" s="10">
        <f t="shared" si="30"/>
        <v>1.4782218206121672E-4</v>
      </c>
      <c r="L395" s="10">
        <f t="shared" si="30"/>
        <v>1.6356691624493807E-4</v>
      </c>
      <c r="M395" s="8">
        <f t="shared" si="29"/>
        <v>0.90374132773803761</v>
      </c>
      <c r="N395" s="8">
        <f t="shared" si="28"/>
        <v>47.471855265748374</v>
      </c>
    </row>
    <row r="396" spans="1:15">
      <c r="A396" s="11">
        <v>394</v>
      </c>
      <c r="B396" s="6">
        <v>10031804.9</v>
      </c>
      <c r="C396" s="6">
        <v>0.15926000000000001</v>
      </c>
      <c r="D396" s="6">
        <v>0.15811</v>
      </c>
      <c r="E396" s="34" t="s">
        <v>4070</v>
      </c>
      <c r="F396" s="6">
        <v>0.15867999999999999</v>
      </c>
      <c r="G396" s="11" t="s">
        <v>565</v>
      </c>
      <c r="H396" s="11">
        <v>0.15839</v>
      </c>
      <c r="I396" s="3">
        <f t="shared" si="31"/>
        <v>0</v>
      </c>
      <c r="J396" s="3">
        <f t="shared" si="32"/>
        <v>2.9999999999999472E-4</v>
      </c>
      <c r="K396" s="10">
        <f t="shared" si="30"/>
        <v>1.2811255778638782E-4</v>
      </c>
      <c r="L396" s="10">
        <f t="shared" si="30"/>
        <v>1.8175799407894563E-4</v>
      </c>
      <c r="M396" s="8">
        <f t="shared" si="29"/>
        <v>0.70485239692259594</v>
      </c>
      <c r="N396" s="8">
        <f t="shared" si="28"/>
        <v>41.343895705863723</v>
      </c>
    </row>
    <row r="397" spans="1:15">
      <c r="A397" s="11">
        <v>395</v>
      </c>
      <c r="B397" s="6">
        <v>3396818.4</v>
      </c>
      <c r="C397" s="6">
        <v>0.1588</v>
      </c>
      <c r="D397" s="6">
        <v>0.1583</v>
      </c>
      <c r="E397" s="34" t="s">
        <v>4071</v>
      </c>
      <c r="F397" s="6">
        <v>0.15840000000000001</v>
      </c>
      <c r="G397" s="11" t="s">
        <v>44</v>
      </c>
      <c r="H397" s="11">
        <v>0.15872</v>
      </c>
      <c r="I397" s="3">
        <f t="shared" si="31"/>
        <v>3.2999999999999696E-4</v>
      </c>
      <c r="J397" s="3">
        <f t="shared" si="32"/>
        <v>0</v>
      </c>
      <c r="K397" s="10">
        <f t="shared" si="30"/>
        <v>1.5503088341486905E-4</v>
      </c>
      <c r="L397" s="10">
        <f t="shared" si="30"/>
        <v>1.5752359486841954E-4</v>
      </c>
      <c r="M397" s="8">
        <f t="shared" si="29"/>
        <v>0.98417563124030616</v>
      </c>
      <c r="N397" s="8">
        <f t="shared" si="28"/>
        <v>49.60123568421708</v>
      </c>
    </row>
    <row r="398" spans="1:15">
      <c r="A398" s="11">
        <v>396</v>
      </c>
      <c r="B398" s="6">
        <v>6287968.9000000004</v>
      </c>
      <c r="C398" s="6">
        <v>0.15920999999999999</v>
      </c>
      <c r="D398" s="6">
        <v>0.15848000000000001</v>
      </c>
      <c r="E398" s="34" t="s">
        <v>4072</v>
      </c>
      <c r="F398" s="6">
        <v>0.15872</v>
      </c>
      <c r="G398" s="11" t="s">
        <v>566</v>
      </c>
      <c r="H398" s="11">
        <v>0.15892999999999999</v>
      </c>
      <c r="I398" s="3">
        <f t="shared" si="31"/>
        <v>2.0999999999998797E-4</v>
      </c>
      <c r="J398" s="3">
        <f t="shared" si="32"/>
        <v>0</v>
      </c>
      <c r="K398" s="10">
        <f t="shared" si="30"/>
        <v>1.6236009895955158E-4</v>
      </c>
      <c r="L398" s="10">
        <f t="shared" si="30"/>
        <v>1.3652044888596361E-4</v>
      </c>
      <c r="M398" s="8">
        <f t="shared" si="29"/>
        <v>1.1892731109840695</v>
      </c>
      <c r="N398" s="8">
        <f t="shared" si="28"/>
        <v>54.322738676011781</v>
      </c>
    </row>
    <row r="399" spans="1:15">
      <c r="A399" s="11">
        <v>397</v>
      </c>
      <c r="B399" s="6">
        <v>5663684.0999999996</v>
      </c>
      <c r="C399" s="6">
        <v>0.15998999999999999</v>
      </c>
      <c r="D399" s="6">
        <v>0.15892000000000001</v>
      </c>
      <c r="E399" s="34" t="s">
        <v>4073</v>
      </c>
      <c r="F399" s="6">
        <v>0.15894</v>
      </c>
      <c r="G399" s="11" t="s">
        <v>567</v>
      </c>
      <c r="H399" s="11">
        <v>0.15984999999999999</v>
      </c>
      <c r="I399" s="3">
        <f t="shared" si="31"/>
        <v>9.2000000000000415E-4</v>
      </c>
      <c r="J399" s="3">
        <f t="shared" si="32"/>
        <v>0</v>
      </c>
      <c r="K399" s="10">
        <f t="shared" si="30"/>
        <v>2.633787524316119E-4</v>
      </c>
      <c r="L399" s="10">
        <f t="shared" si="30"/>
        <v>1.1831772236783513E-4</v>
      </c>
      <c r="M399" s="8">
        <f t="shared" si="29"/>
        <v>2.2260296019965633</v>
      </c>
      <c r="N399" s="8">
        <f t="shared" si="28"/>
        <v>69.002144326849688</v>
      </c>
    </row>
    <row r="400" spans="1:15">
      <c r="A400" s="11">
        <v>398</v>
      </c>
      <c r="B400" s="6">
        <v>5092388.7</v>
      </c>
      <c r="C400" s="6">
        <v>0.15998999999999999</v>
      </c>
      <c r="D400" s="6">
        <v>0.15939</v>
      </c>
      <c r="E400" s="34" t="s">
        <v>4074</v>
      </c>
      <c r="F400" s="6">
        <v>0.15984000000000001</v>
      </c>
      <c r="G400" s="11" t="s">
        <v>568</v>
      </c>
      <c r="H400" s="11">
        <v>0.15973999999999999</v>
      </c>
      <c r="I400" s="3">
        <f t="shared" si="31"/>
        <v>0</v>
      </c>
      <c r="J400" s="3">
        <f t="shared" si="32"/>
        <v>1.0999999999999899E-4</v>
      </c>
      <c r="K400" s="10">
        <f t="shared" si="30"/>
        <v>2.2826158544073032E-4</v>
      </c>
      <c r="L400" s="10">
        <f t="shared" si="30"/>
        <v>1.1720869271879031E-4</v>
      </c>
      <c r="M400" s="8">
        <f t="shared" si="29"/>
        <v>1.9474800046476124</v>
      </c>
      <c r="N400" s="8">
        <f t="shared" si="28"/>
        <v>66.072713015077596</v>
      </c>
      <c r="O400">
        <v>11</v>
      </c>
    </row>
    <row r="401" spans="1:14">
      <c r="A401" s="11">
        <v>399</v>
      </c>
      <c r="B401" s="6">
        <v>5499880.7999999998</v>
      </c>
      <c r="C401" s="6">
        <v>0.16009999999999999</v>
      </c>
      <c r="D401" s="6">
        <v>0.15944</v>
      </c>
      <c r="E401" s="34" t="s">
        <v>4075</v>
      </c>
      <c r="F401" s="6">
        <v>0.15975</v>
      </c>
      <c r="G401" s="11" t="s">
        <v>45</v>
      </c>
      <c r="H401" s="11">
        <v>0.15964999999999999</v>
      </c>
      <c r="I401" s="3">
        <f t="shared" si="31"/>
        <v>0</v>
      </c>
      <c r="J401" s="3">
        <f t="shared" si="32"/>
        <v>9.0000000000006741E-5</v>
      </c>
      <c r="K401" s="10">
        <f t="shared" si="30"/>
        <v>1.9782670738196628E-4</v>
      </c>
      <c r="L401" s="10">
        <f t="shared" si="30"/>
        <v>1.135808670229525E-4</v>
      </c>
      <c r="M401" s="8">
        <f t="shared" si="29"/>
        <v>1.7417256318530243</v>
      </c>
      <c r="N401" s="8">
        <f t="shared" si="28"/>
        <v>63.526620301385172</v>
      </c>
    </row>
    <row r="402" spans="1:14">
      <c r="A402" s="11">
        <v>400</v>
      </c>
      <c r="B402" s="6">
        <v>5199973.5</v>
      </c>
      <c r="C402" s="6">
        <v>0.15967000000000001</v>
      </c>
      <c r="D402" s="6">
        <v>0.15887000000000001</v>
      </c>
      <c r="E402" s="34" t="s">
        <v>4076</v>
      </c>
      <c r="F402" s="6">
        <v>0.15961</v>
      </c>
      <c r="G402" s="11" t="s">
        <v>569</v>
      </c>
      <c r="H402" s="11">
        <v>0.1593</v>
      </c>
      <c r="I402" s="3">
        <f t="shared" si="31"/>
        <v>0</v>
      </c>
      <c r="J402" s="3">
        <f t="shared" si="32"/>
        <v>3.4999999999998921E-4</v>
      </c>
      <c r="K402" s="10">
        <f t="shared" si="30"/>
        <v>1.7144981306437077E-4</v>
      </c>
      <c r="L402" s="10">
        <f t="shared" si="30"/>
        <v>1.451034180865574E-4</v>
      </c>
      <c r="M402" s="8">
        <f t="shared" si="29"/>
        <v>1.1815697750282985</v>
      </c>
      <c r="N402" s="8">
        <f t="shared" si="28"/>
        <v>54.161447804848308</v>
      </c>
    </row>
    <row r="403" spans="1:14">
      <c r="A403" s="11">
        <v>401</v>
      </c>
      <c r="B403" s="6">
        <v>3722148.2</v>
      </c>
      <c r="C403" s="6">
        <v>0.15995999999999999</v>
      </c>
      <c r="D403" s="6">
        <v>0.15922</v>
      </c>
      <c r="E403" s="34" t="s">
        <v>4077</v>
      </c>
      <c r="F403" s="6">
        <v>0.1593</v>
      </c>
      <c r="G403" s="11" t="s">
        <v>570</v>
      </c>
      <c r="H403" s="11">
        <v>0.15987000000000001</v>
      </c>
      <c r="I403" s="3">
        <f t="shared" si="31"/>
        <v>5.7000000000001494E-4</v>
      </c>
      <c r="J403" s="3">
        <f t="shared" si="32"/>
        <v>0</v>
      </c>
      <c r="K403" s="10">
        <f t="shared" si="30"/>
        <v>2.2458983798912332E-4</v>
      </c>
      <c r="L403" s="10">
        <f t="shared" si="30"/>
        <v>1.2575629567501641E-4</v>
      </c>
      <c r="M403" s="8">
        <f t="shared" si="29"/>
        <v>1.7859132760201195</v>
      </c>
      <c r="N403" s="8">
        <f t="shared" ref="N403:N466" si="33">100-(100/(1+M403))</f>
        <v>64.105128160034724</v>
      </c>
    </row>
    <row r="404" spans="1:14">
      <c r="A404" s="11">
        <v>402</v>
      </c>
      <c r="B404" s="6">
        <v>2662610.2000000002</v>
      </c>
      <c r="C404" s="6">
        <v>0.15998000000000001</v>
      </c>
      <c r="D404" s="6">
        <v>0.15942999999999999</v>
      </c>
      <c r="E404" s="34" t="s">
        <v>4078</v>
      </c>
      <c r="F404" s="6">
        <v>0.15987999999999999</v>
      </c>
      <c r="G404" s="11" t="s">
        <v>571</v>
      </c>
      <c r="H404" s="11">
        <v>0.15997</v>
      </c>
      <c r="I404" s="3">
        <f t="shared" si="31"/>
        <v>9.9999999999988987E-5</v>
      </c>
      <c r="J404" s="3">
        <f t="shared" si="32"/>
        <v>0</v>
      </c>
      <c r="K404" s="10">
        <f t="shared" si="30"/>
        <v>2.0797785959057209E-4</v>
      </c>
      <c r="L404" s="10">
        <f t="shared" si="30"/>
        <v>1.0898878958501423E-4</v>
      </c>
      <c r="M404" s="8">
        <f t="shared" ref="M404:M467" si="34">K404/L404</f>
        <v>1.9082500171115644</v>
      </c>
      <c r="N404" s="8">
        <f t="shared" si="33"/>
        <v>65.615060805769829</v>
      </c>
    </row>
    <row r="405" spans="1:14">
      <c r="A405" s="11">
        <v>403</v>
      </c>
      <c r="B405" s="6">
        <v>5798763.0999999996</v>
      </c>
      <c r="C405" s="6">
        <v>0.16037999999999999</v>
      </c>
      <c r="D405" s="6">
        <v>0.15959999999999999</v>
      </c>
      <c r="E405" s="34" t="s">
        <v>4079</v>
      </c>
      <c r="F405" s="6">
        <v>0.15995000000000001</v>
      </c>
      <c r="G405" s="11" t="s">
        <v>46</v>
      </c>
      <c r="H405" s="11">
        <v>0.16017999999999999</v>
      </c>
      <c r="I405" s="3">
        <f t="shared" si="31"/>
        <v>2.0999999999998797E-4</v>
      </c>
      <c r="J405" s="3">
        <f t="shared" si="32"/>
        <v>0</v>
      </c>
      <c r="K405" s="10">
        <f t="shared" si="30"/>
        <v>2.0824747831182756E-4</v>
      </c>
      <c r="L405" s="10">
        <f t="shared" si="30"/>
        <v>9.4456950973679E-5</v>
      </c>
      <c r="M405" s="8">
        <f t="shared" si="34"/>
        <v>2.2046813512946972</v>
      </c>
      <c r="N405" s="8">
        <f t="shared" si="33"/>
        <v>68.795649539508872</v>
      </c>
    </row>
    <row r="406" spans="1:14">
      <c r="A406" s="11">
        <v>404</v>
      </c>
      <c r="B406" s="6">
        <v>10165570.6</v>
      </c>
      <c r="C406" s="6">
        <v>0.16037000000000001</v>
      </c>
      <c r="D406" s="6">
        <v>0.15887999999999999</v>
      </c>
      <c r="E406" s="34" t="s">
        <v>4080</v>
      </c>
      <c r="F406" s="6">
        <v>0.16014999999999999</v>
      </c>
      <c r="G406" s="11" t="s">
        <v>572</v>
      </c>
      <c r="H406" s="11">
        <v>0.15937000000000001</v>
      </c>
      <c r="I406" s="3">
        <f t="shared" si="31"/>
        <v>0</v>
      </c>
      <c r="J406" s="3">
        <f t="shared" si="32"/>
        <v>8.099999999999774E-4</v>
      </c>
      <c r="K406" s="10">
        <f t="shared" si="30"/>
        <v>1.8048114787025057E-4</v>
      </c>
      <c r="L406" s="10">
        <f t="shared" si="30"/>
        <v>1.8986269084385213E-4</v>
      </c>
      <c r="M406" s="8">
        <f t="shared" si="34"/>
        <v>0.95058774879938268</v>
      </c>
      <c r="N406" s="8">
        <f t="shared" si="33"/>
        <v>48.733400965144185</v>
      </c>
    </row>
    <row r="407" spans="1:14">
      <c r="A407" s="11">
        <v>405</v>
      </c>
      <c r="B407" s="6">
        <v>8594160.6999999993</v>
      </c>
      <c r="C407" s="6">
        <v>0.16</v>
      </c>
      <c r="D407" s="6">
        <v>0.15894</v>
      </c>
      <c r="E407" s="34" t="s">
        <v>4081</v>
      </c>
      <c r="F407" s="6">
        <v>0.15937000000000001</v>
      </c>
      <c r="G407" s="11" t="s">
        <v>573</v>
      </c>
      <c r="H407" s="11">
        <v>0.15998999999999999</v>
      </c>
      <c r="I407" s="3">
        <f t="shared" si="31"/>
        <v>6.1999999999998168E-4</v>
      </c>
      <c r="J407" s="3">
        <f t="shared" si="32"/>
        <v>0</v>
      </c>
      <c r="K407" s="10">
        <f t="shared" si="30"/>
        <v>2.3908366148754807E-4</v>
      </c>
      <c r="L407" s="10">
        <f t="shared" si="30"/>
        <v>1.6454766539800519E-4</v>
      </c>
      <c r="M407" s="8">
        <f t="shared" si="34"/>
        <v>1.4529751054763156</v>
      </c>
      <c r="N407" s="8">
        <f t="shared" si="33"/>
        <v>59.233177794284167</v>
      </c>
    </row>
    <row r="408" spans="1:14">
      <c r="A408" s="11">
        <v>406</v>
      </c>
      <c r="B408" s="6">
        <v>9622114.8000000007</v>
      </c>
      <c r="C408" s="6">
        <v>0.16025</v>
      </c>
      <c r="D408" s="6">
        <v>0.15956000000000001</v>
      </c>
      <c r="E408" s="34" t="s">
        <v>4082</v>
      </c>
      <c r="F408" s="6">
        <v>0.16</v>
      </c>
      <c r="G408" s="11" t="s">
        <v>574</v>
      </c>
      <c r="H408" s="11">
        <v>0.16008</v>
      </c>
      <c r="I408" s="3">
        <f t="shared" si="31"/>
        <v>9.0000000000006741E-5</v>
      </c>
      <c r="J408" s="3">
        <f t="shared" si="32"/>
        <v>0</v>
      </c>
      <c r="K408" s="10">
        <f t="shared" si="30"/>
        <v>2.1920583995587589E-4</v>
      </c>
      <c r="L408" s="10">
        <f t="shared" si="30"/>
        <v>1.4260797667827116E-4</v>
      </c>
      <c r="M408" s="8">
        <f t="shared" si="34"/>
        <v>1.5371218711728329</v>
      </c>
      <c r="N408" s="8">
        <f t="shared" si="33"/>
        <v>60.585259566670679</v>
      </c>
    </row>
    <row r="409" spans="1:14">
      <c r="A409" s="11">
        <v>407</v>
      </c>
      <c r="B409" s="6">
        <v>6531177.5</v>
      </c>
      <c r="C409" s="6">
        <v>0.16044</v>
      </c>
      <c r="D409" s="6">
        <v>0.15953999999999999</v>
      </c>
      <c r="E409" s="34" t="s">
        <v>4083</v>
      </c>
      <c r="F409" s="6">
        <v>0.16009999999999999</v>
      </c>
      <c r="G409" s="11" t="s">
        <v>47</v>
      </c>
      <c r="H409" s="11">
        <v>0.15983</v>
      </c>
      <c r="I409" s="3">
        <f t="shared" si="31"/>
        <v>0</v>
      </c>
      <c r="J409" s="3">
        <f t="shared" si="32"/>
        <v>2.5000000000000022E-4</v>
      </c>
      <c r="K409" s="10">
        <f t="shared" si="30"/>
        <v>1.8997839462842577E-4</v>
      </c>
      <c r="L409" s="10">
        <f t="shared" si="30"/>
        <v>1.5692691312116835E-4</v>
      </c>
      <c r="M409" s="8">
        <f t="shared" si="34"/>
        <v>1.2106170372556637</v>
      </c>
      <c r="N409" s="8">
        <f t="shared" si="33"/>
        <v>54.763761287145662</v>
      </c>
    </row>
    <row r="410" spans="1:14">
      <c r="A410" s="11">
        <v>408</v>
      </c>
      <c r="B410" s="6">
        <v>3292893.5</v>
      </c>
      <c r="C410" s="6">
        <v>0.16017000000000001</v>
      </c>
      <c r="D410" s="6">
        <v>0.15933</v>
      </c>
      <c r="E410" s="34" t="s">
        <v>4084</v>
      </c>
      <c r="F410" s="6">
        <v>0.15989</v>
      </c>
      <c r="G410" s="11" t="s">
        <v>575</v>
      </c>
      <c r="H410" s="11">
        <v>0.15947</v>
      </c>
      <c r="I410" s="3">
        <f t="shared" si="31"/>
        <v>0</v>
      </c>
      <c r="J410" s="3">
        <f t="shared" si="32"/>
        <v>3.5999999999999921E-4</v>
      </c>
      <c r="K410" s="10">
        <f t="shared" si="30"/>
        <v>1.6464794201130235E-4</v>
      </c>
      <c r="L410" s="10">
        <f t="shared" si="30"/>
        <v>1.8400332470501246E-4</v>
      </c>
      <c r="M410" s="8">
        <f t="shared" si="34"/>
        <v>0.89480960344200322</v>
      </c>
      <c r="N410" s="8">
        <f t="shared" si="33"/>
        <v>47.224248906937298</v>
      </c>
    </row>
    <row r="411" spans="1:14">
      <c r="A411" s="11">
        <v>409</v>
      </c>
      <c r="B411" s="6">
        <v>4724151.5</v>
      </c>
      <c r="C411" s="6">
        <v>0.16006000000000001</v>
      </c>
      <c r="D411" s="6">
        <v>0.15934999999999999</v>
      </c>
      <c r="E411" s="34" t="s">
        <v>4085</v>
      </c>
      <c r="F411" s="6">
        <v>0.15947</v>
      </c>
      <c r="G411" s="11" t="s">
        <v>576</v>
      </c>
      <c r="H411" s="11">
        <v>0.15964</v>
      </c>
      <c r="I411" s="3">
        <f t="shared" si="31"/>
        <v>1.7000000000000348E-4</v>
      </c>
      <c r="J411" s="3">
        <f t="shared" si="32"/>
        <v>0</v>
      </c>
      <c r="K411" s="10">
        <f t="shared" si="30"/>
        <v>1.6536154974312916E-4</v>
      </c>
      <c r="L411" s="10">
        <f t="shared" si="30"/>
        <v>1.5946954807767748E-4</v>
      </c>
      <c r="M411" s="8">
        <f t="shared" si="34"/>
        <v>1.0369475033727549</v>
      </c>
      <c r="N411" s="8">
        <f t="shared" si="33"/>
        <v>50.906933126935705</v>
      </c>
    </row>
    <row r="412" spans="1:14">
      <c r="A412" s="11">
        <v>410</v>
      </c>
      <c r="B412" s="6">
        <v>3488515.5</v>
      </c>
      <c r="C412" s="6">
        <v>0.16005</v>
      </c>
      <c r="D412" s="6">
        <v>0.15942999999999999</v>
      </c>
      <c r="E412" s="34" t="s">
        <v>4086</v>
      </c>
      <c r="F412" s="6">
        <v>0.15970000000000001</v>
      </c>
      <c r="G412" s="11" t="s">
        <v>577</v>
      </c>
      <c r="H412" s="11">
        <v>0.15998999999999999</v>
      </c>
      <c r="I412" s="3">
        <f t="shared" si="31"/>
        <v>3.4999999999998921E-4</v>
      </c>
      <c r="J412" s="3">
        <f t="shared" si="32"/>
        <v>0</v>
      </c>
      <c r="K412" s="10">
        <f t="shared" si="30"/>
        <v>1.8998000977737717E-4</v>
      </c>
      <c r="L412" s="10">
        <f t="shared" si="30"/>
        <v>1.3820694166732049E-4</v>
      </c>
      <c r="M412" s="8">
        <f t="shared" si="34"/>
        <v>1.3746054104480527</v>
      </c>
      <c r="N412" s="8">
        <f t="shared" si="33"/>
        <v>57.887740186218352</v>
      </c>
    </row>
    <row r="413" spans="1:14">
      <c r="A413" s="11">
        <v>411</v>
      </c>
      <c r="B413" s="6">
        <v>7925785.9000000004</v>
      </c>
      <c r="C413" s="6">
        <v>0.16078999999999999</v>
      </c>
      <c r="D413" s="6">
        <v>0.15991</v>
      </c>
      <c r="E413" s="34" t="s">
        <v>4087</v>
      </c>
      <c r="F413" s="6">
        <v>0.15998999999999999</v>
      </c>
      <c r="G413" s="11" t="s">
        <v>48</v>
      </c>
      <c r="H413" s="11">
        <v>0.16031000000000001</v>
      </c>
      <c r="I413" s="3">
        <f t="shared" si="31"/>
        <v>3.2000000000001472E-4</v>
      </c>
      <c r="J413" s="3">
        <f t="shared" si="32"/>
        <v>0</v>
      </c>
      <c r="K413" s="10">
        <f t="shared" si="30"/>
        <v>2.0731600847372886E-4</v>
      </c>
      <c r="L413" s="10">
        <f t="shared" si="30"/>
        <v>1.197793494450111E-4</v>
      </c>
      <c r="M413" s="8">
        <f t="shared" si="34"/>
        <v>1.7308159497802627</v>
      </c>
      <c r="N413" s="8">
        <f t="shared" si="33"/>
        <v>63.380908183121392</v>
      </c>
    </row>
    <row r="414" spans="1:14">
      <c r="A414" s="11">
        <v>412</v>
      </c>
      <c r="B414" s="6">
        <v>4055720.4</v>
      </c>
      <c r="C414" s="6">
        <v>0.16056000000000001</v>
      </c>
      <c r="D414" s="6">
        <v>0.16003000000000001</v>
      </c>
      <c r="E414" s="34" t="s">
        <v>4088</v>
      </c>
      <c r="F414" s="6">
        <v>0.16033</v>
      </c>
      <c r="G414" s="11" t="s">
        <v>578</v>
      </c>
      <c r="H414" s="11">
        <v>0.16036</v>
      </c>
      <c r="I414" s="3">
        <f t="shared" si="31"/>
        <v>4.9999999999994493E-5</v>
      </c>
      <c r="J414" s="3">
        <f t="shared" si="32"/>
        <v>0</v>
      </c>
      <c r="K414" s="10">
        <f t="shared" si="30"/>
        <v>1.8634054067723097E-4</v>
      </c>
      <c r="L414" s="10">
        <f t="shared" si="30"/>
        <v>1.0380876951900962E-4</v>
      </c>
      <c r="M414" s="8">
        <f t="shared" si="34"/>
        <v>1.7950365999002424</v>
      </c>
      <c r="N414" s="8">
        <f t="shared" si="33"/>
        <v>64.22229318801439</v>
      </c>
    </row>
    <row r="415" spans="1:14">
      <c r="A415" s="11">
        <v>413</v>
      </c>
      <c r="B415" s="6">
        <v>3013150.3</v>
      </c>
      <c r="C415" s="6">
        <v>0.16048999999999999</v>
      </c>
      <c r="D415" s="6">
        <v>0.15926999999999999</v>
      </c>
      <c r="E415" s="34" t="s">
        <v>4089</v>
      </c>
      <c r="F415" s="6">
        <v>0.16034999999999999</v>
      </c>
      <c r="G415" s="11" t="s">
        <v>579</v>
      </c>
      <c r="H415" s="11">
        <v>0.15953000000000001</v>
      </c>
      <c r="I415" s="3">
        <f t="shared" si="31"/>
        <v>0</v>
      </c>
      <c r="J415" s="3">
        <f t="shared" si="32"/>
        <v>8.2999999999999741E-4</v>
      </c>
      <c r="K415" s="10">
        <f t="shared" si="30"/>
        <v>1.6149513525360017E-4</v>
      </c>
      <c r="L415" s="10">
        <f t="shared" si="30"/>
        <v>2.0063426691647464E-4</v>
      </c>
      <c r="M415" s="8">
        <f t="shared" si="34"/>
        <v>0.80492299613421292</v>
      </c>
      <c r="N415" s="8">
        <f t="shared" si="33"/>
        <v>44.595974335647462</v>
      </c>
    </row>
    <row r="416" spans="1:14">
      <c r="A416" s="11">
        <v>414</v>
      </c>
      <c r="B416" s="6">
        <v>6654337.2000000002</v>
      </c>
      <c r="C416" s="6">
        <v>0.15953000000000001</v>
      </c>
      <c r="D416" s="6">
        <v>0.15861</v>
      </c>
      <c r="E416" s="34" t="s">
        <v>4090</v>
      </c>
      <c r="F416" s="6">
        <v>0.15952</v>
      </c>
      <c r="G416" s="11" t="s">
        <v>580</v>
      </c>
      <c r="H416" s="11">
        <v>0.15867999999999999</v>
      </c>
      <c r="I416" s="3">
        <f t="shared" si="31"/>
        <v>0</v>
      </c>
      <c r="J416" s="3">
        <f t="shared" si="32"/>
        <v>8.5000000000001741E-4</v>
      </c>
      <c r="K416" s="10">
        <f t="shared" si="30"/>
        <v>1.3996245055312016E-4</v>
      </c>
      <c r="L416" s="10">
        <f t="shared" si="30"/>
        <v>2.8721636466094702E-4</v>
      </c>
      <c r="M416" s="8">
        <f t="shared" si="34"/>
        <v>0.48730667111653941</v>
      </c>
      <c r="N416" s="8">
        <f t="shared" si="33"/>
        <v>32.764370696375096</v>
      </c>
    </row>
    <row r="417" spans="1:14">
      <c r="A417" s="11">
        <v>415</v>
      </c>
      <c r="B417" s="6">
        <v>3815394.8</v>
      </c>
      <c r="C417" s="6">
        <v>0.15909999999999999</v>
      </c>
      <c r="D417" s="6">
        <v>0.15858</v>
      </c>
      <c r="E417" s="34" t="s">
        <v>4091</v>
      </c>
      <c r="F417" s="6">
        <v>0.15869</v>
      </c>
      <c r="G417" s="11" t="s">
        <v>49</v>
      </c>
      <c r="H417" s="11">
        <v>0.15884000000000001</v>
      </c>
      <c r="I417" s="3">
        <f t="shared" si="31"/>
        <v>1.6000000000002124E-4</v>
      </c>
      <c r="J417" s="3">
        <f t="shared" si="32"/>
        <v>0</v>
      </c>
      <c r="K417" s="10">
        <f t="shared" si="30"/>
        <v>1.4263412381270698E-4</v>
      </c>
      <c r="L417" s="10">
        <f t="shared" si="30"/>
        <v>2.4892084937282074E-4</v>
      </c>
      <c r="M417" s="8">
        <f t="shared" si="34"/>
        <v>0.5730099514447542</v>
      </c>
      <c r="N417" s="8">
        <f t="shared" si="33"/>
        <v>36.42761133955095</v>
      </c>
    </row>
    <row r="418" spans="1:14">
      <c r="A418" s="11">
        <v>416</v>
      </c>
      <c r="B418" s="6">
        <v>10031519.4</v>
      </c>
      <c r="C418" s="6">
        <v>0.15883</v>
      </c>
      <c r="D418" s="6">
        <v>0.15709999999999999</v>
      </c>
      <c r="E418" s="34" t="s">
        <v>4092</v>
      </c>
      <c r="F418" s="6">
        <v>0.15883</v>
      </c>
      <c r="G418" s="11" t="s">
        <v>581</v>
      </c>
      <c r="H418" s="11">
        <v>0.15745000000000001</v>
      </c>
      <c r="I418" s="3">
        <f t="shared" si="31"/>
        <v>0</v>
      </c>
      <c r="J418" s="3">
        <f t="shared" si="32"/>
        <v>1.3900000000000023E-3</v>
      </c>
      <c r="K418" s="10">
        <f t="shared" si="30"/>
        <v>1.2361624063767938E-4</v>
      </c>
      <c r="L418" s="10">
        <f t="shared" si="30"/>
        <v>4.0106473612311165E-4</v>
      </c>
      <c r="M418" s="8">
        <f t="shared" si="34"/>
        <v>0.30822016872541469</v>
      </c>
      <c r="N418" s="8">
        <f t="shared" si="33"/>
        <v>23.560267307735387</v>
      </c>
    </row>
    <row r="419" spans="1:14">
      <c r="A419" s="11">
        <v>417</v>
      </c>
      <c r="B419" s="6">
        <v>5868856.2999999998</v>
      </c>
      <c r="C419" s="6">
        <v>0.15817000000000001</v>
      </c>
      <c r="D419" s="6">
        <v>0.15745999999999999</v>
      </c>
      <c r="E419" s="34" t="s">
        <v>4093</v>
      </c>
      <c r="F419" s="6">
        <v>0.15745999999999999</v>
      </c>
      <c r="G419" s="11" t="s">
        <v>582</v>
      </c>
      <c r="H419" s="11">
        <v>0.15769</v>
      </c>
      <c r="I419" s="3">
        <f t="shared" si="31"/>
        <v>2.3999999999999022E-4</v>
      </c>
      <c r="J419" s="3">
        <f t="shared" si="32"/>
        <v>0</v>
      </c>
      <c r="K419" s="10">
        <f t="shared" si="30"/>
        <v>1.3913407521932083E-4</v>
      </c>
      <c r="L419" s="10">
        <f t="shared" si="30"/>
        <v>3.4758943797336345E-4</v>
      </c>
      <c r="M419" s="8">
        <f t="shared" si="34"/>
        <v>0.400282804997035</v>
      </c>
      <c r="N419" s="8">
        <f t="shared" si="33"/>
        <v>28.58585448372213</v>
      </c>
    </row>
    <row r="420" spans="1:14">
      <c r="A420" s="11">
        <v>418</v>
      </c>
      <c r="B420" s="6">
        <v>5527647.9000000004</v>
      </c>
      <c r="C420" s="6">
        <v>0.15794</v>
      </c>
      <c r="D420" s="6">
        <v>0.15744</v>
      </c>
      <c r="E420" s="34" t="s">
        <v>4094</v>
      </c>
      <c r="F420" s="6">
        <v>0.15769</v>
      </c>
      <c r="G420" s="11" t="s">
        <v>583</v>
      </c>
      <c r="H420" s="11">
        <v>0.15767999999999999</v>
      </c>
      <c r="I420" s="3">
        <f t="shared" si="31"/>
        <v>0</v>
      </c>
      <c r="J420" s="3">
        <f t="shared" si="32"/>
        <v>1.0000000000010001E-5</v>
      </c>
      <c r="K420" s="10">
        <f t="shared" si="30"/>
        <v>1.2058286519007806E-4</v>
      </c>
      <c r="L420" s="10">
        <f t="shared" si="30"/>
        <v>3.025775129102497E-4</v>
      </c>
      <c r="M420" s="8">
        <f t="shared" si="34"/>
        <v>0.39851892505258729</v>
      </c>
      <c r="N420" s="8">
        <f t="shared" si="33"/>
        <v>28.495783497359696</v>
      </c>
    </row>
    <row r="421" spans="1:14">
      <c r="A421" s="11">
        <v>419</v>
      </c>
      <c r="B421" s="6">
        <v>6900446.9000000004</v>
      </c>
      <c r="C421" s="6">
        <v>0.15795999999999999</v>
      </c>
      <c r="D421" s="6">
        <v>0.15668000000000001</v>
      </c>
      <c r="E421" s="34" t="s">
        <v>4095</v>
      </c>
      <c r="F421" s="6">
        <v>0.15767999999999999</v>
      </c>
      <c r="G421" s="11" t="s">
        <v>50</v>
      </c>
      <c r="H421" s="11">
        <v>0.157</v>
      </c>
      <c r="I421" s="3">
        <f t="shared" si="31"/>
        <v>0</v>
      </c>
      <c r="J421" s="3">
        <f t="shared" si="32"/>
        <v>6.7999999999998617E-4</v>
      </c>
      <c r="K421" s="10">
        <f t="shared" si="30"/>
        <v>1.0450514983140099E-4</v>
      </c>
      <c r="L421" s="10">
        <f t="shared" si="30"/>
        <v>3.5290051118888128E-4</v>
      </c>
      <c r="M421" s="8">
        <f t="shared" si="34"/>
        <v>0.29613204435248663</v>
      </c>
      <c r="N421" s="8">
        <f t="shared" si="33"/>
        <v>22.847366951754239</v>
      </c>
    </row>
    <row r="422" spans="1:14">
      <c r="A422" s="11">
        <v>420</v>
      </c>
      <c r="B422" s="6">
        <v>14056891.4</v>
      </c>
      <c r="C422" s="6">
        <v>0.15726000000000001</v>
      </c>
      <c r="D422" s="6">
        <v>0.15584000000000001</v>
      </c>
      <c r="E422" s="34" t="s">
        <v>4096</v>
      </c>
      <c r="F422" s="6">
        <v>0.15698999999999999</v>
      </c>
      <c r="G422" s="11" t="s">
        <v>584</v>
      </c>
      <c r="H422" s="11">
        <v>0.15645000000000001</v>
      </c>
      <c r="I422" s="3">
        <f t="shared" si="31"/>
        <v>0</v>
      </c>
      <c r="J422" s="3">
        <f t="shared" si="32"/>
        <v>5.4999999999999494E-4</v>
      </c>
      <c r="K422" s="10">
        <f t="shared" si="30"/>
        <v>9.057112985388086E-5</v>
      </c>
      <c r="L422" s="10">
        <f t="shared" si="30"/>
        <v>3.7918044303036311E-4</v>
      </c>
      <c r="M422" s="8">
        <f t="shared" si="34"/>
        <v>0.23886023532766515</v>
      </c>
      <c r="N422" s="8">
        <f t="shared" si="33"/>
        <v>19.280644298385226</v>
      </c>
    </row>
    <row r="423" spans="1:14">
      <c r="A423" s="11">
        <v>421</v>
      </c>
      <c r="B423" s="6">
        <v>5415047.2000000002</v>
      </c>
      <c r="C423" s="6">
        <v>0.15711</v>
      </c>
      <c r="D423" s="6">
        <v>0.15625</v>
      </c>
      <c r="E423" s="34" t="s">
        <v>4097</v>
      </c>
      <c r="F423" s="6">
        <v>0.15645000000000001</v>
      </c>
      <c r="G423" s="11" t="s">
        <v>585</v>
      </c>
      <c r="H423" s="11">
        <v>0.15701000000000001</v>
      </c>
      <c r="I423" s="3">
        <f t="shared" si="31"/>
        <v>5.6000000000000494E-4</v>
      </c>
      <c r="J423" s="3">
        <f t="shared" si="32"/>
        <v>0</v>
      </c>
      <c r="K423" s="10">
        <f t="shared" si="30"/>
        <v>1.5316164587336409E-4</v>
      </c>
      <c r="L423" s="10">
        <f t="shared" si="30"/>
        <v>3.2862305062631472E-4</v>
      </c>
      <c r="M423" s="8">
        <f t="shared" si="34"/>
        <v>0.46607091493264702</v>
      </c>
      <c r="N423" s="8">
        <f t="shared" si="33"/>
        <v>31.790475493749142</v>
      </c>
    </row>
    <row r="424" spans="1:14">
      <c r="A424" s="11">
        <v>422</v>
      </c>
      <c r="B424" s="6">
        <v>9806951.4000000004</v>
      </c>
      <c r="C424" s="6">
        <v>0.15734999999999999</v>
      </c>
      <c r="D424" s="6">
        <v>0.15559999999999999</v>
      </c>
      <c r="E424" s="34" t="s">
        <v>4098</v>
      </c>
      <c r="F424" s="6">
        <v>0.15704000000000001</v>
      </c>
      <c r="G424" s="11" t="s">
        <v>586</v>
      </c>
      <c r="H424" s="11">
        <v>0.15567</v>
      </c>
      <c r="I424" s="3">
        <f t="shared" si="31"/>
        <v>0</v>
      </c>
      <c r="J424" s="3">
        <f t="shared" si="32"/>
        <v>1.3400000000000079E-3</v>
      </c>
      <c r="K424" s="10">
        <f t="shared" si="30"/>
        <v>1.3274009309024889E-4</v>
      </c>
      <c r="L424" s="10">
        <f t="shared" si="30"/>
        <v>4.6347331054280713E-4</v>
      </c>
      <c r="M424" s="8">
        <f t="shared" si="34"/>
        <v>0.28640288463382579</v>
      </c>
      <c r="N424" s="8">
        <f t="shared" si="33"/>
        <v>22.263855908201748</v>
      </c>
    </row>
    <row r="425" spans="1:14">
      <c r="A425" s="11">
        <v>423</v>
      </c>
      <c r="B425" s="6">
        <v>11602988.9</v>
      </c>
      <c r="C425" s="6">
        <v>0.156</v>
      </c>
      <c r="D425" s="6">
        <v>0.15461</v>
      </c>
      <c r="E425" s="34" t="s">
        <v>4099</v>
      </c>
      <c r="F425" s="6">
        <v>0.15565000000000001</v>
      </c>
      <c r="G425" s="11" t="s">
        <v>51</v>
      </c>
      <c r="H425" s="11">
        <v>0.15517</v>
      </c>
      <c r="I425" s="3">
        <f t="shared" si="31"/>
        <v>0</v>
      </c>
      <c r="J425" s="3">
        <f t="shared" si="32"/>
        <v>5.0000000000000044E-4</v>
      </c>
      <c r="K425" s="10">
        <f t="shared" si="30"/>
        <v>1.1504141401154904E-4</v>
      </c>
      <c r="L425" s="10">
        <f t="shared" si="30"/>
        <v>4.6834353580376624E-4</v>
      </c>
      <c r="M425" s="8">
        <f t="shared" si="34"/>
        <v>0.24563467885622928</v>
      </c>
      <c r="N425" s="8">
        <f t="shared" si="33"/>
        <v>19.719640358903362</v>
      </c>
    </row>
    <row r="426" spans="1:14">
      <c r="A426" s="11">
        <v>424</v>
      </c>
      <c r="B426" s="6">
        <v>6460702.5999999996</v>
      </c>
      <c r="C426" s="6">
        <v>0.15551000000000001</v>
      </c>
      <c r="D426" s="6">
        <v>0.15479999999999999</v>
      </c>
      <c r="E426" s="34" t="s">
        <v>4100</v>
      </c>
      <c r="F426" s="6">
        <v>0.15504000000000001</v>
      </c>
      <c r="G426" s="11" t="s">
        <v>587</v>
      </c>
      <c r="H426" s="11">
        <v>0.15514</v>
      </c>
      <c r="I426" s="3">
        <f t="shared" si="31"/>
        <v>0</v>
      </c>
      <c r="J426" s="3">
        <f t="shared" si="32"/>
        <v>3.0000000000002247E-5</v>
      </c>
      <c r="K426" s="10">
        <f t="shared" si="30"/>
        <v>9.9702558810009173E-5</v>
      </c>
      <c r="L426" s="10">
        <f t="shared" si="30"/>
        <v>4.0989773102993108E-4</v>
      </c>
      <c r="M426" s="8">
        <f t="shared" si="34"/>
        <v>0.24323764505719794</v>
      </c>
      <c r="N426" s="8">
        <f t="shared" si="33"/>
        <v>19.564855200793673</v>
      </c>
    </row>
    <row r="427" spans="1:14">
      <c r="A427" s="11">
        <v>425</v>
      </c>
      <c r="B427" s="6">
        <v>8742071.4000000004</v>
      </c>
      <c r="C427" s="6">
        <v>0.15529000000000001</v>
      </c>
      <c r="D427" s="6">
        <v>0.15448000000000001</v>
      </c>
      <c r="E427" s="34" t="s">
        <v>4101</v>
      </c>
      <c r="F427" s="6">
        <v>0.15515000000000001</v>
      </c>
      <c r="G427" s="11" t="s">
        <v>588</v>
      </c>
      <c r="H427" s="11">
        <v>0.15493000000000001</v>
      </c>
      <c r="I427" s="3">
        <f t="shared" si="31"/>
        <v>0</v>
      </c>
      <c r="J427" s="3">
        <f t="shared" si="32"/>
        <v>2.0999999999998797E-4</v>
      </c>
      <c r="K427" s="10">
        <f t="shared" si="30"/>
        <v>8.6408884302007952E-5</v>
      </c>
      <c r="L427" s="10">
        <f t="shared" si="30"/>
        <v>3.8324470022593868E-4</v>
      </c>
      <c r="M427" s="8">
        <f t="shared" si="34"/>
        <v>0.22546661245691416</v>
      </c>
      <c r="N427" s="8">
        <f t="shared" si="33"/>
        <v>18.398429640190741</v>
      </c>
    </row>
    <row r="428" spans="1:14">
      <c r="A428" s="11">
        <v>426</v>
      </c>
      <c r="B428" s="6">
        <v>11735638.9</v>
      </c>
      <c r="C428" s="6">
        <v>0.15504999999999999</v>
      </c>
      <c r="D428" s="6">
        <v>0.15365999999999999</v>
      </c>
      <c r="E428" s="34" t="s">
        <v>4102</v>
      </c>
      <c r="F428" s="6">
        <v>0.15492</v>
      </c>
      <c r="G428" s="11" t="s">
        <v>589</v>
      </c>
      <c r="H428" s="11">
        <v>0.15479999999999999</v>
      </c>
      <c r="I428" s="3">
        <f t="shared" si="31"/>
        <v>0</v>
      </c>
      <c r="J428" s="3">
        <f t="shared" si="32"/>
        <v>1.3000000000001899E-4</v>
      </c>
      <c r="K428" s="10">
        <f t="shared" si="30"/>
        <v>7.4887699728406893E-5</v>
      </c>
      <c r="L428" s="10">
        <f t="shared" si="30"/>
        <v>3.4947874019581606E-4</v>
      </c>
      <c r="M428" s="8">
        <f t="shared" si="34"/>
        <v>0.21428399245815824</v>
      </c>
      <c r="N428" s="8">
        <f t="shared" si="33"/>
        <v>17.646942048899831</v>
      </c>
    </row>
    <row r="429" spans="1:14">
      <c r="A429" s="11">
        <v>427</v>
      </c>
      <c r="B429" s="6">
        <v>12319085.800000001</v>
      </c>
      <c r="C429" s="6">
        <v>0.15654999999999999</v>
      </c>
      <c r="D429" s="6">
        <v>0.15479000000000001</v>
      </c>
      <c r="E429" s="34" t="s">
        <v>4103</v>
      </c>
      <c r="F429" s="6">
        <v>0.15479000000000001</v>
      </c>
      <c r="G429" s="11" t="s">
        <v>52</v>
      </c>
      <c r="H429" s="11">
        <v>0.15631</v>
      </c>
      <c r="I429" s="3">
        <f t="shared" si="31"/>
        <v>1.5100000000000113E-3</v>
      </c>
      <c r="J429" s="3">
        <f t="shared" si="32"/>
        <v>0</v>
      </c>
      <c r="K429" s="10">
        <f t="shared" si="30"/>
        <v>2.6623600643128746E-4</v>
      </c>
      <c r="L429" s="10">
        <f t="shared" si="30"/>
        <v>3.0288157483637394E-4</v>
      </c>
      <c r="M429" s="8">
        <f t="shared" si="34"/>
        <v>0.87901024212224343</v>
      </c>
      <c r="N429" s="8">
        <f t="shared" si="33"/>
        <v>46.780492326079475</v>
      </c>
    </row>
    <row r="430" spans="1:14">
      <c r="A430" s="11">
        <v>428</v>
      </c>
      <c r="B430" s="6">
        <v>8787073.1999999993</v>
      </c>
      <c r="C430" s="6">
        <v>0.15672</v>
      </c>
      <c r="D430" s="6">
        <v>0.15581</v>
      </c>
      <c r="E430" s="34" t="s">
        <v>4104</v>
      </c>
      <c r="F430" s="6">
        <v>0.15631999999999999</v>
      </c>
      <c r="G430" s="11" t="s">
        <v>590</v>
      </c>
      <c r="H430" s="11">
        <v>0.15597</v>
      </c>
      <c r="I430" s="3">
        <f t="shared" si="31"/>
        <v>0</v>
      </c>
      <c r="J430" s="3">
        <f t="shared" si="32"/>
        <v>3.4000000000000696E-4</v>
      </c>
      <c r="K430" s="10">
        <f t="shared" si="30"/>
        <v>2.3073787224044915E-4</v>
      </c>
      <c r="L430" s="10">
        <f t="shared" si="30"/>
        <v>3.0783069819152503E-4</v>
      </c>
      <c r="M430" s="8">
        <f t="shared" si="34"/>
        <v>0.74956095540831813</v>
      </c>
      <c r="N430" s="8">
        <f t="shared" si="33"/>
        <v>42.842803109616902</v>
      </c>
    </row>
    <row r="431" spans="1:14">
      <c r="A431" s="11">
        <v>429</v>
      </c>
      <c r="B431" s="6">
        <v>5477082.5</v>
      </c>
      <c r="C431" s="6">
        <v>0.15620000000000001</v>
      </c>
      <c r="D431" s="6">
        <v>0.15520999999999999</v>
      </c>
      <c r="E431" s="34" t="s">
        <v>4105</v>
      </c>
      <c r="F431" s="6">
        <v>0.15597</v>
      </c>
      <c r="G431" s="11" t="s">
        <v>591</v>
      </c>
      <c r="H431" s="11">
        <v>0.15558</v>
      </c>
      <c r="I431" s="3">
        <f t="shared" si="31"/>
        <v>0</v>
      </c>
      <c r="J431" s="3">
        <f t="shared" si="32"/>
        <v>3.9000000000000146E-4</v>
      </c>
      <c r="K431" s="10">
        <f t="shared" si="30"/>
        <v>1.9997282260838926E-4</v>
      </c>
      <c r="L431" s="10">
        <f t="shared" si="30"/>
        <v>3.1878660509932188E-4</v>
      </c>
      <c r="M431" s="8">
        <f t="shared" si="34"/>
        <v>0.627293679877438</v>
      </c>
      <c r="N431" s="8">
        <f t="shared" si="33"/>
        <v>38.548277279899686</v>
      </c>
    </row>
    <row r="432" spans="1:14">
      <c r="A432" s="11">
        <v>430</v>
      </c>
      <c r="B432" s="6">
        <v>2937901.9</v>
      </c>
      <c r="C432" s="6">
        <v>0.15604999999999999</v>
      </c>
      <c r="D432" s="6">
        <v>0.15545999999999999</v>
      </c>
      <c r="E432" s="34" t="s">
        <v>4106</v>
      </c>
      <c r="F432" s="6">
        <v>0.15558</v>
      </c>
      <c r="G432" s="11" t="s">
        <v>592</v>
      </c>
      <c r="H432" s="11">
        <v>0.15576999999999999</v>
      </c>
      <c r="I432" s="3">
        <f t="shared" si="31"/>
        <v>1.8999999999999573E-4</v>
      </c>
      <c r="J432" s="3">
        <f t="shared" si="32"/>
        <v>0</v>
      </c>
      <c r="K432" s="10">
        <f t="shared" si="30"/>
        <v>1.9864311292727013E-4</v>
      </c>
      <c r="L432" s="10">
        <f t="shared" si="30"/>
        <v>2.7628172441941228E-4</v>
      </c>
      <c r="M432" s="8">
        <f t="shared" si="34"/>
        <v>0.71898752385705378</v>
      </c>
      <c r="N432" s="8">
        <f t="shared" si="33"/>
        <v>41.826221184188348</v>
      </c>
    </row>
    <row r="433" spans="1:15">
      <c r="A433" s="11">
        <v>431</v>
      </c>
      <c r="B433" s="6">
        <v>6547920.5</v>
      </c>
      <c r="C433" s="6">
        <v>0.15628</v>
      </c>
      <c r="D433" s="6">
        <v>0.15561</v>
      </c>
      <c r="E433" s="34" t="s">
        <v>4107</v>
      </c>
      <c r="F433" s="6">
        <v>0.15576999999999999</v>
      </c>
      <c r="G433" s="11" t="s">
        <v>53</v>
      </c>
      <c r="H433" s="11">
        <v>0.15594</v>
      </c>
      <c r="I433" s="3">
        <f t="shared" si="31"/>
        <v>1.7000000000000348E-4</v>
      </c>
      <c r="J433" s="3">
        <f t="shared" si="32"/>
        <v>0</v>
      </c>
      <c r="K433" s="10">
        <f t="shared" si="30"/>
        <v>1.9482403120363458E-4</v>
      </c>
      <c r="L433" s="10">
        <f t="shared" si="30"/>
        <v>2.3944416116349065E-4</v>
      </c>
      <c r="M433" s="8">
        <f t="shared" si="34"/>
        <v>0.81365120893722775</v>
      </c>
      <c r="N433" s="8">
        <f t="shared" si="33"/>
        <v>44.862606708928062</v>
      </c>
    </row>
    <row r="434" spans="1:15">
      <c r="A434" s="11">
        <v>432</v>
      </c>
      <c r="B434" s="6">
        <v>6302296.7999999998</v>
      </c>
      <c r="C434" s="6">
        <v>0.15619</v>
      </c>
      <c r="D434" s="6">
        <v>0.1555</v>
      </c>
      <c r="E434" s="34" t="s">
        <v>4108</v>
      </c>
      <c r="F434" s="6">
        <v>0.15593000000000001</v>
      </c>
      <c r="G434" s="11" t="s">
        <v>593</v>
      </c>
      <c r="H434" s="11">
        <v>0.15558</v>
      </c>
      <c r="I434" s="3">
        <f t="shared" si="31"/>
        <v>0</v>
      </c>
      <c r="J434" s="3">
        <f t="shared" si="32"/>
        <v>3.5999999999999921E-4</v>
      </c>
      <c r="K434" s="10">
        <f t="shared" si="30"/>
        <v>1.6884749370981665E-4</v>
      </c>
      <c r="L434" s="10">
        <f t="shared" si="30"/>
        <v>2.5551827300835848E-4</v>
      </c>
      <c r="M434" s="8">
        <f t="shared" si="34"/>
        <v>0.66080398760480563</v>
      </c>
      <c r="N434" s="8">
        <f t="shared" si="33"/>
        <v>39.788198519309326</v>
      </c>
      <c r="O434">
        <v>12</v>
      </c>
    </row>
    <row r="435" spans="1:15">
      <c r="A435" s="11">
        <v>433</v>
      </c>
      <c r="B435" s="6">
        <v>6073691.7000000002</v>
      </c>
      <c r="C435" s="6">
        <v>0.15665999999999999</v>
      </c>
      <c r="D435" s="6">
        <v>0.15554999999999999</v>
      </c>
      <c r="E435" s="34" t="s">
        <v>4109</v>
      </c>
      <c r="F435" s="6">
        <v>0.15559000000000001</v>
      </c>
      <c r="G435" s="11" t="s">
        <v>594</v>
      </c>
      <c r="H435" s="11">
        <v>0.15659000000000001</v>
      </c>
      <c r="I435" s="3">
        <f t="shared" si="31"/>
        <v>1.0100000000000109E-3</v>
      </c>
      <c r="J435" s="3">
        <f t="shared" si="32"/>
        <v>0</v>
      </c>
      <c r="K435" s="10">
        <f t="shared" si="30"/>
        <v>2.8100116121517588E-4</v>
      </c>
      <c r="L435" s="10">
        <f t="shared" si="30"/>
        <v>2.2144916994057734E-4</v>
      </c>
      <c r="M435" s="8">
        <f t="shared" si="34"/>
        <v>1.2689194603464915</v>
      </c>
      <c r="N435" s="8">
        <f t="shared" si="33"/>
        <v>55.926157033035985</v>
      </c>
    </row>
    <row r="436" spans="1:15">
      <c r="A436" s="11">
        <v>434</v>
      </c>
      <c r="B436" s="6">
        <v>7194821.7999999998</v>
      </c>
      <c r="C436" s="6">
        <v>0.15715000000000001</v>
      </c>
      <c r="D436" s="6">
        <v>0.15618000000000001</v>
      </c>
      <c r="E436" s="34" t="s">
        <v>4110</v>
      </c>
      <c r="F436" s="6">
        <v>0.15656</v>
      </c>
      <c r="G436" s="11" t="s">
        <v>595</v>
      </c>
      <c r="H436" s="11">
        <v>0.15665000000000001</v>
      </c>
      <c r="I436" s="3">
        <f t="shared" si="31"/>
        <v>6.0000000000004494E-5</v>
      </c>
      <c r="J436" s="3">
        <f t="shared" si="32"/>
        <v>0</v>
      </c>
      <c r="K436" s="10">
        <f t="shared" si="30"/>
        <v>2.5153433971981969E-4</v>
      </c>
      <c r="L436" s="10">
        <f t="shared" si="30"/>
        <v>1.9192261394850038E-4</v>
      </c>
      <c r="M436" s="8">
        <f t="shared" si="34"/>
        <v>1.3106029276326721</v>
      </c>
      <c r="N436" s="8">
        <f t="shared" si="33"/>
        <v>56.721252793332617</v>
      </c>
    </row>
    <row r="437" spans="1:15">
      <c r="A437" s="11">
        <v>435</v>
      </c>
      <c r="B437" s="6">
        <v>3181890.7</v>
      </c>
      <c r="C437" s="6">
        <v>0.15712000000000001</v>
      </c>
      <c r="D437" s="6">
        <v>0.15615000000000001</v>
      </c>
      <c r="E437" s="34" t="s">
        <v>4111</v>
      </c>
      <c r="F437" s="6">
        <v>0.15665000000000001</v>
      </c>
      <c r="G437" s="11" t="s">
        <v>54</v>
      </c>
      <c r="H437" s="11">
        <v>0.15705</v>
      </c>
      <c r="I437" s="3">
        <f t="shared" si="31"/>
        <v>3.999999999999837E-4</v>
      </c>
      <c r="J437" s="3">
        <f t="shared" si="32"/>
        <v>0</v>
      </c>
      <c r="K437" s="10">
        <f t="shared" si="30"/>
        <v>2.7132976109050822E-4</v>
      </c>
      <c r="L437" s="10">
        <f t="shared" si="30"/>
        <v>1.6633293208870032E-4</v>
      </c>
      <c r="M437" s="8">
        <f t="shared" si="34"/>
        <v>1.6312449836801786</v>
      </c>
      <c r="N437" s="8">
        <f t="shared" si="33"/>
        <v>61.995176952267116</v>
      </c>
    </row>
    <row r="438" spans="1:15">
      <c r="A438" s="11">
        <v>436</v>
      </c>
      <c r="B438" s="6">
        <v>7705028.9000000004</v>
      </c>
      <c r="C438" s="6">
        <v>0.15812999999999999</v>
      </c>
      <c r="D438" s="6">
        <v>0.15701000000000001</v>
      </c>
      <c r="E438" s="34" t="s">
        <v>4112</v>
      </c>
      <c r="F438" s="6">
        <v>0.15705</v>
      </c>
      <c r="G438" s="11" t="s">
        <v>596</v>
      </c>
      <c r="H438" s="11">
        <v>0.15798000000000001</v>
      </c>
      <c r="I438" s="3">
        <f t="shared" si="31"/>
        <v>9.3000000000001415E-4</v>
      </c>
      <c r="J438" s="3">
        <f t="shared" si="32"/>
        <v>0</v>
      </c>
      <c r="K438" s="10">
        <f t="shared" si="30"/>
        <v>3.5915245961177567E-4</v>
      </c>
      <c r="L438" s="10">
        <f t="shared" si="30"/>
        <v>1.4415520781020695E-4</v>
      </c>
      <c r="M438" s="8">
        <f t="shared" si="34"/>
        <v>2.4914289609615183</v>
      </c>
      <c r="N438" s="8">
        <f t="shared" si="33"/>
        <v>71.358432000729977</v>
      </c>
    </row>
    <row r="439" spans="1:15">
      <c r="A439" s="11">
        <v>437</v>
      </c>
      <c r="B439" s="6">
        <v>6970712.2000000002</v>
      </c>
      <c r="C439" s="6">
        <v>0.15853</v>
      </c>
      <c r="D439" s="6">
        <v>0.15736</v>
      </c>
      <c r="E439" s="34" t="s">
        <v>4113</v>
      </c>
      <c r="F439" s="6">
        <v>0.15798999999999999</v>
      </c>
      <c r="G439" s="11" t="s">
        <v>597</v>
      </c>
      <c r="H439" s="11">
        <v>0.15767</v>
      </c>
      <c r="I439" s="3">
        <f t="shared" si="31"/>
        <v>0</v>
      </c>
      <c r="J439" s="3">
        <f t="shared" si="32"/>
        <v>3.1000000000000472E-4</v>
      </c>
      <c r="K439" s="10">
        <f t="shared" si="30"/>
        <v>3.1126546499687225E-4</v>
      </c>
      <c r="L439" s="10">
        <f t="shared" si="30"/>
        <v>1.6626784676884666E-4</v>
      </c>
      <c r="M439" s="8">
        <f t="shared" si="34"/>
        <v>1.8720725085807364</v>
      </c>
      <c r="N439" s="8">
        <f t="shared" si="33"/>
        <v>65.181937537706517</v>
      </c>
    </row>
    <row r="440" spans="1:15">
      <c r="A440" s="11">
        <v>438</v>
      </c>
      <c r="B440" s="6">
        <v>6235011</v>
      </c>
      <c r="C440" s="6">
        <v>0.15769</v>
      </c>
      <c r="D440" s="6">
        <v>0.15668000000000001</v>
      </c>
      <c r="E440" s="34" t="s">
        <v>4114</v>
      </c>
      <c r="F440" s="6">
        <v>0.15769</v>
      </c>
      <c r="G440" s="11" t="s">
        <v>598</v>
      </c>
      <c r="H440" s="11">
        <v>0.15709000000000001</v>
      </c>
      <c r="I440" s="3">
        <f t="shared" si="31"/>
        <v>0</v>
      </c>
      <c r="J440" s="3">
        <f t="shared" si="32"/>
        <v>5.7999999999999718E-4</v>
      </c>
      <c r="K440" s="10">
        <f t="shared" si="30"/>
        <v>2.6976340299728931E-4</v>
      </c>
      <c r="L440" s="10">
        <f t="shared" si="30"/>
        <v>2.2143213386633341E-4</v>
      </c>
      <c r="M440" s="8">
        <f t="shared" si="34"/>
        <v>1.2182667361193875</v>
      </c>
      <c r="N440" s="8">
        <f t="shared" si="33"/>
        <v>54.919758579196412</v>
      </c>
    </row>
    <row r="441" spans="1:15">
      <c r="A441" s="11">
        <v>439</v>
      </c>
      <c r="B441" s="6">
        <v>5240651.4000000004</v>
      </c>
      <c r="C441" s="6">
        <v>0.1578</v>
      </c>
      <c r="D441" s="6">
        <v>0.15687000000000001</v>
      </c>
      <c r="E441" s="34" t="s">
        <v>4115</v>
      </c>
      <c r="F441" s="6">
        <v>0.15712000000000001</v>
      </c>
      <c r="G441" s="11" t="s">
        <v>55</v>
      </c>
      <c r="H441" s="11">
        <v>0.15759000000000001</v>
      </c>
      <c r="I441" s="3">
        <f t="shared" si="31"/>
        <v>5.0000000000000044E-4</v>
      </c>
      <c r="J441" s="3">
        <f t="shared" si="32"/>
        <v>0</v>
      </c>
      <c r="K441" s="10">
        <f t="shared" si="30"/>
        <v>3.0046161593098414E-4</v>
      </c>
      <c r="L441" s="10">
        <f t="shared" si="30"/>
        <v>1.9190784935082229E-4</v>
      </c>
      <c r="M441" s="8">
        <f t="shared" si="34"/>
        <v>1.5656556881199644</v>
      </c>
      <c r="N441" s="8">
        <f t="shared" si="33"/>
        <v>61.023608716071713</v>
      </c>
    </row>
    <row r="442" spans="1:15">
      <c r="A442" s="11">
        <v>440</v>
      </c>
      <c r="B442" s="6">
        <v>6109736.0999999996</v>
      </c>
      <c r="C442" s="6">
        <v>0.15845999999999999</v>
      </c>
      <c r="D442" s="6">
        <v>0.15737999999999999</v>
      </c>
      <c r="E442" s="34" t="s">
        <v>4116</v>
      </c>
      <c r="F442" s="6">
        <v>0.15758</v>
      </c>
      <c r="G442" s="11" t="s">
        <v>599</v>
      </c>
      <c r="H442" s="11">
        <v>0.15841</v>
      </c>
      <c r="I442" s="3">
        <f t="shared" si="31"/>
        <v>8.1999999999998741E-4</v>
      </c>
      <c r="J442" s="3">
        <f t="shared" si="32"/>
        <v>0</v>
      </c>
      <c r="K442" s="10">
        <f t="shared" si="30"/>
        <v>3.6973340047351792E-4</v>
      </c>
      <c r="L442" s="10">
        <f t="shared" si="30"/>
        <v>1.66320136104046E-4</v>
      </c>
      <c r="M442" s="8">
        <f t="shared" si="34"/>
        <v>2.2230224742133529</v>
      </c>
      <c r="N442" s="8">
        <f t="shared" si="33"/>
        <v>68.97322286764161</v>
      </c>
    </row>
    <row r="443" spans="1:15">
      <c r="A443" s="11">
        <v>441</v>
      </c>
      <c r="B443" s="6">
        <v>4798225.8</v>
      </c>
      <c r="C443" s="6">
        <v>0.15840000000000001</v>
      </c>
      <c r="D443" s="6">
        <v>0.15773000000000001</v>
      </c>
      <c r="E443" s="34" t="s">
        <v>4117</v>
      </c>
      <c r="F443" s="6">
        <v>0.15840000000000001</v>
      </c>
      <c r="G443" s="11" t="s">
        <v>600</v>
      </c>
      <c r="H443" s="11">
        <v>0.15792999999999999</v>
      </c>
      <c r="I443" s="3">
        <f t="shared" si="31"/>
        <v>0</v>
      </c>
      <c r="J443" s="3">
        <f t="shared" si="32"/>
        <v>4.800000000000082E-4</v>
      </c>
      <c r="K443" s="10">
        <f t="shared" si="30"/>
        <v>3.2043561374371556E-4</v>
      </c>
      <c r="L443" s="10">
        <f t="shared" si="30"/>
        <v>2.0814411795684097E-4</v>
      </c>
      <c r="M443" s="8">
        <f t="shared" si="34"/>
        <v>1.5394891620725906</v>
      </c>
      <c r="N443" s="8">
        <f t="shared" si="33"/>
        <v>60.622001663363854</v>
      </c>
    </row>
    <row r="444" spans="1:15">
      <c r="A444" s="11">
        <v>442</v>
      </c>
      <c r="B444" s="6">
        <v>7273903</v>
      </c>
      <c r="C444" s="6">
        <v>0.15928999999999999</v>
      </c>
      <c r="D444" s="6">
        <v>0.1578</v>
      </c>
      <c r="E444" s="34" t="s">
        <v>4118</v>
      </c>
      <c r="F444" s="6">
        <v>0.15790000000000001</v>
      </c>
      <c r="G444" s="11" t="s">
        <v>601</v>
      </c>
      <c r="H444" s="11">
        <v>0.15903</v>
      </c>
      <c r="I444" s="3">
        <f t="shared" si="31"/>
        <v>1.1000000000000176E-3</v>
      </c>
      <c r="J444" s="3">
        <f t="shared" si="32"/>
        <v>0</v>
      </c>
      <c r="K444" s="10">
        <f t="shared" si="30"/>
        <v>4.2437753191122251E-4</v>
      </c>
      <c r="L444" s="10">
        <f t="shared" si="30"/>
        <v>1.8039156889592883E-4</v>
      </c>
      <c r="M444" s="8">
        <f t="shared" si="34"/>
        <v>2.3525352903607906</v>
      </c>
      <c r="N444" s="8">
        <f t="shared" si="33"/>
        <v>70.171827784327874</v>
      </c>
    </row>
    <row r="445" spans="1:15">
      <c r="A445" s="11">
        <v>443</v>
      </c>
      <c r="B445" s="6">
        <v>4669949.5999999996</v>
      </c>
      <c r="C445" s="6">
        <v>0.15948999999999999</v>
      </c>
      <c r="D445" s="6">
        <v>0.15883</v>
      </c>
      <c r="E445" s="34" t="s">
        <v>4119</v>
      </c>
      <c r="F445" s="6">
        <v>0.15901000000000001</v>
      </c>
      <c r="G445" s="11" t="s">
        <v>56</v>
      </c>
      <c r="H445" s="11">
        <v>0.15931999999999999</v>
      </c>
      <c r="I445" s="3">
        <f t="shared" si="31"/>
        <v>2.8999999999998471E-4</v>
      </c>
      <c r="J445" s="3">
        <f t="shared" si="32"/>
        <v>0</v>
      </c>
      <c r="K445" s="10">
        <f t="shared" si="30"/>
        <v>4.0646052765639078E-4</v>
      </c>
      <c r="L445" s="10">
        <f t="shared" si="30"/>
        <v>1.5633935970980499E-4</v>
      </c>
      <c r="M445" s="8">
        <f t="shared" si="34"/>
        <v>2.5998605112036874</v>
      </c>
      <c r="N445" s="8">
        <f t="shared" si="33"/>
        <v>72.221145878076555</v>
      </c>
    </row>
    <row r="446" spans="1:15">
      <c r="A446" s="11">
        <v>444</v>
      </c>
      <c r="B446" s="6">
        <v>8006337.4000000004</v>
      </c>
      <c r="C446" s="6">
        <v>0.16017000000000001</v>
      </c>
      <c r="D446" s="6">
        <v>0.15928999999999999</v>
      </c>
      <c r="E446" s="34" t="s">
        <v>4120</v>
      </c>
      <c r="F446" s="6">
        <v>0.15931999999999999</v>
      </c>
      <c r="G446" s="11" t="s">
        <v>602</v>
      </c>
      <c r="H446" s="11">
        <v>0.15997</v>
      </c>
      <c r="I446" s="3">
        <f t="shared" si="31"/>
        <v>6.5000000000001168E-4</v>
      </c>
      <c r="J446" s="3">
        <f t="shared" si="32"/>
        <v>0</v>
      </c>
      <c r="K446" s="10">
        <f t="shared" si="30"/>
        <v>4.389324573022069E-4</v>
      </c>
      <c r="L446" s="10">
        <f t="shared" si="30"/>
        <v>1.3549411174849766E-4</v>
      </c>
      <c r="M446" s="8">
        <f t="shared" si="34"/>
        <v>3.2394947030388108</v>
      </c>
      <c r="N446" s="8">
        <f t="shared" si="33"/>
        <v>76.412283301516709</v>
      </c>
    </row>
    <row r="447" spans="1:15">
      <c r="A447" s="11">
        <v>445</v>
      </c>
      <c r="B447" s="6">
        <v>10956440.199999999</v>
      </c>
      <c r="C447" s="6">
        <v>0.161</v>
      </c>
      <c r="D447" s="6">
        <v>0.15997</v>
      </c>
      <c r="E447" s="34" t="s">
        <v>4121</v>
      </c>
      <c r="F447" s="6">
        <v>0.15998000000000001</v>
      </c>
      <c r="G447" s="11" t="s">
        <v>603</v>
      </c>
      <c r="H447" s="11">
        <v>0.16092999999999999</v>
      </c>
      <c r="I447" s="3">
        <f t="shared" si="31"/>
        <v>9.5999999999998864E-4</v>
      </c>
      <c r="J447" s="3">
        <f t="shared" si="32"/>
        <v>0</v>
      </c>
      <c r="K447" s="10">
        <f t="shared" si="30"/>
        <v>5.0840812966191111E-4</v>
      </c>
      <c r="L447" s="10">
        <f t="shared" si="30"/>
        <v>1.1742823018203131E-4</v>
      </c>
      <c r="M447" s="8">
        <f t="shared" si="34"/>
        <v>4.3295222015507049</v>
      </c>
      <c r="N447" s="8">
        <f t="shared" si="33"/>
        <v>81.236591908576059</v>
      </c>
    </row>
    <row r="448" spans="1:15">
      <c r="A448" s="11">
        <v>446</v>
      </c>
      <c r="B448" s="6">
        <v>6672539.9000000004</v>
      </c>
      <c r="C448" s="6">
        <v>0.16112000000000001</v>
      </c>
      <c r="D448" s="6">
        <v>0.16006000000000001</v>
      </c>
      <c r="E448" s="34" t="s">
        <v>4122</v>
      </c>
      <c r="F448" s="6">
        <v>0.16092000000000001</v>
      </c>
      <c r="G448" s="11" t="s">
        <v>604</v>
      </c>
      <c r="H448" s="11">
        <v>0.16006000000000001</v>
      </c>
      <c r="I448" s="3">
        <f t="shared" si="31"/>
        <v>0</v>
      </c>
      <c r="J448" s="3">
        <f t="shared" si="32"/>
        <v>8.699999999999819E-4</v>
      </c>
      <c r="K448" s="10">
        <f t="shared" si="30"/>
        <v>4.4062037904032297E-4</v>
      </c>
      <c r="L448" s="10">
        <f t="shared" si="30"/>
        <v>2.1777113282442473E-4</v>
      </c>
      <c r="M448" s="8">
        <f t="shared" si="34"/>
        <v>2.0233185791230084</v>
      </c>
      <c r="N448" s="8">
        <f t="shared" si="33"/>
        <v>66.923763611770084</v>
      </c>
    </row>
    <row r="449" spans="1:14">
      <c r="A449" s="11">
        <v>447</v>
      </c>
      <c r="B449" s="6">
        <v>5362147.9000000004</v>
      </c>
      <c r="C449" s="6">
        <v>0.16075999999999999</v>
      </c>
      <c r="D449" s="6">
        <v>0.15958</v>
      </c>
      <c r="E449" s="34" t="s">
        <v>4123</v>
      </c>
      <c r="F449" s="6">
        <v>0.16006000000000001</v>
      </c>
      <c r="G449" s="11" t="s">
        <v>57</v>
      </c>
      <c r="H449" s="11">
        <v>0.16075999999999999</v>
      </c>
      <c r="I449" s="3">
        <f t="shared" si="31"/>
        <v>6.9999999999997842E-4</v>
      </c>
      <c r="J449" s="3">
        <f t="shared" si="32"/>
        <v>0</v>
      </c>
      <c r="K449" s="10">
        <f t="shared" ref="K449:L512" si="35">((I449*$Q$3)+(K448*$R$3))</f>
        <v>4.7520432850161037E-4</v>
      </c>
      <c r="L449" s="10">
        <f t="shared" si="35"/>
        <v>1.8873498178116811E-4</v>
      </c>
      <c r="M449" s="8">
        <f t="shared" si="34"/>
        <v>2.5178391627080234</v>
      </c>
      <c r="N449" s="8">
        <f t="shared" si="33"/>
        <v>71.573458769780629</v>
      </c>
    </row>
    <row r="450" spans="1:14">
      <c r="A450" s="11">
        <v>448</v>
      </c>
      <c r="B450" s="6">
        <v>6540594</v>
      </c>
      <c r="C450" s="6">
        <v>0.16095000000000001</v>
      </c>
      <c r="D450" s="6">
        <v>0.15989999999999999</v>
      </c>
      <c r="E450" s="34" t="s">
        <v>4124</v>
      </c>
      <c r="F450" s="6">
        <v>0.16075999999999999</v>
      </c>
      <c r="G450" s="11" t="s">
        <v>605</v>
      </c>
      <c r="H450" s="11">
        <v>0.16069</v>
      </c>
      <c r="I450" s="3">
        <f t="shared" si="31"/>
        <v>0</v>
      </c>
      <c r="J450" s="3">
        <f t="shared" si="32"/>
        <v>6.9999999999986739E-5</v>
      </c>
      <c r="K450" s="10">
        <f t="shared" si="35"/>
        <v>4.1184375136806234E-4</v>
      </c>
      <c r="L450" s="10">
        <f t="shared" si="35"/>
        <v>1.7290365087701059E-4</v>
      </c>
      <c r="M450" s="8">
        <f t="shared" si="34"/>
        <v>2.381926288306162</v>
      </c>
      <c r="N450" s="8">
        <f t="shared" si="33"/>
        <v>70.431052756597779</v>
      </c>
    </row>
    <row r="451" spans="1:14">
      <c r="A451" s="11">
        <v>449</v>
      </c>
      <c r="B451" s="6">
        <v>3541654.2</v>
      </c>
      <c r="C451" s="6">
        <v>0.16067999999999999</v>
      </c>
      <c r="D451" s="6">
        <v>0.15992999999999999</v>
      </c>
      <c r="E451" s="34" t="s">
        <v>4125</v>
      </c>
      <c r="F451" s="6">
        <v>0.16064999999999999</v>
      </c>
      <c r="G451" s="11" t="s">
        <v>606</v>
      </c>
      <c r="H451" s="11">
        <v>0.1605</v>
      </c>
      <c r="I451" s="3">
        <f t="shared" si="31"/>
        <v>0</v>
      </c>
      <c r="J451" s="3">
        <f t="shared" si="32"/>
        <v>1.8999999999999573E-4</v>
      </c>
      <c r="K451" s="10">
        <f t="shared" si="35"/>
        <v>3.5693125118565404E-4</v>
      </c>
      <c r="L451" s="10">
        <f t="shared" si="35"/>
        <v>1.7518316409340863E-4</v>
      </c>
      <c r="M451" s="8">
        <f t="shared" si="34"/>
        <v>2.0374746228201261</v>
      </c>
      <c r="N451" s="8">
        <f t="shared" si="33"/>
        <v>67.077914248661102</v>
      </c>
    </row>
    <row r="452" spans="1:14">
      <c r="A452" s="11">
        <v>450</v>
      </c>
      <c r="B452" s="6">
        <v>4700328.7</v>
      </c>
      <c r="C452" s="6">
        <v>0.16128999999999999</v>
      </c>
      <c r="D452" s="6">
        <v>0.16014999999999999</v>
      </c>
      <c r="E452" s="34" t="s">
        <v>4126</v>
      </c>
      <c r="F452" s="6">
        <v>0.1605</v>
      </c>
      <c r="G452" s="11" t="s">
        <v>607</v>
      </c>
      <c r="H452" s="11">
        <v>0.16111</v>
      </c>
      <c r="I452" s="3">
        <f t="shared" ref="I452:I515" si="36">IF(H452&gt;H451,(H452-H451),0)</f>
        <v>6.0999999999999943E-4</v>
      </c>
      <c r="J452" s="3">
        <f t="shared" ref="J452:J515" si="37">IF(H452&lt;H451, H451-H452, 0)</f>
        <v>0</v>
      </c>
      <c r="K452" s="10">
        <f t="shared" si="35"/>
        <v>3.9067375102756676E-4</v>
      </c>
      <c r="L452" s="10">
        <f t="shared" si="35"/>
        <v>1.5182540888095415E-4</v>
      </c>
      <c r="M452" s="8">
        <f t="shared" si="34"/>
        <v>2.5731776644441173</v>
      </c>
      <c r="N452" s="8">
        <f t="shared" si="33"/>
        <v>72.013706176696061</v>
      </c>
    </row>
    <row r="453" spans="1:14">
      <c r="A453" s="11">
        <v>451</v>
      </c>
      <c r="B453" s="6">
        <v>10213329.1</v>
      </c>
      <c r="C453" s="6">
        <v>0.1618</v>
      </c>
      <c r="D453" s="6">
        <v>0.16103000000000001</v>
      </c>
      <c r="E453" s="34" t="s">
        <v>4127</v>
      </c>
      <c r="F453" s="6">
        <v>0.16113</v>
      </c>
      <c r="G453" s="11" t="s">
        <v>58</v>
      </c>
      <c r="H453" s="11">
        <v>0.16169</v>
      </c>
      <c r="I453" s="3">
        <f t="shared" si="36"/>
        <v>5.7999999999999718E-4</v>
      </c>
      <c r="J453" s="3">
        <f t="shared" si="37"/>
        <v>0</v>
      </c>
      <c r="K453" s="10">
        <f t="shared" si="35"/>
        <v>4.1591725089055748E-4</v>
      </c>
      <c r="L453" s="10">
        <f t="shared" si="35"/>
        <v>1.3158202103016027E-4</v>
      </c>
      <c r="M453" s="8">
        <f t="shared" si="34"/>
        <v>3.1608972687478634</v>
      </c>
      <c r="N453" s="8">
        <f t="shared" si="33"/>
        <v>75.966722189684589</v>
      </c>
    </row>
    <row r="454" spans="1:14">
      <c r="A454" s="11">
        <v>452</v>
      </c>
      <c r="B454" s="6">
        <v>20616203.899999999</v>
      </c>
      <c r="C454" s="6">
        <v>0.16364999999999999</v>
      </c>
      <c r="D454" s="6">
        <v>0.16159999999999999</v>
      </c>
      <c r="E454" s="34" t="s">
        <v>4128</v>
      </c>
      <c r="F454" s="6">
        <v>0.16175</v>
      </c>
      <c r="G454" s="11" t="s">
        <v>608</v>
      </c>
      <c r="H454" s="11">
        <v>0.1636</v>
      </c>
      <c r="I454" s="3">
        <f t="shared" si="36"/>
        <v>1.909999999999995E-3</v>
      </c>
      <c r="J454" s="3">
        <f t="shared" si="37"/>
        <v>0</v>
      </c>
      <c r="K454" s="10">
        <f t="shared" si="35"/>
        <v>6.1512828410514918E-4</v>
      </c>
      <c r="L454" s="10">
        <f t="shared" si="35"/>
        <v>1.1403775155947224E-4</v>
      </c>
      <c r="M454" s="8">
        <f t="shared" si="34"/>
        <v>5.3940758713078569</v>
      </c>
      <c r="N454" s="8">
        <f t="shared" si="33"/>
        <v>84.360523394986586</v>
      </c>
    </row>
    <row r="455" spans="1:14">
      <c r="A455" s="11">
        <v>453</v>
      </c>
      <c r="B455" s="6">
        <v>39203602.100000001</v>
      </c>
      <c r="C455" s="6">
        <v>0.16653000000000001</v>
      </c>
      <c r="D455" s="6">
        <v>0.16344</v>
      </c>
      <c r="E455" s="34" t="s">
        <v>4129</v>
      </c>
      <c r="F455" s="6">
        <v>0.16359000000000001</v>
      </c>
      <c r="G455" s="11" t="s">
        <v>609</v>
      </c>
      <c r="H455" s="11">
        <v>0.16569999999999999</v>
      </c>
      <c r="I455" s="3">
        <f t="shared" si="36"/>
        <v>2.0999999999999908E-3</v>
      </c>
      <c r="J455" s="3">
        <f t="shared" si="37"/>
        <v>0</v>
      </c>
      <c r="K455" s="10">
        <f t="shared" si="35"/>
        <v>8.1311117955779478E-4</v>
      </c>
      <c r="L455" s="10">
        <f t="shared" si="35"/>
        <v>9.883271801820928E-5</v>
      </c>
      <c r="M455" s="8">
        <f t="shared" si="34"/>
        <v>8.2271457859530326</v>
      </c>
      <c r="N455" s="8">
        <f t="shared" si="33"/>
        <v>89.1624124816327</v>
      </c>
    </row>
    <row r="456" spans="1:14">
      <c r="A456" s="11">
        <v>454</v>
      </c>
      <c r="B456" s="6">
        <v>12851689.699999999</v>
      </c>
      <c r="C456" s="6">
        <v>0.16597000000000001</v>
      </c>
      <c r="D456" s="6">
        <v>0.16416</v>
      </c>
      <c r="E456" s="34" t="s">
        <v>4130</v>
      </c>
      <c r="F456" s="6">
        <v>0.16572000000000001</v>
      </c>
      <c r="G456" s="11" t="s">
        <v>610</v>
      </c>
      <c r="H456" s="11">
        <v>0.16425999999999999</v>
      </c>
      <c r="I456" s="3">
        <f t="shared" si="36"/>
        <v>0</v>
      </c>
      <c r="J456" s="3">
        <f t="shared" si="37"/>
        <v>1.4399999999999968E-3</v>
      </c>
      <c r="K456" s="10">
        <f t="shared" si="35"/>
        <v>7.0469635561675554E-4</v>
      </c>
      <c r="L456" s="10">
        <f t="shared" si="35"/>
        <v>2.7765502228244761E-4</v>
      </c>
      <c r="M456" s="8">
        <f t="shared" si="34"/>
        <v>2.5380284852182342</v>
      </c>
      <c r="N456" s="8">
        <f t="shared" si="33"/>
        <v>71.735671315876431</v>
      </c>
    </row>
    <row r="457" spans="1:14">
      <c r="A457" s="11">
        <v>455</v>
      </c>
      <c r="B457" s="6">
        <v>23200559.899999999</v>
      </c>
      <c r="C457" s="6">
        <v>0.16506999999999999</v>
      </c>
      <c r="D457" s="6">
        <v>0.16273000000000001</v>
      </c>
      <c r="E457" s="34" t="s">
        <v>4131</v>
      </c>
      <c r="F457" s="6">
        <v>0.16427</v>
      </c>
      <c r="G457" s="11" t="s">
        <v>59</v>
      </c>
      <c r="H457" s="11">
        <v>0.16367000000000001</v>
      </c>
      <c r="I457" s="3">
        <f t="shared" si="36"/>
        <v>0</v>
      </c>
      <c r="J457" s="3">
        <f t="shared" si="37"/>
        <v>5.8999999999997943E-4</v>
      </c>
      <c r="K457" s="10">
        <f t="shared" si="35"/>
        <v>6.107368415345215E-4</v>
      </c>
      <c r="L457" s="10">
        <f t="shared" si="35"/>
        <v>3.1930101931145188E-4</v>
      </c>
      <c r="M457" s="8">
        <f t="shared" si="34"/>
        <v>1.9127306353469482</v>
      </c>
      <c r="N457" s="8">
        <f t="shared" si="33"/>
        <v>65.66795474100249</v>
      </c>
    </row>
    <row r="458" spans="1:14">
      <c r="A458" s="11">
        <v>456</v>
      </c>
      <c r="B458" s="6">
        <v>11687608.9</v>
      </c>
      <c r="C458" s="6">
        <v>0.16467999999999999</v>
      </c>
      <c r="D458" s="6">
        <v>0.16349</v>
      </c>
      <c r="E458" s="34" t="s">
        <v>4132</v>
      </c>
      <c r="F458" s="6">
        <v>0.16367000000000001</v>
      </c>
      <c r="G458" s="11" t="s">
        <v>611</v>
      </c>
      <c r="H458" s="11">
        <v>0.1638</v>
      </c>
      <c r="I458" s="3">
        <f t="shared" si="36"/>
        <v>1.2999999999999123E-4</v>
      </c>
      <c r="J458" s="3">
        <f t="shared" si="37"/>
        <v>0</v>
      </c>
      <c r="K458" s="10">
        <f t="shared" si="35"/>
        <v>5.4663859599658423E-4</v>
      </c>
      <c r="L458" s="10">
        <f t="shared" si="35"/>
        <v>2.7672755006992499E-4</v>
      </c>
      <c r="M458" s="8">
        <f t="shared" si="34"/>
        <v>1.9753674538673749</v>
      </c>
      <c r="N458" s="8">
        <f t="shared" si="33"/>
        <v>66.390705837015105</v>
      </c>
    </row>
    <row r="459" spans="1:14">
      <c r="A459" s="11">
        <v>457</v>
      </c>
      <c r="B459" s="6">
        <v>8308051.7000000002</v>
      </c>
      <c r="C459" s="6">
        <v>0.16397999999999999</v>
      </c>
      <c r="D459" s="6">
        <v>0.16250000000000001</v>
      </c>
      <c r="E459" s="34" t="s">
        <v>4133</v>
      </c>
      <c r="F459" s="6">
        <v>0.16386000000000001</v>
      </c>
      <c r="G459" s="11" t="s">
        <v>612</v>
      </c>
      <c r="H459" s="11">
        <v>0.16331000000000001</v>
      </c>
      <c r="I459" s="3">
        <f t="shared" si="36"/>
        <v>0</v>
      </c>
      <c r="J459" s="3">
        <f t="shared" si="37"/>
        <v>4.8999999999999044E-4</v>
      </c>
      <c r="K459" s="10">
        <f t="shared" si="35"/>
        <v>4.7375344986370633E-4</v>
      </c>
      <c r="L459" s="10">
        <f t="shared" si="35"/>
        <v>3.0516387672726707E-4</v>
      </c>
      <c r="M459" s="8">
        <f t="shared" si="34"/>
        <v>1.5524558638606893</v>
      </c>
      <c r="N459" s="8">
        <f t="shared" si="33"/>
        <v>60.822045381522841</v>
      </c>
    </row>
    <row r="460" spans="1:14">
      <c r="A460" s="11">
        <v>458</v>
      </c>
      <c r="B460" s="6">
        <v>7203691.5</v>
      </c>
      <c r="C460" s="6">
        <v>0.16464999999999999</v>
      </c>
      <c r="D460" s="6">
        <v>0.16331000000000001</v>
      </c>
      <c r="E460" s="34" t="s">
        <v>4134</v>
      </c>
      <c r="F460" s="6">
        <v>0.16331999999999999</v>
      </c>
      <c r="G460" s="11" t="s">
        <v>613</v>
      </c>
      <c r="H460" s="11">
        <v>0.16383</v>
      </c>
      <c r="I460" s="3">
        <f t="shared" si="36"/>
        <v>5.1999999999999269E-4</v>
      </c>
      <c r="J460" s="3">
        <f t="shared" si="37"/>
        <v>0</v>
      </c>
      <c r="K460" s="10">
        <f t="shared" si="35"/>
        <v>4.7991965654854457E-4</v>
      </c>
      <c r="L460" s="10">
        <f t="shared" si="35"/>
        <v>2.6447535983029812E-4</v>
      </c>
      <c r="M460" s="8">
        <f t="shared" si="34"/>
        <v>1.8146100901667639</v>
      </c>
      <c r="N460" s="8">
        <f t="shared" si="33"/>
        <v>64.471100153671699</v>
      </c>
    </row>
    <row r="461" spans="1:14">
      <c r="A461" s="11">
        <v>459</v>
      </c>
      <c r="B461" s="6">
        <v>7945692.7000000002</v>
      </c>
      <c r="C461" s="6">
        <v>0.16471</v>
      </c>
      <c r="D461" s="6">
        <v>0.16344</v>
      </c>
      <c r="E461" s="34" t="s">
        <v>4135</v>
      </c>
      <c r="F461" s="6">
        <v>0.16378000000000001</v>
      </c>
      <c r="G461" s="11" t="s">
        <v>60</v>
      </c>
      <c r="H461" s="11">
        <v>0.16471</v>
      </c>
      <c r="I461" s="3">
        <f t="shared" si="36"/>
        <v>8.799999999999919E-4</v>
      </c>
      <c r="J461" s="3">
        <f t="shared" si="37"/>
        <v>0</v>
      </c>
      <c r="K461" s="10">
        <f t="shared" si="35"/>
        <v>5.3326370234207097E-4</v>
      </c>
      <c r="L461" s="10">
        <f t="shared" si="35"/>
        <v>2.2921197851959171E-4</v>
      </c>
      <c r="M461" s="8">
        <f t="shared" si="34"/>
        <v>2.3265088752614673</v>
      </c>
      <c r="N461" s="8">
        <f t="shared" si="33"/>
        <v>69.938453871661508</v>
      </c>
    </row>
    <row r="462" spans="1:14">
      <c r="A462" s="11">
        <v>460</v>
      </c>
      <c r="B462" s="6">
        <v>6481077</v>
      </c>
      <c r="C462" s="6">
        <v>0.16483999999999999</v>
      </c>
      <c r="D462" s="6">
        <v>0.16397</v>
      </c>
      <c r="E462" s="34" t="s">
        <v>4136</v>
      </c>
      <c r="F462" s="6">
        <v>0.16461999999999999</v>
      </c>
      <c r="G462" s="11" t="s">
        <v>614</v>
      </c>
      <c r="H462" s="11">
        <v>0.16438</v>
      </c>
      <c r="I462" s="3">
        <f t="shared" si="36"/>
        <v>0</v>
      </c>
      <c r="J462" s="3">
        <f t="shared" si="37"/>
        <v>3.2999999999999696E-4</v>
      </c>
      <c r="K462" s="10">
        <f t="shared" si="35"/>
        <v>4.6216187536312817E-4</v>
      </c>
      <c r="L462" s="10">
        <f t="shared" si="35"/>
        <v>2.4265038138364576E-4</v>
      </c>
      <c r="M462" s="8">
        <f t="shared" si="34"/>
        <v>1.9046410425064229</v>
      </c>
      <c r="N462" s="8">
        <f t="shared" si="33"/>
        <v>65.572338014713949</v>
      </c>
    </row>
    <row r="463" spans="1:14">
      <c r="A463" s="11">
        <v>461</v>
      </c>
      <c r="B463" s="6">
        <v>5400694.2000000002</v>
      </c>
      <c r="C463" s="6">
        <v>0.16455</v>
      </c>
      <c r="D463" s="6">
        <v>0.16356999999999999</v>
      </c>
      <c r="E463" s="34" t="s">
        <v>4137</v>
      </c>
      <c r="F463" s="6">
        <v>0.16435</v>
      </c>
      <c r="G463" s="11" t="s">
        <v>615</v>
      </c>
      <c r="H463" s="11">
        <v>0.16394</v>
      </c>
      <c r="I463" s="3">
        <f t="shared" si="36"/>
        <v>0</v>
      </c>
      <c r="J463" s="3">
        <f t="shared" si="37"/>
        <v>4.3999999999999595E-4</v>
      </c>
      <c r="K463" s="10">
        <f t="shared" si="35"/>
        <v>4.0054029198137778E-4</v>
      </c>
      <c r="L463" s="10">
        <f t="shared" si="35"/>
        <v>2.689636638658258E-4</v>
      </c>
      <c r="M463" s="8">
        <f t="shared" si="34"/>
        <v>1.4891985267615546</v>
      </c>
      <c r="N463" s="8">
        <f t="shared" si="33"/>
        <v>59.82642648832838</v>
      </c>
    </row>
    <row r="464" spans="1:14">
      <c r="A464" s="11">
        <v>462</v>
      </c>
      <c r="B464" s="6">
        <v>3908172.1</v>
      </c>
      <c r="C464" s="6">
        <v>0.16472999999999999</v>
      </c>
      <c r="D464" s="6">
        <v>0.16353000000000001</v>
      </c>
      <c r="E464" s="34" t="s">
        <v>4138</v>
      </c>
      <c r="F464" s="6">
        <v>0.16392999999999999</v>
      </c>
      <c r="G464" s="11" t="s">
        <v>616</v>
      </c>
      <c r="H464" s="11">
        <v>0.16455</v>
      </c>
      <c r="I464" s="3">
        <f t="shared" si="36"/>
        <v>6.0999999999999943E-4</v>
      </c>
      <c r="J464" s="3">
        <f t="shared" si="37"/>
        <v>0</v>
      </c>
      <c r="K464" s="10">
        <f t="shared" si="35"/>
        <v>4.2846825305052736E-4</v>
      </c>
      <c r="L464" s="10">
        <f t="shared" si="35"/>
        <v>2.3310184201704904E-4</v>
      </c>
      <c r="M464" s="8">
        <f t="shared" si="34"/>
        <v>1.8381161184440113</v>
      </c>
      <c r="N464" s="8">
        <f t="shared" si="33"/>
        <v>64.765359898373475</v>
      </c>
    </row>
    <row r="465" spans="1:14">
      <c r="A465" s="11">
        <v>463</v>
      </c>
      <c r="B465" s="6">
        <v>3315636.5</v>
      </c>
      <c r="C465" s="6">
        <v>0.16469</v>
      </c>
      <c r="D465" s="6">
        <v>0.16369</v>
      </c>
      <c r="E465" s="34" t="s">
        <v>4139</v>
      </c>
      <c r="F465" s="6">
        <v>0.16452</v>
      </c>
      <c r="G465" s="11" t="s">
        <v>61</v>
      </c>
      <c r="H465" s="11">
        <v>0.1638</v>
      </c>
      <c r="I465" s="3">
        <f t="shared" si="36"/>
        <v>0</v>
      </c>
      <c r="J465" s="3">
        <f t="shared" si="37"/>
        <v>7.5000000000000067E-4</v>
      </c>
      <c r="K465" s="10">
        <f t="shared" si="35"/>
        <v>3.7133915264379039E-4</v>
      </c>
      <c r="L465" s="10">
        <f t="shared" si="35"/>
        <v>3.0202159641477594E-4</v>
      </c>
      <c r="M465" s="8">
        <f t="shared" si="34"/>
        <v>1.2295119191867936</v>
      </c>
      <c r="N465" s="8">
        <f t="shared" si="33"/>
        <v>55.147133711456171</v>
      </c>
    </row>
    <row r="466" spans="1:14">
      <c r="A466" s="11">
        <v>464</v>
      </c>
      <c r="B466" s="6">
        <v>7221679.9000000004</v>
      </c>
      <c r="C466" s="6">
        <v>0.16556000000000001</v>
      </c>
      <c r="D466" s="6">
        <v>0.16372999999999999</v>
      </c>
      <c r="E466" s="34" t="s">
        <v>4140</v>
      </c>
      <c r="F466" s="6">
        <v>0.16372999999999999</v>
      </c>
      <c r="G466" s="11" t="s">
        <v>617</v>
      </c>
      <c r="H466" s="11">
        <v>0.16550000000000001</v>
      </c>
      <c r="I466" s="3">
        <f t="shared" si="36"/>
        <v>1.7000000000000071E-3</v>
      </c>
      <c r="J466" s="3">
        <f t="shared" si="37"/>
        <v>0</v>
      </c>
      <c r="K466" s="10">
        <f t="shared" si="35"/>
        <v>5.48493932291286E-4</v>
      </c>
      <c r="L466" s="10">
        <f t="shared" si="35"/>
        <v>2.6175205022613914E-4</v>
      </c>
      <c r="M466" s="8">
        <f t="shared" si="34"/>
        <v>2.0954713891158367</v>
      </c>
      <c r="N466" s="8">
        <f t="shared" si="33"/>
        <v>67.694742599910398</v>
      </c>
    </row>
    <row r="467" spans="1:14">
      <c r="A467" s="11">
        <v>465</v>
      </c>
      <c r="B467" s="6">
        <v>28156236.199999999</v>
      </c>
      <c r="C467" s="6">
        <v>0.16547000000000001</v>
      </c>
      <c r="D467" s="6">
        <v>0.16299</v>
      </c>
      <c r="E467" s="34" t="s">
        <v>4141</v>
      </c>
      <c r="F467" s="6">
        <v>0.16547000000000001</v>
      </c>
      <c r="G467" s="11" t="s">
        <v>618</v>
      </c>
      <c r="H467" s="11">
        <v>0.16431000000000001</v>
      </c>
      <c r="I467" s="3">
        <f t="shared" si="36"/>
        <v>0</v>
      </c>
      <c r="J467" s="3">
        <f t="shared" si="37"/>
        <v>1.1899999999999966E-3</v>
      </c>
      <c r="K467" s="10">
        <f t="shared" si="35"/>
        <v>4.7536140798578122E-4</v>
      </c>
      <c r="L467" s="10">
        <f t="shared" si="35"/>
        <v>3.8551844352932015E-4</v>
      </c>
      <c r="M467" s="8">
        <f t="shared" si="34"/>
        <v>1.2330445299425166</v>
      </c>
      <c r="N467" s="8">
        <f t="shared" ref="N467:N530" si="38">100-(100/(1+M467))</f>
        <v>55.21808962646427</v>
      </c>
    </row>
    <row r="468" spans="1:14">
      <c r="A468" s="11">
        <v>466</v>
      </c>
      <c r="B468" s="6">
        <v>27997693.399999999</v>
      </c>
      <c r="C468" s="6">
        <v>0.16703000000000001</v>
      </c>
      <c r="D468" s="6">
        <v>0.1643</v>
      </c>
      <c r="E468" s="34" t="s">
        <v>4142</v>
      </c>
      <c r="F468" s="6">
        <v>0.1643</v>
      </c>
      <c r="G468" s="11" t="s">
        <v>619</v>
      </c>
      <c r="H468" s="11">
        <v>0.16681000000000001</v>
      </c>
      <c r="I468" s="3">
        <f t="shared" si="36"/>
        <v>2.5000000000000022E-3</v>
      </c>
      <c r="J468" s="3">
        <f t="shared" si="37"/>
        <v>0</v>
      </c>
      <c r="K468" s="10">
        <f t="shared" si="35"/>
        <v>7.4531322025434411E-4</v>
      </c>
      <c r="L468" s="10">
        <f t="shared" si="35"/>
        <v>3.3411598439207746E-4</v>
      </c>
      <c r="M468" s="8">
        <f t="shared" ref="M468:M531" si="39">K468/L468</f>
        <v>2.2307020767367303</v>
      </c>
      <c r="N468" s="8">
        <f t="shared" si="38"/>
        <v>69.046975665113621</v>
      </c>
    </row>
    <row r="469" spans="1:14">
      <c r="A469" s="11">
        <v>467</v>
      </c>
      <c r="B469" s="6">
        <v>12667025.4</v>
      </c>
      <c r="C469" s="6">
        <v>0.16694999999999999</v>
      </c>
      <c r="D469" s="6">
        <v>0.16599</v>
      </c>
      <c r="E469" s="34" t="s">
        <v>4143</v>
      </c>
      <c r="F469" s="6">
        <v>0.16686000000000001</v>
      </c>
      <c r="G469" s="11" t="s">
        <v>62</v>
      </c>
      <c r="H469" s="11">
        <v>0.16638</v>
      </c>
      <c r="I469" s="3">
        <f t="shared" si="36"/>
        <v>0</v>
      </c>
      <c r="J469" s="3">
        <f t="shared" si="37"/>
        <v>4.300000000000137E-4</v>
      </c>
      <c r="K469" s="10">
        <f t="shared" si="35"/>
        <v>6.4593812422043156E-4</v>
      </c>
      <c r="L469" s="10">
        <f t="shared" si="35"/>
        <v>3.46900519806469E-4</v>
      </c>
      <c r="M469" s="8">
        <f t="shared" si="39"/>
        <v>1.8620269712504078</v>
      </c>
      <c r="N469" s="8">
        <f t="shared" si="38"/>
        <v>65.059728295883104</v>
      </c>
    </row>
    <row r="470" spans="1:14">
      <c r="A470" s="11">
        <v>468</v>
      </c>
      <c r="B470" s="6">
        <v>8611919</v>
      </c>
      <c r="C470" s="6">
        <v>0.16697999999999999</v>
      </c>
      <c r="D470" s="6">
        <v>0.16541</v>
      </c>
      <c r="E470" s="34" t="s">
        <v>4144</v>
      </c>
      <c r="F470" s="6">
        <v>0.16639999999999999</v>
      </c>
      <c r="G470" s="11" t="s">
        <v>620</v>
      </c>
      <c r="H470" s="11">
        <v>0.16547000000000001</v>
      </c>
      <c r="I470" s="3">
        <f t="shared" si="36"/>
        <v>0</v>
      </c>
      <c r="J470" s="3">
        <f t="shared" si="37"/>
        <v>9.0999999999999415E-4</v>
      </c>
      <c r="K470" s="10">
        <f t="shared" si="35"/>
        <v>5.5981304099104068E-4</v>
      </c>
      <c r="L470" s="10">
        <f t="shared" si="35"/>
        <v>4.2198045049893906E-4</v>
      </c>
      <c r="M470" s="8">
        <f t="shared" si="39"/>
        <v>1.3266326445434422</v>
      </c>
      <c r="N470" s="8">
        <f t="shared" si="38"/>
        <v>57.019428815061985</v>
      </c>
    </row>
    <row r="471" spans="1:14">
      <c r="A471" s="11">
        <v>469</v>
      </c>
      <c r="B471" s="6">
        <v>14735261.6</v>
      </c>
      <c r="C471" s="6">
        <v>0.16669999999999999</v>
      </c>
      <c r="D471" s="6">
        <v>0.16483</v>
      </c>
      <c r="E471" s="34" t="s">
        <v>4145</v>
      </c>
      <c r="F471" s="6">
        <v>0.16546</v>
      </c>
      <c r="G471" s="11" t="s">
        <v>621</v>
      </c>
      <c r="H471" s="11">
        <v>0.16658000000000001</v>
      </c>
      <c r="I471" s="3">
        <f t="shared" si="36"/>
        <v>1.1099999999999999E-3</v>
      </c>
      <c r="J471" s="3">
        <f t="shared" si="37"/>
        <v>0</v>
      </c>
      <c r="K471" s="10">
        <f t="shared" si="35"/>
        <v>6.3317130219223529E-4</v>
      </c>
      <c r="L471" s="10">
        <f t="shared" si="35"/>
        <v>3.6571639043241386E-4</v>
      </c>
      <c r="M471" s="8">
        <f t="shared" si="39"/>
        <v>1.7313178155444153</v>
      </c>
      <c r="N471" s="8">
        <f t="shared" si="38"/>
        <v>63.387636755092281</v>
      </c>
    </row>
    <row r="472" spans="1:14">
      <c r="A472" s="11">
        <v>470</v>
      </c>
      <c r="B472" s="6">
        <v>11223457.9</v>
      </c>
      <c r="C472" s="6">
        <v>0.16669999999999999</v>
      </c>
      <c r="D472" s="6">
        <v>0.16542999999999999</v>
      </c>
      <c r="E472" s="34" t="s">
        <v>4146</v>
      </c>
      <c r="F472" s="6">
        <v>0.16663</v>
      </c>
      <c r="G472" s="11" t="s">
        <v>622</v>
      </c>
      <c r="H472" s="11">
        <v>0.16567000000000001</v>
      </c>
      <c r="I472" s="3">
        <f t="shared" si="36"/>
        <v>0</v>
      </c>
      <c r="J472" s="3">
        <f t="shared" si="37"/>
        <v>9.0999999999999415E-4</v>
      </c>
      <c r="K472" s="10">
        <f t="shared" si="35"/>
        <v>5.487484618999373E-4</v>
      </c>
      <c r="L472" s="10">
        <f t="shared" si="35"/>
        <v>4.382875383747579E-4</v>
      </c>
      <c r="M472" s="8">
        <f t="shared" si="39"/>
        <v>1.2520284376206237</v>
      </c>
      <c r="N472" s="8">
        <f t="shared" si="38"/>
        <v>55.595587369378507</v>
      </c>
    </row>
    <row r="473" spans="1:14">
      <c r="A473" s="11">
        <v>471</v>
      </c>
      <c r="B473" s="6">
        <v>5456711.7000000002</v>
      </c>
      <c r="C473" s="6">
        <v>0.16671</v>
      </c>
      <c r="D473" s="6">
        <v>0.16525000000000001</v>
      </c>
      <c r="E473" s="34" t="s">
        <v>4147</v>
      </c>
      <c r="F473" s="6">
        <v>0.16571</v>
      </c>
      <c r="G473" s="11" t="s">
        <v>63</v>
      </c>
      <c r="H473" s="11">
        <v>0.16657</v>
      </c>
      <c r="I473" s="3">
        <f t="shared" si="36"/>
        <v>8.9999999999998415E-4</v>
      </c>
      <c r="J473" s="3">
        <f t="shared" si="37"/>
        <v>0</v>
      </c>
      <c r="K473" s="10">
        <f t="shared" si="35"/>
        <v>5.9558200031327696E-4</v>
      </c>
      <c r="L473" s="10">
        <f t="shared" si="35"/>
        <v>3.7984919992479018E-4</v>
      </c>
      <c r="M473" s="8">
        <f t="shared" si="39"/>
        <v>1.567943279678361</v>
      </c>
      <c r="N473" s="8">
        <f t="shared" si="38"/>
        <v>61.058329912752136</v>
      </c>
    </row>
    <row r="474" spans="1:14">
      <c r="A474" s="11">
        <v>472</v>
      </c>
      <c r="B474" s="6">
        <v>13316153.9</v>
      </c>
      <c r="C474" s="6">
        <v>0.16833999999999999</v>
      </c>
      <c r="D474" s="6">
        <v>0.16661000000000001</v>
      </c>
      <c r="E474" s="34" t="s">
        <v>4148</v>
      </c>
      <c r="F474" s="6">
        <v>0.16661000000000001</v>
      </c>
      <c r="G474" s="11" t="s">
        <v>623</v>
      </c>
      <c r="H474" s="11">
        <v>0.16735</v>
      </c>
      <c r="I474" s="3">
        <f t="shared" si="36"/>
        <v>7.8000000000000291E-4</v>
      </c>
      <c r="J474" s="3">
        <f t="shared" si="37"/>
        <v>0</v>
      </c>
      <c r="K474" s="10">
        <f t="shared" si="35"/>
        <v>6.2017106693817374E-4</v>
      </c>
      <c r="L474" s="10">
        <f t="shared" si="35"/>
        <v>3.2920263993481815E-4</v>
      </c>
      <c r="M474" s="8">
        <f t="shared" si="39"/>
        <v>1.8838581217361048</v>
      </c>
      <c r="N474" s="8">
        <f t="shared" si="38"/>
        <v>65.324230326629504</v>
      </c>
    </row>
    <row r="475" spans="1:14">
      <c r="A475" s="11">
        <v>473</v>
      </c>
      <c r="B475" s="6">
        <v>21317342.399999999</v>
      </c>
      <c r="C475" s="6">
        <v>0.16975999999999999</v>
      </c>
      <c r="D475" s="6">
        <v>0.16733000000000001</v>
      </c>
      <c r="E475" s="34" t="s">
        <v>4149</v>
      </c>
      <c r="F475" s="6">
        <v>0.16735</v>
      </c>
      <c r="G475" s="11" t="s">
        <v>624</v>
      </c>
      <c r="H475" s="11">
        <v>0.16846</v>
      </c>
      <c r="I475" s="3">
        <f t="shared" si="36"/>
        <v>1.1099999999999999E-3</v>
      </c>
      <c r="J475" s="3">
        <f t="shared" si="37"/>
        <v>0</v>
      </c>
      <c r="K475" s="10">
        <f t="shared" si="35"/>
        <v>6.854815913464173E-4</v>
      </c>
      <c r="L475" s="10">
        <f t="shared" si="35"/>
        <v>2.8530895461017575E-4</v>
      </c>
      <c r="M475" s="8">
        <f t="shared" si="39"/>
        <v>2.4025940310321023</v>
      </c>
      <c r="N475" s="8">
        <f t="shared" si="38"/>
        <v>70.610657901593044</v>
      </c>
    </row>
    <row r="476" spans="1:14">
      <c r="A476" s="11">
        <v>474</v>
      </c>
      <c r="B476" s="6">
        <v>10378463.6</v>
      </c>
      <c r="C476" s="6">
        <v>0.16879</v>
      </c>
      <c r="D476" s="6">
        <v>0.16758000000000001</v>
      </c>
      <c r="E476" s="34" t="s">
        <v>4150</v>
      </c>
      <c r="F476" s="6">
        <v>0.16850999999999999</v>
      </c>
      <c r="G476" s="11" t="s">
        <v>625</v>
      </c>
      <c r="H476" s="11">
        <v>0.16792000000000001</v>
      </c>
      <c r="I476" s="3">
        <f t="shared" si="36"/>
        <v>0</v>
      </c>
      <c r="J476" s="3">
        <f t="shared" si="37"/>
        <v>5.3999999999998494E-4</v>
      </c>
      <c r="K476" s="10">
        <f t="shared" si="35"/>
        <v>5.940840458335617E-4</v>
      </c>
      <c r="L476" s="10">
        <f t="shared" si="35"/>
        <v>3.1926776066215032E-4</v>
      </c>
      <c r="M476" s="8">
        <f t="shared" si="39"/>
        <v>1.8607705475850487</v>
      </c>
      <c r="N476" s="8">
        <f t="shared" si="38"/>
        <v>65.044382855375773</v>
      </c>
    </row>
    <row r="477" spans="1:14">
      <c r="A477" s="11">
        <v>475</v>
      </c>
      <c r="B477" s="6">
        <v>8611649.6999999993</v>
      </c>
      <c r="C477" s="6">
        <v>0.16883000000000001</v>
      </c>
      <c r="D477" s="6">
        <v>0.16733000000000001</v>
      </c>
      <c r="E477" s="34" t="s">
        <v>4151</v>
      </c>
      <c r="F477" s="6">
        <v>0.16789999999999999</v>
      </c>
      <c r="G477" s="11" t="s">
        <v>64</v>
      </c>
      <c r="H477" s="11">
        <v>0.1678</v>
      </c>
      <c r="I477" s="3">
        <f t="shared" si="36"/>
        <v>0</v>
      </c>
      <c r="J477" s="3">
        <f t="shared" si="37"/>
        <v>1.2000000000000899E-4</v>
      </c>
      <c r="K477" s="10">
        <f t="shared" si="35"/>
        <v>5.1487283972242017E-4</v>
      </c>
      <c r="L477" s="10">
        <f t="shared" si="35"/>
        <v>2.9269872590719816E-4</v>
      </c>
      <c r="M477" s="8">
        <f t="shared" si="39"/>
        <v>1.7590539149994919</v>
      </c>
      <c r="N477" s="8">
        <f t="shared" si="38"/>
        <v>63.755691957901298</v>
      </c>
    </row>
    <row r="478" spans="1:14">
      <c r="A478" s="11">
        <v>476</v>
      </c>
      <c r="B478" s="6">
        <v>14357391.9</v>
      </c>
      <c r="C478" s="6">
        <v>0.16875000000000001</v>
      </c>
      <c r="D478" s="6">
        <v>0.16725999999999999</v>
      </c>
      <c r="E478" s="34" t="s">
        <v>4152</v>
      </c>
      <c r="F478" s="6">
        <v>0.1678</v>
      </c>
      <c r="G478" s="11" t="s">
        <v>626</v>
      </c>
      <c r="H478" s="11">
        <v>0.16871</v>
      </c>
      <c r="I478" s="3">
        <f t="shared" si="36"/>
        <v>9.0999999999999415E-4</v>
      </c>
      <c r="J478" s="3">
        <f t="shared" si="37"/>
        <v>0</v>
      </c>
      <c r="K478" s="10">
        <f t="shared" si="35"/>
        <v>5.6755646109276335E-4</v>
      </c>
      <c r="L478" s="10">
        <f t="shared" si="35"/>
        <v>2.5367222911957176E-4</v>
      </c>
      <c r="M478" s="8">
        <f t="shared" si="39"/>
        <v>2.2373614292057096</v>
      </c>
      <c r="N478" s="8">
        <f t="shared" si="38"/>
        <v>69.110646992376402</v>
      </c>
    </row>
    <row r="479" spans="1:14">
      <c r="A479" s="11">
        <v>477</v>
      </c>
      <c r="B479" s="6">
        <v>8275870</v>
      </c>
      <c r="C479" s="6">
        <v>0.16975999999999999</v>
      </c>
      <c r="D479" s="6">
        <v>0.16800000000000001</v>
      </c>
      <c r="E479" s="34" t="s">
        <v>4153</v>
      </c>
      <c r="F479" s="6">
        <v>0.16869000000000001</v>
      </c>
      <c r="G479" s="11" t="s">
        <v>627</v>
      </c>
      <c r="H479" s="11">
        <v>0.16972999999999999</v>
      </c>
      <c r="I479" s="3">
        <f t="shared" si="36"/>
        <v>1.0199999999999931E-3</v>
      </c>
      <c r="J479" s="3">
        <f t="shared" si="37"/>
        <v>0</v>
      </c>
      <c r="K479" s="10">
        <f t="shared" si="35"/>
        <v>6.2788226628039396E-4</v>
      </c>
      <c r="L479" s="10">
        <f t="shared" si="35"/>
        <v>2.1984926523696221E-4</v>
      </c>
      <c r="M479" s="8">
        <f t="shared" si="39"/>
        <v>2.8559670900134129</v>
      </c>
      <c r="N479" s="8">
        <f t="shared" si="38"/>
        <v>74.066168702790421</v>
      </c>
    </row>
    <row r="480" spans="1:14">
      <c r="A480" s="11">
        <v>478</v>
      </c>
      <c r="B480" s="6">
        <v>26822689.100000001</v>
      </c>
      <c r="C480" s="6">
        <v>0.17130999999999999</v>
      </c>
      <c r="D480" s="6">
        <v>0.16925000000000001</v>
      </c>
      <c r="E480" s="34" t="s">
        <v>4154</v>
      </c>
      <c r="F480" s="6">
        <v>0.16975999999999999</v>
      </c>
      <c r="G480" s="11" t="s">
        <v>628</v>
      </c>
      <c r="H480" s="11">
        <v>0.17111999999999999</v>
      </c>
      <c r="I480" s="3">
        <f t="shared" si="36"/>
        <v>1.3900000000000023E-3</v>
      </c>
      <c r="J480" s="3">
        <f t="shared" si="37"/>
        <v>0</v>
      </c>
      <c r="K480" s="10">
        <f t="shared" si="35"/>
        <v>7.2949796410967519E-4</v>
      </c>
      <c r="L480" s="10">
        <f t="shared" si="35"/>
        <v>1.9053602987203393E-4</v>
      </c>
      <c r="M480" s="8">
        <f t="shared" si="39"/>
        <v>3.8286615114191997</v>
      </c>
      <c r="N480" s="8">
        <f t="shared" si="38"/>
        <v>79.290327192429601</v>
      </c>
    </row>
    <row r="481" spans="1:14">
      <c r="A481" s="11">
        <v>479</v>
      </c>
      <c r="B481" s="6">
        <v>13763990.9</v>
      </c>
      <c r="C481" s="6">
        <v>0.17149</v>
      </c>
      <c r="D481" s="6">
        <v>0.16975000000000001</v>
      </c>
      <c r="E481" s="34" t="s">
        <v>4155</v>
      </c>
      <c r="F481" s="6">
        <v>0.17116000000000001</v>
      </c>
      <c r="G481" s="11" t="s">
        <v>65</v>
      </c>
      <c r="H481" s="11">
        <v>0.16986999999999999</v>
      </c>
      <c r="I481" s="3">
        <f t="shared" si="36"/>
        <v>0</v>
      </c>
      <c r="J481" s="3">
        <f t="shared" si="37"/>
        <v>1.2500000000000011E-3</v>
      </c>
      <c r="K481" s="10">
        <f t="shared" si="35"/>
        <v>6.3223156889505186E-4</v>
      </c>
      <c r="L481" s="10">
        <f t="shared" si="35"/>
        <v>3.3179789255576291E-4</v>
      </c>
      <c r="M481" s="8">
        <f t="shared" si="39"/>
        <v>1.9054719245656366</v>
      </c>
      <c r="N481" s="8">
        <f t="shared" si="38"/>
        <v>65.582183343606104</v>
      </c>
    </row>
    <row r="482" spans="1:14">
      <c r="A482" s="11">
        <v>480</v>
      </c>
      <c r="B482" s="6">
        <v>17925092.300000001</v>
      </c>
      <c r="C482" s="6">
        <v>0.17199999999999999</v>
      </c>
      <c r="D482" s="6">
        <v>0.16983000000000001</v>
      </c>
      <c r="E482" s="34" t="s">
        <v>4156</v>
      </c>
      <c r="F482" s="6">
        <v>0.16989000000000001</v>
      </c>
      <c r="G482" s="11" t="s">
        <v>629</v>
      </c>
      <c r="H482" s="11">
        <v>0.17176</v>
      </c>
      <c r="I482" s="3">
        <f t="shared" si="36"/>
        <v>1.8900000000000028E-3</v>
      </c>
      <c r="J482" s="3">
        <f t="shared" si="37"/>
        <v>0</v>
      </c>
      <c r="K482" s="10">
        <f t="shared" si="35"/>
        <v>7.9993402637571203E-4</v>
      </c>
      <c r="L482" s="10">
        <f t="shared" si="35"/>
        <v>2.8755817354832788E-4</v>
      </c>
      <c r="M482" s="8">
        <f t="shared" si="39"/>
        <v>2.7818163417332764</v>
      </c>
      <c r="N482" s="8">
        <f t="shared" si="38"/>
        <v>73.557679441892688</v>
      </c>
    </row>
    <row r="483" spans="1:14">
      <c r="A483" s="11">
        <v>481</v>
      </c>
      <c r="B483" s="6">
        <v>32447088.100000001</v>
      </c>
      <c r="C483" s="6">
        <v>0.17285</v>
      </c>
      <c r="D483" s="6">
        <v>0.17052999999999999</v>
      </c>
      <c r="E483" s="34" t="s">
        <v>4157</v>
      </c>
      <c r="F483" s="6">
        <v>0.17177000000000001</v>
      </c>
      <c r="G483" s="11" t="s">
        <v>630</v>
      </c>
      <c r="H483" s="11">
        <v>0.17101</v>
      </c>
      <c r="I483" s="3">
        <f t="shared" si="36"/>
        <v>0</v>
      </c>
      <c r="J483" s="3">
        <f t="shared" si="37"/>
        <v>7.5000000000000067E-4</v>
      </c>
      <c r="K483" s="10">
        <f t="shared" si="35"/>
        <v>6.9327615619228376E-4</v>
      </c>
      <c r="L483" s="10">
        <f t="shared" si="35"/>
        <v>3.4921708374188428E-4</v>
      </c>
      <c r="M483" s="8">
        <f t="shared" si="39"/>
        <v>1.985229785335195</v>
      </c>
      <c r="N483" s="8">
        <f t="shared" si="38"/>
        <v>66.501741175421259</v>
      </c>
    </row>
    <row r="484" spans="1:14">
      <c r="A484" s="11">
        <v>482</v>
      </c>
      <c r="B484" s="6">
        <v>14958279.699999999</v>
      </c>
      <c r="C484" s="6">
        <v>0.17165</v>
      </c>
      <c r="D484" s="6">
        <v>0.16988</v>
      </c>
      <c r="E484" s="34" t="s">
        <v>4158</v>
      </c>
      <c r="F484" s="6">
        <v>0.17100000000000001</v>
      </c>
      <c r="G484" s="11" t="s">
        <v>631</v>
      </c>
      <c r="H484" s="11">
        <v>0.16993</v>
      </c>
      <c r="I484" s="3">
        <f t="shared" si="36"/>
        <v>0</v>
      </c>
      <c r="J484" s="3">
        <f t="shared" si="37"/>
        <v>1.0799999999999976E-3</v>
      </c>
      <c r="K484" s="10">
        <f t="shared" si="35"/>
        <v>6.0083933536664595E-4</v>
      </c>
      <c r="L484" s="10">
        <f t="shared" si="35"/>
        <v>4.4665480590963275E-4</v>
      </c>
      <c r="M484" s="8">
        <f t="shared" si="39"/>
        <v>1.3451984114287305</v>
      </c>
      <c r="N484" s="8">
        <f t="shared" si="38"/>
        <v>57.35968457394678</v>
      </c>
    </row>
    <row r="485" spans="1:14">
      <c r="A485" s="11">
        <v>483</v>
      </c>
      <c r="B485" s="6">
        <v>10569831</v>
      </c>
      <c r="C485" s="6">
        <v>0.17194999999999999</v>
      </c>
      <c r="D485" s="6">
        <v>0.16988</v>
      </c>
      <c r="E485" s="34" t="s">
        <v>4159</v>
      </c>
      <c r="F485" s="6">
        <v>0.16993</v>
      </c>
      <c r="G485" s="11" t="s">
        <v>66</v>
      </c>
      <c r="H485" s="11">
        <v>0.17155999999999999</v>
      </c>
      <c r="I485" s="3">
        <f t="shared" si="36"/>
        <v>1.6299999999999926E-3</v>
      </c>
      <c r="J485" s="3">
        <f t="shared" si="37"/>
        <v>0</v>
      </c>
      <c r="K485" s="10">
        <f t="shared" si="35"/>
        <v>7.3806075731775887E-4</v>
      </c>
      <c r="L485" s="10">
        <f t="shared" si="35"/>
        <v>3.8710083178834841E-4</v>
      </c>
      <c r="M485" s="8">
        <f t="shared" si="39"/>
        <v>1.9066369708068764</v>
      </c>
      <c r="N485" s="8">
        <f t="shared" si="38"/>
        <v>65.595978787732747</v>
      </c>
    </row>
    <row r="486" spans="1:14">
      <c r="A486" s="11">
        <v>484</v>
      </c>
      <c r="B486" s="6">
        <v>21836849.399999999</v>
      </c>
      <c r="C486" s="6">
        <v>0.17216000000000001</v>
      </c>
      <c r="D486" s="6">
        <v>0.16947999999999999</v>
      </c>
      <c r="E486" s="34" t="s">
        <v>4160</v>
      </c>
      <c r="F486" s="6">
        <v>0.17169999999999999</v>
      </c>
      <c r="G486" s="11" t="s">
        <v>632</v>
      </c>
      <c r="H486" s="11">
        <v>0.17000999999999999</v>
      </c>
      <c r="I486" s="3">
        <f t="shared" si="36"/>
        <v>0</v>
      </c>
      <c r="J486" s="3">
        <f t="shared" si="37"/>
        <v>1.5499999999999958E-3</v>
      </c>
      <c r="K486" s="10">
        <f t="shared" si="35"/>
        <v>6.3965265634205774E-4</v>
      </c>
      <c r="L486" s="10">
        <f t="shared" si="35"/>
        <v>5.4215405421656807E-4</v>
      </c>
      <c r="M486" s="8">
        <f t="shared" si="39"/>
        <v>1.179835604598362</v>
      </c>
      <c r="N486" s="8">
        <f t="shared" si="38"/>
        <v>54.124980898077801</v>
      </c>
    </row>
    <row r="487" spans="1:14">
      <c r="A487" s="11">
        <v>485</v>
      </c>
      <c r="B487" s="6">
        <v>16783847.600000001</v>
      </c>
      <c r="C487" s="6">
        <v>0.1714</v>
      </c>
      <c r="D487" s="6">
        <v>0.16932</v>
      </c>
      <c r="E487" s="34" t="s">
        <v>4161</v>
      </c>
      <c r="F487" s="6">
        <v>0.17000999999999999</v>
      </c>
      <c r="G487" s="11" t="s">
        <v>633</v>
      </c>
      <c r="H487" s="11">
        <v>0.17136000000000001</v>
      </c>
      <c r="I487" s="3">
        <f t="shared" si="36"/>
        <v>1.3500000000000179E-3</v>
      </c>
      <c r="J487" s="3">
        <f t="shared" si="37"/>
        <v>0</v>
      </c>
      <c r="K487" s="10">
        <f t="shared" si="35"/>
        <v>7.343656354964524E-4</v>
      </c>
      <c r="L487" s="10">
        <f t="shared" si="35"/>
        <v>4.6986684698769232E-4</v>
      </c>
      <c r="M487" s="8">
        <f t="shared" si="39"/>
        <v>1.5629228582617756</v>
      </c>
      <c r="N487" s="8">
        <f t="shared" si="38"/>
        <v>60.982048414901591</v>
      </c>
    </row>
    <row r="488" spans="1:14">
      <c r="A488" s="11">
        <v>486</v>
      </c>
      <c r="B488" s="6">
        <v>35982999.200000003</v>
      </c>
      <c r="C488" s="6">
        <v>0.17419999999999999</v>
      </c>
      <c r="D488" s="6">
        <v>0.17099</v>
      </c>
      <c r="E488" s="34" t="s">
        <v>4162</v>
      </c>
      <c r="F488" s="6">
        <v>0.17136999999999999</v>
      </c>
      <c r="G488" s="11" t="s">
        <v>634</v>
      </c>
      <c r="H488" s="11">
        <v>0.17413999999999999</v>
      </c>
      <c r="I488" s="3">
        <f t="shared" si="36"/>
        <v>2.7799999999999769E-3</v>
      </c>
      <c r="J488" s="3">
        <f t="shared" si="37"/>
        <v>0</v>
      </c>
      <c r="K488" s="10">
        <f t="shared" si="35"/>
        <v>1.0071168840969224E-3</v>
      </c>
      <c r="L488" s="10">
        <f t="shared" si="35"/>
        <v>4.07217934056E-4</v>
      </c>
      <c r="M488" s="8">
        <f t="shared" si="39"/>
        <v>2.4731643669662771</v>
      </c>
      <c r="N488" s="8">
        <f t="shared" si="38"/>
        <v>71.207812405565036</v>
      </c>
    </row>
    <row r="489" spans="1:14">
      <c r="A489" s="11">
        <v>487</v>
      </c>
      <c r="B489" s="6">
        <v>34279784.799999997</v>
      </c>
      <c r="C489" s="6">
        <v>0.17557</v>
      </c>
      <c r="D489" s="6">
        <v>0.17307</v>
      </c>
      <c r="E489" s="34" t="s">
        <v>4163</v>
      </c>
      <c r="F489" s="6">
        <v>0.17413000000000001</v>
      </c>
      <c r="G489" s="11" t="s">
        <v>67</v>
      </c>
      <c r="H489" s="11">
        <v>0.17546</v>
      </c>
      <c r="I489" s="3">
        <f t="shared" si="36"/>
        <v>1.3200000000000156E-3</v>
      </c>
      <c r="J489" s="3">
        <f t="shared" si="37"/>
        <v>0</v>
      </c>
      <c r="K489" s="10">
        <f t="shared" si="35"/>
        <v>1.0488346328840015E-3</v>
      </c>
      <c r="L489" s="10">
        <f t="shared" si="35"/>
        <v>3.5292220951520004E-4</v>
      </c>
      <c r="M489" s="8">
        <f t="shared" si="39"/>
        <v>2.9718578332736785</v>
      </c>
      <c r="N489" s="8">
        <f t="shared" si="38"/>
        <v>74.822865218824276</v>
      </c>
    </row>
    <row r="490" spans="1:14">
      <c r="A490" s="11">
        <v>488</v>
      </c>
      <c r="B490" s="6">
        <v>42346339.399999999</v>
      </c>
      <c r="C490" s="6">
        <v>0.17749000000000001</v>
      </c>
      <c r="D490" s="6">
        <v>0.17499000000000001</v>
      </c>
      <c r="E490" s="34" t="s">
        <v>4164</v>
      </c>
      <c r="F490" s="6">
        <v>0.17544999999999999</v>
      </c>
      <c r="G490" s="11" t="s">
        <v>635</v>
      </c>
      <c r="H490" s="11">
        <v>0.17549999999999999</v>
      </c>
      <c r="I490" s="3">
        <f t="shared" si="36"/>
        <v>3.9999999999984492E-5</v>
      </c>
      <c r="J490" s="3">
        <f t="shared" si="37"/>
        <v>0</v>
      </c>
      <c r="K490" s="10">
        <f t="shared" si="35"/>
        <v>9.1432334849946592E-4</v>
      </c>
      <c r="L490" s="10">
        <f t="shared" si="35"/>
        <v>3.0586591491317338E-4</v>
      </c>
      <c r="M490" s="8">
        <f t="shared" si="39"/>
        <v>2.9892946677599439</v>
      </c>
      <c r="N490" s="8">
        <f t="shared" si="38"/>
        <v>74.932912123999188</v>
      </c>
    </row>
    <row r="491" spans="1:14">
      <c r="A491" s="11">
        <v>489</v>
      </c>
      <c r="B491" s="6">
        <v>21851493.100000001</v>
      </c>
      <c r="C491" s="6">
        <v>0.17552999999999999</v>
      </c>
      <c r="D491" s="6">
        <v>0.17405000000000001</v>
      </c>
      <c r="E491" s="34" t="s">
        <v>4165</v>
      </c>
      <c r="F491" s="6">
        <v>0.17549999999999999</v>
      </c>
      <c r="G491" s="11" t="s">
        <v>636</v>
      </c>
      <c r="H491" s="11">
        <v>0.17435</v>
      </c>
      <c r="I491" s="3">
        <f t="shared" si="36"/>
        <v>0</v>
      </c>
      <c r="J491" s="3">
        <f t="shared" si="37"/>
        <v>1.1499999999999844E-3</v>
      </c>
      <c r="K491" s="10">
        <f t="shared" si="35"/>
        <v>7.9241356869953717E-4</v>
      </c>
      <c r="L491" s="10">
        <f t="shared" si="35"/>
        <v>4.1841712625808149E-4</v>
      </c>
      <c r="M491" s="8">
        <f t="shared" si="39"/>
        <v>1.8938363632151449</v>
      </c>
      <c r="N491" s="8">
        <f t="shared" si="38"/>
        <v>65.443795899745766</v>
      </c>
    </row>
    <row r="492" spans="1:14">
      <c r="A492" s="11">
        <v>490</v>
      </c>
      <c r="B492" s="6">
        <v>23009004.800000001</v>
      </c>
      <c r="C492" s="6">
        <v>0.17435999999999999</v>
      </c>
      <c r="D492" s="6">
        <v>0.17291000000000001</v>
      </c>
      <c r="E492" s="34" t="s">
        <v>4166</v>
      </c>
      <c r="F492" s="6">
        <v>0.17432</v>
      </c>
      <c r="G492" s="11" t="s">
        <v>637</v>
      </c>
      <c r="H492" s="11">
        <v>0.1739</v>
      </c>
      <c r="I492" s="3">
        <f t="shared" si="36"/>
        <v>0</v>
      </c>
      <c r="J492" s="3">
        <f t="shared" si="37"/>
        <v>4.5000000000000595E-4</v>
      </c>
      <c r="K492" s="10">
        <f t="shared" si="35"/>
        <v>6.8675842620626558E-4</v>
      </c>
      <c r="L492" s="10">
        <f t="shared" si="35"/>
        <v>4.2262817609033809E-4</v>
      </c>
      <c r="M492" s="8">
        <f t="shared" si="39"/>
        <v>1.6249707545752199</v>
      </c>
      <c r="N492" s="8">
        <f t="shared" si="38"/>
        <v>61.904337476635135</v>
      </c>
    </row>
    <row r="493" spans="1:14">
      <c r="A493" s="11">
        <v>491</v>
      </c>
      <c r="B493" s="6">
        <v>12301015.9</v>
      </c>
      <c r="C493" s="6">
        <v>0.17454</v>
      </c>
      <c r="D493" s="6">
        <v>0.17308999999999999</v>
      </c>
      <c r="E493" s="34" t="s">
        <v>4167</v>
      </c>
      <c r="F493" s="6">
        <v>0.1739</v>
      </c>
      <c r="G493" s="11" t="s">
        <v>68</v>
      </c>
      <c r="H493" s="11">
        <v>0.17404</v>
      </c>
      <c r="I493" s="3">
        <f t="shared" si="36"/>
        <v>1.4000000000000123E-4</v>
      </c>
      <c r="J493" s="3">
        <f t="shared" si="37"/>
        <v>0</v>
      </c>
      <c r="K493" s="10">
        <f t="shared" si="35"/>
        <v>6.1385730271209702E-4</v>
      </c>
      <c r="L493" s="10">
        <f t="shared" si="35"/>
        <v>3.6627775261162637E-4</v>
      </c>
      <c r="M493" s="8">
        <f t="shared" si="39"/>
        <v>1.6759339008039222</v>
      </c>
      <c r="N493" s="8">
        <f t="shared" si="38"/>
        <v>62.629869157097893</v>
      </c>
    </row>
    <row r="494" spans="1:14">
      <c r="A494" s="11">
        <v>492</v>
      </c>
      <c r="B494" s="6">
        <v>12944617.6</v>
      </c>
      <c r="C494" s="6">
        <v>0.17402999999999999</v>
      </c>
      <c r="D494" s="6">
        <v>0.17211000000000001</v>
      </c>
      <c r="E494" s="34" t="s">
        <v>4168</v>
      </c>
      <c r="F494" s="6">
        <v>0.17402999999999999</v>
      </c>
      <c r="G494" s="11" t="s">
        <v>638</v>
      </c>
      <c r="H494" s="11">
        <v>0.17322000000000001</v>
      </c>
      <c r="I494" s="3">
        <f t="shared" si="36"/>
        <v>0</v>
      </c>
      <c r="J494" s="3">
        <f t="shared" si="37"/>
        <v>8.1999999999998741E-4</v>
      </c>
      <c r="K494" s="10">
        <f t="shared" si="35"/>
        <v>5.3200966235048409E-4</v>
      </c>
      <c r="L494" s="10">
        <f t="shared" si="35"/>
        <v>4.2677405226340789E-4</v>
      </c>
      <c r="M494" s="8">
        <f t="shared" si="39"/>
        <v>1.2465838996746785</v>
      </c>
      <c r="N494" s="8">
        <f t="shared" si="38"/>
        <v>55.487974424422468</v>
      </c>
    </row>
    <row r="495" spans="1:14">
      <c r="A495" s="11">
        <v>493</v>
      </c>
      <c r="B495" s="6">
        <v>18954024.600000001</v>
      </c>
      <c r="C495" s="6">
        <v>0.17369000000000001</v>
      </c>
      <c r="D495" s="6">
        <v>0.17082</v>
      </c>
      <c r="E495" s="34" t="s">
        <v>4169</v>
      </c>
      <c r="F495" s="6">
        <v>0.17324999999999999</v>
      </c>
      <c r="G495" s="11" t="s">
        <v>639</v>
      </c>
      <c r="H495" s="11">
        <v>0.17100000000000001</v>
      </c>
      <c r="I495" s="3">
        <f t="shared" si="36"/>
        <v>0</v>
      </c>
      <c r="J495" s="3">
        <f t="shared" si="37"/>
        <v>2.2199999999999998E-3</v>
      </c>
      <c r="K495" s="10">
        <f t="shared" si="35"/>
        <v>4.6107504070375289E-4</v>
      </c>
      <c r="L495" s="10">
        <f t="shared" si="35"/>
        <v>6.6587084529495344E-4</v>
      </c>
      <c r="M495" s="8">
        <f t="shared" si="39"/>
        <v>0.69243914786435135</v>
      </c>
      <c r="N495" s="8">
        <f t="shared" si="38"/>
        <v>40.913680632956506</v>
      </c>
    </row>
    <row r="496" spans="1:14">
      <c r="A496" s="11">
        <v>494</v>
      </c>
      <c r="B496" s="6">
        <v>10996417.9</v>
      </c>
      <c r="C496" s="6">
        <v>0.17276</v>
      </c>
      <c r="D496" s="6">
        <v>0.17101</v>
      </c>
      <c r="E496" s="34" t="s">
        <v>4170</v>
      </c>
      <c r="F496" s="6">
        <v>0.17102000000000001</v>
      </c>
      <c r="G496" s="11" t="s">
        <v>640</v>
      </c>
      <c r="H496" s="11">
        <v>0.17201</v>
      </c>
      <c r="I496" s="3">
        <f t="shared" si="36"/>
        <v>1.0099999999999831E-3</v>
      </c>
      <c r="J496" s="3">
        <f t="shared" si="37"/>
        <v>0</v>
      </c>
      <c r="K496" s="10">
        <f t="shared" si="35"/>
        <v>5.3426503527658365E-4</v>
      </c>
      <c r="L496" s="10">
        <f t="shared" si="35"/>
        <v>5.7708806592229303E-4</v>
      </c>
      <c r="M496" s="8">
        <f t="shared" si="39"/>
        <v>0.92579463486691538</v>
      </c>
      <c r="N496" s="8">
        <f t="shared" si="38"/>
        <v>48.073383220890193</v>
      </c>
    </row>
    <row r="497" spans="1:14">
      <c r="A497" s="11">
        <v>495</v>
      </c>
      <c r="B497" s="6">
        <v>8307670.2000000002</v>
      </c>
      <c r="C497" s="6">
        <v>0.17257</v>
      </c>
      <c r="D497" s="6">
        <v>0.17118</v>
      </c>
      <c r="E497" s="34" t="s">
        <v>4171</v>
      </c>
      <c r="F497" s="6">
        <v>0.17201</v>
      </c>
      <c r="G497" s="11" t="s">
        <v>69</v>
      </c>
      <c r="H497" s="11">
        <v>0.17180000000000001</v>
      </c>
      <c r="I497" s="3">
        <f t="shared" si="36"/>
        <v>0</v>
      </c>
      <c r="J497" s="3">
        <f t="shared" si="37"/>
        <v>2.0999999999998797E-4</v>
      </c>
      <c r="K497" s="10">
        <f t="shared" si="35"/>
        <v>4.6302969723970586E-4</v>
      </c>
      <c r="L497" s="10">
        <f t="shared" si="35"/>
        <v>5.281429904659857E-4</v>
      </c>
      <c r="M497" s="8">
        <f t="shared" si="39"/>
        <v>0.87671275695843331</v>
      </c>
      <c r="N497" s="8">
        <f t="shared" si="38"/>
        <v>46.715340624598916</v>
      </c>
    </row>
    <row r="498" spans="1:14">
      <c r="A498" s="11">
        <v>496</v>
      </c>
      <c r="B498" s="6">
        <v>9906750.4000000004</v>
      </c>
      <c r="C498" s="6">
        <v>0.17257</v>
      </c>
      <c r="D498" s="6">
        <v>0.17155000000000001</v>
      </c>
      <c r="E498" s="34" t="s">
        <v>4172</v>
      </c>
      <c r="F498" s="6">
        <v>0.17180000000000001</v>
      </c>
      <c r="G498" s="11" t="s">
        <v>641</v>
      </c>
      <c r="H498" s="11">
        <v>0.17241999999999999</v>
      </c>
      <c r="I498" s="3">
        <f t="shared" si="36"/>
        <v>6.1999999999998168E-4</v>
      </c>
      <c r="J498" s="3">
        <f t="shared" si="37"/>
        <v>0</v>
      </c>
      <c r="K498" s="10">
        <f t="shared" si="35"/>
        <v>4.8395907094107599E-4</v>
      </c>
      <c r="L498" s="10">
        <f t="shared" si="35"/>
        <v>4.5772392507052094E-4</v>
      </c>
      <c r="M498" s="8">
        <f t="shared" si="39"/>
        <v>1.0573165273510949</v>
      </c>
      <c r="N498" s="8">
        <f t="shared" si="38"/>
        <v>51.392992439157943</v>
      </c>
    </row>
    <row r="499" spans="1:14">
      <c r="A499" s="11">
        <v>497</v>
      </c>
      <c r="B499" s="6">
        <v>9113268.5</v>
      </c>
      <c r="C499" s="6">
        <v>0.17255000000000001</v>
      </c>
      <c r="D499" s="6">
        <v>0.17126</v>
      </c>
      <c r="E499" s="34" t="s">
        <v>4173</v>
      </c>
      <c r="F499" s="6">
        <v>0.17241000000000001</v>
      </c>
      <c r="G499" s="11" t="s">
        <v>642</v>
      </c>
      <c r="H499" s="11">
        <v>0.17169999999999999</v>
      </c>
      <c r="I499" s="3">
        <f t="shared" si="36"/>
        <v>0</v>
      </c>
      <c r="J499" s="3">
        <f t="shared" si="37"/>
        <v>7.1999999999999842E-4</v>
      </c>
      <c r="K499" s="10">
        <f t="shared" si="35"/>
        <v>4.194311948155992E-4</v>
      </c>
      <c r="L499" s="10">
        <f t="shared" si="35"/>
        <v>4.9269406839445124E-4</v>
      </c>
      <c r="M499" s="8">
        <f t="shared" si="39"/>
        <v>0.8513014905627041</v>
      </c>
      <c r="N499" s="8">
        <f t="shared" si="38"/>
        <v>45.983946693844587</v>
      </c>
    </row>
    <row r="500" spans="1:14">
      <c r="A500" s="11">
        <v>498</v>
      </c>
      <c r="B500" s="6">
        <v>14948050.6</v>
      </c>
      <c r="C500" s="6">
        <v>0.17244999999999999</v>
      </c>
      <c r="D500" s="6">
        <v>0.17125000000000001</v>
      </c>
      <c r="E500" s="34" t="s">
        <v>4174</v>
      </c>
      <c r="F500" s="6">
        <v>0.17166999999999999</v>
      </c>
      <c r="G500" s="11" t="s">
        <v>643</v>
      </c>
      <c r="H500" s="11">
        <v>0.17157</v>
      </c>
      <c r="I500" s="3">
        <f t="shared" si="36"/>
        <v>0</v>
      </c>
      <c r="J500" s="3">
        <f t="shared" si="37"/>
        <v>1.2999999999999123E-4</v>
      </c>
      <c r="K500" s="10">
        <f t="shared" si="35"/>
        <v>3.6350703550685267E-4</v>
      </c>
      <c r="L500" s="10">
        <f t="shared" si="35"/>
        <v>4.4433485927518991E-4</v>
      </c>
      <c r="M500" s="8">
        <f t="shared" si="39"/>
        <v>0.81809254421274624</v>
      </c>
      <c r="N500" s="8">
        <f t="shared" si="38"/>
        <v>44.997299329830824</v>
      </c>
    </row>
    <row r="501" spans="1:14">
      <c r="A501" s="11">
        <v>499</v>
      </c>
      <c r="B501" s="6">
        <v>10823033.199999999</v>
      </c>
      <c r="C501" s="6">
        <v>0.17208000000000001</v>
      </c>
      <c r="D501" s="6">
        <v>0.17086000000000001</v>
      </c>
      <c r="E501" s="34" t="s">
        <v>4175</v>
      </c>
      <c r="F501" s="6">
        <v>0.17157</v>
      </c>
      <c r="G501" s="11" t="s">
        <v>70</v>
      </c>
      <c r="H501" s="11">
        <v>0.17115</v>
      </c>
      <c r="I501" s="3">
        <f t="shared" si="36"/>
        <v>0</v>
      </c>
      <c r="J501" s="3">
        <f t="shared" si="37"/>
        <v>4.200000000000037E-4</v>
      </c>
      <c r="K501" s="10">
        <f t="shared" si="35"/>
        <v>3.1503943077260566E-4</v>
      </c>
      <c r="L501" s="10">
        <f t="shared" si="35"/>
        <v>4.4109021137183176E-4</v>
      </c>
      <c r="M501" s="8">
        <f t="shared" si="39"/>
        <v>0.71422902311253655</v>
      </c>
      <c r="N501" s="8">
        <f t="shared" si="38"/>
        <v>41.664737528227491</v>
      </c>
    </row>
    <row r="502" spans="1:14">
      <c r="A502" s="11">
        <v>500</v>
      </c>
      <c r="B502" s="6">
        <v>21862403.5</v>
      </c>
      <c r="C502" s="6">
        <v>0.17146</v>
      </c>
      <c r="D502" s="6">
        <v>0.16938</v>
      </c>
      <c r="E502" s="34" t="s">
        <v>4176</v>
      </c>
      <c r="F502" s="6">
        <v>0.17113</v>
      </c>
      <c r="G502" s="11" t="s">
        <v>644</v>
      </c>
      <c r="H502" s="11">
        <v>0.17052</v>
      </c>
      <c r="I502" s="3">
        <f t="shared" si="36"/>
        <v>0</v>
      </c>
      <c r="J502" s="3">
        <f t="shared" si="37"/>
        <v>6.2999999999999168E-4</v>
      </c>
      <c r="K502" s="10">
        <f t="shared" si="35"/>
        <v>2.7303417333625823E-4</v>
      </c>
      <c r="L502" s="10">
        <f t="shared" si="35"/>
        <v>4.6627818318891975E-4</v>
      </c>
      <c r="M502" s="8">
        <f t="shared" si="39"/>
        <v>0.58556068711804654</v>
      </c>
      <c r="N502" s="8">
        <f t="shared" si="38"/>
        <v>36.930827805927493</v>
      </c>
    </row>
    <row r="503" spans="1:14">
      <c r="A503" s="11">
        <v>501</v>
      </c>
      <c r="B503" s="6">
        <v>16534988.4</v>
      </c>
      <c r="C503" s="6">
        <v>0.17052</v>
      </c>
      <c r="D503" s="6">
        <v>0.16872000000000001</v>
      </c>
      <c r="E503" s="34" t="s">
        <v>4177</v>
      </c>
      <c r="F503" s="6">
        <v>0.17050999999999999</v>
      </c>
      <c r="G503" s="11" t="s">
        <v>645</v>
      </c>
      <c r="H503" s="11">
        <v>0.16989000000000001</v>
      </c>
      <c r="I503" s="3">
        <f t="shared" si="36"/>
        <v>0</v>
      </c>
      <c r="J503" s="3">
        <f t="shared" si="37"/>
        <v>6.2999999999999168E-4</v>
      </c>
      <c r="K503" s="10">
        <f t="shared" si="35"/>
        <v>2.3662961689142379E-4</v>
      </c>
      <c r="L503" s="10">
        <f t="shared" si="35"/>
        <v>4.8810775876372936E-4</v>
      </c>
      <c r="M503" s="8">
        <f t="shared" si="39"/>
        <v>0.48478970604924426</v>
      </c>
      <c r="N503" s="8">
        <f t="shared" si="38"/>
        <v>32.650395141759276</v>
      </c>
    </row>
    <row r="504" spans="1:14">
      <c r="A504" s="11">
        <v>502</v>
      </c>
      <c r="B504" s="6">
        <v>12468294.1</v>
      </c>
      <c r="C504" s="6">
        <v>0.17099</v>
      </c>
      <c r="D504" s="6">
        <v>0.16965</v>
      </c>
      <c r="E504" s="34" t="s">
        <v>4178</v>
      </c>
      <c r="F504" s="6">
        <v>0.16989000000000001</v>
      </c>
      <c r="G504" s="11" t="s">
        <v>646</v>
      </c>
      <c r="H504" s="11">
        <v>0.17093</v>
      </c>
      <c r="I504" s="3">
        <f t="shared" si="36"/>
        <v>1.0399999999999854E-3</v>
      </c>
      <c r="J504" s="3">
        <f t="shared" si="37"/>
        <v>0</v>
      </c>
      <c r="K504" s="10">
        <f t="shared" si="35"/>
        <v>3.4374566797256535E-4</v>
      </c>
      <c r="L504" s="10">
        <f t="shared" si="35"/>
        <v>4.2302672426189878E-4</v>
      </c>
      <c r="M504" s="8">
        <f t="shared" si="39"/>
        <v>0.81258617542978206</v>
      </c>
      <c r="N504" s="8">
        <f t="shared" si="38"/>
        <v>44.830209258167265</v>
      </c>
    </row>
    <row r="505" spans="1:14">
      <c r="A505" s="11">
        <v>503</v>
      </c>
      <c r="B505" s="6">
        <v>7680676.7999999998</v>
      </c>
      <c r="C505" s="6">
        <v>0.17100000000000001</v>
      </c>
      <c r="D505" s="6">
        <v>0.17025000000000001</v>
      </c>
      <c r="E505" s="34" t="s">
        <v>4179</v>
      </c>
      <c r="F505" s="6">
        <v>0.1709</v>
      </c>
      <c r="G505" s="11" t="s">
        <v>71</v>
      </c>
      <c r="H505" s="11">
        <v>0.17068</v>
      </c>
      <c r="I505" s="3">
        <f t="shared" si="36"/>
        <v>0</v>
      </c>
      <c r="J505" s="3">
        <f t="shared" si="37"/>
        <v>2.5000000000000022E-4</v>
      </c>
      <c r="K505" s="10">
        <f t="shared" si="35"/>
        <v>2.9791291224288995E-4</v>
      </c>
      <c r="L505" s="10">
        <f t="shared" si="35"/>
        <v>3.9995649436031232E-4</v>
      </c>
      <c r="M505" s="8">
        <f t="shared" si="39"/>
        <v>0.74486329499254622</v>
      </c>
      <c r="N505" s="8">
        <f t="shared" si="38"/>
        <v>42.688919936030182</v>
      </c>
    </row>
    <row r="506" spans="1:14">
      <c r="A506" s="11">
        <v>504</v>
      </c>
      <c r="B506" s="6">
        <v>14088128</v>
      </c>
      <c r="C506" s="6">
        <v>0.17199999999999999</v>
      </c>
      <c r="D506" s="6">
        <v>0.17063999999999999</v>
      </c>
      <c r="E506" s="34" t="s">
        <v>4180</v>
      </c>
      <c r="F506" s="6">
        <v>0.17065</v>
      </c>
      <c r="G506" s="11" t="s">
        <v>647</v>
      </c>
      <c r="H506" s="11">
        <v>0.17180000000000001</v>
      </c>
      <c r="I506" s="3">
        <f t="shared" si="36"/>
        <v>1.1200000000000099E-3</v>
      </c>
      <c r="J506" s="3">
        <f t="shared" si="37"/>
        <v>0</v>
      </c>
      <c r="K506" s="10">
        <f t="shared" si="35"/>
        <v>4.0752452394383931E-4</v>
      </c>
      <c r="L506" s="10">
        <f t="shared" si="35"/>
        <v>3.4662896177893734E-4</v>
      </c>
      <c r="M506" s="8">
        <f t="shared" si="39"/>
        <v>1.1756793830855314</v>
      </c>
      <c r="N506" s="8">
        <f t="shared" si="38"/>
        <v>54.03734540234472</v>
      </c>
    </row>
    <row r="507" spans="1:14">
      <c r="A507" s="11">
        <v>505</v>
      </c>
      <c r="B507" s="6">
        <v>7870149.2999999998</v>
      </c>
      <c r="C507" s="6">
        <v>0.17186000000000001</v>
      </c>
      <c r="D507" s="6">
        <v>0.17136999999999999</v>
      </c>
      <c r="E507" s="34" t="s">
        <v>4181</v>
      </c>
      <c r="F507" s="6">
        <v>0.17180000000000001</v>
      </c>
      <c r="G507" s="11" t="s">
        <v>648</v>
      </c>
      <c r="H507" s="11">
        <v>0.17161999999999999</v>
      </c>
      <c r="I507" s="3">
        <f t="shared" si="36"/>
        <v>0</v>
      </c>
      <c r="J507" s="3">
        <f t="shared" si="37"/>
        <v>1.8000000000001348E-4</v>
      </c>
      <c r="K507" s="10">
        <f t="shared" si="35"/>
        <v>3.5318792075132743E-4</v>
      </c>
      <c r="L507" s="10">
        <f t="shared" si="35"/>
        <v>3.2441176687508083E-4</v>
      </c>
      <c r="M507" s="8">
        <f t="shared" si="39"/>
        <v>1.0887025589528854</v>
      </c>
      <c r="N507" s="8">
        <f t="shared" si="38"/>
        <v>52.12338895676352</v>
      </c>
    </row>
    <row r="508" spans="1:14">
      <c r="A508" s="11">
        <v>506</v>
      </c>
      <c r="B508" s="6">
        <v>22668540.699999999</v>
      </c>
      <c r="C508" s="6">
        <v>0.1739</v>
      </c>
      <c r="D508" s="6">
        <v>0.17154</v>
      </c>
      <c r="E508" s="34" t="s">
        <v>4182</v>
      </c>
      <c r="F508" s="6">
        <v>0.17163</v>
      </c>
      <c r="G508" s="11" t="s">
        <v>649</v>
      </c>
      <c r="H508" s="11">
        <v>0.17262</v>
      </c>
      <c r="I508" s="3">
        <f t="shared" si="36"/>
        <v>1.0000000000000009E-3</v>
      </c>
      <c r="J508" s="3">
        <f t="shared" si="37"/>
        <v>0</v>
      </c>
      <c r="K508" s="10">
        <f t="shared" si="35"/>
        <v>4.3942953131781724E-4</v>
      </c>
      <c r="L508" s="10">
        <f t="shared" si="35"/>
        <v>2.8115686462507007E-4</v>
      </c>
      <c r="M508" s="8">
        <f t="shared" si="39"/>
        <v>1.5629336737120321</v>
      </c>
      <c r="N508" s="8">
        <f t="shared" si="38"/>
        <v>60.982213068680501</v>
      </c>
    </row>
    <row r="509" spans="1:14">
      <c r="A509" s="11">
        <v>507</v>
      </c>
      <c r="B509" s="6">
        <v>13047871.699999999</v>
      </c>
      <c r="C509" s="6">
        <v>0.17366999999999999</v>
      </c>
      <c r="D509" s="6">
        <v>0.17213999999999999</v>
      </c>
      <c r="E509" s="34" t="s">
        <v>4183</v>
      </c>
      <c r="F509" s="6">
        <v>0.17262</v>
      </c>
      <c r="G509" s="11" t="s">
        <v>72</v>
      </c>
      <c r="H509" s="11">
        <v>0.17366999999999999</v>
      </c>
      <c r="I509" s="3">
        <f t="shared" si="36"/>
        <v>1.0499999999999954E-3</v>
      </c>
      <c r="J509" s="3">
        <f t="shared" si="37"/>
        <v>0</v>
      </c>
      <c r="K509" s="10">
        <f t="shared" si="35"/>
        <v>5.2083892714210769E-4</v>
      </c>
      <c r="L509" s="10">
        <f t="shared" si="35"/>
        <v>2.4366928267506073E-4</v>
      </c>
      <c r="M509" s="8">
        <f t="shared" si="39"/>
        <v>2.1374829089009952</v>
      </c>
      <c r="N509" s="8">
        <f t="shared" si="38"/>
        <v>68.127316417787839</v>
      </c>
    </row>
    <row r="510" spans="1:14">
      <c r="A510" s="11">
        <v>508</v>
      </c>
      <c r="B510" s="6">
        <v>14281443.300000001</v>
      </c>
      <c r="C510" s="6">
        <v>0.17371</v>
      </c>
      <c r="D510" s="6">
        <v>0.17161999999999999</v>
      </c>
      <c r="E510" s="34" t="s">
        <v>4184</v>
      </c>
      <c r="F510" s="6">
        <v>0.17363000000000001</v>
      </c>
      <c r="G510" s="11" t="s">
        <v>650</v>
      </c>
      <c r="H510" s="11">
        <v>0.17233000000000001</v>
      </c>
      <c r="I510" s="3">
        <f t="shared" si="36"/>
        <v>0</v>
      </c>
      <c r="J510" s="3">
        <f t="shared" si="37"/>
        <v>1.3399999999999801E-3</v>
      </c>
      <c r="K510" s="10">
        <f t="shared" si="35"/>
        <v>4.5139373685649332E-4</v>
      </c>
      <c r="L510" s="10">
        <f t="shared" si="35"/>
        <v>3.8984671165171662E-4</v>
      </c>
      <c r="M510" s="8">
        <f t="shared" si="39"/>
        <v>1.1578749374183819</v>
      </c>
      <c r="N510" s="8">
        <f t="shared" si="38"/>
        <v>53.658111382656372</v>
      </c>
    </row>
    <row r="511" spans="1:14">
      <c r="A511" s="11">
        <v>509</v>
      </c>
      <c r="B511" s="6">
        <v>16153360.800000001</v>
      </c>
      <c r="C511" s="6">
        <v>0.17247000000000001</v>
      </c>
      <c r="D511" s="6">
        <v>0.17</v>
      </c>
      <c r="E511" s="34" t="s">
        <v>4185</v>
      </c>
      <c r="F511" s="6">
        <v>0.17235</v>
      </c>
      <c r="G511" s="11" t="s">
        <v>651</v>
      </c>
      <c r="H511" s="11">
        <v>0.17096</v>
      </c>
      <c r="I511" s="3">
        <f t="shared" si="36"/>
        <v>0</v>
      </c>
      <c r="J511" s="3">
        <f t="shared" si="37"/>
        <v>1.3700000000000101E-3</v>
      </c>
      <c r="K511" s="10">
        <f t="shared" si="35"/>
        <v>3.9120790527562754E-4</v>
      </c>
      <c r="L511" s="10">
        <f t="shared" si="35"/>
        <v>5.2053381676482244E-4</v>
      </c>
      <c r="M511" s="8">
        <f t="shared" si="39"/>
        <v>0.75155137413939732</v>
      </c>
      <c r="N511" s="8">
        <f t="shared" si="38"/>
        <v>42.90775510416659</v>
      </c>
    </row>
    <row r="512" spans="1:14">
      <c r="A512" s="11">
        <v>510</v>
      </c>
      <c r="B512" s="6">
        <v>8061046</v>
      </c>
      <c r="C512" s="6">
        <v>0.17149</v>
      </c>
      <c r="D512" s="6">
        <v>0.17033000000000001</v>
      </c>
      <c r="E512" s="34" t="s">
        <v>4186</v>
      </c>
      <c r="F512" s="6">
        <v>0.17097000000000001</v>
      </c>
      <c r="G512" s="11" t="s">
        <v>652</v>
      </c>
      <c r="H512" s="11">
        <v>0.1711</v>
      </c>
      <c r="I512" s="3">
        <f t="shared" si="36"/>
        <v>1.4000000000000123E-4</v>
      </c>
      <c r="J512" s="3">
        <f t="shared" si="37"/>
        <v>0</v>
      </c>
      <c r="K512" s="10">
        <f t="shared" si="35"/>
        <v>3.5771351790554403E-4</v>
      </c>
      <c r="L512" s="10">
        <f t="shared" si="35"/>
        <v>4.5112930786284615E-4</v>
      </c>
      <c r="M512" s="8">
        <f t="shared" si="39"/>
        <v>0.79292901540836558</v>
      </c>
      <c r="N512" s="8">
        <f t="shared" si="38"/>
        <v>44.225343479522223</v>
      </c>
    </row>
    <row r="513" spans="1:15">
      <c r="A513" s="11">
        <v>511</v>
      </c>
      <c r="B513" s="6">
        <v>12434407.6</v>
      </c>
      <c r="C513" s="6">
        <v>0.17111999999999999</v>
      </c>
      <c r="D513" s="6">
        <v>0.16965</v>
      </c>
      <c r="E513" s="34" t="s">
        <v>4187</v>
      </c>
      <c r="F513" s="6">
        <v>0.1711</v>
      </c>
      <c r="G513" s="11" t="s">
        <v>73</v>
      </c>
      <c r="H513" s="11">
        <v>0.16975000000000001</v>
      </c>
      <c r="I513" s="3">
        <f t="shared" si="36"/>
        <v>0</v>
      </c>
      <c r="J513" s="3">
        <f t="shared" si="37"/>
        <v>1.3499999999999901E-3</v>
      </c>
      <c r="K513" s="10">
        <f t="shared" ref="K513:L576" si="40">((I513*$Q$3)+(K512*$R$3))</f>
        <v>3.1001838218480487E-4</v>
      </c>
      <c r="L513" s="10">
        <f t="shared" si="40"/>
        <v>5.7097873348113204E-4</v>
      </c>
      <c r="M513" s="8">
        <f t="shared" si="39"/>
        <v>0.54295959552589779</v>
      </c>
      <c r="N513" s="8">
        <f t="shared" si="38"/>
        <v>35.189488895257625</v>
      </c>
    </row>
    <row r="514" spans="1:15">
      <c r="A514" s="11">
        <v>512</v>
      </c>
      <c r="B514" s="6">
        <v>22111936.600000001</v>
      </c>
      <c r="C514" s="6">
        <v>0.16983000000000001</v>
      </c>
      <c r="D514" s="6">
        <v>0.16785</v>
      </c>
      <c r="E514" s="34" t="s">
        <v>4188</v>
      </c>
      <c r="F514" s="6">
        <v>0.16975000000000001</v>
      </c>
      <c r="G514" s="11" t="s">
        <v>653</v>
      </c>
      <c r="H514" s="11">
        <v>0.16878000000000001</v>
      </c>
      <c r="I514" s="3">
        <f t="shared" si="36"/>
        <v>0</v>
      </c>
      <c r="J514" s="3">
        <f t="shared" si="37"/>
        <v>9.6999999999999864E-4</v>
      </c>
      <c r="K514" s="10">
        <f t="shared" si="40"/>
        <v>2.6868259789349758E-4</v>
      </c>
      <c r="L514" s="10">
        <f t="shared" si="40"/>
        <v>6.2418156901698101E-4</v>
      </c>
      <c r="M514" s="8">
        <f t="shared" si="39"/>
        <v>0.4304558340558563</v>
      </c>
      <c r="N514" s="8">
        <f t="shared" si="38"/>
        <v>30.092214230435857</v>
      </c>
    </row>
    <row r="515" spans="1:15">
      <c r="A515" s="11">
        <v>513</v>
      </c>
      <c r="B515" s="6">
        <v>12291549</v>
      </c>
      <c r="C515" s="6">
        <v>0.16972999999999999</v>
      </c>
      <c r="D515" s="6">
        <v>0.16861999999999999</v>
      </c>
      <c r="E515" s="34" t="s">
        <v>4189</v>
      </c>
      <c r="F515" s="6">
        <v>0.16877</v>
      </c>
      <c r="G515" s="11" t="s">
        <v>654</v>
      </c>
      <c r="H515" s="11">
        <v>0.16900000000000001</v>
      </c>
      <c r="I515" s="3">
        <f t="shared" si="36"/>
        <v>2.1999999999999797E-4</v>
      </c>
      <c r="J515" s="3">
        <f t="shared" si="37"/>
        <v>0</v>
      </c>
      <c r="K515" s="10">
        <f t="shared" si="40"/>
        <v>2.6219158484103096E-4</v>
      </c>
      <c r="L515" s="10">
        <f t="shared" si="40"/>
        <v>5.4095735981471687E-4</v>
      </c>
      <c r="M515" s="8">
        <f t="shared" si="39"/>
        <v>0.48468068708933754</v>
      </c>
      <c r="N515" s="8">
        <f t="shared" si="38"/>
        <v>32.64544971212203</v>
      </c>
    </row>
    <row r="516" spans="1:15">
      <c r="A516" s="11">
        <v>514</v>
      </c>
      <c r="B516" s="6">
        <v>11668770.800000001</v>
      </c>
      <c r="C516" s="6">
        <v>0.16949</v>
      </c>
      <c r="D516" s="6">
        <v>0.16800999999999999</v>
      </c>
      <c r="E516" s="34" t="s">
        <v>4190</v>
      </c>
      <c r="F516" s="6">
        <v>0.16900000000000001</v>
      </c>
      <c r="G516" s="11" t="s">
        <v>655</v>
      </c>
      <c r="H516" s="11">
        <v>0.16808000000000001</v>
      </c>
      <c r="I516" s="3">
        <f t="shared" ref="I516:I579" si="41">IF(H516&gt;H515,(H516-H515),0)</f>
        <v>0</v>
      </c>
      <c r="J516" s="3">
        <f t="shared" ref="J516:J579" si="42">IF(H516&lt;H515, H515-H516, 0)</f>
        <v>9.2000000000000415E-4</v>
      </c>
      <c r="K516" s="10">
        <f t="shared" si="40"/>
        <v>2.2723270686222683E-4</v>
      </c>
      <c r="L516" s="10">
        <f t="shared" si="40"/>
        <v>5.9149637850608851E-4</v>
      </c>
      <c r="M516" s="8">
        <f t="shared" si="39"/>
        <v>0.3841658463508037</v>
      </c>
      <c r="N516" s="8">
        <f t="shared" si="38"/>
        <v>27.754322024605173</v>
      </c>
    </row>
    <row r="517" spans="1:15">
      <c r="A517" s="11">
        <v>515</v>
      </c>
      <c r="B517" s="6">
        <v>21240857</v>
      </c>
      <c r="C517" s="6">
        <v>0.17049</v>
      </c>
      <c r="D517" s="6">
        <v>0.16797999999999999</v>
      </c>
      <c r="E517" s="34" t="s">
        <v>4191</v>
      </c>
      <c r="F517" s="6">
        <v>0.16813</v>
      </c>
      <c r="G517" s="11" t="s">
        <v>74</v>
      </c>
      <c r="H517" s="11">
        <v>0.17018</v>
      </c>
      <c r="I517" s="3">
        <f t="shared" si="41"/>
        <v>2.0999999999999908E-3</v>
      </c>
      <c r="J517" s="3">
        <f t="shared" si="42"/>
        <v>0</v>
      </c>
      <c r="K517" s="10">
        <f t="shared" si="40"/>
        <v>4.7693501261392873E-4</v>
      </c>
      <c r="L517" s="10">
        <f t="shared" si="40"/>
        <v>5.1263019470527667E-4</v>
      </c>
      <c r="M517" s="8">
        <f t="shared" si="39"/>
        <v>0.9303685532767535</v>
      </c>
      <c r="N517" s="8">
        <f t="shared" si="38"/>
        <v>48.196420921666771</v>
      </c>
    </row>
    <row r="518" spans="1:15">
      <c r="A518" s="11">
        <v>516</v>
      </c>
      <c r="B518" s="6">
        <v>18495930.300000001</v>
      </c>
      <c r="C518" s="6">
        <v>0.17149</v>
      </c>
      <c r="D518" s="6">
        <v>0.16930999999999999</v>
      </c>
      <c r="E518" s="34" t="s">
        <v>4192</v>
      </c>
      <c r="F518" s="6">
        <v>0.17018</v>
      </c>
      <c r="G518" s="11" t="s">
        <v>656</v>
      </c>
      <c r="H518" s="11">
        <v>0.16943</v>
      </c>
      <c r="I518" s="3">
        <f t="shared" si="41"/>
        <v>0</v>
      </c>
      <c r="J518" s="3">
        <f t="shared" si="42"/>
        <v>7.5000000000000067E-4</v>
      </c>
      <c r="K518" s="10">
        <f t="shared" si="40"/>
        <v>4.1334367759873823E-4</v>
      </c>
      <c r="L518" s="10">
        <f t="shared" si="40"/>
        <v>5.4427950207790654E-4</v>
      </c>
      <c r="M518" s="8">
        <f t="shared" si="39"/>
        <v>0.75943274736731392</v>
      </c>
      <c r="N518" s="8">
        <f t="shared" si="38"/>
        <v>43.163499628142844</v>
      </c>
    </row>
    <row r="519" spans="1:15">
      <c r="A519" s="11">
        <v>517</v>
      </c>
      <c r="B519" s="6">
        <v>17577868.899999999</v>
      </c>
      <c r="C519" s="6">
        <v>0.16979</v>
      </c>
      <c r="D519" s="6">
        <v>0.16750000000000001</v>
      </c>
      <c r="E519" s="34" t="s">
        <v>4193</v>
      </c>
      <c r="F519" s="6">
        <v>0.16943</v>
      </c>
      <c r="G519" s="11" t="s">
        <v>657</v>
      </c>
      <c r="H519" s="11">
        <v>0.16777</v>
      </c>
      <c r="I519" s="3">
        <f t="shared" si="41"/>
        <v>0</v>
      </c>
      <c r="J519" s="3">
        <f t="shared" si="42"/>
        <v>1.6599999999999948E-3</v>
      </c>
      <c r="K519" s="10">
        <f t="shared" si="40"/>
        <v>3.5823118725223979E-4</v>
      </c>
      <c r="L519" s="10">
        <f t="shared" si="40"/>
        <v>6.9304223513418496E-4</v>
      </c>
      <c r="M519" s="8">
        <f t="shared" si="39"/>
        <v>0.51689661768287476</v>
      </c>
      <c r="N519" s="8">
        <f t="shared" si="38"/>
        <v>34.07592921345271</v>
      </c>
    </row>
    <row r="520" spans="1:15">
      <c r="A520" s="11">
        <v>518</v>
      </c>
      <c r="B520" s="6">
        <v>13349085.300000001</v>
      </c>
      <c r="C520" s="6">
        <v>0.16958999999999999</v>
      </c>
      <c r="D520" s="6">
        <v>0.16755</v>
      </c>
      <c r="E520" s="34" t="s">
        <v>4194</v>
      </c>
      <c r="F520" s="6">
        <v>0.16771</v>
      </c>
      <c r="G520" s="11" t="s">
        <v>658</v>
      </c>
      <c r="H520" s="11">
        <v>0.16792000000000001</v>
      </c>
      <c r="I520" s="3">
        <f t="shared" si="41"/>
        <v>1.5000000000001124E-4</v>
      </c>
      <c r="J520" s="3">
        <f t="shared" si="42"/>
        <v>0</v>
      </c>
      <c r="K520" s="10">
        <f t="shared" si="40"/>
        <v>3.3046702895194266E-4</v>
      </c>
      <c r="L520" s="10">
        <f t="shared" si="40"/>
        <v>6.0063660378296036E-4</v>
      </c>
      <c r="M520" s="8">
        <f t="shared" si="39"/>
        <v>0.55019462162408717</v>
      </c>
      <c r="N520" s="8">
        <f t="shared" si="38"/>
        <v>35.491970746722544</v>
      </c>
    </row>
    <row r="521" spans="1:15">
      <c r="A521" s="11">
        <v>519</v>
      </c>
      <c r="B521" s="6">
        <v>16585235.6</v>
      </c>
      <c r="C521" s="6">
        <v>0.16889000000000001</v>
      </c>
      <c r="D521" s="6">
        <v>0.16686999999999999</v>
      </c>
      <c r="E521" s="34" t="s">
        <v>4195</v>
      </c>
      <c r="F521" s="6">
        <v>0.16788</v>
      </c>
      <c r="G521" s="11" t="s">
        <v>75</v>
      </c>
      <c r="H521" s="11">
        <v>0.16883999999999999</v>
      </c>
      <c r="I521" s="3">
        <f t="shared" si="41"/>
        <v>9.1999999999997639E-4</v>
      </c>
      <c r="J521" s="3">
        <f t="shared" si="42"/>
        <v>0</v>
      </c>
      <c r="K521" s="10">
        <f t="shared" si="40"/>
        <v>4.090714250916805E-4</v>
      </c>
      <c r="L521" s="10">
        <f t="shared" si="40"/>
        <v>5.2055172327856569E-4</v>
      </c>
      <c r="M521" s="8">
        <f t="shared" si="39"/>
        <v>0.78584203413110565</v>
      </c>
      <c r="N521" s="8">
        <f t="shared" si="38"/>
        <v>44.004005903772672</v>
      </c>
    </row>
    <row r="522" spans="1:15">
      <c r="A522" s="11">
        <v>520</v>
      </c>
      <c r="B522" s="6">
        <v>11433206.199999999</v>
      </c>
      <c r="C522" s="6">
        <v>0.16980999999999999</v>
      </c>
      <c r="D522" s="6">
        <v>0.16819999999999999</v>
      </c>
      <c r="E522" s="34" t="s">
        <v>4196</v>
      </c>
      <c r="F522" s="6">
        <v>0.16875999999999999</v>
      </c>
      <c r="G522" s="11" t="s">
        <v>659</v>
      </c>
      <c r="H522" s="11">
        <v>0.16977999999999999</v>
      </c>
      <c r="I522" s="3">
        <f t="shared" si="41"/>
        <v>9.3999999999999639E-4</v>
      </c>
      <c r="J522" s="3">
        <f t="shared" si="42"/>
        <v>0</v>
      </c>
      <c r="K522" s="10">
        <f t="shared" si="40"/>
        <v>4.7986190174612259E-4</v>
      </c>
      <c r="L522" s="10">
        <f t="shared" si="40"/>
        <v>4.5114482684142362E-4</v>
      </c>
      <c r="M522" s="8">
        <f t="shared" si="39"/>
        <v>1.0636537829897204</v>
      </c>
      <c r="N522" s="8">
        <f t="shared" si="38"/>
        <v>51.542259256722367</v>
      </c>
    </row>
    <row r="523" spans="1:15">
      <c r="A523" s="11">
        <v>521</v>
      </c>
      <c r="B523" s="6">
        <v>11498544.699999999</v>
      </c>
      <c r="C523" s="6">
        <v>0.17029</v>
      </c>
      <c r="D523" s="6">
        <v>0.16880999999999999</v>
      </c>
      <c r="E523" s="34" t="s">
        <v>4197</v>
      </c>
      <c r="F523" s="6">
        <v>0.16977999999999999</v>
      </c>
      <c r="G523" s="11" t="s">
        <v>660</v>
      </c>
      <c r="H523" s="11">
        <v>0.16908000000000001</v>
      </c>
      <c r="I523" s="3">
        <f t="shared" si="41"/>
        <v>0</v>
      </c>
      <c r="J523" s="3">
        <f t="shared" si="42"/>
        <v>6.9999999999997842E-4</v>
      </c>
      <c r="K523" s="10">
        <f t="shared" si="40"/>
        <v>4.1588031484663957E-4</v>
      </c>
      <c r="L523" s="10">
        <f t="shared" si="40"/>
        <v>4.8432551659589765E-4</v>
      </c>
      <c r="M523" s="8">
        <f t="shared" si="39"/>
        <v>0.85867933981606404</v>
      </c>
      <c r="N523" s="8">
        <f t="shared" si="38"/>
        <v>46.198358233273282</v>
      </c>
      <c r="O523" s="22">
        <v>13</v>
      </c>
    </row>
    <row r="524" spans="1:15">
      <c r="A524" s="11">
        <v>522</v>
      </c>
      <c r="B524" s="6">
        <v>8532527.3000000007</v>
      </c>
      <c r="C524" s="6">
        <v>0.16955999999999999</v>
      </c>
      <c r="D524" s="6">
        <v>0.16885</v>
      </c>
      <c r="E524" s="34" t="s">
        <v>4198</v>
      </c>
      <c r="F524" s="6">
        <v>0.16908999999999999</v>
      </c>
      <c r="G524" s="11" t="s">
        <v>661</v>
      </c>
      <c r="H524" s="11">
        <v>0.16907</v>
      </c>
      <c r="I524" s="3">
        <f t="shared" si="41"/>
        <v>0</v>
      </c>
      <c r="J524" s="3">
        <f t="shared" si="42"/>
        <v>1.0000000000010001E-5</v>
      </c>
      <c r="K524" s="10">
        <f t="shared" si="40"/>
        <v>3.6042960620042097E-4</v>
      </c>
      <c r="L524" s="10">
        <f t="shared" si="40"/>
        <v>4.2108211438311266E-4</v>
      </c>
      <c r="M524" s="8">
        <f t="shared" si="39"/>
        <v>0.85596037895946275</v>
      </c>
      <c r="N524" s="8">
        <f t="shared" si="38"/>
        <v>46.119539439702571</v>
      </c>
    </row>
    <row r="525" spans="1:15">
      <c r="A525" s="11">
        <v>523</v>
      </c>
      <c r="B525" s="6">
        <v>9168688.6999999993</v>
      </c>
      <c r="C525" s="6">
        <v>0.16932</v>
      </c>
      <c r="D525" s="6">
        <v>0.16761000000000001</v>
      </c>
      <c r="E525" s="34" t="s">
        <v>4199</v>
      </c>
      <c r="F525" s="6">
        <v>0.16907</v>
      </c>
      <c r="G525" s="11" t="s">
        <v>76</v>
      </c>
      <c r="H525" s="11">
        <v>0.16766</v>
      </c>
      <c r="I525" s="3">
        <f t="shared" si="41"/>
        <v>0</v>
      </c>
      <c r="J525" s="3">
        <f t="shared" si="42"/>
        <v>1.4099999999999946E-3</v>
      </c>
      <c r="K525" s="10">
        <f t="shared" si="40"/>
        <v>3.123723253736982E-4</v>
      </c>
      <c r="L525" s="10">
        <f t="shared" si="40"/>
        <v>5.5293783246536355E-4</v>
      </c>
      <c r="M525" s="8">
        <f t="shared" si="39"/>
        <v>0.56493209007047906</v>
      </c>
      <c r="N525" s="8">
        <f t="shared" si="38"/>
        <v>36.099463590463948</v>
      </c>
    </row>
    <row r="526" spans="1:15">
      <c r="A526" s="11">
        <v>524</v>
      </c>
      <c r="B526" s="6">
        <v>7369708.2000000002</v>
      </c>
      <c r="C526" s="6">
        <v>0.16855000000000001</v>
      </c>
      <c r="D526" s="6">
        <v>0.16733999999999999</v>
      </c>
      <c r="E526" s="34" t="s">
        <v>4200</v>
      </c>
      <c r="F526" s="6">
        <v>0.16772000000000001</v>
      </c>
      <c r="G526" s="11" t="s">
        <v>662</v>
      </c>
      <c r="H526" s="11">
        <v>0.16755999999999999</v>
      </c>
      <c r="I526" s="3">
        <f t="shared" si="41"/>
        <v>0</v>
      </c>
      <c r="J526" s="3">
        <f t="shared" si="42"/>
        <v>1.0000000000001674E-4</v>
      </c>
      <c r="K526" s="10">
        <f t="shared" si="40"/>
        <v>2.7072268199053847E-4</v>
      </c>
      <c r="L526" s="10">
        <f t="shared" si="40"/>
        <v>4.9254612146998398E-4</v>
      </c>
      <c r="M526" s="8">
        <f t="shared" si="39"/>
        <v>0.54963925242691503</v>
      </c>
      <c r="N526" s="8">
        <f t="shared" si="38"/>
        <v>35.468851964488906</v>
      </c>
    </row>
    <row r="527" spans="1:15">
      <c r="A527" s="11">
        <v>525</v>
      </c>
      <c r="B527" s="6">
        <v>10556751.1</v>
      </c>
      <c r="C527" s="6">
        <v>0.16794000000000001</v>
      </c>
      <c r="D527" s="6">
        <v>0.16718</v>
      </c>
      <c r="E527" s="34" t="s">
        <v>4201</v>
      </c>
      <c r="F527" s="6">
        <v>0.16755</v>
      </c>
      <c r="G527" s="11" t="s">
        <v>663</v>
      </c>
      <c r="H527" s="11">
        <v>0.16775999999999999</v>
      </c>
      <c r="I527" s="3">
        <f t="shared" si="41"/>
        <v>2.0000000000000573E-4</v>
      </c>
      <c r="J527" s="3">
        <f t="shared" si="42"/>
        <v>0</v>
      </c>
      <c r="K527" s="10">
        <f t="shared" si="40"/>
        <v>2.6129299105846743E-4</v>
      </c>
      <c r="L527" s="10">
        <f t="shared" si="40"/>
        <v>4.2687330527398613E-4</v>
      </c>
      <c r="M527" s="8">
        <f t="shared" si="39"/>
        <v>0.61210899775229111</v>
      </c>
      <c r="N527" s="8">
        <f t="shared" si="38"/>
        <v>37.969454832504127</v>
      </c>
    </row>
    <row r="528" spans="1:15">
      <c r="A528" s="11">
        <v>526</v>
      </c>
      <c r="B528" s="6">
        <v>13398161.300000001</v>
      </c>
      <c r="C528" s="6">
        <v>0.16797000000000001</v>
      </c>
      <c r="D528" s="6">
        <v>0.16624</v>
      </c>
      <c r="E528" s="34" t="s">
        <v>4202</v>
      </c>
      <c r="F528" s="6">
        <v>0.16769000000000001</v>
      </c>
      <c r="G528" s="11" t="s">
        <v>664</v>
      </c>
      <c r="H528" s="11">
        <v>0.16650999999999999</v>
      </c>
      <c r="I528" s="3">
        <f t="shared" si="41"/>
        <v>0</v>
      </c>
      <c r="J528" s="3">
        <f t="shared" si="42"/>
        <v>1.2500000000000011E-3</v>
      </c>
      <c r="K528" s="10">
        <f t="shared" si="40"/>
        <v>2.2645392558400511E-4</v>
      </c>
      <c r="L528" s="10">
        <f t="shared" si="40"/>
        <v>5.3662353123745481E-4</v>
      </c>
      <c r="M528" s="8">
        <f t="shared" si="39"/>
        <v>0.421997755226652</v>
      </c>
      <c r="N528" s="8">
        <f t="shared" si="38"/>
        <v>29.676400941954356</v>
      </c>
    </row>
    <row r="529" spans="1:15">
      <c r="A529" s="11">
        <v>527</v>
      </c>
      <c r="B529" s="6">
        <v>36294958.100000001</v>
      </c>
      <c r="C529" s="6">
        <v>0.16656000000000001</v>
      </c>
      <c r="D529" s="6">
        <v>0.1636</v>
      </c>
      <c r="E529" s="34" t="s">
        <v>4203</v>
      </c>
      <c r="F529" s="6">
        <v>0.16650999999999999</v>
      </c>
      <c r="G529" s="11" t="s">
        <v>77</v>
      </c>
      <c r="H529" s="11">
        <v>0.16553000000000001</v>
      </c>
      <c r="I529" s="3">
        <f t="shared" si="41"/>
        <v>0</v>
      </c>
      <c r="J529" s="3">
        <f t="shared" si="42"/>
        <v>9.7999999999998089E-4</v>
      </c>
      <c r="K529" s="10">
        <f t="shared" si="40"/>
        <v>1.9626006883947109E-4</v>
      </c>
      <c r="L529" s="10">
        <f t="shared" si="40"/>
        <v>5.9574039373912495E-4</v>
      </c>
      <c r="M529" s="8">
        <f t="shared" si="39"/>
        <v>0.3294389148394955</v>
      </c>
      <c r="N529" s="8">
        <f t="shared" si="38"/>
        <v>24.780297248878782</v>
      </c>
    </row>
    <row r="530" spans="1:15">
      <c r="A530" s="11">
        <v>528</v>
      </c>
      <c r="B530" s="6">
        <v>12675097.4</v>
      </c>
      <c r="C530" s="6">
        <v>0.16658999999999999</v>
      </c>
      <c r="D530" s="6">
        <v>0.16456000000000001</v>
      </c>
      <c r="E530" s="34" t="s">
        <v>4204</v>
      </c>
      <c r="F530" s="6">
        <v>0.16553999999999999</v>
      </c>
      <c r="G530" s="11" t="s">
        <v>665</v>
      </c>
      <c r="H530" s="11">
        <v>0.16656000000000001</v>
      </c>
      <c r="I530" s="3">
        <f t="shared" si="41"/>
        <v>1.0300000000000031E-3</v>
      </c>
      <c r="J530" s="3">
        <f t="shared" si="42"/>
        <v>0</v>
      </c>
      <c r="K530" s="10">
        <f t="shared" si="40"/>
        <v>3.0742539299420874E-4</v>
      </c>
      <c r="L530" s="10">
        <f t="shared" si="40"/>
        <v>5.1630834124057501E-4</v>
      </c>
      <c r="M530" s="8">
        <f t="shared" si="39"/>
        <v>0.59542983995868315</v>
      </c>
      <c r="N530" s="8">
        <f t="shared" si="38"/>
        <v>37.320966741734196</v>
      </c>
    </row>
    <row r="531" spans="1:15">
      <c r="A531" s="11">
        <v>529</v>
      </c>
      <c r="B531" s="6">
        <v>9025514.5</v>
      </c>
      <c r="C531" s="6">
        <v>0.16708000000000001</v>
      </c>
      <c r="D531" s="6">
        <v>0.16555</v>
      </c>
      <c r="E531" s="34" t="s">
        <v>4205</v>
      </c>
      <c r="F531" s="6">
        <v>0.16657</v>
      </c>
      <c r="G531" s="11" t="s">
        <v>666</v>
      </c>
      <c r="H531" s="11">
        <v>0.16699</v>
      </c>
      <c r="I531" s="3">
        <f t="shared" si="41"/>
        <v>4.2999999999998595E-4</v>
      </c>
      <c r="J531" s="3">
        <f t="shared" si="42"/>
        <v>0</v>
      </c>
      <c r="K531" s="10">
        <f t="shared" si="40"/>
        <v>3.2376867392831235E-4</v>
      </c>
      <c r="L531" s="10">
        <f t="shared" si="40"/>
        <v>4.4746722907516504E-4</v>
      </c>
      <c r="M531" s="8">
        <f t="shared" si="39"/>
        <v>0.72355840358965384</v>
      </c>
      <c r="N531" s="8">
        <f t="shared" ref="N531:N594" si="43">100-(100/(1+M531))</f>
        <v>41.980498141675923</v>
      </c>
    </row>
    <row r="532" spans="1:15">
      <c r="A532" s="11">
        <v>530</v>
      </c>
      <c r="B532" s="6">
        <v>7778451.9000000004</v>
      </c>
      <c r="C532" s="6">
        <v>0.16761999999999999</v>
      </c>
      <c r="D532" s="6">
        <v>0.16661999999999999</v>
      </c>
      <c r="E532" s="34" t="s">
        <v>4206</v>
      </c>
      <c r="F532" s="6">
        <v>0.16697999999999999</v>
      </c>
      <c r="G532" s="11" t="s">
        <v>667</v>
      </c>
      <c r="H532" s="11">
        <v>0.16736000000000001</v>
      </c>
      <c r="I532" s="3">
        <f t="shared" si="41"/>
        <v>3.7000000000000921E-4</v>
      </c>
      <c r="J532" s="3">
        <f t="shared" si="42"/>
        <v>0</v>
      </c>
      <c r="K532" s="10">
        <f t="shared" si="40"/>
        <v>3.2993285073787193E-4</v>
      </c>
      <c r="L532" s="10">
        <f t="shared" si="40"/>
        <v>3.8780493186514305E-4</v>
      </c>
      <c r="M532" s="8">
        <f t="shared" ref="M532:M595" si="44">K532/L532</f>
        <v>0.85077012597819202</v>
      </c>
      <c r="N532" s="8">
        <f t="shared" si="43"/>
        <v>45.968438437406292</v>
      </c>
    </row>
    <row r="533" spans="1:15">
      <c r="A533" s="11">
        <v>531</v>
      </c>
      <c r="B533" s="6">
        <v>8287431.4000000004</v>
      </c>
      <c r="C533" s="6">
        <v>0.16793</v>
      </c>
      <c r="D533" s="6">
        <v>0.16719999999999999</v>
      </c>
      <c r="E533" s="34" t="s">
        <v>4207</v>
      </c>
      <c r="F533" s="6">
        <v>0.16738</v>
      </c>
      <c r="G533" s="11" t="s">
        <v>78</v>
      </c>
      <c r="H533" s="11">
        <v>0.16783999999999999</v>
      </c>
      <c r="I533" s="3">
        <f t="shared" si="41"/>
        <v>4.7999999999998044E-4</v>
      </c>
      <c r="J533" s="3">
        <f t="shared" si="42"/>
        <v>0</v>
      </c>
      <c r="K533" s="10">
        <f t="shared" si="40"/>
        <v>3.4994180397281973E-4</v>
      </c>
      <c r="L533" s="10">
        <f t="shared" si="40"/>
        <v>3.360976076164573E-4</v>
      </c>
      <c r="M533" s="8">
        <f t="shared" si="44"/>
        <v>1.0411909994080082</v>
      </c>
      <c r="N533" s="8">
        <f t="shared" si="43"/>
        <v>51.008994244535529</v>
      </c>
    </row>
    <row r="534" spans="1:15">
      <c r="A534" s="11">
        <v>532</v>
      </c>
      <c r="B534" s="6">
        <v>24661297.199999999</v>
      </c>
      <c r="C534" s="6">
        <v>0.16786999999999999</v>
      </c>
      <c r="D534" s="6">
        <v>0.1648</v>
      </c>
      <c r="E534" s="34" t="s">
        <v>4208</v>
      </c>
      <c r="F534" s="6">
        <v>0.16786999999999999</v>
      </c>
      <c r="G534" s="11" t="s">
        <v>668</v>
      </c>
      <c r="H534" s="11">
        <v>0.16622000000000001</v>
      </c>
      <c r="I534" s="3">
        <f t="shared" si="41"/>
        <v>0</v>
      </c>
      <c r="J534" s="3">
        <f t="shared" si="42"/>
        <v>1.6199999999999826E-3</v>
      </c>
      <c r="K534" s="10">
        <f t="shared" si="40"/>
        <v>3.0328289677644378E-4</v>
      </c>
      <c r="L534" s="10">
        <f t="shared" si="40"/>
        <v>5.07284593267594E-4</v>
      </c>
      <c r="M534" s="8">
        <f t="shared" si="44"/>
        <v>0.59785552488967708</v>
      </c>
      <c r="N534" s="8">
        <f t="shared" si="43"/>
        <v>37.41611901557593</v>
      </c>
    </row>
    <row r="535" spans="1:15">
      <c r="A535" s="11">
        <v>533</v>
      </c>
      <c r="B535" s="6">
        <v>16969807</v>
      </c>
      <c r="C535" s="6">
        <v>0.16622000000000001</v>
      </c>
      <c r="D535" s="6">
        <v>0.16409000000000001</v>
      </c>
      <c r="E535" s="34" t="s">
        <v>4209</v>
      </c>
      <c r="F535" s="6">
        <v>0.16622000000000001</v>
      </c>
      <c r="G535" s="11" t="s">
        <v>669</v>
      </c>
      <c r="H535" s="11">
        <v>0.16417000000000001</v>
      </c>
      <c r="I535" s="3">
        <f t="shared" si="41"/>
        <v>0</v>
      </c>
      <c r="J535" s="3">
        <f t="shared" si="42"/>
        <v>2.0499999999999963E-3</v>
      </c>
      <c r="K535" s="10">
        <f t="shared" si="40"/>
        <v>2.628451772062513E-4</v>
      </c>
      <c r="L535" s="10">
        <f t="shared" si="40"/>
        <v>7.1297998083191426E-4</v>
      </c>
      <c r="M535" s="8">
        <f t="shared" si="44"/>
        <v>0.36865716327625375</v>
      </c>
      <c r="N535" s="8">
        <f t="shared" si="43"/>
        <v>26.935683615155483</v>
      </c>
      <c r="O535" s="22">
        <v>14</v>
      </c>
    </row>
    <row r="536" spans="1:15">
      <c r="A536" s="11">
        <v>534</v>
      </c>
      <c r="B536" s="6">
        <v>13988019.800000001</v>
      </c>
      <c r="C536" s="6">
        <v>0.16525000000000001</v>
      </c>
      <c r="D536" s="6">
        <v>0.1638</v>
      </c>
      <c r="E536" s="34" t="s">
        <v>4210</v>
      </c>
      <c r="F536" s="6">
        <v>0.16414000000000001</v>
      </c>
      <c r="G536" s="11" t="s">
        <v>670</v>
      </c>
      <c r="H536" s="11">
        <v>0.16411000000000001</v>
      </c>
      <c r="I536" s="3">
        <f t="shared" si="41"/>
        <v>0</v>
      </c>
      <c r="J536" s="3">
        <f t="shared" si="42"/>
        <v>6.0000000000004494E-5</v>
      </c>
      <c r="K536" s="10">
        <f t="shared" si="40"/>
        <v>2.2779915357875114E-4</v>
      </c>
      <c r="L536" s="10">
        <f t="shared" si="40"/>
        <v>6.2591598338765971E-4</v>
      </c>
      <c r="M536" s="8">
        <f t="shared" si="44"/>
        <v>0.36394525723057664</v>
      </c>
      <c r="N536" s="8">
        <f t="shared" si="43"/>
        <v>26.68327451569057</v>
      </c>
    </row>
    <row r="537" spans="1:15">
      <c r="A537" s="11">
        <v>535</v>
      </c>
      <c r="B537" s="6">
        <v>11105056.800000001</v>
      </c>
      <c r="C537" s="6">
        <v>0.16533999999999999</v>
      </c>
      <c r="D537" s="6">
        <v>0.16383</v>
      </c>
      <c r="E537" s="34" t="s">
        <v>4211</v>
      </c>
      <c r="F537" s="6">
        <v>0.16411000000000001</v>
      </c>
      <c r="G537" s="11" t="s">
        <v>79</v>
      </c>
      <c r="H537" s="11">
        <v>0.16439999999999999</v>
      </c>
      <c r="I537" s="3">
        <f t="shared" si="41"/>
        <v>2.8999999999998471E-4</v>
      </c>
      <c r="J537" s="3">
        <f t="shared" si="42"/>
        <v>0</v>
      </c>
      <c r="K537" s="10">
        <f t="shared" si="40"/>
        <v>2.3609259976824896E-4</v>
      </c>
      <c r="L537" s="10">
        <f t="shared" si="40"/>
        <v>5.4246051893597181E-4</v>
      </c>
      <c r="M537" s="8">
        <f t="shared" si="44"/>
        <v>0.4352254063232861</v>
      </c>
      <c r="N537" s="8">
        <f t="shared" si="43"/>
        <v>30.324533303673348</v>
      </c>
    </row>
    <row r="538" spans="1:15">
      <c r="A538" s="11">
        <v>536</v>
      </c>
      <c r="B538" s="6">
        <v>27138794.800000001</v>
      </c>
      <c r="C538" s="6">
        <v>0.16502</v>
      </c>
      <c r="D538" s="6">
        <v>0.16211</v>
      </c>
      <c r="E538" s="34" t="s">
        <v>4212</v>
      </c>
      <c r="F538" s="6">
        <v>0.16438</v>
      </c>
      <c r="G538" s="11" t="s">
        <v>671</v>
      </c>
      <c r="H538" s="11">
        <v>0.16397</v>
      </c>
      <c r="I538" s="3">
        <f t="shared" si="41"/>
        <v>0</v>
      </c>
      <c r="J538" s="3">
        <f t="shared" si="42"/>
        <v>4.2999999999998595E-4</v>
      </c>
      <c r="K538" s="10">
        <f t="shared" si="40"/>
        <v>2.0461358646581577E-4</v>
      </c>
      <c r="L538" s="10">
        <f t="shared" si="40"/>
        <v>5.2746578307784038E-4</v>
      </c>
      <c r="M538" s="8">
        <f t="shared" si="44"/>
        <v>0.38791821769341212</v>
      </c>
      <c r="N538" s="8">
        <f t="shared" si="43"/>
        <v>27.949645213108823</v>
      </c>
    </row>
    <row r="539" spans="1:15">
      <c r="A539" s="11">
        <v>537</v>
      </c>
      <c r="B539" s="6">
        <v>10167885.5</v>
      </c>
      <c r="C539" s="6">
        <v>0.16486999999999999</v>
      </c>
      <c r="D539" s="6">
        <v>0.16363</v>
      </c>
      <c r="E539" s="34" t="s">
        <v>4213</v>
      </c>
      <c r="F539" s="6">
        <v>0.16397</v>
      </c>
      <c r="G539" s="11" t="s">
        <v>672</v>
      </c>
      <c r="H539" s="11">
        <v>0.16413</v>
      </c>
      <c r="I539" s="3">
        <f t="shared" si="41"/>
        <v>1.5999999999999348E-4</v>
      </c>
      <c r="J539" s="3">
        <f t="shared" si="42"/>
        <v>0</v>
      </c>
      <c r="K539" s="10">
        <f t="shared" si="40"/>
        <v>1.9866510827037281E-4</v>
      </c>
      <c r="L539" s="10">
        <f t="shared" si="40"/>
        <v>4.5713701200079504E-4</v>
      </c>
      <c r="M539" s="8">
        <f t="shared" si="44"/>
        <v>0.4345854810592919</v>
      </c>
      <c r="N539" s="8">
        <f t="shared" si="43"/>
        <v>30.293453181918153</v>
      </c>
    </row>
    <row r="540" spans="1:15">
      <c r="A540" s="11">
        <v>538</v>
      </c>
      <c r="B540" s="6">
        <v>6295446.5</v>
      </c>
      <c r="C540" s="6">
        <v>0.16527</v>
      </c>
      <c r="D540" s="6">
        <v>0.16389999999999999</v>
      </c>
      <c r="E540" s="34" t="s">
        <v>4214</v>
      </c>
      <c r="F540" s="6">
        <v>0.16413</v>
      </c>
      <c r="G540" s="11" t="s">
        <v>673</v>
      </c>
      <c r="H540" s="11">
        <v>0.16486999999999999</v>
      </c>
      <c r="I540" s="3">
        <f t="shared" si="41"/>
        <v>7.3999999999999067E-4</v>
      </c>
      <c r="J540" s="3">
        <f t="shared" si="42"/>
        <v>0</v>
      </c>
      <c r="K540" s="10">
        <f t="shared" si="40"/>
        <v>2.7084309383432182E-4</v>
      </c>
      <c r="L540" s="10">
        <f t="shared" si="40"/>
        <v>3.9618541040068903E-4</v>
      </c>
      <c r="M540" s="8">
        <f t="shared" si="44"/>
        <v>0.68362712690606131</v>
      </c>
      <c r="N540" s="8">
        <f t="shared" si="43"/>
        <v>40.60442576512397</v>
      </c>
    </row>
    <row r="541" spans="1:15">
      <c r="A541" s="11">
        <v>539</v>
      </c>
      <c r="B541" s="6">
        <v>8086754</v>
      </c>
      <c r="C541" s="6">
        <v>0.16597999999999999</v>
      </c>
      <c r="D541" s="6">
        <v>0.1648</v>
      </c>
      <c r="E541" s="34" t="s">
        <v>4215</v>
      </c>
      <c r="F541" s="6">
        <v>0.16486999999999999</v>
      </c>
      <c r="G541" s="11" t="s">
        <v>80</v>
      </c>
      <c r="H541" s="11">
        <v>0.16542999999999999</v>
      </c>
      <c r="I541" s="3">
        <f t="shared" si="41"/>
        <v>5.6000000000000494E-4</v>
      </c>
      <c r="J541" s="3">
        <f t="shared" si="42"/>
        <v>0</v>
      </c>
      <c r="K541" s="10">
        <f t="shared" si="40"/>
        <v>3.0939734798974628E-4</v>
      </c>
      <c r="L541" s="10">
        <f t="shared" si="40"/>
        <v>3.4336068901393051E-4</v>
      </c>
      <c r="M541" s="8">
        <f t="shared" si="44"/>
        <v>0.90108552868494995</v>
      </c>
      <c r="N541" s="8">
        <f t="shared" si="43"/>
        <v>47.398473929169491</v>
      </c>
    </row>
    <row r="542" spans="1:15">
      <c r="A542" s="11">
        <v>540</v>
      </c>
      <c r="B542" s="6">
        <v>11667013.5</v>
      </c>
      <c r="C542" s="6">
        <v>0.16542999999999999</v>
      </c>
      <c r="D542" s="6">
        <v>0.16313</v>
      </c>
      <c r="E542" s="34" t="s">
        <v>4216</v>
      </c>
      <c r="F542" s="6">
        <v>0.16536999999999999</v>
      </c>
      <c r="G542" s="11" t="s">
        <v>674</v>
      </c>
      <c r="H542" s="11">
        <v>0.16372</v>
      </c>
      <c r="I542" s="3">
        <f t="shared" si="41"/>
        <v>0</v>
      </c>
      <c r="J542" s="3">
        <f t="shared" si="42"/>
        <v>1.7099999999999893E-3</v>
      </c>
      <c r="K542" s="10">
        <f t="shared" si="40"/>
        <v>2.6814436825778012E-4</v>
      </c>
      <c r="L542" s="10">
        <f t="shared" si="40"/>
        <v>5.2557926381207167E-4</v>
      </c>
      <c r="M542" s="8">
        <f t="shared" si="44"/>
        <v>0.51018825650179944</v>
      </c>
      <c r="N542" s="8">
        <f t="shared" si="43"/>
        <v>33.783089909836789</v>
      </c>
    </row>
    <row r="543" spans="1:15">
      <c r="A543" s="11">
        <v>541</v>
      </c>
      <c r="B543" s="6">
        <v>10984964.199999999</v>
      </c>
      <c r="C543" s="6">
        <v>0.16374</v>
      </c>
      <c r="D543" s="6">
        <v>0.16270000000000001</v>
      </c>
      <c r="E543" s="34" t="s">
        <v>4217</v>
      </c>
      <c r="F543" s="6">
        <v>0.16370999999999999</v>
      </c>
      <c r="G543" s="11" t="s">
        <v>675</v>
      </c>
      <c r="H543" s="11">
        <v>0.16341</v>
      </c>
      <c r="I543" s="3">
        <f t="shared" si="41"/>
        <v>0</v>
      </c>
      <c r="J543" s="3">
        <f t="shared" si="42"/>
        <v>3.1000000000000472E-4</v>
      </c>
      <c r="K543" s="10">
        <f t="shared" si="40"/>
        <v>2.3239178582340944E-4</v>
      </c>
      <c r="L543" s="10">
        <f t="shared" si="40"/>
        <v>4.9683536197046277E-4</v>
      </c>
      <c r="M543" s="8">
        <f t="shared" si="44"/>
        <v>0.46774405288250259</v>
      </c>
      <c r="N543" s="8">
        <f t="shared" si="43"/>
        <v>31.868230156606657</v>
      </c>
    </row>
    <row r="544" spans="1:15">
      <c r="A544" s="11">
        <v>542</v>
      </c>
      <c r="B544" s="6">
        <v>9568423.6999999993</v>
      </c>
      <c r="C544" s="6">
        <v>0.16402</v>
      </c>
      <c r="D544" s="6">
        <v>0.16297</v>
      </c>
      <c r="E544" s="34" t="s">
        <v>4218</v>
      </c>
      <c r="F544" s="6">
        <v>0.16341</v>
      </c>
      <c r="G544" s="11" t="s">
        <v>676</v>
      </c>
      <c r="H544" s="11">
        <v>0.16361999999999999</v>
      </c>
      <c r="I544" s="3">
        <f t="shared" si="41"/>
        <v>2.0999999999998797E-4</v>
      </c>
      <c r="J544" s="3">
        <f t="shared" si="42"/>
        <v>0</v>
      </c>
      <c r="K544" s="10">
        <f t="shared" si="40"/>
        <v>2.2940621438028659E-4</v>
      </c>
      <c r="L544" s="10">
        <f t="shared" si="40"/>
        <v>4.3059064704106776E-4</v>
      </c>
      <c r="M544" s="8">
        <f t="shared" si="44"/>
        <v>0.53277101106751834</v>
      </c>
      <c r="N544" s="8">
        <f t="shared" si="43"/>
        <v>34.758682622557103</v>
      </c>
    </row>
    <row r="545" spans="1:15">
      <c r="A545" s="11">
        <v>543</v>
      </c>
      <c r="B545" s="6">
        <v>11145815.1</v>
      </c>
      <c r="C545" s="6">
        <v>0.16449</v>
      </c>
      <c r="D545" s="6">
        <v>0.16320000000000001</v>
      </c>
      <c r="E545" s="34" t="s">
        <v>4219</v>
      </c>
      <c r="F545" s="6">
        <v>0.16359000000000001</v>
      </c>
      <c r="G545" s="11" t="s">
        <v>81</v>
      </c>
      <c r="H545" s="11">
        <v>0.16434000000000001</v>
      </c>
      <c r="I545" s="3">
        <f t="shared" si="41"/>
        <v>7.2000000000002617E-4</v>
      </c>
      <c r="J545" s="3">
        <f t="shared" si="42"/>
        <v>0</v>
      </c>
      <c r="K545" s="10">
        <f t="shared" si="40"/>
        <v>2.9481871912958522E-4</v>
      </c>
      <c r="L545" s="10">
        <f t="shared" si="40"/>
        <v>3.7317856076892543E-4</v>
      </c>
      <c r="M545" s="8">
        <f t="shared" si="44"/>
        <v>0.7900205159752971</v>
      </c>
      <c r="N545" s="8">
        <f t="shared" si="43"/>
        <v>44.134718508790527</v>
      </c>
    </row>
    <row r="546" spans="1:15">
      <c r="A546" s="11">
        <v>544</v>
      </c>
      <c r="B546" s="6">
        <v>7968650.2999999998</v>
      </c>
      <c r="C546" s="6">
        <v>0.16439000000000001</v>
      </c>
      <c r="D546" s="6">
        <v>0.16300000000000001</v>
      </c>
      <c r="E546" s="34" t="s">
        <v>4220</v>
      </c>
      <c r="F546" s="6">
        <v>0.1643</v>
      </c>
      <c r="G546" s="11" t="s">
        <v>677</v>
      </c>
      <c r="H546" s="11">
        <v>0.16328000000000001</v>
      </c>
      <c r="I546" s="3">
        <f t="shared" si="41"/>
        <v>0</v>
      </c>
      <c r="J546" s="3">
        <f t="shared" si="42"/>
        <v>1.0600000000000054E-3</v>
      </c>
      <c r="K546" s="10">
        <f t="shared" si="40"/>
        <v>2.5550955657897389E-4</v>
      </c>
      <c r="L546" s="10">
        <f t="shared" si="40"/>
        <v>4.6475475266640278E-4</v>
      </c>
      <c r="M546" s="8">
        <f t="shared" si="44"/>
        <v>0.5497728750767108</v>
      </c>
      <c r="N546" s="8">
        <f t="shared" si="43"/>
        <v>35.474415891392994</v>
      </c>
    </row>
    <row r="547" spans="1:15">
      <c r="A547" s="11">
        <v>545</v>
      </c>
      <c r="B547" s="6">
        <v>7631417.4000000004</v>
      </c>
      <c r="C547" s="6">
        <v>0.16409000000000001</v>
      </c>
      <c r="D547" s="6">
        <v>0.16248000000000001</v>
      </c>
      <c r="E547" s="34" t="s">
        <v>4221</v>
      </c>
      <c r="F547" s="6">
        <v>0.16327</v>
      </c>
      <c r="G547" s="11" t="s">
        <v>678</v>
      </c>
      <c r="H547" s="11">
        <v>0.16267000000000001</v>
      </c>
      <c r="I547" s="3">
        <f t="shared" si="41"/>
        <v>0</v>
      </c>
      <c r="J547" s="3">
        <f t="shared" si="42"/>
        <v>6.0999999999999943E-4</v>
      </c>
      <c r="K547" s="10">
        <f t="shared" si="40"/>
        <v>2.2144161570177739E-4</v>
      </c>
      <c r="L547" s="10">
        <f t="shared" si="40"/>
        <v>4.8412078564421569E-4</v>
      </c>
      <c r="M547" s="8">
        <f t="shared" si="44"/>
        <v>0.45740984950089836</v>
      </c>
      <c r="N547" s="8">
        <f t="shared" si="43"/>
        <v>31.385121327232824</v>
      </c>
    </row>
    <row r="548" spans="1:15">
      <c r="A548" s="11">
        <v>546</v>
      </c>
      <c r="B548" s="6">
        <v>8613113.4000000004</v>
      </c>
      <c r="C548" s="6">
        <v>0.16408</v>
      </c>
      <c r="D548" s="6">
        <v>0.16264000000000001</v>
      </c>
      <c r="E548" s="34" t="s">
        <v>4222</v>
      </c>
      <c r="F548" s="6">
        <v>0.16267999999999999</v>
      </c>
      <c r="G548" s="11" t="s">
        <v>679</v>
      </c>
      <c r="H548" s="11">
        <v>0.1638</v>
      </c>
      <c r="I548" s="3">
        <f t="shared" si="41"/>
        <v>1.1299999999999921E-3</v>
      </c>
      <c r="J548" s="3">
        <f t="shared" si="42"/>
        <v>0</v>
      </c>
      <c r="K548" s="10">
        <f t="shared" si="40"/>
        <v>3.42582733608206E-4</v>
      </c>
      <c r="L548" s="10">
        <f t="shared" si="40"/>
        <v>4.1957134755832027E-4</v>
      </c>
      <c r="M548" s="8">
        <f t="shared" si="44"/>
        <v>0.81650650265289415</v>
      </c>
      <c r="N548" s="8">
        <f t="shared" si="43"/>
        <v>44.949274966009618</v>
      </c>
    </row>
    <row r="549" spans="1:15">
      <c r="A549" s="11">
        <v>547</v>
      </c>
      <c r="B549" s="6">
        <v>6972720</v>
      </c>
      <c r="C549" s="6">
        <v>0.16403999999999999</v>
      </c>
      <c r="D549" s="6">
        <v>0.16242999999999999</v>
      </c>
      <c r="E549" s="34" t="s">
        <v>4223</v>
      </c>
      <c r="F549" s="6">
        <v>0.1638</v>
      </c>
      <c r="G549" s="11" t="s">
        <v>82</v>
      </c>
      <c r="H549" s="11">
        <v>0.16292000000000001</v>
      </c>
      <c r="I549" s="3">
        <f t="shared" si="41"/>
        <v>0</v>
      </c>
      <c r="J549" s="3">
        <f t="shared" si="42"/>
        <v>8.799999999999919E-4</v>
      </c>
      <c r="K549" s="10">
        <f t="shared" si="40"/>
        <v>2.9690503579377856E-4</v>
      </c>
      <c r="L549" s="10">
        <f t="shared" si="40"/>
        <v>4.8096183455054317E-4</v>
      </c>
      <c r="M549" s="8">
        <f t="shared" si="44"/>
        <v>0.61731516820089283</v>
      </c>
      <c r="N549" s="8">
        <f t="shared" si="43"/>
        <v>38.169132420095735</v>
      </c>
      <c r="O549" s="22">
        <v>15</v>
      </c>
    </row>
    <row r="550" spans="1:15">
      <c r="A550" s="11">
        <v>548</v>
      </c>
      <c r="B550" s="6">
        <v>61080489.899999999</v>
      </c>
      <c r="C550" s="6">
        <v>0.16295999999999999</v>
      </c>
      <c r="D550" s="6">
        <v>0.15643000000000001</v>
      </c>
      <c r="E550" s="34" t="s">
        <v>4224</v>
      </c>
      <c r="F550" s="6">
        <v>0.16292000000000001</v>
      </c>
      <c r="G550" s="11" t="s">
        <v>680</v>
      </c>
      <c r="H550" s="11">
        <v>0.15862999999999999</v>
      </c>
      <c r="I550" s="3">
        <f t="shared" si="41"/>
        <v>0</v>
      </c>
      <c r="J550" s="3">
        <f t="shared" si="42"/>
        <v>4.290000000000016E-3</v>
      </c>
      <c r="K550" s="10">
        <f t="shared" si="40"/>
        <v>2.5731769768794145E-4</v>
      </c>
      <c r="L550" s="10">
        <f t="shared" si="40"/>
        <v>9.8883358994380621E-4</v>
      </c>
      <c r="M550" s="8">
        <f t="shared" si="44"/>
        <v>0.26022345954344489</v>
      </c>
      <c r="N550" s="8">
        <f t="shared" si="43"/>
        <v>20.648993444203853</v>
      </c>
    </row>
    <row r="551" spans="1:15">
      <c r="A551" s="11">
        <v>549</v>
      </c>
      <c r="B551" s="6">
        <v>27100235</v>
      </c>
      <c r="C551" s="6">
        <v>0.15967999999999999</v>
      </c>
      <c r="D551" s="6">
        <v>0.15726000000000001</v>
      </c>
      <c r="E551" s="34" t="s">
        <v>4225</v>
      </c>
      <c r="F551" s="6">
        <v>0.15862999999999999</v>
      </c>
      <c r="G551" s="11" t="s">
        <v>681</v>
      </c>
      <c r="H551" s="11">
        <v>0.15776000000000001</v>
      </c>
      <c r="I551" s="3">
        <f t="shared" si="41"/>
        <v>0</v>
      </c>
      <c r="J551" s="3">
        <f t="shared" si="42"/>
        <v>8.699999999999819E-4</v>
      </c>
      <c r="K551" s="10">
        <f t="shared" si="40"/>
        <v>2.2300867132954926E-4</v>
      </c>
      <c r="L551" s="10">
        <f t="shared" si="40"/>
        <v>9.7298911128462968E-4</v>
      </c>
      <c r="M551" s="8">
        <f t="shared" si="44"/>
        <v>0.22919955500335734</v>
      </c>
      <c r="N551" s="8">
        <f t="shared" si="43"/>
        <v>18.646244547552854</v>
      </c>
    </row>
    <row r="552" spans="1:15">
      <c r="A552" s="11">
        <v>550</v>
      </c>
      <c r="B552" s="6">
        <v>15172176.9</v>
      </c>
      <c r="C552" s="6">
        <v>0.15939</v>
      </c>
      <c r="D552" s="6">
        <v>0.15734999999999999</v>
      </c>
      <c r="E552" s="34" t="s">
        <v>4226</v>
      </c>
      <c r="F552" s="6">
        <v>0.15776999999999999</v>
      </c>
      <c r="G552" s="11" t="s">
        <v>682</v>
      </c>
      <c r="H552" s="11">
        <v>0.15890000000000001</v>
      </c>
      <c r="I552" s="3">
        <f t="shared" si="41"/>
        <v>1.1400000000000021E-3</v>
      </c>
      <c r="J552" s="3">
        <f t="shared" si="42"/>
        <v>0</v>
      </c>
      <c r="K552" s="10">
        <f t="shared" si="40"/>
        <v>3.4527418181894295E-4</v>
      </c>
      <c r="L552" s="10">
        <f t="shared" si="40"/>
        <v>8.4325722978001243E-4</v>
      </c>
      <c r="M552" s="8">
        <f t="shared" si="44"/>
        <v>0.409452975468728</v>
      </c>
      <c r="N552" s="8">
        <f t="shared" si="43"/>
        <v>29.050488565080371</v>
      </c>
    </row>
    <row r="553" spans="1:15">
      <c r="A553" s="11">
        <v>551</v>
      </c>
      <c r="B553" s="6">
        <v>21251662.600000001</v>
      </c>
      <c r="C553" s="6">
        <v>0.15984999999999999</v>
      </c>
      <c r="D553" s="6">
        <v>0.15629000000000001</v>
      </c>
      <c r="E553" s="34" t="s">
        <v>4227</v>
      </c>
      <c r="F553" s="6">
        <v>0.15887000000000001</v>
      </c>
      <c r="G553" s="11" t="s">
        <v>83</v>
      </c>
      <c r="H553" s="11">
        <v>0.15692</v>
      </c>
      <c r="I553" s="3">
        <f t="shared" si="41"/>
        <v>0</v>
      </c>
      <c r="J553" s="3">
        <f t="shared" si="42"/>
        <v>1.9800000000000095E-3</v>
      </c>
      <c r="K553" s="10">
        <f t="shared" si="40"/>
        <v>2.9923762424308392E-4</v>
      </c>
      <c r="L553" s="10">
        <f t="shared" si="40"/>
        <v>9.9482293247601201E-4</v>
      </c>
      <c r="M553" s="8">
        <f t="shared" si="44"/>
        <v>0.3007948595418003</v>
      </c>
      <c r="N553" s="8">
        <f t="shared" si="43"/>
        <v>23.123927446004359</v>
      </c>
    </row>
    <row r="554" spans="1:15">
      <c r="A554" s="11">
        <v>552</v>
      </c>
      <c r="B554" s="6">
        <v>83220185.799999997</v>
      </c>
      <c r="C554" s="6">
        <v>0.15723999999999999</v>
      </c>
      <c r="D554" s="6">
        <v>0.15</v>
      </c>
      <c r="E554" s="34" t="s">
        <v>4228</v>
      </c>
      <c r="F554" s="6">
        <v>0.15690000000000001</v>
      </c>
      <c r="G554" s="11" t="s">
        <v>683</v>
      </c>
      <c r="H554" s="11">
        <v>0.15584999999999999</v>
      </c>
      <c r="I554" s="3">
        <f t="shared" si="41"/>
        <v>0</v>
      </c>
      <c r="J554" s="3">
        <f t="shared" si="42"/>
        <v>1.0700000000000154E-3</v>
      </c>
      <c r="K554" s="10">
        <f t="shared" si="40"/>
        <v>2.593392743440061E-4</v>
      </c>
      <c r="L554" s="10">
        <f t="shared" si="40"/>
        <v>1.0048465414792124E-3</v>
      </c>
      <c r="M554" s="8">
        <f t="shared" si="44"/>
        <v>0.25808843802381853</v>
      </c>
      <c r="N554" s="8">
        <f t="shared" si="43"/>
        <v>20.514331920037264</v>
      </c>
    </row>
    <row r="555" spans="1:15">
      <c r="A555" s="11">
        <v>553</v>
      </c>
      <c r="B555" s="6">
        <v>29798473</v>
      </c>
      <c r="C555" s="6">
        <v>0.15643000000000001</v>
      </c>
      <c r="D555" s="6">
        <v>0.15487999999999999</v>
      </c>
      <c r="E555" s="34" t="s">
        <v>4229</v>
      </c>
      <c r="F555" s="6">
        <v>0.15584000000000001</v>
      </c>
      <c r="G555" s="11" t="s">
        <v>684</v>
      </c>
      <c r="H555" s="11">
        <v>0.15612000000000001</v>
      </c>
      <c r="I555" s="3">
        <f t="shared" si="41"/>
        <v>2.7000000000002022E-4</v>
      </c>
      <c r="J555" s="3">
        <f t="shared" si="42"/>
        <v>0</v>
      </c>
      <c r="K555" s="10">
        <f t="shared" si="40"/>
        <v>2.6076070443147465E-4</v>
      </c>
      <c r="L555" s="10">
        <f t="shared" si="40"/>
        <v>8.7086700261531746E-4</v>
      </c>
      <c r="M555" s="8">
        <f t="shared" si="44"/>
        <v>0.29942655267495399</v>
      </c>
      <c r="N555" s="8">
        <f t="shared" si="43"/>
        <v>23.042976308169557</v>
      </c>
    </row>
    <row r="556" spans="1:15">
      <c r="A556" s="11">
        <v>554</v>
      </c>
      <c r="B556" s="6">
        <v>20743187.199999999</v>
      </c>
      <c r="C556" s="6">
        <v>0.15683</v>
      </c>
      <c r="D556" s="6">
        <v>0.15311</v>
      </c>
      <c r="E556" s="34" t="s">
        <v>4230</v>
      </c>
      <c r="F556" s="6">
        <v>0.15612000000000001</v>
      </c>
      <c r="G556" s="11" t="s">
        <v>685</v>
      </c>
      <c r="H556" s="11">
        <v>0.15669</v>
      </c>
      <c r="I556" s="3">
        <f t="shared" si="41"/>
        <v>5.6999999999998718E-4</v>
      </c>
      <c r="J556" s="3">
        <f t="shared" si="42"/>
        <v>0</v>
      </c>
      <c r="K556" s="10">
        <f t="shared" si="40"/>
        <v>3.019926105072763E-4</v>
      </c>
      <c r="L556" s="10">
        <f t="shared" si="40"/>
        <v>7.5475140226660849E-4</v>
      </c>
      <c r="M556" s="8">
        <f t="shared" si="44"/>
        <v>0.40012196015847928</v>
      </c>
      <c r="N556" s="8">
        <f t="shared" si="43"/>
        <v>28.577650486475449</v>
      </c>
    </row>
    <row r="557" spans="1:15">
      <c r="A557" s="11">
        <v>555</v>
      </c>
      <c r="B557" s="6">
        <v>17262827.100000001</v>
      </c>
      <c r="C557" s="6">
        <v>0.15781999999999999</v>
      </c>
      <c r="D557" s="6">
        <v>0.15640000000000001</v>
      </c>
      <c r="E557" s="34" t="s">
        <v>4231</v>
      </c>
      <c r="F557" s="6">
        <v>0.15670000000000001</v>
      </c>
      <c r="G557" s="11" t="s">
        <v>84</v>
      </c>
      <c r="H557" s="11">
        <v>0.15695000000000001</v>
      </c>
      <c r="I557" s="3">
        <f t="shared" si="41"/>
        <v>2.6000000000001022E-4</v>
      </c>
      <c r="J557" s="3">
        <f t="shared" si="42"/>
        <v>0</v>
      </c>
      <c r="K557" s="10">
        <f t="shared" si="40"/>
        <v>2.9639359577297419E-4</v>
      </c>
      <c r="L557" s="10">
        <f t="shared" si="40"/>
        <v>6.5411788196439405E-4</v>
      </c>
      <c r="M557" s="8">
        <f t="shared" si="44"/>
        <v>0.45311954304454855</v>
      </c>
      <c r="N557" s="8">
        <f t="shared" si="43"/>
        <v>31.182537267042804</v>
      </c>
    </row>
    <row r="558" spans="1:15">
      <c r="A558" s="11">
        <v>556</v>
      </c>
      <c r="B558" s="6">
        <v>14044814</v>
      </c>
      <c r="C558" s="6">
        <v>0.15715000000000001</v>
      </c>
      <c r="D558" s="6">
        <v>0.15575</v>
      </c>
      <c r="E558" s="34" t="s">
        <v>4232</v>
      </c>
      <c r="F558" s="6">
        <v>0.15692999999999999</v>
      </c>
      <c r="G558" s="11" t="s">
        <v>686</v>
      </c>
      <c r="H558" s="11">
        <v>0.15676000000000001</v>
      </c>
      <c r="I558" s="3">
        <f t="shared" si="41"/>
        <v>0</v>
      </c>
      <c r="J558" s="3">
        <f t="shared" si="42"/>
        <v>1.8999999999999573E-4</v>
      </c>
      <c r="K558" s="10">
        <f t="shared" si="40"/>
        <v>2.5687444966991099E-4</v>
      </c>
      <c r="L558" s="10">
        <f t="shared" si="40"/>
        <v>5.9223549770247427E-4</v>
      </c>
      <c r="M558" s="8">
        <f t="shared" si="44"/>
        <v>0.43373700270658028</v>
      </c>
      <c r="N558" s="8">
        <f t="shared" si="43"/>
        <v>30.252201197833372</v>
      </c>
    </row>
    <row r="559" spans="1:15">
      <c r="A559" s="11">
        <v>557</v>
      </c>
      <c r="B559" s="6">
        <v>9696010.9000000004</v>
      </c>
      <c r="C559" s="6">
        <v>0.15729000000000001</v>
      </c>
      <c r="D559" s="6">
        <v>0.15576000000000001</v>
      </c>
      <c r="E559" s="34" t="s">
        <v>4233</v>
      </c>
      <c r="F559" s="6">
        <v>0.15681</v>
      </c>
      <c r="G559" s="11" t="s">
        <v>687</v>
      </c>
      <c r="H559" s="11">
        <v>0.15581999999999999</v>
      </c>
      <c r="I559" s="3">
        <f t="shared" si="41"/>
        <v>0</v>
      </c>
      <c r="J559" s="3">
        <f t="shared" si="42"/>
        <v>9.4000000000002415E-4</v>
      </c>
      <c r="K559" s="10">
        <f t="shared" si="40"/>
        <v>2.2262452304725618E-4</v>
      </c>
      <c r="L559" s="10">
        <f t="shared" si="40"/>
        <v>6.3860409800881425E-4</v>
      </c>
      <c r="M559" s="8">
        <f t="shared" si="44"/>
        <v>0.34861117199436359</v>
      </c>
      <c r="N559" s="8">
        <f t="shared" si="43"/>
        <v>25.849642894387998</v>
      </c>
    </row>
    <row r="560" spans="1:15">
      <c r="A560" s="11">
        <v>558</v>
      </c>
      <c r="B560" s="6">
        <v>8405816.5</v>
      </c>
      <c r="C560" s="6">
        <v>0.15606</v>
      </c>
      <c r="D560" s="6">
        <v>0.15511</v>
      </c>
      <c r="E560" s="34" t="s">
        <v>4234</v>
      </c>
      <c r="F560" s="6">
        <v>0.15581999999999999</v>
      </c>
      <c r="G560" s="11" t="s">
        <v>688</v>
      </c>
      <c r="H560" s="11">
        <v>0.15553</v>
      </c>
      <c r="I560" s="3">
        <f t="shared" si="41"/>
        <v>0</v>
      </c>
      <c r="J560" s="3">
        <f t="shared" si="42"/>
        <v>2.8999999999998471E-4</v>
      </c>
      <c r="K560" s="10">
        <f t="shared" si="40"/>
        <v>1.9294125330762202E-4</v>
      </c>
      <c r="L560" s="10">
        <f t="shared" si="40"/>
        <v>5.9212355160763702E-4</v>
      </c>
      <c r="M560" s="8">
        <f t="shared" si="44"/>
        <v>0.32584627445366682</v>
      </c>
      <c r="N560" s="8">
        <f t="shared" si="43"/>
        <v>24.576474718981743</v>
      </c>
    </row>
    <row r="561" spans="1:15">
      <c r="A561" s="11">
        <v>559</v>
      </c>
      <c r="B561" s="6">
        <v>12573200.699999999</v>
      </c>
      <c r="C561" s="6">
        <v>0.15640000000000001</v>
      </c>
      <c r="D561" s="6">
        <v>0.15422</v>
      </c>
      <c r="E561" s="34" t="s">
        <v>4235</v>
      </c>
      <c r="F561" s="6">
        <v>0.15554999999999999</v>
      </c>
      <c r="G561" s="11" t="s">
        <v>85</v>
      </c>
      <c r="H561" s="11">
        <v>0.15459000000000001</v>
      </c>
      <c r="I561" s="3">
        <f t="shared" si="41"/>
        <v>0</v>
      </c>
      <c r="J561" s="3">
        <f t="shared" si="42"/>
        <v>9.3999999999999639E-4</v>
      </c>
      <c r="K561" s="10">
        <f t="shared" si="40"/>
        <v>1.6721575286660577E-4</v>
      </c>
      <c r="L561" s="10">
        <f t="shared" si="40"/>
        <v>6.3850707805995159E-4</v>
      </c>
      <c r="M561" s="8">
        <f t="shared" si="44"/>
        <v>0.26188551170752306</v>
      </c>
      <c r="N561" s="8">
        <f t="shared" si="43"/>
        <v>20.753508085939743</v>
      </c>
    </row>
    <row r="562" spans="1:15">
      <c r="A562" s="11">
        <v>560</v>
      </c>
      <c r="B562" s="6">
        <v>17600815.699999999</v>
      </c>
      <c r="C562" s="6">
        <v>0.15647</v>
      </c>
      <c r="D562" s="6">
        <v>0.1535</v>
      </c>
      <c r="E562" s="34" t="s">
        <v>4236</v>
      </c>
      <c r="F562" s="6">
        <v>0.15456</v>
      </c>
      <c r="G562" s="11" t="s">
        <v>689</v>
      </c>
      <c r="H562" s="11">
        <v>0.15637999999999999</v>
      </c>
      <c r="I562" s="3">
        <f t="shared" si="41"/>
        <v>1.789999999999986E-3</v>
      </c>
      <c r="J562" s="3">
        <f t="shared" si="42"/>
        <v>0</v>
      </c>
      <c r="K562" s="10">
        <f t="shared" si="40"/>
        <v>3.8358698581772313E-4</v>
      </c>
      <c r="L562" s="10">
        <f t="shared" si="40"/>
        <v>5.5337280098529144E-4</v>
      </c>
      <c r="M562" s="8">
        <f t="shared" si="44"/>
        <v>0.69318004993150872</v>
      </c>
      <c r="N562" s="8">
        <f t="shared" si="43"/>
        <v>40.9395356364817</v>
      </c>
    </row>
    <row r="563" spans="1:15">
      <c r="A563" s="11">
        <v>561</v>
      </c>
      <c r="B563" s="6">
        <v>22640812.699999999</v>
      </c>
      <c r="C563" s="6">
        <v>0.15640999999999999</v>
      </c>
      <c r="D563" s="6">
        <v>0.15226999999999999</v>
      </c>
      <c r="E563" s="34" t="s">
        <v>4237</v>
      </c>
      <c r="F563" s="6">
        <v>0.15637999999999999</v>
      </c>
      <c r="G563" s="11" t="s">
        <v>690</v>
      </c>
      <c r="H563" s="11">
        <v>0.15315000000000001</v>
      </c>
      <c r="I563" s="3">
        <f t="shared" si="41"/>
        <v>0</v>
      </c>
      <c r="J563" s="3">
        <f t="shared" si="42"/>
        <v>3.2299999999999829E-3</v>
      </c>
      <c r="K563" s="10">
        <f t="shared" si="40"/>
        <v>3.3244205437536008E-4</v>
      </c>
      <c r="L563" s="10">
        <f t="shared" si="40"/>
        <v>9.1025642752058363E-4</v>
      </c>
      <c r="M563" s="8">
        <f t="shared" si="44"/>
        <v>0.36521802464047148</v>
      </c>
      <c r="N563" s="8">
        <f t="shared" si="43"/>
        <v>26.751626337240253</v>
      </c>
    </row>
    <row r="564" spans="1:15">
      <c r="A564" s="11">
        <v>562</v>
      </c>
      <c r="B564" s="6">
        <v>23268675.899999999</v>
      </c>
      <c r="C564" s="6">
        <v>0.15504000000000001</v>
      </c>
      <c r="D564" s="6">
        <v>0.15135000000000001</v>
      </c>
      <c r="E564" s="34" t="s">
        <v>4238</v>
      </c>
      <c r="F564" s="6">
        <v>0.15312999999999999</v>
      </c>
      <c r="G564" s="11" t="s">
        <v>691</v>
      </c>
      <c r="H564" s="11">
        <v>0.15229999999999999</v>
      </c>
      <c r="I564" s="3">
        <f t="shared" si="41"/>
        <v>0</v>
      </c>
      <c r="J564" s="3">
        <f t="shared" si="42"/>
        <v>8.5000000000001741E-4</v>
      </c>
      <c r="K564" s="10">
        <f t="shared" si="40"/>
        <v>2.8811644712531208E-4</v>
      </c>
      <c r="L564" s="10">
        <f t="shared" si="40"/>
        <v>9.0222223718450809E-4</v>
      </c>
      <c r="M564" s="8">
        <f t="shared" si="44"/>
        <v>0.31934088437502245</v>
      </c>
      <c r="N564" s="8">
        <f t="shared" si="43"/>
        <v>24.204577312579502</v>
      </c>
    </row>
    <row r="565" spans="1:15">
      <c r="A565" s="11">
        <v>563</v>
      </c>
      <c r="B565" s="6">
        <v>18851354.600000001</v>
      </c>
      <c r="C565" s="6">
        <v>0.15470999999999999</v>
      </c>
      <c r="D565" s="6">
        <v>0.15134</v>
      </c>
      <c r="E565" s="34" t="s">
        <v>4239</v>
      </c>
      <c r="F565" s="6">
        <v>0.15229999999999999</v>
      </c>
      <c r="G565" s="11" t="s">
        <v>86</v>
      </c>
      <c r="H565" s="11">
        <v>0.15361</v>
      </c>
      <c r="I565" s="3">
        <f t="shared" si="41"/>
        <v>1.3100000000000056E-3</v>
      </c>
      <c r="J565" s="3">
        <f t="shared" si="42"/>
        <v>0</v>
      </c>
      <c r="K565" s="10">
        <f t="shared" si="40"/>
        <v>4.2436758750860458E-4</v>
      </c>
      <c r="L565" s="10">
        <f t="shared" si="40"/>
        <v>7.8192593889324033E-4</v>
      </c>
      <c r="M565" s="8">
        <f t="shared" si="44"/>
        <v>0.54272094887818434</v>
      </c>
      <c r="N565" s="8">
        <f t="shared" si="43"/>
        <v>35.179463225208238</v>
      </c>
    </row>
    <row r="566" spans="1:15">
      <c r="A566" s="11">
        <v>564</v>
      </c>
      <c r="B566" s="6">
        <v>16295021.1</v>
      </c>
      <c r="C566" s="6">
        <v>0.15440999999999999</v>
      </c>
      <c r="D566" s="6">
        <v>0.15164</v>
      </c>
      <c r="E566" s="34" t="s">
        <v>4240</v>
      </c>
      <c r="F566" s="6">
        <v>0.15359</v>
      </c>
      <c r="G566" s="11" t="s">
        <v>692</v>
      </c>
      <c r="H566" s="11">
        <v>0.15207000000000001</v>
      </c>
      <c r="I566" s="3">
        <f t="shared" si="41"/>
        <v>0</v>
      </c>
      <c r="J566" s="3">
        <f t="shared" si="42"/>
        <v>1.5399999999999858E-3</v>
      </c>
      <c r="K566" s="10">
        <f t="shared" si="40"/>
        <v>3.6778524250745729E-4</v>
      </c>
      <c r="L566" s="10">
        <f t="shared" si="40"/>
        <v>8.830024803741398E-4</v>
      </c>
      <c r="M566" s="8">
        <f t="shared" si="44"/>
        <v>0.41651665842617092</v>
      </c>
      <c r="N566" s="8">
        <f t="shared" si="43"/>
        <v>29.404289455299747</v>
      </c>
    </row>
    <row r="567" spans="1:15">
      <c r="A567" s="11">
        <v>565</v>
      </c>
      <c r="B567" s="6">
        <v>20853760.100000001</v>
      </c>
      <c r="C567" s="6">
        <v>0.15484000000000001</v>
      </c>
      <c r="D567" s="6">
        <v>0.15096000000000001</v>
      </c>
      <c r="E567" s="34" t="s">
        <v>4241</v>
      </c>
      <c r="F567" s="6">
        <v>0.15201000000000001</v>
      </c>
      <c r="G567" s="11" t="s">
        <v>693</v>
      </c>
      <c r="H567" s="11">
        <v>0.15437000000000001</v>
      </c>
      <c r="I567" s="3">
        <f t="shared" si="41"/>
        <v>2.2999999999999965E-3</v>
      </c>
      <c r="J567" s="3">
        <f t="shared" si="42"/>
        <v>0</v>
      </c>
      <c r="K567" s="10">
        <f t="shared" si="40"/>
        <v>6.2541387683979588E-4</v>
      </c>
      <c r="L567" s="10">
        <f t="shared" si="40"/>
        <v>7.6526881632425455E-4</v>
      </c>
      <c r="M567" s="8">
        <f t="shared" si="44"/>
        <v>0.81724730382166744</v>
      </c>
      <c r="N567" s="8">
        <f t="shared" si="43"/>
        <v>44.97171640332045</v>
      </c>
    </row>
    <row r="568" spans="1:15">
      <c r="A568" s="11">
        <v>566</v>
      </c>
      <c r="B568" s="6">
        <v>15232925.699999999</v>
      </c>
      <c r="C568" s="6">
        <v>0.15575</v>
      </c>
      <c r="D568" s="6">
        <v>0.15409999999999999</v>
      </c>
      <c r="E568" s="34" t="s">
        <v>4242</v>
      </c>
      <c r="F568" s="6">
        <v>0.15448999999999999</v>
      </c>
      <c r="G568" s="11" t="s">
        <v>694</v>
      </c>
      <c r="H568" s="11">
        <v>0.15570000000000001</v>
      </c>
      <c r="I568" s="3">
        <f t="shared" si="41"/>
        <v>1.3299999999999979E-3</v>
      </c>
      <c r="J568" s="3">
        <f t="shared" si="42"/>
        <v>0</v>
      </c>
      <c r="K568" s="10">
        <f t="shared" si="40"/>
        <v>7.1935869326115618E-4</v>
      </c>
      <c r="L568" s="10">
        <f t="shared" si="40"/>
        <v>6.6323297414768725E-4</v>
      </c>
      <c r="M568" s="8">
        <f t="shared" si="44"/>
        <v>1.0846244401307028</v>
      </c>
      <c r="N568" s="8">
        <f t="shared" si="43"/>
        <v>52.029728676820966</v>
      </c>
    </row>
    <row r="569" spans="1:15">
      <c r="A569" s="11">
        <v>567</v>
      </c>
      <c r="B569" s="6">
        <v>8593442.3000000007</v>
      </c>
      <c r="C569" s="6">
        <v>0.15576000000000001</v>
      </c>
      <c r="D569" s="6">
        <v>0.15458</v>
      </c>
      <c r="E569" s="34" t="s">
        <v>4243</v>
      </c>
      <c r="F569" s="6">
        <v>0.15572</v>
      </c>
      <c r="G569" s="11" t="s">
        <v>87</v>
      </c>
      <c r="H569" s="11">
        <v>0.15507000000000001</v>
      </c>
      <c r="I569" s="3">
        <f t="shared" si="41"/>
        <v>0</v>
      </c>
      <c r="J569" s="3">
        <f t="shared" si="42"/>
        <v>6.2999999999999168E-4</v>
      </c>
      <c r="K569" s="10">
        <f t="shared" si="40"/>
        <v>6.234442008263354E-4</v>
      </c>
      <c r="L569" s="10">
        <f t="shared" si="40"/>
        <v>6.5880191092799458E-4</v>
      </c>
      <c r="M569" s="8">
        <f t="shared" si="44"/>
        <v>0.94633028606147485</v>
      </c>
      <c r="N569" s="8">
        <f t="shared" si="43"/>
        <v>48.621258829426907</v>
      </c>
    </row>
    <row r="570" spans="1:15">
      <c r="A570" s="11">
        <v>568</v>
      </c>
      <c r="B570" s="6">
        <v>12357757.300000001</v>
      </c>
      <c r="C570" s="6">
        <v>0.15558</v>
      </c>
      <c r="D570" s="6">
        <v>0.15396000000000001</v>
      </c>
      <c r="E570" s="34" t="s">
        <v>4244</v>
      </c>
      <c r="F570" s="6">
        <v>0.15507000000000001</v>
      </c>
      <c r="G570" s="11" t="s">
        <v>695</v>
      </c>
      <c r="H570" s="11">
        <v>0.15403</v>
      </c>
      <c r="I570" s="3">
        <f t="shared" si="41"/>
        <v>0</v>
      </c>
      <c r="J570" s="3">
        <f t="shared" si="42"/>
        <v>1.0400000000000131E-3</v>
      </c>
      <c r="K570" s="10">
        <f t="shared" si="40"/>
        <v>5.4031830738282408E-4</v>
      </c>
      <c r="L570" s="10">
        <f t="shared" si="40"/>
        <v>7.096283228042638E-4</v>
      </c>
      <c r="M570" s="8">
        <f t="shared" si="44"/>
        <v>0.76141029045688136</v>
      </c>
      <c r="N570" s="8">
        <f t="shared" si="43"/>
        <v>43.227310217393125</v>
      </c>
    </row>
    <row r="571" spans="1:15">
      <c r="A571" s="11">
        <v>569</v>
      </c>
      <c r="B571" s="6">
        <v>13577040.5</v>
      </c>
      <c r="C571" s="6">
        <v>0.15522</v>
      </c>
      <c r="D571" s="6">
        <v>0.15390000000000001</v>
      </c>
      <c r="E571" s="34" t="s">
        <v>4245</v>
      </c>
      <c r="F571" s="6">
        <v>0.15406</v>
      </c>
      <c r="G571" s="11" t="s">
        <v>696</v>
      </c>
      <c r="H571" s="11">
        <v>0.15464</v>
      </c>
      <c r="I571" s="3">
        <f t="shared" si="41"/>
        <v>6.0999999999999943E-4</v>
      </c>
      <c r="J571" s="3">
        <f t="shared" si="42"/>
        <v>0</v>
      </c>
      <c r="K571" s="10">
        <f t="shared" si="40"/>
        <v>5.4960919973178076E-4</v>
      </c>
      <c r="L571" s="10">
        <f t="shared" si="40"/>
        <v>6.1501121309702868E-4</v>
      </c>
      <c r="M571" s="8">
        <f t="shared" si="44"/>
        <v>0.89365720173474361</v>
      </c>
      <c r="N571" s="8">
        <f t="shared" si="43"/>
        <v>47.192131760493986</v>
      </c>
    </row>
    <row r="572" spans="1:15">
      <c r="A572" s="11">
        <v>570</v>
      </c>
      <c r="B572" s="6">
        <v>17140332.5</v>
      </c>
      <c r="C572" s="6">
        <v>0.15615000000000001</v>
      </c>
      <c r="D572" s="6">
        <v>0.15362999999999999</v>
      </c>
      <c r="E572" s="34" t="s">
        <v>4246</v>
      </c>
      <c r="F572" s="6">
        <v>0.15465000000000001</v>
      </c>
      <c r="G572" s="11" t="s">
        <v>697</v>
      </c>
      <c r="H572" s="11">
        <v>0.15595000000000001</v>
      </c>
      <c r="I572" s="3">
        <f t="shared" si="41"/>
        <v>1.3100000000000056E-3</v>
      </c>
      <c r="J572" s="3">
        <f t="shared" si="42"/>
        <v>0</v>
      </c>
      <c r="K572" s="10">
        <f t="shared" si="40"/>
        <v>6.5099463976754407E-4</v>
      </c>
      <c r="L572" s="10">
        <f t="shared" si="40"/>
        <v>5.330097180174249E-4</v>
      </c>
      <c r="M572" s="8">
        <f t="shared" si="44"/>
        <v>1.221356042416964</v>
      </c>
      <c r="N572" s="8">
        <f t="shared" si="43"/>
        <v>54.982453019465446</v>
      </c>
      <c r="O572">
        <v>16</v>
      </c>
    </row>
    <row r="573" spans="1:15">
      <c r="A573" s="11">
        <v>571</v>
      </c>
      <c r="B573" s="6">
        <v>13045127.300000001</v>
      </c>
      <c r="C573" s="6">
        <v>0.15629000000000001</v>
      </c>
      <c r="D573" s="6">
        <v>0.15382999999999999</v>
      </c>
      <c r="E573" s="34" t="s">
        <v>4247</v>
      </c>
      <c r="F573" s="6">
        <v>0.15597</v>
      </c>
      <c r="G573" s="11" t="s">
        <v>88</v>
      </c>
      <c r="H573" s="11">
        <v>0.15409999999999999</v>
      </c>
      <c r="I573" s="3">
        <f t="shared" si="41"/>
        <v>0</v>
      </c>
      <c r="J573" s="3">
        <f t="shared" si="42"/>
        <v>1.8500000000000183E-3</v>
      </c>
      <c r="K573" s="10">
        <f t="shared" si="40"/>
        <v>5.6419535446520488E-4</v>
      </c>
      <c r="L573" s="10">
        <f t="shared" si="40"/>
        <v>7.0860842228177064E-4</v>
      </c>
      <c r="M573" s="8">
        <f t="shared" si="44"/>
        <v>0.79620187500517536</v>
      </c>
      <c r="N573" s="8">
        <f t="shared" si="43"/>
        <v>44.32697048614768</v>
      </c>
    </row>
    <row r="574" spans="1:15">
      <c r="A574" s="11">
        <v>572</v>
      </c>
      <c r="B574" s="6">
        <v>25358153.600000001</v>
      </c>
      <c r="C574" s="6">
        <v>0.15465000000000001</v>
      </c>
      <c r="D574" s="6">
        <v>0.15253</v>
      </c>
      <c r="E574" s="34" t="s">
        <v>4248</v>
      </c>
      <c r="F574" s="6">
        <v>0.15406</v>
      </c>
      <c r="G574" s="11" t="s">
        <v>698</v>
      </c>
      <c r="H574" s="11">
        <v>0.15411</v>
      </c>
      <c r="I574" s="3">
        <f t="shared" si="41"/>
        <v>1.0000000000010001E-5</v>
      </c>
      <c r="J574" s="3">
        <f t="shared" si="42"/>
        <v>0</v>
      </c>
      <c r="K574" s="10">
        <f t="shared" si="40"/>
        <v>4.9030264053651225E-4</v>
      </c>
      <c r="L574" s="10">
        <f t="shared" si="40"/>
        <v>6.1412729931086788E-4</v>
      </c>
      <c r="M574" s="8">
        <f t="shared" si="44"/>
        <v>0.79837297753527114</v>
      </c>
      <c r="N574" s="8">
        <f t="shared" si="43"/>
        <v>44.394182269657286</v>
      </c>
    </row>
    <row r="575" spans="1:15">
      <c r="A575" s="11">
        <v>573</v>
      </c>
      <c r="B575" s="6">
        <v>16896420.199999999</v>
      </c>
      <c r="C575" s="6">
        <v>0.15443000000000001</v>
      </c>
      <c r="D575" s="6">
        <v>0.15126000000000001</v>
      </c>
      <c r="E575" s="34" t="s">
        <v>4249</v>
      </c>
      <c r="F575" s="6">
        <v>0.15412000000000001</v>
      </c>
      <c r="G575" s="11" t="s">
        <v>699</v>
      </c>
      <c r="H575" s="11">
        <v>0.15140000000000001</v>
      </c>
      <c r="I575" s="3">
        <f t="shared" si="41"/>
        <v>0</v>
      </c>
      <c r="J575" s="3">
        <f t="shared" si="42"/>
        <v>2.7099999999999902E-3</v>
      </c>
      <c r="K575" s="10">
        <f t="shared" si="40"/>
        <v>4.2492895513164395E-4</v>
      </c>
      <c r="L575" s="10">
        <f t="shared" si="40"/>
        <v>8.9357699273608419E-4</v>
      </c>
      <c r="M575" s="8">
        <f t="shared" si="44"/>
        <v>0.47553703663579627</v>
      </c>
      <c r="N575" s="8">
        <f t="shared" si="43"/>
        <v>32.228065092829794</v>
      </c>
    </row>
    <row r="576" spans="1:15">
      <c r="A576" s="11">
        <v>574</v>
      </c>
      <c r="B576" s="6">
        <v>14455245.199999999</v>
      </c>
      <c r="C576" s="6">
        <v>0.15322</v>
      </c>
      <c r="D576" s="6">
        <v>0.15135000000000001</v>
      </c>
      <c r="E576" s="34" t="s">
        <v>4250</v>
      </c>
      <c r="F576" s="6">
        <v>0.15137999999999999</v>
      </c>
      <c r="G576" s="11" t="s">
        <v>700</v>
      </c>
      <c r="H576" s="11">
        <v>0.15229999999999999</v>
      </c>
      <c r="I576" s="3">
        <f t="shared" si="41"/>
        <v>8.9999999999998415E-4</v>
      </c>
      <c r="J576" s="3">
        <f t="shared" si="42"/>
        <v>0</v>
      </c>
      <c r="K576" s="10">
        <f t="shared" si="40"/>
        <v>4.8827176111408932E-4</v>
      </c>
      <c r="L576" s="10">
        <f t="shared" si="40"/>
        <v>7.7443339370460629E-4</v>
      </c>
      <c r="M576" s="8">
        <f t="shared" si="44"/>
        <v>0.63048903247621557</v>
      </c>
      <c r="N576" s="8">
        <f t="shared" si="43"/>
        <v>38.66870735822706</v>
      </c>
    </row>
    <row r="577" spans="1:14">
      <c r="A577" s="11">
        <v>575</v>
      </c>
      <c r="B577" s="6">
        <v>10576919.1</v>
      </c>
      <c r="C577" s="6">
        <v>0.15404000000000001</v>
      </c>
      <c r="D577" s="6">
        <v>0.15232999999999999</v>
      </c>
      <c r="E577" s="34" t="s">
        <v>4251</v>
      </c>
      <c r="F577" s="6">
        <v>0.15232999999999999</v>
      </c>
      <c r="G577" s="11" t="s">
        <v>89</v>
      </c>
      <c r="H577" s="11">
        <v>0.15381</v>
      </c>
      <c r="I577" s="3">
        <f t="shared" si="41"/>
        <v>1.5100000000000113E-3</v>
      </c>
      <c r="J577" s="3">
        <f t="shared" si="42"/>
        <v>0</v>
      </c>
      <c r="K577" s="10">
        <f t="shared" ref="K577:L640" si="45">((I577*$Q$3)+(K576*$R$3))</f>
        <v>6.2450219296554554E-4</v>
      </c>
      <c r="L577" s="10">
        <f t="shared" si="45"/>
        <v>6.711756078773255E-4</v>
      </c>
      <c r="M577" s="8">
        <f t="shared" si="44"/>
        <v>0.93046020391088058</v>
      </c>
      <c r="N577" s="8">
        <f t="shared" si="43"/>
        <v>48.198880351217809</v>
      </c>
    </row>
    <row r="578" spans="1:14">
      <c r="A578" s="11">
        <v>576</v>
      </c>
      <c r="B578" s="6">
        <v>12047879</v>
      </c>
      <c r="C578" s="6">
        <v>0.15442</v>
      </c>
      <c r="D578" s="6">
        <v>0.15278</v>
      </c>
      <c r="E578" s="34" t="s">
        <v>4252</v>
      </c>
      <c r="F578" s="6">
        <v>0.15379999999999999</v>
      </c>
      <c r="G578" s="11" t="s">
        <v>701</v>
      </c>
      <c r="H578" s="11">
        <v>0.15373999999999999</v>
      </c>
      <c r="I578" s="3">
        <f t="shared" si="41"/>
        <v>0</v>
      </c>
      <c r="J578" s="3">
        <f t="shared" si="42"/>
        <v>7.0000000000014495E-5</v>
      </c>
      <c r="K578" s="10">
        <f t="shared" si="45"/>
        <v>5.4123523390347281E-4</v>
      </c>
      <c r="L578" s="10">
        <f t="shared" si="45"/>
        <v>5.9101886016035073E-4</v>
      </c>
      <c r="M578" s="8">
        <f t="shared" si="44"/>
        <v>0.91576643384380152</v>
      </c>
      <c r="N578" s="8">
        <f t="shared" si="43"/>
        <v>47.801570048724777</v>
      </c>
    </row>
    <row r="579" spans="1:14">
      <c r="A579" s="11">
        <v>577</v>
      </c>
      <c r="B579" s="6">
        <v>10194552.699999999</v>
      </c>
      <c r="C579" s="6">
        <v>0.15437000000000001</v>
      </c>
      <c r="D579" s="6">
        <v>0.15325</v>
      </c>
      <c r="E579" s="34" t="s">
        <v>4253</v>
      </c>
      <c r="F579" s="6">
        <v>0.15373999999999999</v>
      </c>
      <c r="G579" s="11" t="s">
        <v>702</v>
      </c>
      <c r="H579" s="11">
        <v>0.15401000000000001</v>
      </c>
      <c r="I579" s="3">
        <f t="shared" si="41"/>
        <v>2.7000000000002022E-4</v>
      </c>
      <c r="J579" s="3">
        <f t="shared" si="42"/>
        <v>0</v>
      </c>
      <c r="K579" s="10">
        <f t="shared" si="45"/>
        <v>5.0507053604967919E-4</v>
      </c>
      <c r="L579" s="10">
        <f t="shared" si="45"/>
        <v>5.1221634547230399E-4</v>
      </c>
      <c r="M579" s="8">
        <f t="shared" si="44"/>
        <v>0.98604923586334248</v>
      </c>
      <c r="N579" s="8">
        <f t="shared" si="43"/>
        <v>49.648781009938233</v>
      </c>
    </row>
    <row r="580" spans="1:14">
      <c r="A580" s="11">
        <v>578</v>
      </c>
      <c r="B580" s="6">
        <v>13353014.199999999</v>
      </c>
      <c r="C580" s="6">
        <v>0.15507000000000001</v>
      </c>
      <c r="D580" s="6">
        <v>0.15282000000000001</v>
      </c>
      <c r="E580" s="34" t="s">
        <v>4254</v>
      </c>
      <c r="F580" s="6">
        <v>0.154</v>
      </c>
      <c r="G580" s="11" t="s">
        <v>703</v>
      </c>
      <c r="H580" s="11">
        <v>0.15317</v>
      </c>
      <c r="I580" s="3">
        <f t="shared" ref="I580:I643" si="46">IF(H580&gt;H579,(H580-H579),0)</f>
        <v>0</v>
      </c>
      <c r="J580" s="3">
        <f t="shared" ref="J580:J643" si="47">IF(H580&lt;H579, H579-H580, 0)</f>
        <v>8.4000000000000741E-4</v>
      </c>
      <c r="K580" s="10">
        <f t="shared" si="45"/>
        <v>4.3772779790972197E-4</v>
      </c>
      <c r="L580" s="10">
        <f t="shared" si="45"/>
        <v>5.5592083274266443E-4</v>
      </c>
      <c r="M580" s="8">
        <f t="shared" si="44"/>
        <v>0.78739232661990566</v>
      </c>
      <c r="N580" s="8">
        <f t="shared" si="43"/>
        <v>44.052573958898222</v>
      </c>
    </row>
    <row r="581" spans="1:14">
      <c r="A581" s="11">
        <v>579</v>
      </c>
      <c r="B581" s="6">
        <v>11350998.699999999</v>
      </c>
      <c r="C581" s="6">
        <v>0.154</v>
      </c>
      <c r="D581" s="6">
        <v>0.15275</v>
      </c>
      <c r="E581" s="34" t="s">
        <v>4255</v>
      </c>
      <c r="F581" s="6">
        <v>0.15317</v>
      </c>
      <c r="G581" s="11" t="s">
        <v>90</v>
      </c>
      <c r="H581" s="11">
        <v>0.15382999999999999</v>
      </c>
      <c r="I581" s="3">
        <f t="shared" si="46"/>
        <v>6.5999999999999392E-4</v>
      </c>
      <c r="J581" s="3">
        <f t="shared" si="47"/>
        <v>0</v>
      </c>
      <c r="K581" s="10">
        <f t="shared" si="45"/>
        <v>4.6736409152175822E-4</v>
      </c>
      <c r="L581" s="10">
        <f t="shared" si="45"/>
        <v>4.8179805504364252E-4</v>
      </c>
      <c r="M581" s="8">
        <f t="shared" si="44"/>
        <v>0.97004146577433392</v>
      </c>
      <c r="N581" s="8">
        <f t="shared" si="43"/>
        <v>49.239647115399912</v>
      </c>
    </row>
    <row r="582" spans="1:14">
      <c r="A582" s="11">
        <v>580</v>
      </c>
      <c r="B582" s="6">
        <v>16731058.4</v>
      </c>
      <c r="C582" s="6">
        <v>0.15458</v>
      </c>
      <c r="D582" s="6">
        <v>0.15218999999999999</v>
      </c>
      <c r="E582" s="34" t="s">
        <v>4256</v>
      </c>
      <c r="F582" s="6">
        <v>0.15386</v>
      </c>
      <c r="G582" s="11" t="s">
        <v>704</v>
      </c>
      <c r="H582" s="11">
        <v>0.15331</v>
      </c>
      <c r="I582" s="3">
        <f t="shared" si="46"/>
        <v>0</v>
      </c>
      <c r="J582" s="3">
        <f t="shared" si="47"/>
        <v>5.1999999999999269E-4</v>
      </c>
      <c r="K582" s="10">
        <f t="shared" si="45"/>
        <v>4.0504887931885712E-4</v>
      </c>
      <c r="L582" s="10">
        <f t="shared" si="45"/>
        <v>4.8689164770448926E-4</v>
      </c>
      <c r="M582" s="8">
        <f t="shared" si="44"/>
        <v>0.83190763536098855</v>
      </c>
      <c r="N582" s="8">
        <f t="shared" si="43"/>
        <v>45.412094982455599</v>
      </c>
    </row>
    <row r="583" spans="1:14">
      <c r="A583" s="11">
        <v>581</v>
      </c>
      <c r="B583" s="6">
        <v>38456051</v>
      </c>
      <c r="C583" s="6">
        <v>0.15912000000000001</v>
      </c>
      <c r="D583" s="6">
        <v>0.15257000000000001</v>
      </c>
      <c r="E583" s="34" t="s">
        <v>4257</v>
      </c>
      <c r="F583" s="6">
        <v>0.15332999999999999</v>
      </c>
      <c r="G583" s="11" t="s">
        <v>705</v>
      </c>
      <c r="H583" s="11">
        <v>0.15375</v>
      </c>
      <c r="I583" s="3">
        <f t="shared" si="46"/>
        <v>4.3999999999999595E-4</v>
      </c>
      <c r="J583" s="3">
        <f t="shared" si="47"/>
        <v>0</v>
      </c>
      <c r="K583" s="10">
        <f t="shared" si="45"/>
        <v>4.0970902874300897E-4</v>
      </c>
      <c r="L583" s="10">
        <f t="shared" si="45"/>
        <v>4.2197276134389071E-4</v>
      </c>
      <c r="M583" s="8">
        <f t="shared" si="44"/>
        <v>0.9709371463650297</v>
      </c>
      <c r="N583" s="8">
        <f t="shared" si="43"/>
        <v>49.262714853982772</v>
      </c>
    </row>
    <row r="584" spans="1:14">
      <c r="A584" s="11">
        <v>582</v>
      </c>
      <c r="B584" s="6">
        <v>11233445.699999999</v>
      </c>
      <c r="C584" s="6">
        <v>0.15556</v>
      </c>
      <c r="D584" s="6">
        <v>0.15373000000000001</v>
      </c>
      <c r="E584" s="34" t="s">
        <v>4258</v>
      </c>
      <c r="F584" s="6">
        <v>0.15375</v>
      </c>
      <c r="G584" s="11" t="s">
        <v>706</v>
      </c>
      <c r="H584" s="11">
        <v>0.15551999999999999</v>
      </c>
      <c r="I584" s="3">
        <f t="shared" si="46"/>
        <v>1.7699999999999938E-3</v>
      </c>
      <c r="J584" s="3">
        <f t="shared" si="47"/>
        <v>0</v>
      </c>
      <c r="K584" s="10">
        <f t="shared" si="45"/>
        <v>5.9108115824394033E-4</v>
      </c>
      <c r="L584" s="10">
        <f t="shared" si="45"/>
        <v>3.6570972649803863E-4</v>
      </c>
      <c r="M584" s="8">
        <f t="shared" si="44"/>
        <v>1.6162576913226026</v>
      </c>
      <c r="N584" s="8">
        <f t="shared" si="43"/>
        <v>61.777465449343119</v>
      </c>
    </row>
    <row r="585" spans="1:14">
      <c r="A585" s="11">
        <v>583</v>
      </c>
      <c r="B585" s="6">
        <v>19565922.600000001</v>
      </c>
      <c r="C585" s="6">
        <v>0.15706999999999999</v>
      </c>
      <c r="D585" s="6">
        <v>0.15465000000000001</v>
      </c>
      <c r="E585" s="34" t="s">
        <v>4259</v>
      </c>
      <c r="F585" s="6">
        <v>0.15554999999999999</v>
      </c>
      <c r="G585" s="11" t="s">
        <v>91</v>
      </c>
      <c r="H585" s="11">
        <v>0.15684000000000001</v>
      </c>
      <c r="I585" s="3">
        <f t="shared" si="46"/>
        <v>1.3200000000000156E-3</v>
      </c>
      <c r="J585" s="3">
        <f t="shared" si="47"/>
        <v>0</v>
      </c>
      <c r="K585" s="10">
        <f t="shared" si="45"/>
        <v>6.8827033714475043E-4</v>
      </c>
      <c r="L585" s="10">
        <f t="shared" si="45"/>
        <v>3.1694842963163349E-4</v>
      </c>
      <c r="M585" s="8">
        <f t="shared" si="44"/>
        <v>2.1715530755103529</v>
      </c>
      <c r="N585" s="8">
        <f t="shared" si="43"/>
        <v>68.469706286120271</v>
      </c>
    </row>
    <row r="586" spans="1:14">
      <c r="A586" s="11">
        <v>584</v>
      </c>
      <c r="B586" s="6">
        <v>16253762.9</v>
      </c>
      <c r="C586" s="6">
        <v>0.15706999999999999</v>
      </c>
      <c r="D586" s="6">
        <v>0.155</v>
      </c>
      <c r="E586" s="34" t="s">
        <v>4260</v>
      </c>
      <c r="F586" s="6">
        <v>0.15676999999999999</v>
      </c>
      <c r="G586" s="11" t="s">
        <v>707</v>
      </c>
      <c r="H586" s="11">
        <v>0.15573000000000001</v>
      </c>
      <c r="I586" s="3">
        <f t="shared" si="46"/>
        <v>0</v>
      </c>
      <c r="J586" s="3">
        <f t="shared" si="47"/>
        <v>1.1099999999999999E-3</v>
      </c>
      <c r="K586" s="10">
        <f t="shared" si="45"/>
        <v>5.9650095885878374E-4</v>
      </c>
      <c r="L586" s="10">
        <f t="shared" si="45"/>
        <v>4.2268863901408237E-4</v>
      </c>
      <c r="M586" s="8">
        <f t="shared" si="44"/>
        <v>1.4112065094773238</v>
      </c>
      <c r="N586" s="8">
        <f t="shared" si="43"/>
        <v>58.526986549286917</v>
      </c>
    </row>
    <row r="587" spans="1:14">
      <c r="A587" s="11">
        <v>585</v>
      </c>
      <c r="B587" s="6">
        <v>16876039.300000001</v>
      </c>
      <c r="C587" s="6">
        <v>0.15579000000000001</v>
      </c>
      <c r="D587" s="6">
        <v>0.15284</v>
      </c>
      <c r="E587" s="34" t="s">
        <v>4261</v>
      </c>
      <c r="F587" s="6">
        <v>0.15569</v>
      </c>
      <c r="G587" s="11" t="s">
        <v>708</v>
      </c>
      <c r="H587" s="11">
        <v>0.15357999999999999</v>
      </c>
      <c r="I587" s="3">
        <f t="shared" si="46"/>
        <v>0</v>
      </c>
      <c r="J587" s="3">
        <f t="shared" si="47"/>
        <v>2.150000000000013E-3</v>
      </c>
      <c r="K587" s="10">
        <f t="shared" si="45"/>
        <v>5.1696749767761257E-4</v>
      </c>
      <c r="L587" s="10">
        <f t="shared" si="45"/>
        <v>6.5299682047887308E-4</v>
      </c>
      <c r="M587" s="8">
        <f t="shared" si="44"/>
        <v>0.79168455567439999</v>
      </c>
      <c r="N587" s="8">
        <f t="shared" si="43"/>
        <v>44.186603783968295</v>
      </c>
    </row>
    <row r="588" spans="1:14">
      <c r="A588" s="11">
        <v>586</v>
      </c>
      <c r="B588" s="6">
        <v>19274696.800000001</v>
      </c>
      <c r="C588" s="6">
        <v>0.15373000000000001</v>
      </c>
      <c r="D588" s="6">
        <v>0.15146999999999999</v>
      </c>
      <c r="E588" s="34" t="s">
        <v>4262</v>
      </c>
      <c r="F588" s="6">
        <v>0.15365000000000001</v>
      </c>
      <c r="G588" s="11" t="s">
        <v>709</v>
      </c>
      <c r="H588" s="11">
        <v>0.15221999999999999</v>
      </c>
      <c r="I588" s="3">
        <f t="shared" si="46"/>
        <v>0</v>
      </c>
      <c r="J588" s="3">
        <f t="shared" si="47"/>
        <v>1.3600000000000001E-3</v>
      </c>
      <c r="K588" s="10">
        <f t="shared" si="45"/>
        <v>4.4803849798726421E-4</v>
      </c>
      <c r="L588" s="10">
        <f t="shared" si="45"/>
        <v>7.4726391108169009E-4</v>
      </c>
      <c r="M588" s="8">
        <f t="shared" si="44"/>
        <v>0.59957197362671133</v>
      </c>
      <c r="N588" s="8">
        <f t="shared" si="43"/>
        <v>37.483275745779736</v>
      </c>
    </row>
    <row r="589" spans="1:14">
      <c r="A589" s="11">
        <v>587</v>
      </c>
      <c r="B589" s="6">
        <v>28748207.5</v>
      </c>
      <c r="C589" s="6">
        <v>0.15279000000000001</v>
      </c>
      <c r="D589" s="6">
        <v>0.15</v>
      </c>
      <c r="E589" s="34" t="s">
        <v>4263</v>
      </c>
      <c r="F589" s="6">
        <v>0.15223999999999999</v>
      </c>
      <c r="G589" s="11" t="s">
        <v>92</v>
      </c>
      <c r="H589" s="11">
        <v>0.15001</v>
      </c>
      <c r="I589" s="3">
        <f t="shared" si="46"/>
        <v>0</v>
      </c>
      <c r="J589" s="3">
        <f t="shared" si="47"/>
        <v>2.2099999999999898E-3</v>
      </c>
      <c r="K589" s="10">
        <f t="shared" si="45"/>
        <v>3.8830003158896235E-4</v>
      </c>
      <c r="L589" s="10">
        <f t="shared" si="45"/>
        <v>9.422953896041301E-4</v>
      </c>
      <c r="M589" s="8">
        <f t="shared" si="44"/>
        <v>0.41207888298391437</v>
      </c>
      <c r="N589" s="8">
        <f t="shared" si="43"/>
        <v>29.182426559140652</v>
      </c>
    </row>
    <row r="590" spans="1:14">
      <c r="A590" s="11">
        <v>588</v>
      </c>
      <c r="B590" s="6">
        <v>186408121.40000001</v>
      </c>
      <c r="C590" s="6">
        <v>0.15004999999999999</v>
      </c>
      <c r="D590" s="6">
        <v>0.13500000000000001</v>
      </c>
      <c r="E590" s="34" t="s">
        <v>4264</v>
      </c>
      <c r="F590" s="6">
        <v>0.15</v>
      </c>
      <c r="G590" s="11" t="s">
        <v>710</v>
      </c>
      <c r="H590" s="11">
        <v>0.13672999999999999</v>
      </c>
      <c r="I590" s="3">
        <f t="shared" si="46"/>
        <v>0</v>
      </c>
      <c r="J590" s="3">
        <f t="shared" si="47"/>
        <v>1.3280000000000014E-2</v>
      </c>
      <c r="K590" s="10">
        <f t="shared" si="45"/>
        <v>3.3652669404376736E-4</v>
      </c>
      <c r="L590" s="10">
        <f t="shared" si="45"/>
        <v>2.5873226709902481E-3</v>
      </c>
      <c r="M590" s="8">
        <f t="shared" si="44"/>
        <v>0.13006753962966985</v>
      </c>
      <c r="N590" s="8">
        <f t="shared" si="43"/>
        <v>11.509713806335299</v>
      </c>
    </row>
    <row r="591" spans="1:14">
      <c r="A591" s="11">
        <v>589</v>
      </c>
      <c r="B591" s="6">
        <v>107048983.09999999</v>
      </c>
      <c r="C591" s="6">
        <v>0.14318</v>
      </c>
      <c r="D591" s="6">
        <v>0.13661999999999999</v>
      </c>
      <c r="E591" s="34" t="s">
        <v>4265</v>
      </c>
      <c r="F591" s="6">
        <v>0.13725000000000001</v>
      </c>
      <c r="G591" s="11" t="s">
        <v>711</v>
      </c>
      <c r="H591" s="11">
        <v>0.14271</v>
      </c>
      <c r="I591" s="3">
        <f t="shared" si="46"/>
        <v>5.9800000000000131E-3</v>
      </c>
      <c r="J591" s="3">
        <f t="shared" si="47"/>
        <v>0</v>
      </c>
      <c r="K591" s="10">
        <f t="shared" si="45"/>
        <v>1.0889898015046002E-3</v>
      </c>
      <c r="L591" s="10">
        <f t="shared" si="45"/>
        <v>2.2423463148582151E-3</v>
      </c>
      <c r="M591" s="8">
        <f t="shared" si="44"/>
        <v>0.48564746412663634</v>
      </c>
      <c r="N591" s="8">
        <f t="shared" si="43"/>
        <v>32.689280320761199</v>
      </c>
    </row>
    <row r="592" spans="1:14">
      <c r="A592" s="11">
        <v>590</v>
      </c>
      <c r="B592" s="6">
        <v>76555048.599999994</v>
      </c>
      <c r="C592" s="6">
        <v>0.14641999999999999</v>
      </c>
      <c r="D592" s="6">
        <v>0.14193</v>
      </c>
      <c r="E592" s="34" t="s">
        <v>4266</v>
      </c>
      <c r="F592" s="6">
        <v>0.14272000000000001</v>
      </c>
      <c r="G592" s="11" t="s">
        <v>712</v>
      </c>
      <c r="H592" s="11">
        <v>0.14621999999999999</v>
      </c>
      <c r="I592" s="3">
        <f t="shared" si="46"/>
        <v>3.5099999999999854E-3</v>
      </c>
      <c r="J592" s="3">
        <f t="shared" si="47"/>
        <v>0</v>
      </c>
      <c r="K592" s="10">
        <f t="shared" si="45"/>
        <v>1.4117911613039848E-3</v>
      </c>
      <c r="L592" s="10">
        <f t="shared" si="45"/>
        <v>1.9433668062104532E-3</v>
      </c>
      <c r="M592" s="8">
        <f t="shared" si="44"/>
        <v>0.72646664376086789</v>
      </c>
      <c r="N592" s="8">
        <f t="shared" si="43"/>
        <v>42.078232231487611</v>
      </c>
    </row>
    <row r="593" spans="1:15">
      <c r="A593" s="11">
        <v>591</v>
      </c>
      <c r="B593" s="6">
        <v>45071208.5</v>
      </c>
      <c r="C593" s="6">
        <v>0.14785999999999999</v>
      </c>
      <c r="D593" s="6">
        <v>0.14501</v>
      </c>
      <c r="E593" s="34" t="s">
        <v>4267</v>
      </c>
      <c r="F593" s="6">
        <v>0.14609</v>
      </c>
      <c r="G593" s="11" t="s">
        <v>93</v>
      </c>
      <c r="H593" s="11">
        <v>0.14741000000000001</v>
      </c>
      <c r="I593" s="3">
        <f t="shared" si="46"/>
        <v>1.1900000000000244E-3</v>
      </c>
      <c r="J593" s="3">
        <f t="shared" si="47"/>
        <v>0</v>
      </c>
      <c r="K593" s="10">
        <f t="shared" si="45"/>
        <v>1.382219006463457E-3</v>
      </c>
      <c r="L593" s="10">
        <f t="shared" si="45"/>
        <v>1.6842512320490595E-3</v>
      </c>
      <c r="M593" s="8">
        <f t="shared" si="44"/>
        <v>0.82067270022528038</v>
      </c>
      <c r="N593" s="8">
        <f t="shared" si="43"/>
        <v>45.07524609578288</v>
      </c>
    </row>
    <row r="594" spans="1:15">
      <c r="A594" s="11">
        <v>592</v>
      </c>
      <c r="B594" s="6">
        <v>44128540</v>
      </c>
      <c r="C594" s="6">
        <v>0.14974999999999999</v>
      </c>
      <c r="D594" s="6">
        <v>0.14682000000000001</v>
      </c>
      <c r="E594" s="34" t="s">
        <v>4268</v>
      </c>
      <c r="F594" s="6">
        <v>0.14737</v>
      </c>
      <c r="G594" s="11" t="s">
        <v>713</v>
      </c>
      <c r="H594" s="11">
        <v>0.14915</v>
      </c>
      <c r="I594" s="3">
        <f t="shared" si="46"/>
        <v>1.7399999999999916E-3</v>
      </c>
      <c r="J594" s="3">
        <f t="shared" si="47"/>
        <v>0</v>
      </c>
      <c r="K594" s="10">
        <f t="shared" si="45"/>
        <v>1.4299231389349951E-3</v>
      </c>
      <c r="L594" s="10">
        <f t="shared" si="45"/>
        <v>1.4596844011091851E-3</v>
      </c>
      <c r="M594" s="8">
        <f t="shared" si="44"/>
        <v>0.97961116652916547</v>
      </c>
      <c r="N594" s="8">
        <f t="shared" si="43"/>
        <v>49.485029337691046</v>
      </c>
    </row>
    <row r="595" spans="1:15">
      <c r="A595" s="11">
        <v>593</v>
      </c>
      <c r="B595" s="6">
        <v>18785393.899999999</v>
      </c>
      <c r="C595" s="6">
        <v>0.15010000000000001</v>
      </c>
      <c r="D595" s="6">
        <v>0.14860000000000001</v>
      </c>
      <c r="E595" s="34" t="s">
        <v>4269</v>
      </c>
      <c r="F595" s="6">
        <v>0.14915999999999999</v>
      </c>
      <c r="G595" s="11" t="s">
        <v>714</v>
      </c>
      <c r="H595" s="11">
        <v>0.15004000000000001</v>
      </c>
      <c r="I595" s="3">
        <f t="shared" si="46"/>
        <v>8.900000000000019E-4</v>
      </c>
      <c r="J595" s="3">
        <f t="shared" si="47"/>
        <v>0</v>
      </c>
      <c r="K595" s="10">
        <f t="shared" si="45"/>
        <v>1.3579333870769961E-3</v>
      </c>
      <c r="L595" s="10">
        <f t="shared" si="45"/>
        <v>1.2650598142946272E-3</v>
      </c>
      <c r="M595" s="8">
        <f t="shared" si="44"/>
        <v>1.0734143727695227</v>
      </c>
      <c r="N595" s="8">
        <f t="shared" ref="N595:N658" si="48">100-(100/(1+M595))</f>
        <v>51.770373875422223</v>
      </c>
    </row>
    <row r="596" spans="1:15">
      <c r="A596" s="11">
        <v>594</v>
      </c>
      <c r="B596" s="6">
        <v>24850472.399999999</v>
      </c>
      <c r="C596" s="6">
        <v>0.15032999999999999</v>
      </c>
      <c r="D596" s="6">
        <v>0.14862</v>
      </c>
      <c r="E596" s="34" t="s">
        <v>4270</v>
      </c>
      <c r="F596" s="6">
        <v>0.15006</v>
      </c>
      <c r="G596" s="11" t="s">
        <v>715</v>
      </c>
      <c r="H596" s="11">
        <v>0.14895</v>
      </c>
      <c r="I596" s="3">
        <f t="shared" si="46"/>
        <v>0</v>
      </c>
      <c r="J596" s="3">
        <f t="shared" si="47"/>
        <v>1.0900000000000076E-3</v>
      </c>
      <c r="K596" s="10">
        <f t="shared" si="45"/>
        <v>1.1768756021333967E-3</v>
      </c>
      <c r="L596" s="10">
        <f t="shared" si="45"/>
        <v>1.2417185057220113E-3</v>
      </c>
      <c r="M596" s="8">
        <f t="shared" ref="M596:M659" si="49">K596/L596</f>
        <v>0.94777970748618989</v>
      </c>
      <c r="N596" s="8">
        <f t="shared" si="48"/>
        <v>48.659491822583831</v>
      </c>
    </row>
    <row r="597" spans="1:15">
      <c r="A597" s="11">
        <v>595</v>
      </c>
      <c r="B597" s="6">
        <v>16748362</v>
      </c>
      <c r="C597" s="6">
        <v>0.15024999999999999</v>
      </c>
      <c r="D597" s="6">
        <v>0.14843999999999999</v>
      </c>
      <c r="E597" s="34" t="s">
        <v>4271</v>
      </c>
      <c r="F597" s="6">
        <v>0.1489</v>
      </c>
      <c r="G597" s="11" t="s">
        <v>94</v>
      </c>
      <c r="H597" s="11">
        <v>0.15017</v>
      </c>
      <c r="I597" s="3">
        <f t="shared" si="46"/>
        <v>1.2199999999999989E-3</v>
      </c>
      <c r="J597" s="3">
        <f t="shared" si="47"/>
        <v>0</v>
      </c>
      <c r="K597" s="10">
        <f t="shared" si="45"/>
        <v>1.1826255218489437E-3</v>
      </c>
      <c r="L597" s="10">
        <f t="shared" si="45"/>
        <v>1.0761560382924098E-3</v>
      </c>
      <c r="M597" s="8">
        <f t="shared" si="49"/>
        <v>1.0989349869053138</v>
      </c>
      <c r="N597" s="8">
        <f t="shared" si="48"/>
        <v>52.356790170313573</v>
      </c>
      <c r="O597">
        <v>17</v>
      </c>
    </row>
    <row r="598" spans="1:15">
      <c r="A598" s="11">
        <v>596</v>
      </c>
      <c r="B598" s="6">
        <v>25746789.100000001</v>
      </c>
      <c r="C598" s="6">
        <v>0.15017</v>
      </c>
      <c r="D598" s="6">
        <v>0.14743999999999999</v>
      </c>
      <c r="E598" s="34" t="s">
        <v>4272</v>
      </c>
      <c r="F598" s="6">
        <v>0.15017</v>
      </c>
      <c r="G598" s="11" t="s">
        <v>716</v>
      </c>
      <c r="H598" s="11">
        <v>0.14935999999999999</v>
      </c>
      <c r="I598" s="3">
        <f t="shared" si="46"/>
        <v>0</v>
      </c>
      <c r="J598" s="3">
        <f t="shared" si="47"/>
        <v>8.1000000000000516E-4</v>
      </c>
      <c r="K598" s="10">
        <f t="shared" si="45"/>
        <v>1.0249421189357513E-3</v>
      </c>
      <c r="L598" s="10">
        <f t="shared" si="45"/>
        <v>1.0406685665200893E-3</v>
      </c>
      <c r="M598" s="8">
        <f t="shared" si="49"/>
        <v>0.98488813048622581</v>
      </c>
      <c r="N598" s="8">
        <f t="shared" si="48"/>
        <v>49.619326921208597</v>
      </c>
    </row>
    <row r="599" spans="1:15">
      <c r="A599" s="11">
        <v>597</v>
      </c>
      <c r="B599" s="6">
        <v>11878605.800000001</v>
      </c>
      <c r="C599" s="6">
        <v>0.14940000000000001</v>
      </c>
      <c r="D599" s="6">
        <v>0.14802000000000001</v>
      </c>
      <c r="E599" s="34" t="s">
        <v>4273</v>
      </c>
      <c r="F599" s="6">
        <v>0.14938000000000001</v>
      </c>
      <c r="G599" s="11" t="s">
        <v>717</v>
      </c>
      <c r="H599" s="11">
        <v>0.14815</v>
      </c>
      <c r="I599" s="3">
        <f t="shared" si="46"/>
        <v>0</v>
      </c>
      <c r="J599" s="3">
        <f t="shared" si="47"/>
        <v>1.2099999999999889E-3</v>
      </c>
      <c r="K599" s="10">
        <f t="shared" si="45"/>
        <v>8.882831697443178E-4</v>
      </c>
      <c r="L599" s="10">
        <f t="shared" si="45"/>
        <v>1.0632460909840759E-3</v>
      </c>
      <c r="M599" s="8">
        <f t="shared" si="49"/>
        <v>0.83544456666864109</v>
      </c>
      <c r="N599" s="8">
        <f t="shared" si="48"/>
        <v>45.517286756580468</v>
      </c>
    </row>
    <row r="600" spans="1:15">
      <c r="A600" s="11">
        <v>598</v>
      </c>
      <c r="B600" s="6">
        <v>13834924.1</v>
      </c>
      <c r="C600" s="6">
        <v>0.14882999999999999</v>
      </c>
      <c r="D600" s="6">
        <v>0.14746999999999999</v>
      </c>
      <c r="E600" s="34" t="s">
        <v>4274</v>
      </c>
      <c r="F600" s="6">
        <v>0.14813000000000001</v>
      </c>
      <c r="G600" s="11" t="s">
        <v>718</v>
      </c>
      <c r="H600" s="11">
        <v>0.14765</v>
      </c>
      <c r="I600" s="3">
        <f t="shared" si="46"/>
        <v>0</v>
      </c>
      <c r="J600" s="3">
        <f t="shared" si="47"/>
        <v>5.0000000000000044E-4</v>
      </c>
      <c r="K600" s="10">
        <f t="shared" si="45"/>
        <v>7.6984541377840879E-4</v>
      </c>
      <c r="L600" s="10">
        <f t="shared" si="45"/>
        <v>9.8814661218619916E-4</v>
      </c>
      <c r="M600" s="8">
        <f t="shared" si="49"/>
        <v>0.77908015296959265</v>
      </c>
      <c r="N600" s="8">
        <f t="shared" si="48"/>
        <v>43.79117779877275</v>
      </c>
    </row>
    <row r="601" spans="1:15">
      <c r="A601" s="11">
        <v>599</v>
      </c>
      <c r="B601" s="6">
        <v>45816308.299999997</v>
      </c>
      <c r="C601" s="6">
        <v>0.14815</v>
      </c>
      <c r="D601" s="6">
        <v>0.14394999999999999</v>
      </c>
      <c r="E601" s="34" t="s">
        <v>4275</v>
      </c>
      <c r="F601" s="6">
        <v>0.14766000000000001</v>
      </c>
      <c r="G601" s="11" t="s">
        <v>95</v>
      </c>
      <c r="H601" s="11">
        <v>0.14480999999999999</v>
      </c>
      <c r="I601" s="3">
        <f t="shared" si="46"/>
        <v>0</v>
      </c>
      <c r="J601" s="3">
        <f t="shared" si="47"/>
        <v>2.8400000000000092E-3</v>
      </c>
      <c r="K601" s="10">
        <f t="shared" si="45"/>
        <v>6.6719935860795436E-4</v>
      </c>
      <c r="L601" s="10">
        <f t="shared" si="45"/>
        <v>1.2350603972280405E-3</v>
      </c>
      <c r="M601" s="8">
        <f t="shared" si="49"/>
        <v>0.54021597656714704</v>
      </c>
      <c r="N601" s="8">
        <f t="shared" si="48"/>
        <v>35.074040575217722</v>
      </c>
    </row>
    <row r="602" spans="1:15">
      <c r="A602" s="11">
        <v>600</v>
      </c>
      <c r="B602" s="6">
        <v>25415924.100000001</v>
      </c>
      <c r="C602" s="6">
        <v>0.14732999999999999</v>
      </c>
      <c r="D602" s="6">
        <v>0.14480000000000001</v>
      </c>
      <c r="E602" s="34" t="s">
        <v>4276</v>
      </c>
      <c r="F602" s="6">
        <v>0.14480999999999999</v>
      </c>
      <c r="G602" s="11" t="s">
        <v>719</v>
      </c>
      <c r="H602" s="11">
        <v>0.14610999999999999</v>
      </c>
      <c r="I602" s="3">
        <f t="shared" si="46"/>
        <v>1.2999999999999956E-3</v>
      </c>
      <c r="J602" s="3">
        <f t="shared" si="47"/>
        <v>0</v>
      </c>
      <c r="K602" s="10">
        <f t="shared" si="45"/>
        <v>7.5157277746022656E-4</v>
      </c>
      <c r="L602" s="10">
        <f t="shared" si="45"/>
        <v>1.0703856775976352E-3</v>
      </c>
      <c r="M602" s="8">
        <f t="shared" si="49"/>
        <v>0.70215137701305042</v>
      </c>
      <c r="N602" s="8">
        <f t="shared" si="48"/>
        <v>41.250818610809546</v>
      </c>
    </row>
    <row r="603" spans="1:15">
      <c r="A603" s="11">
        <v>601</v>
      </c>
      <c r="B603" s="6">
        <v>15861065.6</v>
      </c>
      <c r="C603" s="6">
        <v>0.14801</v>
      </c>
      <c r="D603" s="6">
        <v>0.14599000000000001</v>
      </c>
      <c r="E603" s="34" t="s">
        <v>4277</v>
      </c>
      <c r="F603" s="6">
        <v>0.14605000000000001</v>
      </c>
      <c r="G603" s="11" t="s">
        <v>720</v>
      </c>
      <c r="H603" s="11">
        <v>0.14748</v>
      </c>
      <c r="I603" s="3">
        <f t="shared" si="46"/>
        <v>1.3700000000000101E-3</v>
      </c>
      <c r="J603" s="3">
        <f t="shared" si="47"/>
        <v>0</v>
      </c>
      <c r="K603" s="10">
        <f t="shared" si="45"/>
        <v>8.3402974046553103E-4</v>
      </c>
      <c r="L603" s="10">
        <f t="shared" si="45"/>
        <v>9.2766758725128392E-4</v>
      </c>
      <c r="M603" s="8">
        <f t="shared" si="49"/>
        <v>0.89906099116472793</v>
      </c>
      <c r="N603" s="8">
        <f t="shared" si="48"/>
        <v>47.342396866006808</v>
      </c>
    </row>
    <row r="604" spans="1:15">
      <c r="A604" s="11">
        <v>602</v>
      </c>
      <c r="B604" s="6">
        <v>17667864.300000001</v>
      </c>
      <c r="C604" s="6">
        <v>0.14907999999999999</v>
      </c>
      <c r="D604" s="6">
        <v>0.14632999999999999</v>
      </c>
      <c r="E604" s="34" t="s">
        <v>4278</v>
      </c>
      <c r="F604" s="6">
        <v>0.14746000000000001</v>
      </c>
      <c r="G604" s="11" t="s">
        <v>721</v>
      </c>
      <c r="H604" s="11">
        <v>0.14884</v>
      </c>
      <c r="I604" s="3">
        <f t="shared" si="46"/>
        <v>1.3600000000000001E-3</v>
      </c>
      <c r="J604" s="3">
        <f t="shared" si="47"/>
        <v>0</v>
      </c>
      <c r="K604" s="10">
        <f t="shared" si="45"/>
        <v>9.0415910840346034E-4</v>
      </c>
      <c r="L604" s="10">
        <f t="shared" si="45"/>
        <v>8.0397857561777947E-4</v>
      </c>
      <c r="M604" s="8">
        <f t="shared" si="49"/>
        <v>1.1246059731239753</v>
      </c>
      <c r="N604" s="8">
        <f t="shared" si="48"/>
        <v>52.932448997607707</v>
      </c>
    </row>
    <row r="605" spans="1:15">
      <c r="A605" s="11">
        <v>603</v>
      </c>
      <c r="B605" s="6">
        <v>13441187.6</v>
      </c>
      <c r="C605" s="6">
        <v>0.14927000000000001</v>
      </c>
      <c r="D605" s="6">
        <v>0.14774000000000001</v>
      </c>
      <c r="E605" s="34" t="s">
        <v>4279</v>
      </c>
      <c r="F605" s="6">
        <v>0.14887</v>
      </c>
      <c r="G605" s="11" t="s">
        <v>96</v>
      </c>
      <c r="H605" s="11">
        <v>0.14842</v>
      </c>
      <c r="I605" s="3">
        <f t="shared" si="46"/>
        <v>0</v>
      </c>
      <c r="J605" s="3">
        <f t="shared" si="47"/>
        <v>4.200000000000037E-4</v>
      </c>
      <c r="K605" s="10">
        <f t="shared" si="45"/>
        <v>7.8360456061633236E-4</v>
      </c>
      <c r="L605" s="10">
        <f t="shared" si="45"/>
        <v>7.527814322020761E-4</v>
      </c>
      <c r="M605" s="8">
        <f t="shared" si="49"/>
        <v>1.0409456544698383</v>
      </c>
      <c r="N605" s="8">
        <f t="shared" si="48"/>
        <v>51.003104967056906</v>
      </c>
    </row>
    <row r="606" spans="1:15">
      <c r="A606" s="11">
        <v>604</v>
      </c>
      <c r="B606" s="6">
        <v>37749384.399999999</v>
      </c>
      <c r="C606" s="6">
        <v>0.15234</v>
      </c>
      <c r="D606" s="6">
        <v>0.14817</v>
      </c>
      <c r="E606" s="34" t="s">
        <v>4280</v>
      </c>
      <c r="F606" s="6">
        <v>0.14843999999999999</v>
      </c>
      <c r="G606" s="11" t="s">
        <v>722</v>
      </c>
      <c r="H606" s="11">
        <v>0.1515</v>
      </c>
      <c r="I606" s="3">
        <f t="shared" si="46"/>
        <v>3.0799999999999994E-3</v>
      </c>
      <c r="J606" s="3">
        <f t="shared" si="47"/>
        <v>0</v>
      </c>
      <c r="K606" s="10">
        <f t="shared" si="45"/>
        <v>1.0897906192008215E-3</v>
      </c>
      <c r="L606" s="10">
        <f t="shared" si="45"/>
        <v>6.5241057457513267E-4</v>
      </c>
      <c r="M606" s="8">
        <f t="shared" si="49"/>
        <v>1.6704061241044759</v>
      </c>
      <c r="N606" s="8">
        <f t="shared" si="48"/>
        <v>62.552512482147215</v>
      </c>
    </row>
    <row r="607" spans="1:15">
      <c r="A607" s="11">
        <v>605</v>
      </c>
      <c r="B607" s="6">
        <v>24139682.800000001</v>
      </c>
      <c r="C607" s="6">
        <v>0.15221999999999999</v>
      </c>
      <c r="D607" s="6">
        <v>0.15040000000000001</v>
      </c>
      <c r="E607" s="34" t="s">
        <v>4281</v>
      </c>
      <c r="F607" s="6">
        <v>0.15146000000000001</v>
      </c>
      <c r="G607" s="11" t="s">
        <v>723</v>
      </c>
      <c r="H607" s="11">
        <v>0.15154000000000001</v>
      </c>
      <c r="I607" s="3">
        <f t="shared" si="46"/>
        <v>4.0000000000012248E-5</v>
      </c>
      <c r="J607" s="3">
        <f t="shared" si="47"/>
        <v>0</v>
      </c>
      <c r="K607" s="10">
        <f t="shared" si="45"/>
        <v>9.4981853664071359E-4</v>
      </c>
      <c r="L607" s="10">
        <f t="shared" si="45"/>
        <v>5.6542249796511499E-4</v>
      </c>
      <c r="M607" s="8">
        <f t="shared" si="49"/>
        <v>1.6798385986744284</v>
      </c>
      <c r="N607" s="8">
        <f t="shared" si="48"/>
        <v>62.684319850656451</v>
      </c>
    </row>
    <row r="608" spans="1:15">
      <c r="A608" s="11">
        <v>606</v>
      </c>
      <c r="B608" s="6">
        <v>20617810.300000001</v>
      </c>
      <c r="C608" s="6">
        <v>0.15322</v>
      </c>
      <c r="D608" s="6">
        <v>0.15071000000000001</v>
      </c>
      <c r="E608" s="34" t="s">
        <v>4282</v>
      </c>
      <c r="F608" s="6">
        <v>0.15149000000000001</v>
      </c>
      <c r="G608" s="11" t="s">
        <v>724</v>
      </c>
      <c r="H608" s="11">
        <v>0.15312999999999999</v>
      </c>
      <c r="I608" s="3">
        <f t="shared" si="46"/>
        <v>1.5899999999999803E-3</v>
      </c>
      <c r="J608" s="3">
        <f t="shared" si="47"/>
        <v>0</v>
      </c>
      <c r="K608" s="10">
        <f t="shared" si="45"/>
        <v>1.0351760650886158E-3</v>
      </c>
      <c r="L608" s="10">
        <f t="shared" si="45"/>
        <v>4.9003283156976633E-4</v>
      </c>
      <c r="M608" s="8">
        <f t="shared" si="49"/>
        <v>2.1124626726999964</v>
      </c>
      <c r="N608" s="8">
        <f t="shared" si="48"/>
        <v>67.871100631304245</v>
      </c>
    </row>
    <row r="609" spans="1:14">
      <c r="A609" s="11">
        <v>607</v>
      </c>
      <c r="B609" s="6">
        <v>26078878.699999999</v>
      </c>
      <c r="C609" s="6">
        <v>0.15372</v>
      </c>
      <c r="D609" s="6">
        <v>0.1512</v>
      </c>
      <c r="E609" s="34" t="s">
        <v>4283</v>
      </c>
      <c r="F609" s="6">
        <v>0.15312999999999999</v>
      </c>
      <c r="G609" s="11" t="s">
        <v>97</v>
      </c>
      <c r="H609" s="11">
        <v>0.15182999999999999</v>
      </c>
      <c r="I609" s="3">
        <f t="shared" si="46"/>
        <v>0</v>
      </c>
      <c r="J609" s="3">
        <f t="shared" si="47"/>
        <v>1.2999999999999956E-3</v>
      </c>
      <c r="K609" s="10">
        <f t="shared" si="45"/>
        <v>8.9715258974346708E-4</v>
      </c>
      <c r="L609" s="10">
        <f t="shared" si="45"/>
        <v>5.9802845402713025E-4</v>
      </c>
      <c r="M609" s="8">
        <f t="shared" si="49"/>
        <v>1.5001837850724853</v>
      </c>
      <c r="N609" s="8">
        <f t="shared" si="48"/>
        <v>60.002940345003154</v>
      </c>
    </row>
    <row r="610" spans="1:14">
      <c r="A610" s="11">
        <v>608</v>
      </c>
      <c r="B610" s="6">
        <v>15696409.300000001</v>
      </c>
      <c r="C610" s="6">
        <v>0.15290000000000001</v>
      </c>
      <c r="D610" s="6">
        <v>0.15110000000000001</v>
      </c>
      <c r="E610" s="34" t="s">
        <v>4284</v>
      </c>
      <c r="F610" s="6">
        <v>0.15182000000000001</v>
      </c>
      <c r="G610" s="11" t="s">
        <v>725</v>
      </c>
      <c r="H610" s="11">
        <v>0.15214</v>
      </c>
      <c r="I610" s="3">
        <f t="shared" si="46"/>
        <v>3.1000000000000472E-4</v>
      </c>
      <c r="J610" s="3">
        <f t="shared" si="47"/>
        <v>0</v>
      </c>
      <c r="K610" s="10">
        <f t="shared" si="45"/>
        <v>8.1886557777767217E-4</v>
      </c>
      <c r="L610" s="10">
        <f t="shared" si="45"/>
        <v>5.1829132682351285E-4</v>
      </c>
      <c r="M610" s="8">
        <f t="shared" si="49"/>
        <v>1.5799330133427258</v>
      </c>
      <c r="N610" s="8">
        <f t="shared" si="48"/>
        <v>61.239303701752462</v>
      </c>
    </row>
    <row r="611" spans="1:14">
      <c r="A611" s="11">
        <v>609</v>
      </c>
      <c r="B611" s="6">
        <v>8341117.0999999996</v>
      </c>
      <c r="C611" s="6">
        <v>0.15248</v>
      </c>
      <c r="D611" s="6">
        <v>0.15139</v>
      </c>
      <c r="E611" s="34" t="s">
        <v>4285</v>
      </c>
      <c r="F611" s="6">
        <v>0.15214</v>
      </c>
      <c r="G611" s="11" t="s">
        <v>726</v>
      </c>
      <c r="H611" s="11">
        <v>0.15159</v>
      </c>
      <c r="I611" s="3">
        <f t="shared" si="46"/>
        <v>0</v>
      </c>
      <c r="J611" s="3">
        <f t="shared" si="47"/>
        <v>5.4999999999999494E-4</v>
      </c>
      <c r="K611" s="10">
        <f t="shared" si="45"/>
        <v>7.0968350074064926E-4</v>
      </c>
      <c r="L611" s="10">
        <f t="shared" si="45"/>
        <v>5.225191499137105E-4</v>
      </c>
      <c r="M611" s="8">
        <f t="shared" si="49"/>
        <v>1.3581961557922755</v>
      </c>
      <c r="N611" s="8">
        <f t="shared" si="48"/>
        <v>57.594706549590093</v>
      </c>
    </row>
    <row r="612" spans="1:14">
      <c r="A612" s="11">
        <v>610</v>
      </c>
      <c r="B612" s="6">
        <v>13442524.4</v>
      </c>
      <c r="C612" s="6">
        <v>0.15203</v>
      </c>
      <c r="D612" s="6">
        <v>0.15021999999999999</v>
      </c>
      <c r="E612" s="34" t="s">
        <v>4286</v>
      </c>
      <c r="F612" s="6">
        <v>0.15156</v>
      </c>
      <c r="G612" s="11" t="s">
        <v>727</v>
      </c>
      <c r="H612" s="11">
        <v>0.15068000000000001</v>
      </c>
      <c r="I612" s="3">
        <f t="shared" si="46"/>
        <v>0</v>
      </c>
      <c r="J612" s="3">
        <f t="shared" si="47"/>
        <v>9.0999999999999415E-4</v>
      </c>
      <c r="K612" s="10">
        <f t="shared" si="45"/>
        <v>6.1505903397522936E-4</v>
      </c>
      <c r="L612" s="10">
        <f t="shared" si="45"/>
        <v>5.7418326325854834E-4</v>
      </c>
      <c r="M612" s="8">
        <f t="shared" si="49"/>
        <v>1.0711894151785388</v>
      </c>
      <c r="N612" s="8">
        <f t="shared" si="48"/>
        <v>51.718563610281933</v>
      </c>
    </row>
    <row r="613" spans="1:14">
      <c r="A613" s="11">
        <v>611</v>
      </c>
      <c r="B613" s="6">
        <v>14489813.6</v>
      </c>
      <c r="C613" s="6">
        <v>0.15098</v>
      </c>
      <c r="D613" s="6">
        <v>0.14913999999999999</v>
      </c>
      <c r="E613" s="34" t="s">
        <v>4287</v>
      </c>
      <c r="F613" s="6">
        <v>0.15071000000000001</v>
      </c>
      <c r="G613" s="11" t="s">
        <v>98</v>
      </c>
      <c r="H613" s="11">
        <v>0.14967</v>
      </c>
      <c r="I613" s="3">
        <f t="shared" si="46"/>
        <v>0</v>
      </c>
      <c r="J613" s="3">
        <f t="shared" si="47"/>
        <v>1.0100000000000109E-3</v>
      </c>
      <c r="K613" s="10">
        <f t="shared" si="45"/>
        <v>5.3305116277853218E-4</v>
      </c>
      <c r="L613" s="10">
        <f t="shared" si="45"/>
        <v>6.3229216149074342E-4</v>
      </c>
      <c r="M613" s="8">
        <f t="shared" si="49"/>
        <v>0.84304566028743333</v>
      </c>
      <c r="N613" s="8">
        <f t="shared" si="48"/>
        <v>45.741984501672931</v>
      </c>
    </row>
    <row r="614" spans="1:14">
      <c r="A614" s="11">
        <v>612</v>
      </c>
      <c r="B614" s="6">
        <v>13355378.199999999</v>
      </c>
      <c r="C614" s="6">
        <v>0.15093000000000001</v>
      </c>
      <c r="D614" s="6">
        <v>0.14935000000000001</v>
      </c>
      <c r="E614" s="34" t="s">
        <v>4288</v>
      </c>
      <c r="F614" s="6">
        <v>0.14965000000000001</v>
      </c>
      <c r="G614" s="11" t="s">
        <v>728</v>
      </c>
      <c r="H614" s="11">
        <v>0.15092</v>
      </c>
      <c r="I614" s="3">
        <f t="shared" si="46"/>
        <v>1.2500000000000011E-3</v>
      </c>
      <c r="J614" s="3">
        <f t="shared" si="47"/>
        <v>0</v>
      </c>
      <c r="K614" s="10">
        <f t="shared" si="45"/>
        <v>6.2864434107472807E-4</v>
      </c>
      <c r="L614" s="10">
        <f t="shared" si="45"/>
        <v>5.4798653995864429E-4</v>
      </c>
      <c r="M614" s="8">
        <f t="shared" si="49"/>
        <v>1.1471893837432046</v>
      </c>
      <c r="N614" s="8">
        <f t="shared" si="48"/>
        <v>53.427489555825964</v>
      </c>
    </row>
    <row r="615" spans="1:14">
      <c r="A615" s="11">
        <v>613</v>
      </c>
      <c r="B615" s="6">
        <v>7394503</v>
      </c>
      <c r="C615" s="6">
        <v>0.15137999999999999</v>
      </c>
      <c r="D615" s="6">
        <v>0.14974999999999999</v>
      </c>
      <c r="E615" s="34" t="s">
        <v>4289</v>
      </c>
      <c r="F615" s="6">
        <v>0.15090000000000001</v>
      </c>
      <c r="G615" s="11" t="s">
        <v>729</v>
      </c>
      <c r="H615" s="11">
        <v>0.14984</v>
      </c>
      <c r="I615" s="3">
        <f t="shared" si="46"/>
        <v>0</v>
      </c>
      <c r="J615" s="3">
        <f t="shared" si="47"/>
        <v>1.0799999999999976E-3</v>
      </c>
      <c r="K615" s="10">
        <f t="shared" si="45"/>
        <v>5.4482509559809766E-4</v>
      </c>
      <c r="L615" s="10">
        <f t="shared" si="45"/>
        <v>6.1892166796415808E-4</v>
      </c>
      <c r="M615" s="8">
        <f t="shared" si="49"/>
        <v>0.88028117902255865</v>
      </c>
      <c r="N615" s="8">
        <f t="shared" si="48"/>
        <v>46.816464943831548</v>
      </c>
    </row>
    <row r="616" spans="1:14">
      <c r="A616" s="11">
        <v>614</v>
      </c>
      <c r="B616" s="6">
        <v>7032544</v>
      </c>
      <c r="C616" s="6">
        <v>0.15057000000000001</v>
      </c>
      <c r="D616" s="6">
        <v>0.14954999999999999</v>
      </c>
      <c r="E616" s="34" t="s">
        <v>4290</v>
      </c>
      <c r="F616" s="6">
        <v>0.14982999999999999</v>
      </c>
      <c r="G616" s="11" t="s">
        <v>730</v>
      </c>
      <c r="H616" s="11">
        <v>0.15014</v>
      </c>
      <c r="I616" s="3">
        <f t="shared" si="46"/>
        <v>2.9999999999999472E-4</v>
      </c>
      <c r="J616" s="3">
        <f t="shared" si="47"/>
        <v>0</v>
      </c>
      <c r="K616" s="10">
        <f t="shared" si="45"/>
        <v>5.121817495183506E-4</v>
      </c>
      <c r="L616" s="10">
        <f t="shared" si="45"/>
        <v>5.3639877890227037E-4</v>
      </c>
      <c r="M616" s="8">
        <f t="shared" si="49"/>
        <v>0.95485256429278331</v>
      </c>
      <c r="N616" s="8">
        <f t="shared" si="48"/>
        <v>48.845247039805535</v>
      </c>
    </row>
    <row r="617" spans="1:14">
      <c r="A617" s="11">
        <v>615</v>
      </c>
      <c r="B617" s="6">
        <v>6429412.2999999998</v>
      </c>
      <c r="C617" s="6">
        <v>0.15140999999999999</v>
      </c>
      <c r="D617" s="6">
        <v>0.15006</v>
      </c>
      <c r="E617" s="34" t="s">
        <v>4291</v>
      </c>
      <c r="F617" s="6">
        <v>0.15009</v>
      </c>
      <c r="G617" s="11" t="s">
        <v>99</v>
      </c>
      <c r="H617" s="11">
        <v>0.15107000000000001</v>
      </c>
      <c r="I617" s="3">
        <f t="shared" si="46"/>
        <v>9.3000000000001415E-4</v>
      </c>
      <c r="J617" s="3">
        <f t="shared" si="47"/>
        <v>0</v>
      </c>
      <c r="K617" s="10">
        <f t="shared" si="45"/>
        <v>5.6789084958257241E-4</v>
      </c>
      <c r="L617" s="10">
        <f t="shared" si="45"/>
        <v>4.6487894171530101E-4</v>
      </c>
      <c r="M617" s="8">
        <f t="shared" si="49"/>
        <v>1.2215886731439805</v>
      </c>
      <c r="N617" s="8">
        <f t="shared" si="48"/>
        <v>54.98716697250687</v>
      </c>
    </row>
    <row r="618" spans="1:14">
      <c r="A618" s="11">
        <v>616</v>
      </c>
      <c r="B618" s="6">
        <v>8452619.0999999996</v>
      </c>
      <c r="C618" s="6">
        <v>0.15135000000000001</v>
      </c>
      <c r="D618" s="6">
        <v>0.15037</v>
      </c>
      <c r="E618" s="34" t="s">
        <v>4292</v>
      </c>
      <c r="F618" s="6">
        <v>0.15099000000000001</v>
      </c>
      <c r="G618" s="11" t="s">
        <v>731</v>
      </c>
      <c r="H618" s="11">
        <v>0.15109</v>
      </c>
      <c r="I618" s="3">
        <f t="shared" si="46"/>
        <v>1.9999999999992246E-5</v>
      </c>
      <c r="J618" s="3">
        <f t="shared" si="47"/>
        <v>0</v>
      </c>
      <c r="K618" s="10">
        <f t="shared" si="45"/>
        <v>4.9483873630489514E-4</v>
      </c>
      <c r="L618" s="10">
        <f t="shared" si="45"/>
        <v>4.0289508281992758E-4</v>
      </c>
      <c r="M618" s="8">
        <f t="shared" si="49"/>
        <v>1.228207435150211</v>
      </c>
      <c r="N618" s="8">
        <f t="shared" si="48"/>
        <v>55.120875003606365</v>
      </c>
    </row>
    <row r="619" spans="1:14">
      <c r="A619" s="11">
        <v>617</v>
      </c>
      <c r="B619" s="6">
        <v>8747314.5</v>
      </c>
      <c r="C619" s="6">
        <v>0.15145</v>
      </c>
      <c r="D619" s="6">
        <v>0.14976999999999999</v>
      </c>
      <c r="E619" s="34" t="s">
        <v>4293</v>
      </c>
      <c r="F619" s="6">
        <v>0.15109</v>
      </c>
      <c r="G619" s="11" t="s">
        <v>732</v>
      </c>
      <c r="H619" s="11">
        <v>0.15018000000000001</v>
      </c>
      <c r="I619" s="3">
        <f t="shared" si="46"/>
        <v>0</v>
      </c>
      <c r="J619" s="3">
        <f t="shared" si="47"/>
        <v>9.0999999999999415E-4</v>
      </c>
      <c r="K619" s="10">
        <f t="shared" si="45"/>
        <v>4.2886023813090913E-4</v>
      </c>
      <c r="L619" s="10">
        <f t="shared" si="45"/>
        <v>4.7050907177726981E-4</v>
      </c>
      <c r="M619" s="8">
        <f t="shared" si="49"/>
        <v>0.91148133767317352</v>
      </c>
      <c r="N619" s="8">
        <f t="shared" si="48"/>
        <v>47.684553320447819</v>
      </c>
    </row>
    <row r="620" spans="1:14">
      <c r="A620" s="11">
        <v>618</v>
      </c>
      <c r="B620" s="6">
        <v>27383556.300000001</v>
      </c>
      <c r="C620" s="6">
        <v>0.15015999999999999</v>
      </c>
      <c r="D620" s="6">
        <v>0.14774999999999999</v>
      </c>
      <c r="E620" s="34" t="s">
        <v>4294</v>
      </c>
      <c r="F620" s="6">
        <v>0.15015999999999999</v>
      </c>
      <c r="G620" s="11" t="s">
        <v>733</v>
      </c>
      <c r="H620" s="11">
        <v>0.14924000000000001</v>
      </c>
      <c r="I620" s="3">
        <f t="shared" si="46"/>
        <v>0</v>
      </c>
      <c r="J620" s="3">
        <f t="shared" si="47"/>
        <v>9.3999999999999639E-4</v>
      </c>
      <c r="K620" s="10">
        <f t="shared" si="45"/>
        <v>3.7167887304678793E-4</v>
      </c>
      <c r="L620" s="10">
        <f t="shared" si="45"/>
        <v>5.3310786220696674E-4</v>
      </c>
      <c r="M620" s="8">
        <f t="shared" si="49"/>
        <v>0.69719263097735418</v>
      </c>
      <c r="N620" s="8">
        <f t="shared" si="48"/>
        <v>41.079169108568728</v>
      </c>
    </row>
    <row r="621" spans="1:14">
      <c r="A621" s="11">
        <v>619</v>
      </c>
      <c r="B621" s="6">
        <v>9846134.4000000004</v>
      </c>
      <c r="C621" s="6">
        <v>0.1497</v>
      </c>
      <c r="D621" s="6">
        <v>0.1489</v>
      </c>
      <c r="E621" s="34" t="s">
        <v>4295</v>
      </c>
      <c r="F621" s="6">
        <v>0.14927000000000001</v>
      </c>
      <c r="G621" s="11" t="s">
        <v>100</v>
      </c>
      <c r="H621" s="11">
        <v>0.14915999999999999</v>
      </c>
      <c r="I621" s="3">
        <f t="shared" si="46"/>
        <v>0</v>
      </c>
      <c r="J621" s="3">
        <f t="shared" si="47"/>
        <v>8.0000000000024496E-5</v>
      </c>
      <c r="K621" s="10">
        <f t="shared" si="45"/>
        <v>3.2212168997388291E-4</v>
      </c>
      <c r="L621" s="10">
        <f t="shared" si="45"/>
        <v>4.7269348057937447E-4</v>
      </c>
      <c r="M621" s="8">
        <f t="shared" si="49"/>
        <v>0.68145998032184063</v>
      </c>
      <c r="N621" s="8">
        <f t="shared" si="48"/>
        <v>40.527873889178466</v>
      </c>
    </row>
    <row r="622" spans="1:14">
      <c r="A622" s="11">
        <v>620</v>
      </c>
      <c r="B622" s="6">
        <v>10881429.300000001</v>
      </c>
      <c r="C622" s="6">
        <v>0.15114</v>
      </c>
      <c r="D622" s="6">
        <v>0.14915999999999999</v>
      </c>
      <c r="E622" s="34" t="s">
        <v>4296</v>
      </c>
      <c r="F622" s="6">
        <v>0.14915999999999999</v>
      </c>
      <c r="G622" s="11" t="s">
        <v>734</v>
      </c>
      <c r="H622" s="11">
        <v>0.15087999999999999</v>
      </c>
      <c r="I622" s="3">
        <f t="shared" si="46"/>
        <v>1.7199999999999993E-3</v>
      </c>
      <c r="J622" s="3">
        <f t="shared" si="47"/>
        <v>0</v>
      </c>
      <c r="K622" s="10">
        <f t="shared" si="45"/>
        <v>5.0850546464403183E-4</v>
      </c>
      <c r="L622" s="10">
        <f t="shared" si="45"/>
        <v>4.0966768316879124E-4</v>
      </c>
      <c r="M622" s="8">
        <f t="shared" si="49"/>
        <v>1.2412633105709669</v>
      </c>
      <c r="N622" s="8">
        <f t="shared" si="48"/>
        <v>55.382306251859021</v>
      </c>
    </row>
    <row r="623" spans="1:14">
      <c r="A623" s="11">
        <v>621</v>
      </c>
      <c r="B623" s="6">
        <v>9607530.0999999996</v>
      </c>
      <c r="C623" s="6">
        <v>0.15146999999999999</v>
      </c>
      <c r="D623" s="6">
        <v>0.14978</v>
      </c>
      <c r="E623" s="34" t="s">
        <v>4297</v>
      </c>
      <c r="F623" s="6">
        <v>0.15087</v>
      </c>
      <c r="G623" s="11" t="s">
        <v>735</v>
      </c>
      <c r="H623" s="11">
        <v>0.14982000000000001</v>
      </c>
      <c r="I623" s="3">
        <f t="shared" si="46"/>
        <v>0</v>
      </c>
      <c r="J623" s="3">
        <f t="shared" si="47"/>
        <v>1.0599999999999776E-3</v>
      </c>
      <c r="K623" s="10">
        <f t="shared" si="45"/>
        <v>4.4070473602482761E-4</v>
      </c>
      <c r="L623" s="10">
        <f t="shared" si="45"/>
        <v>4.9637865874628279E-4</v>
      </c>
      <c r="M623" s="8">
        <f t="shared" si="49"/>
        <v>0.88783981393947853</v>
      </c>
      <c r="N623" s="8">
        <f t="shared" si="48"/>
        <v>47.029404051330246</v>
      </c>
    </row>
    <row r="624" spans="1:14">
      <c r="A624" s="11">
        <v>622</v>
      </c>
      <c r="B624" s="6">
        <v>14928764.199999999</v>
      </c>
      <c r="C624" s="6">
        <v>0.15049999999999999</v>
      </c>
      <c r="D624" s="6">
        <v>0.14824999999999999</v>
      </c>
      <c r="E624" s="34" t="s">
        <v>4298</v>
      </c>
      <c r="F624" s="6">
        <v>0.14982000000000001</v>
      </c>
      <c r="G624" s="11" t="s">
        <v>736</v>
      </c>
      <c r="H624" s="11">
        <v>0.14884</v>
      </c>
      <c r="I624" s="3">
        <f t="shared" si="46"/>
        <v>0</v>
      </c>
      <c r="J624" s="3">
        <f t="shared" si="47"/>
        <v>9.8000000000000864E-4</v>
      </c>
      <c r="K624" s="10">
        <f t="shared" si="45"/>
        <v>3.8194410455485062E-4</v>
      </c>
      <c r="L624" s="10">
        <f t="shared" si="45"/>
        <v>5.6086150424677959E-4</v>
      </c>
      <c r="M624" s="8">
        <f t="shared" si="49"/>
        <v>0.68099540022414318</v>
      </c>
      <c r="N624" s="8">
        <f t="shared" si="48"/>
        <v>40.511437457433821</v>
      </c>
    </row>
    <row r="625" spans="1:15">
      <c r="A625" s="11">
        <v>623</v>
      </c>
      <c r="B625" s="6">
        <v>13320860.6</v>
      </c>
      <c r="C625" s="6">
        <v>0.1489</v>
      </c>
      <c r="D625" s="6">
        <v>0.14712</v>
      </c>
      <c r="E625" s="34" t="s">
        <v>4299</v>
      </c>
      <c r="F625" s="6">
        <v>0.14882999999999999</v>
      </c>
      <c r="G625" s="11" t="s">
        <v>116</v>
      </c>
      <c r="H625" s="11">
        <v>0.14712</v>
      </c>
      <c r="I625" s="3">
        <f t="shared" si="46"/>
        <v>0</v>
      </c>
      <c r="J625" s="3">
        <f t="shared" si="47"/>
        <v>1.7199999999999993E-3</v>
      </c>
      <c r="K625" s="10">
        <f t="shared" si="45"/>
        <v>3.310182239475372E-4</v>
      </c>
      <c r="L625" s="10">
        <f t="shared" si="45"/>
        <v>7.1541330368054222E-4</v>
      </c>
      <c r="M625" s="8">
        <f t="shared" si="49"/>
        <v>0.46269509141718274</v>
      </c>
      <c r="N625" s="8">
        <f t="shared" si="48"/>
        <v>31.633051490511576</v>
      </c>
    </row>
    <row r="626" spans="1:15">
      <c r="A626" s="11">
        <v>624</v>
      </c>
      <c r="B626" s="6">
        <v>18112780.300000001</v>
      </c>
      <c r="C626" s="6">
        <v>0.14982999999999999</v>
      </c>
      <c r="D626" s="6">
        <v>0.14657000000000001</v>
      </c>
      <c r="E626" s="34" t="s">
        <v>4300</v>
      </c>
      <c r="F626" s="6">
        <v>0.14712</v>
      </c>
      <c r="G626" s="11" t="s">
        <v>737</v>
      </c>
      <c r="H626" s="11">
        <v>0.14899000000000001</v>
      </c>
      <c r="I626" s="3">
        <f t="shared" si="46"/>
        <v>1.8700000000000105E-3</v>
      </c>
      <c r="J626" s="3">
        <f t="shared" si="47"/>
        <v>0</v>
      </c>
      <c r="K626" s="10">
        <f t="shared" si="45"/>
        <v>5.3621579408786701E-4</v>
      </c>
      <c r="L626" s="10">
        <f t="shared" si="45"/>
        <v>6.2002486318980332E-4</v>
      </c>
      <c r="M626" s="8">
        <f t="shared" si="49"/>
        <v>0.86482950268999048</v>
      </c>
      <c r="N626" s="8">
        <f t="shared" si="48"/>
        <v>46.375794754559919</v>
      </c>
    </row>
    <row r="627" spans="1:15">
      <c r="A627" s="11">
        <v>625</v>
      </c>
      <c r="B627" s="6">
        <v>9135397.3000000007</v>
      </c>
      <c r="C627" s="6">
        <v>0.14993999999999999</v>
      </c>
      <c r="D627" s="6">
        <v>0.1484</v>
      </c>
      <c r="E627" s="34" t="s">
        <v>4301</v>
      </c>
      <c r="F627" s="6">
        <v>0.14899000000000001</v>
      </c>
      <c r="G627" s="11" t="s">
        <v>738</v>
      </c>
      <c r="H627" s="11">
        <v>0.14979999999999999</v>
      </c>
      <c r="I627" s="3">
        <f t="shared" si="46"/>
        <v>8.099999999999774E-4</v>
      </c>
      <c r="J627" s="3">
        <f t="shared" si="47"/>
        <v>0</v>
      </c>
      <c r="K627" s="10">
        <f t="shared" si="45"/>
        <v>5.7272035487614841E-4</v>
      </c>
      <c r="L627" s="10">
        <f t="shared" si="45"/>
        <v>5.3735488143116295E-4</v>
      </c>
      <c r="M627" s="8">
        <f t="shared" si="49"/>
        <v>1.0658139986572652</v>
      </c>
      <c r="N627" s="8">
        <f t="shared" si="48"/>
        <v>51.592931374752105</v>
      </c>
    </row>
    <row r="628" spans="1:15">
      <c r="A628" s="11">
        <v>626</v>
      </c>
      <c r="B628" s="6">
        <v>13229056.5</v>
      </c>
      <c r="C628" s="6">
        <v>0.15099000000000001</v>
      </c>
      <c r="D628" s="6">
        <v>0.14871000000000001</v>
      </c>
      <c r="E628" s="34" t="s">
        <v>4302</v>
      </c>
      <c r="F628" s="6">
        <v>0.14979999999999999</v>
      </c>
      <c r="G628" s="11" t="s">
        <v>739</v>
      </c>
      <c r="H628" s="11">
        <v>0.14913999999999999</v>
      </c>
      <c r="I628" s="3">
        <f t="shared" si="46"/>
        <v>0</v>
      </c>
      <c r="J628" s="3">
        <f t="shared" si="47"/>
        <v>6.5999999999999392E-4</v>
      </c>
      <c r="K628" s="10">
        <f t="shared" si="45"/>
        <v>4.9635764089266197E-4</v>
      </c>
      <c r="L628" s="10">
        <f t="shared" si="45"/>
        <v>5.537075639070071E-4</v>
      </c>
      <c r="M628" s="8">
        <f t="shared" si="49"/>
        <v>0.89642561028121193</v>
      </c>
      <c r="N628" s="8">
        <f t="shared" si="48"/>
        <v>47.269220865894404</v>
      </c>
    </row>
    <row r="629" spans="1:15">
      <c r="A629" s="11">
        <v>627</v>
      </c>
      <c r="B629" s="6">
        <v>20024245.5</v>
      </c>
      <c r="C629" s="6">
        <v>0.14926</v>
      </c>
      <c r="D629" s="6">
        <v>0.14671000000000001</v>
      </c>
      <c r="E629" s="34" t="s">
        <v>4303</v>
      </c>
      <c r="F629" s="6">
        <v>0.14921999999999999</v>
      </c>
      <c r="G629" s="11" t="s">
        <v>117</v>
      </c>
      <c r="H629" s="11">
        <v>0.14878</v>
      </c>
      <c r="I629" s="3">
        <f t="shared" si="46"/>
        <v>0</v>
      </c>
      <c r="J629" s="3">
        <f t="shared" si="47"/>
        <v>3.5999999999999921E-4</v>
      </c>
      <c r="K629" s="10">
        <f t="shared" si="45"/>
        <v>4.3017662210697373E-4</v>
      </c>
      <c r="L629" s="10">
        <f t="shared" si="45"/>
        <v>5.278798887194061E-4</v>
      </c>
      <c r="M629" s="8">
        <f t="shared" si="49"/>
        <v>0.8149138303990846</v>
      </c>
      <c r="N629" s="8">
        <f t="shared" si="48"/>
        <v>44.900965365385517</v>
      </c>
    </row>
    <row r="630" spans="1:15">
      <c r="A630" s="11">
        <v>628</v>
      </c>
      <c r="B630" s="6">
        <v>14572956.6</v>
      </c>
      <c r="C630" s="6">
        <v>0.14910000000000001</v>
      </c>
      <c r="D630" s="6">
        <v>0.14727999999999999</v>
      </c>
      <c r="E630" s="34" t="s">
        <v>4304</v>
      </c>
      <c r="F630" s="6">
        <v>0.14877000000000001</v>
      </c>
      <c r="G630" s="11" t="s">
        <v>740</v>
      </c>
      <c r="H630" s="11">
        <v>0.14760000000000001</v>
      </c>
      <c r="I630" s="3">
        <f t="shared" si="46"/>
        <v>0</v>
      </c>
      <c r="J630" s="3">
        <f t="shared" si="47"/>
        <v>1.1799999999999866E-3</v>
      </c>
      <c r="K630" s="10">
        <f t="shared" si="45"/>
        <v>3.7281973915937724E-4</v>
      </c>
      <c r="L630" s="10">
        <f t="shared" si="45"/>
        <v>6.1482923689015019E-4</v>
      </c>
      <c r="M630" s="8">
        <f t="shared" si="49"/>
        <v>0.60637932744565937</v>
      </c>
      <c r="N630" s="8">
        <f t="shared" si="48"/>
        <v>37.74820287371832</v>
      </c>
    </row>
    <row r="631" spans="1:15">
      <c r="A631" s="11">
        <v>629</v>
      </c>
      <c r="B631" s="6">
        <v>33465673.199999999</v>
      </c>
      <c r="C631" s="6">
        <v>0.14768000000000001</v>
      </c>
      <c r="D631" s="6">
        <v>0.14459</v>
      </c>
      <c r="E631" s="34" t="s">
        <v>4305</v>
      </c>
      <c r="F631" s="6">
        <v>0.14759</v>
      </c>
      <c r="G631" s="11" t="s">
        <v>741</v>
      </c>
      <c r="H631" s="11">
        <v>0.14477000000000001</v>
      </c>
      <c r="I631" s="3">
        <f t="shared" si="46"/>
        <v>0</v>
      </c>
      <c r="J631" s="3">
        <f t="shared" si="47"/>
        <v>2.8299999999999992E-3</v>
      </c>
      <c r="K631" s="10">
        <f t="shared" si="45"/>
        <v>3.2311044060479363E-4</v>
      </c>
      <c r="L631" s="10">
        <f t="shared" si="45"/>
        <v>9.1018533863813011E-4</v>
      </c>
      <c r="M631" s="8">
        <f t="shared" si="49"/>
        <v>0.35499411700945371</v>
      </c>
      <c r="N631" s="8">
        <f t="shared" si="48"/>
        <v>26.198941571270083</v>
      </c>
    </row>
    <row r="632" spans="1:15">
      <c r="A632" s="11">
        <v>630</v>
      </c>
      <c r="B632" s="6">
        <v>45617194.200000003</v>
      </c>
      <c r="C632" s="6">
        <v>0.1457</v>
      </c>
      <c r="D632" s="6">
        <v>0.14213999999999999</v>
      </c>
      <c r="E632" s="34" t="s">
        <v>4306</v>
      </c>
      <c r="F632" s="6">
        <v>0.14471000000000001</v>
      </c>
      <c r="G632" s="11" t="s">
        <v>742</v>
      </c>
      <c r="H632" s="11">
        <v>0.14283999999999999</v>
      </c>
      <c r="I632" s="3">
        <f t="shared" si="46"/>
        <v>0</v>
      </c>
      <c r="J632" s="3">
        <f t="shared" si="47"/>
        <v>1.930000000000015E-3</v>
      </c>
      <c r="K632" s="10">
        <f t="shared" si="45"/>
        <v>2.8002904852415447E-4</v>
      </c>
      <c r="L632" s="10">
        <f t="shared" si="45"/>
        <v>1.0461606268197148E-3</v>
      </c>
      <c r="M632" s="8">
        <f t="shared" si="49"/>
        <v>0.26767309086696489</v>
      </c>
      <c r="N632" s="8">
        <f t="shared" si="48"/>
        <v>21.115309048952241</v>
      </c>
    </row>
    <row r="633" spans="1:15">
      <c r="A633" s="11">
        <v>631</v>
      </c>
      <c r="B633" s="6">
        <v>35861190.399999999</v>
      </c>
      <c r="C633" s="6">
        <v>0.14502999999999999</v>
      </c>
      <c r="D633" s="6">
        <v>0.14141999999999999</v>
      </c>
      <c r="E633" s="34" t="s">
        <v>4307</v>
      </c>
      <c r="F633" s="6">
        <v>0.14280000000000001</v>
      </c>
      <c r="G633" s="11" t="s">
        <v>118</v>
      </c>
      <c r="H633" s="11">
        <v>0.14494000000000001</v>
      </c>
      <c r="I633" s="3">
        <f t="shared" si="46"/>
        <v>2.1000000000000185E-3</v>
      </c>
      <c r="J633" s="3">
        <f t="shared" si="47"/>
        <v>0</v>
      </c>
      <c r="K633" s="10">
        <f t="shared" si="45"/>
        <v>5.2269184205426967E-4</v>
      </c>
      <c r="L633" s="10">
        <f t="shared" si="45"/>
        <v>9.066725432437529E-4</v>
      </c>
      <c r="M633" s="8">
        <f t="shared" si="49"/>
        <v>0.57649461864618023</v>
      </c>
      <c r="N633" s="8">
        <f t="shared" si="48"/>
        <v>36.568131081934609</v>
      </c>
    </row>
    <row r="634" spans="1:15">
      <c r="A634" s="11">
        <v>632</v>
      </c>
      <c r="B634" s="6">
        <v>19545242.899999999</v>
      </c>
      <c r="C634" s="6">
        <v>0.14754</v>
      </c>
      <c r="D634" s="6">
        <v>0.14463000000000001</v>
      </c>
      <c r="E634" s="34" t="s">
        <v>4308</v>
      </c>
      <c r="F634" s="6">
        <v>0.14491000000000001</v>
      </c>
      <c r="G634" s="11" t="s">
        <v>743</v>
      </c>
      <c r="H634" s="11">
        <v>0.14749000000000001</v>
      </c>
      <c r="I634" s="3">
        <f t="shared" si="46"/>
        <v>2.5499999999999967E-3</v>
      </c>
      <c r="J634" s="3">
        <f t="shared" si="47"/>
        <v>0</v>
      </c>
      <c r="K634" s="10">
        <f t="shared" si="45"/>
        <v>7.9299959644703322E-4</v>
      </c>
      <c r="L634" s="10">
        <f t="shared" si="45"/>
        <v>7.8578287081125259E-4</v>
      </c>
      <c r="M634" s="8">
        <f t="shared" si="49"/>
        <v>1.009184121853318</v>
      </c>
      <c r="N634" s="8">
        <f t="shared" si="48"/>
        <v>50.22855351466859</v>
      </c>
    </row>
    <row r="635" spans="1:15">
      <c r="A635" s="11">
        <v>633</v>
      </c>
      <c r="B635" s="6">
        <v>20275974</v>
      </c>
      <c r="C635" s="6">
        <v>0.14831</v>
      </c>
      <c r="D635" s="6">
        <v>0.14666000000000001</v>
      </c>
      <c r="E635" s="34" t="s">
        <v>4309</v>
      </c>
      <c r="F635" s="6">
        <v>0.14749000000000001</v>
      </c>
      <c r="G635" s="11" t="s">
        <v>744</v>
      </c>
      <c r="H635" s="11">
        <v>0.14710999999999999</v>
      </c>
      <c r="I635" s="3">
        <f t="shared" si="46"/>
        <v>0</v>
      </c>
      <c r="J635" s="3">
        <f t="shared" si="47"/>
        <v>3.8000000000001921E-4</v>
      </c>
      <c r="K635" s="10">
        <f t="shared" si="45"/>
        <v>6.8726631692076216E-4</v>
      </c>
      <c r="L635" s="10">
        <f t="shared" si="45"/>
        <v>7.3167848803642153E-4</v>
      </c>
      <c r="M635" s="8">
        <f t="shared" si="49"/>
        <v>0.93930097461953999</v>
      </c>
      <c r="N635" s="8">
        <f t="shared" si="48"/>
        <v>48.435028235048243</v>
      </c>
    </row>
    <row r="636" spans="1:15">
      <c r="A636" s="11">
        <v>634</v>
      </c>
      <c r="B636" s="6">
        <v>9360251</v>
      </c>
      <c r="C636" s="6">
        <v>0.14837</v>
      </c>
      <c r="D636" s="6">
        <v>0.1469</v>
      </c>
      <c r="E636" s="34" t="s">
        <v>4310</v>
      </c>
      <c r="F636" s="6">
        <v>0.14710999999999999</v>
      </c>
      <c r="G636" s="11" t="s">
        <v>745</v>
      </c>
      <c r="H636" s="11">
        <v>0.14773</v>
      </c>
      <c r="I636" s="3">
        <f t="shared" si="46"/>
        <v>6.2000000000000943E-4</v>
      </c>
      <c r="J636" s="3">
        <f t="shared" si="47"/>
        <v>0</v>
      </c>
      <c r="K636" s="10">
        <f t="shared" si="45"/>
        <v>6.7829747466466187E-4</v>
      </c>
      <c r="L636" s="10">
        <f t="shared" si="45"/>
        <v>6.3412135629823199E-4</v>
      </c>
      <c r="M636" s="8">
        <f t="shared" si="49"/>
        <v>1.0696650852832239</v>
      </c>
      <c r="N636" s="8">
        <f t="shared" si="48"/>
        <v>51.683003829426113</v>
      </c>
    </row>
    <row r="637" spans="1:15">
      <c r="A637" s="11">
        <v>635</v>
      </c>
      <c r="B637" s="6">
        <v>7032528.9000000004</v>
      </c>
      <c r="C637" s="6">
        <v>0.14813000000000001</v>
      </c>
      <c r="D637" s="6">
        <v>0.1472</v>
      </c>
      <c r="E637" s="34" t="s">
        <v>4311</v>
      </c>
      <c r="F637" s="6">
        <v>0.14774999999999999</v>
      </c>
      <c r="G637" s="11" t="s">
        <v>119</v>
      </c>
      <c r="H637" s="11">
        <v>0.14771000000000001</v>
      </c>
      <c r="I637" s="3">
        <f t="shared" si="46"/>
        <v>0</v>
      </c>
      <c r="J637" s="3">
        <f t="shared" si="47"/>
        <v>1.9999999999992246E-5</v>
      </c>
      <c r="K637" s="10">
        <f t="shared" si="45"/>
        <v>5.8785781137604025E-4</v>
      </c>
      <c r="L637" s="10">
        <f t="shared" si="45"/>
        <v>5.5223850879180007E-4</v>
      </c>
      <c r="M637" s="8">
        <f t="shared" si="49"/>
        <v>1.0644998529026324</v>
      </c>
      <c r="N637" s="8">
        <f t="shared" si="48"/>
        <v>51.562118127834871</v>
      </c>
    </row>
    <row r="638" spans="1:15">
      <c r="A638" s="11">
        <v>636</v>
      </c>
      <c r="B638" s="6">
        <v>8342931.5</v>
      </c>
      <c r="C638" s="6">
        <v>0.14913000000000001</v>
      </c>
      <c r="D638" s="6">
        <v>0.14777999999999999</v>
      </c>
      <c r="E638" s="34" t="s">
        <v>4312</v>
      </c>
      <c r="F638" s="6">
        <v>0.14782000000000001</v>
      </c>
      <c r="G638" s="11" t="s">
        <v>746</v>
      </c>
      <c r="H638" s="11">
        <v>0.14896999999999999</v>
      </c>
      <c r="I638" s="3">
        <f t="shared" si="46"/>
        <v>1.2599999999999834E-3</v>
      </c>
      <c r="J638" s="3">
        <f t="shared" si="47"/>
        <v>0</v>
      </c>
      <c r="K638" s="10">
        <f t="shared" si="45"/>
        <v>6.7747676985923267E-4</v>
      </c>
      <c r="L638" s="10">
        <f t="shared" si="45"/>
        <v>4.7860670761956008E-4</v>
      </c>
      <c r="M638" s="8">
        <f t="shared" si="49"/>
        <v>1.4155187528164619</v>
      </c>
      <c r="N638" s="8">
        <f>100-(100/(1+M638))</f>
        <v>58.601025190385563</v>
      </c>
      <c r="O638" s="22">
        <v>18</v>
      </c>
    </row>
    <row r="639" spans="1:15">
      <c r="A639" s="11">
        <v>637</v>
      </c>
      <c r="B639" s="6">
        <v>6283991.0999999996</v>
      </c>
      <c r="C639" s="6">
        <v>0.14898</v>
      </c>
      <c r="D639" s="6">
        <v>0.14829000000000001</v>
      </c>
      <c r="E639" s="34" t="s">
        <v>4313</v>
      </c>
      <c r="F639" s="6">
        <v>0.14895</v>
      </c>
      <c r="G639" s="11" t="s">
        <v>747</v>
      </c>
      <c r="H639" s="11">
        <v>0.1489</v>
      </c>
      <c r="I639" s="3">
        <f t="shared" si="46"/>
        <v>0</v>
      </c>
      <c r="J639" s="3">
        <f t="shared" si="47"/>
        <v>6.9999999999986739E-5</v>
      </c>
      <c r="K639" s="10">
        <f t="shared" si="45"/>
        <v>5.8714653387800168E-4</v>
      </c>
      <c r="L639" s="10">
        <f t="shared" si="45"/>
        <v>4.2412581327028366E-4</v>
      </c>
      <c r="M639" s="8">
        <f t="shared" si="49"/>
        <v>1.384368778100826</v>
      </c>
      <c r="N639" s="8">
        <f t="shared" si="48"/>
        <v>58.060178895795211</v>
      </c>
    </row>
    <row r="640" spans="1:15">
      <c r="A640" s="11">
        <v>638</v>
      </c>
      <c r="B640" s="6">
        <v>6120408.4000000004</v>
      </c>
      <c r="C640" s="6">
        <v>0.14935000000000001</v>
      </c>
      <c r="D640" s="6">
        <v>0.14837</v>
      </c>
      <c r="E640" s="34" t="s">
        <v>4314</v>
      </c>
      <c r="F640" s="6">
        <v>0.14885000000000001</v>
      </c>
      <c r="G640" s="11" t="s">
        <v>748</v>
      </c>
      <c r="H640" s="11">
        <v>0.14853</v>
      </c>
      <c r="I640" s="3">
        <f t="shared" si="46"/>
        <v>0</v>
      </c>
      <c r="J640" s="3">
        <f t="shared" si="47"/>
        <v>3.7000000000000921E-4</v>
      </c>
      <c r="K640" s="10">
        <f t="shared" si="45"/>
        <v>5.0886032936093477E-4</v>
      </c>
      <c r="L640" s="10">
        <f t="shared" si="45"/>
        <v>4.169090381675804E-4</v>
      </c>
      <c r="M640" s="8">
        <f t="shared" si="49"/>
        <v>1.220554803986748</v>
      </c>
      <c r="N640" s="8">
        <f t="shared" si="48"/>
        <v>54.966209426373254</v>
      </c>
    </row>
    <row r="641" spans="1:14">
      <c r="A641" s="11">
        <v>639</v>
      </c>
      <c r="B641" s="6">
        <v>9458473.4000000004</v>
      </c>
      <c r="C641" s="6">
        <v>0.14865999999999999</v>
      </c>
      <c r="D641" s="6">
        <v>0.14731</v>
      </c>
      <c r="E641" s="34" t="s">
        <v>4315</v>
      </c>
      <c r="F641" s="6">
        <v>0.14857000000000001</v>
      </c>
      <c r="G641" s="11" t="s">
        <v>120</v>
      </c>
      <c r="H641" s="11">
        <v>0.14763999999999999</v>
      </c>
      <c r="I641" s="3">
        <f t="shared" si="46"/>
        <v>0</v>
      </c>
      <c r="J641" s="3">
        <f t="shared" si="47"/>
        <v>8.900000000000019E-4</v>
      </c>
      <c r="K641" s="10">
        <f t="shared" ref="K641:L704" si="50">((I641*$Q$3)+(K640*$R$3))</f>
        <v>4.4101228544614346E-4</v>
      </c>
      <c r="L641" s="10">
        <f t="shared" si="50"/>
        <v>4.7998783307856997E-4</v>
      </c>
      <c r="M641" s="8">
        <f t="shared" si="49"/>
        <v>0.91879888416661903</v>
      </c>
      <c r="N641" s="8">
        <f t="shared" si="48"/>
        <v>47.884063918750698</v>
      </c>
    </row>
    <row r="642" spans="1:14">
      <c r="A642" s="11">
        <v>640</v>
      </c>
      <c r="B642" s="6">
        <v>6173040.4000000004</v>
      </c>
      <c r="C642" s="6">
        <v>0.14815</v>
      </c>
      <c r="D642" s="6">
        <v>0.14671000000000001</v>
      </c>
      <c r="E642" s="34" t="s">
        <v>4316</v>
      </c>
      <c r="F642" s="6">
        <v>0.14765</v>
      </c>
      <c r="G642" s="11" t="s">
        <v>749</v>
      </c>
      <c r="H642" s="11">
        <v>0.14692</v>
      </c>
      <c r="I642" s="3">
        <f t="shared" si="46"/>
        <v>0</v>
      </c>
      <c r="J642" s="3">
        <f t="shared" si="47"/>
        <v>7.1999999999999842E-4</v>
      </c>
      <c r="K642" s="10">
        <f t="shared" si="50"/>
        <v>3.822106473866577E-4</v>
      </c>
      <c r="L642" s="10">
        <f t="shared" si="50"/>
        <v>5.1198945533476037E-4</v>
      </c>
      <c r="M642" s="8">
        <f t="shared" si="49"/>
        <v>0.74652054530449696</v>
      </c>
      <c r="N642" s="8">
        <f t="shared" si="48"/>
        <v>42.743301664072028</v>
      </c>
    </row>
    <row r="643" spans="1:14">
      <c r="A643" s="11">
        <v>641</v>
      </c>
      <c r="B643" s="6">
        <v>5375674.2000000002</v>
      </c>
      <c r="C643" s="6">
        <v>0.14710999999999999</v>
      </c>
      <c r="D643" s="6">
        <v>0.14637</v>
      </c>
      <c r="E643" s="34" t="s">
        <v>4317</v>
      </c>
      <c r="F643" s="6">
        <v>0.14692</v>
      </c>
      <c r="G643" s="11" t="s">
        <v>750</v>
      </c>
      <c r="H643" s="11">
        <v>0.14651</v>
      </c>
      <c r="I643" s="3">
        <f t="shared" si="46"/>
        <v>0</v>
      </c>
      <c r="J643" s="3">
        <f t="shared" si="47"/>
        <v>4.099999999999937E-4</v>
      </c>
      <c r="K643" s="10">
        <f t="shared" si="50"/>
        <v>3.3124922773510333E-4</v>
      </c>
      <c r="L643" s="10">
        <f t="shared" si="50"/>
        <v>4.9839086129012486E-4</v>
      </c>
      <c r="M643" s="8">
        <f t="shared" si="49"/>
        <v>0.66463744314580331</v>
      </c>
      <c r="N643" s="8">
        <f t="shared" si="48"/>
        <v>39.926858901466424</v>
      </c>
    </row>
    <row r="644" spans="1:14">
      <c r="A644" s="11">
        <v>642</v>
      </c>
      <c r="B644" s="6">
        <v>11435371.699999999</v>
      </c>
      <c r="C644" s="6">
        <v>0.14677000000000001</v>
      </c>
      <c r="D644" s="6">
        <v>0.14535999999999999</v>
      </c>
      <c r="E644" s="34" t="s">
        <v>4318</v>
      </c>
      <c r="F644" s="6">
        <v>0.14657999999999999</v>
      </c>
      <c r="G644" s="11" t="s">
        <v>751</v>
      </c>
      <c r="H644" s="11">
        <v>0.14576</v>
      </c>
      <c r="I644" s="3">
        <f t="shared" ref="I644:I707" si="51">IF(H644&gt;H643,(H644-H643),0)</f>
        <v>0</v>
      </c>
      <c r="J644" s="3">
        <f t="shared" ref="J644:J707" si="52">IF(H644&lt;H643, H643-H644, 0)</f>
        <v>7.5000000000000067E-4</v>
      </c>
      <c r="K644" s="10">
        <f t="shared" si="50"/>
        <v>2.8708266403708956E-4</v>
      </c>
      <c r="L644" s="10">
        <f t="shared" si="50"/>
        <v>5.3193874645144159E-4</v>
      </c>
      <c r="M644" s="8">
        <f t="shared" si="49"/>
        <v>0.53969120683953808</v>
      </c>
      <c r="N644" s="8">
        <f t="shared" si="48"/>
        <v>35.051911996519124</v>
      </c>
    </row>
    <row r="645" spans="1:14">
      <c r="A645" s="11">
        <v>643</v>
      </c>
      <c r="B645" s="6">
        <v>11406933</v>
      </c>
      <c r="C645" s="6">
        <v>0.14595</v>
      </c>
      <c r="D645" s="6">
        <v>0.14413999999999999</v>
      </c>
      <c r="E645" s="34" t="s">
        <v>4319</v>
      </c>
      <c r="F645" s="6">
        <v>0.14576</v>
      </c>
      <c r="G645" s="11" t="s">
        <v>121</v>
      </c>
      <c r="H645" s="11">
        <v>0.14427999999999999</v>
      </c>
      <c r="I645" s="3">
        <f t="shared" si="51"/>
        <v>0</v>
      </c>
      <c r="J645" s="3">
        <f t="shared" si="52"/>
        <v>1.4800000000000091E-3</v>
      </c>
      <c r="K645" s="10">
        <f t="shared" si="50"/>
        <v>2.4880497549881095E-4</v>
      </c>
      <c r="L645" s="10">
        <f t="shared" si="50"/>
        <v>6.5834691359125059E-4</v>
      </c>
      <c r="M645" s="8">
        <f t="shared" si="49"/>
        <v>0.3779238124495668</v>
      </c>
      <c r="N645" s="8">
        <f t="shared" si="48"/>
        <v>27.427047056957591</v>
      </c>
    </row>
    <row r="646" spans="1:14">
      <c r="A646" s="11">
        <v>644</v>
      </c>
      <c r="B646" s="6">
        <v>23663026.899999999</v>
      </c>
      <c r="C646" s="6">
        <v>0.14574999999999999</v>
      </c>
      <c r="D646" s="6">
        <v>0.14318</v>
      </c>
      <c r="E646" s="34" t="s">
        <v>4320</v>
      </c>
      <c r="F646" s="6">
        <v>0.14419000000000001</v>
      </c>
      <c r="G646" s="11" t="s">
        <v>752</v>
      </c>
      <c r="H646" s="11">
        <v>0.14434</v>
      </c>
      <c r="I646" s="3">
        <f t="shared" si="51"/>
        <v>6.0000000000004494E-5</v>
      </c>
      <c r="J646" s="3">
        <f t="shared" si="52"/>
        <v>0</v>
      </c>
      <c r="K646" s="10">
        <f t="shared" si="50"/>
        <v>2.2363097876563676E-4</v>
      </c>
      <c r="L646" s="10">
        <f t="shared" si="50"/>
        <v>5.7056732511241715E-4</v>
      </c>
      <c r="M646" s="8">
        <f t="shared" si="49"/>
        <v>0.39194494483464404</v>
      </c>
      <c r="N646" s="8">
        <f t="shared" si="48"/>
        <v>28.158078111430257</v>
      </c>
    </row>
    <row r="647" spans="1:14">
      <c r="A647" s="11">
        <v>645</v>
      </c>
      <c r="B647" s="6">
        <v>14040645.800000001</v>
      </c>
      <c r="C647" s="6">
        <v>0.14501</v>
      </c>
      <c r="D647" s="6">
        <v>0.14262</v>
      </c>
      <c r="E647" s="34" t="s">
        <v>4321</v>
      </c>
      <c r="F647" s="6">
        <v>0.14435000000000001</v>
      </c>
      <c r="G647" s="11" t="s">
        <v>753</v>
      </c>
      <c r="H647" s="11">
        <v>0.14308999999999999</v>
      </c>
      <c r="I647" s="3">
        <f t="shared" si="51"/>
        <v>0</v>
      </c>
      <c r="J647" s="3">
        <f t="shared" si="52"/>
        <v>1.2500000000000011E-3</v>
      </c>
      <c r="K647" s="10">
        <f t="shared" si="50"/>
        <v>1.9381351493021854E-4</v>
      </c>
      <c r="L647" s="10">
        <f t="shared" si="50"/>
        <v>6.6115834843076169E-4</v>
      </c>
      <c r="M647" s="8">
        <f t="shared" si="49"/>
        <v>0.29314235446051429</v>
      </c>
      <c r="N647" s="8">
        <f t="shared" si="48"/>
        <v>22.668993359420995</v>
      </c>
    </row>
    <row r="648" spans="1:14">
      <c r="A648" s="11">
        <v>646</v>
      </c>
      <c r="B648" s="6">
        <v>12819391.199999999</v>
      </c>
      <c r="C648" s="6">
        <v>0.14444000000000001</v>
      </c>
      <c r="D648" s="6">
        <v>0.14238000000000001</v>
      </c>
      <c r="E648" s="34" t="s">
        <v>4322</v>
      </c>
      <c r="F648" s="6">
        <v>0.14308999999999999</v>
      </c>
      <c r="G648" s="11" t="s">
        <v>754</v>
      </c>
      <c r="H648" s="11">
        <v>0.14266000000000001</v>
      </c>
      <c r="I648" s="3">
        <f t="shared" si="51"/>
        <v>0</v>
      </c>
      <c r="J648" s="3">
        <f t="shared" si="52"/>
        <v>4.2999999999998595E-4</v>
      </c>
      <c r="K648" s="10">
        <f t="shared" si="50"/>
        <v>1.6797171293952273E-4</v>
      </c>
      <c r="L648" s="10">
        <f t="shared" si="50"/>
        <v>6.3033723530665829E-4</v>
      </c>
      <c r="M648" s="8">
        <f t="shared" si="49"/>
        <v>0.26647912185895967</v>
      </c>
      <c r="N648" s="8">
        <f t="shared" si="48"/>
        <v>21.040940767173254</v>
      </c>
    </row>
    <row r="649" spans="1:14">
      <c r="A649" s="11">
        <v>647</v>
      </c>
      <c r="B649" s="6">
        <v>13689316.800000001</v>
      </c>
      <c r="C649" s="6">
        <v>0.14302999999999999</v>
      </c>
      <c r="D649" s="6">
        <v>0.14177999999999999</v>
      </c>
      <c r="E649" s="34" t="s">
        <v>4323</v>
      </c>
      <c r="F649" s="6">
        <v>0.14266000000000001</v>
      </c>
      <c r="G649" s="11" t="s">
        <v>122</v>
      </c>
      <c r="H649" s="11">
        <v>0.14226</v>
      </c>
      <c r="I649" s="3">
        <f t="shared" si="51"/>
        <v>0</v>
      </c>
      <c r="J649" s="3">
        <f t="shared" si="52"/>
        <v>4.0000000000001146E-4</v>
      </c>
      <c r="K649" s="10">
        <f t="shared" si="50"/>
        <v>1.4557548454758638E-4</v>
      </c>
      <c r="L649" s="10">
        <f t="shared" si="50"/>
        <v>5.9962560393243868E-4</v>
      </c>
      <c r="M649" s="8">
        <f t="shared" si="49"/>
        <v>0.24277729902272274</v>
      </c>
      <c r="N649" s="8">
        <f t="shared" si="48"/>
        <v>19.535060643096273</v>
      </c>
    </row>
    <row r="650" spans="1:14">
      <c r="A650" s="11">
        <v>648</v>
      </c>
      <c r="B650" s="6">
        <v>15173116.1</v>
      </c>
      <c r="C650" s="6">
        <v>0.1434</v>
      </c>
      <c r="D650" s="6">
        <v>0.14158999999999999</v>
      </c>
      <c r="E650" s="34" t="s">
        <v>4324</v>
      </c>
      <c r="F650" s="6">
        <v>0.14223</v>
      </c>
      <c r="G650" s="11" t="s">
        <v>755</v>
      </c>
      <c r="H650" s="11">
        <v>0.14285</v>
      </c>
      <c r="I650" s="3">
        <f t="shared" si="51"/>
        <v>5.9000000000000719E-4</v>
      </c>
      <c r="J650" s="3">
        <f t="shared" si="52"/>
        <v>0</v>
      </c>
      <c r="K650" s="10">
        <f t="shared" si="50"/>
        <v>2.0483208660790916E-4</v>
      </c>
      <c r="L650" s="10">
        <f t="shared" si="50"/>
        <v>5.1967552340811355E-4</v>
      </c>
      <c r="M650" s="8">
        <f t="shared" si="49"/>
        <v>0.39415380825440505</v>
      </c>
      <c r="N650" s="8">
        <f t="shared" si="48"/>
        <v>28.271902706912797</v>
      </c>
    </row>
    <row r="651" spans="1:14">
      <c r="A651" s="11">
        <v>649</v>
      </c>
      <c r="B651" s="6">
        <v>21266956.899999999</v>
      </c>
      <c r="C651" s="6">
        <v>0.14516999999999999</v>
      </c>
      <c r="D651" s="6">
        <v>0.14248</v>
      </c>
      <c r="E651" s="34" t="s">
        <v>4325</v>
      </c>
      <c r="F651" s="6">
        <v>0.14285</v>
      </c>
      <c r="G651" s="11" t="s">
        <v>756</v>
      </c>
      <c r="H651" s="11">
        <v>0.14496999999999999</v>
      </c>
      <c r="I651" s="3">
        <f t="shared" si="51"/>
        <v>2.119999999999983E-3</v>
      </c>
      <c r="J651" s="3">
        <f t="shared" si="52"/>
        <v>0</v>
      </c>
      <c r="K651" s="10">
        <f t="shared" si="50"/>
        <v>4.6018780839351904E-4</v>
      </c>
      <c r="L651" s="10">
        <f t="shared" si="50"/>
        <v>4.503854536203651E-4</v>
      </c>
      <c r="M651" s="8">
        <f t="shared" si="49"/>
        <v>1.0217643680415498</v>
      </c>
      <c r="N651" s="8">
        <f t="shared" si="48"/>
        <v>50.538251845407501</v>
      </c>
    </row>
    <row r="652" spans="1:14">
      <c r="A652" s="11">
        <v>650</v>
      </c>
      <c r="B652" s="6">
        <v>14577846</v>
      </c>
      <c r="C652" s="6">
        <v>0.14568999999999999</v>
      </c>
      <c r="D652" s="6">
        <v>0.14402000000000001</v>
      </c>
      <c r="E652" s="34" t="s">
        <v>4326</v>
      </c>
      <c r="F652" s="6">
        <v>0.14502000000000001</v>
      </c>
      <c r="G652" s="11" t="s">
        <v>757</v>
      </c>
      <c r="H652" s="11">
        <v>0.14448</v>
      </c>
      <c r="I652" s="3">
        <f t="shared" si="51"/>
        <v>0</v>
      </c>
      <c r="J652" s="3">
        <f t="shared" si="52"/>
        <v>4.8999999999999044E-4</v>
      </c>
      <c r="K652" s="10">
        <f t="shared" si="50"/>
        <v>3.9882943394104983E-4</v>
      </c>
      <c r="L652" s="10">
        <f t="shared" si="50"/>
        <v>4.5566739313764851E-4</v>
      </c>
      <c r="M652" s="8">
        <f t="shared" si="49"/>
        <v>0.87526437034429405</v>
      </c>
      <c r="N652" s="8">
        <f t="shared" si="48"/>
        <v>46.674185474104512</v>
      </c>
    </row>
    <row r="653" spans="1:14">
      <c r="A653" s="11">
        <v>651</v>
      </c>
      <c r="B653" s="6">
        <v>19070515.800000001</v>
      </c>
      <c r="C653" s="6">
        <v>0.14471999999999999</v>
      </c>
      <c r="D653" s="6">
        <v>0.14083000000000001</v>
      </c>
      <c r="E653" s="34" t="s">
        <v>4327</v>
      </c>
      <c r="F653" s="6">
        <v>0.14446999999999999</v>
      </c>
      <c r="G653" s="11" t="s">
        <v>123</v>
      </c>
      <c r="H653" s="11">
        <v>0.14113999999999999</v>
      </c>
      <c r="I653" s="3">
        <f t="shared" si="51"/>
        <v>0</v>
      </c>
      <c r="J653" s="3">
        <f t="shared" si="52"/>
        <v>3.3400000000000096E-3</v>
      </c>
      <c r="K653" s="10">
        <f t="shared" si="50"/>
        <v>3.4565217608224319E-4</v>
      </c>
      <c r="L653" s="10">
        <f t="shared" si="50"/>
        <v>8.4024507405263001E-4</v>
      </c>
      <c r="M653" s="8">
        <f t="shared" si="49"/>
        <v>0.4113706664355794</v>
      </c>
      <c r="N653" s="8">
        <f t="shared" si="48"/>
        <v>29.146890765024693</v>
      </c>
    </row>
    <row r="654" spans="1:14">
      <c r="A654" s="11">
        <v>652</v>
      </c>
      <c r="B654" s="6">
        <v>19715321.899999999</v>
      </c>
      <c r="C654" s="6">
        <v>0.14205999999999999</v>
      </c>
      <c r="D654" s="6">
        <v>0.1399</v>
      </c>
      <c r="E654" s="34" t="s">
        <v>4328</v>
      </c>
      <c r="F654" s="6">
        <v>0.14115</v>
      </c>
      <c r="G654" s="11" t="s">
        <v>758</v>
      </c>
      <c r="H654" s="11">
        <v>0.14101</v>
      </c>
      <c r="I654" s="3">
        <f t="shared" si="51"/>
        <v>0</v>
      </c>
      <c r="J654" s="3">
        <f t="shared" si="52"/>
        <v>1.2999999999999123E-4</v>
      </c>
      <c r="K654" s="10">
        <f t="shared" si="50"/>
        <v>2.9956521927127747E-4</v>
      </c>
      <c r="L654" s="10">
        <f t="shared" si="50"/>
        <v>7.4554573084561159E-4</v>
      </c>
      <c r="M654" s="8">
        <f t="shared" si="49"/>
        <v>0.40180663221222546</v>
      </c>
      <c r="N654" s="8">
        <f t="shared" si="48"/>
        <v>28.663484890075352</v>
      </c>
    </row>
    <row r="655" spans="1:14">
      <c r="A655" s="11">
        <v>653</v>
      </c>
      <c r="B655" s="6">
        <v>10717385.6</v>
      </c>
      <c r="C655" s="6">
        <v>0.14255999999999999</v>
      </c>
      <c r="D655" s="6">
        <v>0.14044000000000001</v>
      </c>
      <c r="E655" s="34" t="s">
        <v>4329</v>
      </c>
      <c r="F655" s="6">
        <v>0.14104</v>
      </c>
      <c r="G655" s="11" t="s">
        <v>759</v>
      </c>
      <c r="H655" s="11">
        <v>0.14172999999999999</v>
      </c>
      <c r="I655" s="3">
        <f t="shared" si="51"/>
        <v>7.1999999999999842E-4</v>
      </c>
      <c r="J655" s="3">
        <f t="shared" si="52"/>
        <v>0</v>
      </c>
      <c r="K655" s="10">
        <f t="shared" si="50"/>
        <v>3.5562319003510691E-4</v>
      </c>
      <c r="L655" s="10">
        <f t="shared" si="50"/>
        <v>6.4613963339953009E-4</v>
      </c>
      <c r="M655" s="8">
        <f t="shared" si="49"/>
        <v>0.55038132882217583</v>
      </c>
      <c r="N655" s="8">
        <f t="shared" si="48"/>
        <v>35.499739231270311</v>
      </c>
    </row>
    <row r="656" spans="1:14">
      <c r="A656" s="11">
        <v>654</v>
      </c>
      <c r="B656" s="6">
        <v>11570802.1</v>
      </c>
      <c r="C656" s="6">
        <v>0.14243</v>
      </c>
      <c r="D656" s="6">
        <v>0.14055999999999999</v>
      </c>
      <c r="E656" s="34" t="s">
        <v>4330</v>
      </c>
      <c r="F656" s="6">
        <v>0.14172999999999999</v>
      </c>
      <c r="G656" s="11" t="s">
        <v>760</v>
      </c>
      <c r="H656" s="11">
        <v>0.14058999999999999</v>
      </c>
      <c r="I656" s="3">
        <f t="shared" si="51"/>
        <v>0</v>
      </c>
      <c r="J656" s="3">
        <f t="shared" si="52"/>
        <v>1.1400000000000021E-3</v>
      </c>
      <c r="K656" s="10">
        <f t="shared" si="50"/>
        <v>3.0820676469709265E-4</v>
      </c>
      <c r="L656" s="10">
        <f t="shared" si="50"/>
        <v>7.1198768227959315E-4</v>
      </c>
      <c r="M656" s="8">
        <f t="shared" si="49"/>
        <v>0.43288215845293482</v>
      </c>
      <c r="N656" s="8">
        <f t="shared" si="48"/>
        <v>30.210590305647486</v>
      </c>
    </row>
    <row r="657" spans="1:15">
      <c r="A657" s="11">
        <v>655</v>
      </c>
      <c r="B657" s="6">
        <v>19015875.600000001</v>
      </c>
      <c r="C657" s="6">
        <v>0.14113999999999999</v>
      </c>
      <c r="D657" s="6">
        <v>0.13900999999999999</v>
      </c>
      <c r="E657" s="34" t="s">
        <v>4331</v>
      </c>
      <c r="F657" s="6">
        <v>0.14066000000000001</v>
      </c>
      <c r="G657" s="11" t="s">
        <v>124</v>
      </c>
      <c r="H657" s="11">
        <v>0.14013</v>
      </c>
      <c r="I657" s="3">
        <f t="shared" si="51"/>
        <v>0</v>
      </c>
      <c r="J657" s="3">
        <f t="shared" si="52"/>
        <v>4.599999999999882E-4</v>
      </c>
      <c r="K657" s="10">
        <f t="shared" si="50"/>
        <v>2.6711252940414694E-4</v>
      </c>
      <c r="L657" s="10">
        <f t="shared" si="50"/>
        <v>6.7838932464231254E-4</v>
      </c>
      <c r="M657" s="8">
        <f t="shared" si="49"/>
        <v>0.3937451839251519</v>
      </c>
      <c r="N657" s="8">
        <f t="shared" si="48"/>
        <v>28.250873148581022</v>
      </c>
    </row>
    <row r="658" spans="1:15">
      <c r="A658" s="11">
        <v>656</v>
      </c>
      <c r="B658" s="6">
        <v>23957790.600000001</v>
      </c>
      <c r="C658" s="6">
        <v>0.14091999999999999</v>
      </c>
      <c r="D658" s="6">
        <v>0.13736999999999999</v>
      </c>
      <c r="E658" s="34" t="s">
        <v>4332</v>
      </c>
      <c r="F658" s="6">
        <v>0.14008999999999999</v>
      </c>
      <c r="G658" s="11" t="s">
        <v>761</v>
      </c>
      <c r="H658" s="11">
        <v>0.13771</v>
      </c>
      <c r="I658" s="3">
        <f t="shared" si="51"/>
        <v>0</v>
      </c>
      <c r="J658" s="3">
        <f t="shared" si="52"/>
        <v>2.4200000000000055E-3</v>
      </c>
      <c r="K658" s="10">
        <f t="shared" si="50"/>
        <v>2.3149752548359403E-4</v>
      </c>
      <c r="L658" s="10">
        <f t="shared" si="50"/>
        <v>9.1060408135667159E-4</v>
      </c>
      <c r="M658" s="8">
        <f t="shared" si="49"/>
        <v>0.25422412464777816</v>
      </c>
      <c r="N658" s="8">
        <f t="shared" si="48"/>
        <v>20.269433480971472</v>
      </c>
    </row>
    <row r="659" spans="1:15">
      <c r="A659" s="11">
        <v>657</v>
      </c>
      <c r="B659" s="6">
        <v>30250263</v>
      </c>
      <c r="C659" s="6">
        <v>0.14124</v>
      </c>
      <c r="D659" s="6">
        <v>0.13689999999999999</v>
      </c>
      <c r="E659" s="34" t="s">
        <v>4333</v>
      </c>
      <c r="F659" s="6">
        <v>0.13780999999999999</v>
      </c>
      <c r="G659" s="11" t="s">
        <v>762</v>
      </c>
      <c r="H659" s="11">
        <v>0.14116999999999999</v>
      </c>
      <c r="I659" s="3">
        <f t="shared" si="51"/>
        <v>3.4599999999999909E-3</v>
      </c>
      <c r="J659" s="3">
        <f t="shared" si="52"/>
        <v>0</v>
      </c>
      <c r="K659" s="10">
        <f t="shared" si="50"/>
        <v>6.6196452208578023E-4</v>
      </c>
      <c r="L659" s="10">
        <f t="shared" si="50"/>
        <v>7.8919020384244872E-4</v>
      </c>
      <c r="M659" s="8">
        <f t="shared" si="49"/>
        <v>0.83878958312302188</v>
      </c>
      <c r="N659" s="8">
        <f t="shared" ref="N659:N722" si="53">100-(100/(1+M659))</f>
        <v>45.6163984624283</v>
      </c>
    </row>
    <row r="660" spans="1:15">
      <c r="A660" s="11">
        <v>658</v>
      </c>
      <c r="B660" s="6">
        <v>21924184.600000001</v>
      </c>
      <c r="C660" s="6">
        <v>0.14208000000000001</v>
      </c>
      <c r="D660" s="6">
        <v>0.13969999999999999</v>
      </c>
      <c r="E660" s="34" t="s">
        <v>4334</v>
      </c>
      <c r="F660" s="6">
        <v>0.14113000000000001</v>
      </c>
      <c r="G660" s="11" t="s">
        <v>763</v>
      </c>
      <c r="H660" s="11">
        <v>0.14027999999999999</v>
      </c>
      <c r="I660" s="3">
        <f t="shared" si="51"/>
        <v>0</v>
      </c>
      <c r="J660" s="3">
        <f t="shared" si="52"/>
        <v>8.900000000000019E-4</v>
      </c>
      <c r="K660" s="10">
        <f t="shared" si="50"/>
        <v>5.7370258580767618E-4</v>
      </c>
      <c r="L660" s="10">
        <f t="shared" si="50"/>
        <v>8.026315099967891E-4</v>
      </c>
      <c r="M660" s="8">
        <f t="shared" ref="M660:M723" si="54">K660/L660</f>
        <v>0.71477705355720611</v>
      </c>
      <c r="N660" s="8">
        <f t="shared" si="53"/>
        <v>41.683381059621851</v>
      </c>
    </row>
    <row r="661" spans="1:15">
      <c r="A661" s="11">
        <v>659</v>
      </c>
      <c r="B661" s="6">
        <v>18336450.300000001</v>
      </c>
      <c r="C661" s="6">
        <v>0.14124</v>
      </c>
      <c r="D661" s="6">
        <v>0.13850000000000001</v>
      </c>
      <c r="E661" s="34" t="s">
        <v>4335</v>
      </c>
      <c r="F661" s="6">
        <v>0.14027999999999999</v>
      </c>
      <c r="G661" s="11" t="s">
        <v>125</v>
      </c>
      <c r="H661" s="11">
        <v>0.13868</v>
      </c>
      <c r="I661" s="3">
        <f t="shared" si="51"/>
        <v>0</v>
      </c>
      <c r="J661" s="3">
        <f t="shared" si="52"/>
        <v>1.5999999999999903E-3</v>
      </c>
      <c r="K661" s="10">
        <f t="shared" si="50"/>
        <v>4.9720890769998599E-4</v>
      </c>
      <c r="L661" s="10">
        <f t="shared" si="50"/>
        <v>9.0894730866388266E-4</v>
      </c>
      <c r="M661" s="8">
        <f t="shared" si="54"/>
        <v>0.54701620540674001</v>
      </c>
      <c r="N661" s="8">
        <f t="shared" si="53"/>
        <v>35.359436022386006</v>
      </c>
    </row>
    <row r="662" spans="1:15">
      <c r="A662" s="11">
        <v>660</v>
      </c>
      <c r="B662" s="6">
        <v>20779947.699999999</v>
      </c>
      <c r="C662" s="6">
        <v>0.13971</v>
      </c>
      <c r="D662" s="6">
        <v>0.13705000000000001</v>
      </c>
      <c r="E662" s="34" t="s">
        <v>4336</v>
      </c>
      <c r="F662" s="6">
        <v>0.13868</v>
      </c>
      <c r="G662" s="11" t="s">
        <v>764</v>
      </c>
      <c r="H662" s="11">
        <v>0.13714000000000001</v>
      </c>
      <c r="I662" s="3">
        <f t="shared" si="51"/>
        <v>0</v>
      </c>
      <c r="J662" s="3">
        <f t="shared" si="52"/>
        <v>1.5399999999999858E-3</v>
      </c>
      <c r="K662" s="10">
        <f t="shared" si="50"/>
        <v>4.309143866733212E-4</v>
      </c>
      <c r="L662" s="10">
        <f t="shared" si="50"/>
        <v>9.9308766750869646E-4</v>
      </c>
      <c r="M662" s="8">
        <f t="shared" si="54"/>
        <v>0.43391374273565603</v>
      </c>
      <c r="N662" s="8">
        <f t="shared" si="53"/>
        <v>30.260798108247755</v>
      </c>
    </row>
    <row r="663" spans="1:15">
      <c r="A663" s="11">
        <v>661</v>
      </c>
      <c r="B663" s="6">
        <v>18681923</v>
      </c>
      <c r="C663" s="6">
        <v>0.14035</v>
      </c>
      <c r="D663" s="6">
        <v>0.1366</v>
      </c>
      <c r="E663" s="34" t="s">
        <v>4337</v>
      </c>
      <c r="F663" s="6">
        <v>0.13711999999999999</v>
      </c>
      <c r="G663" s="11" t="s">
        <v>765</v>
      </c>
      <c r="H663" s="11">
        <v>0.14019000000000001</v>
      </c>
      <c r="I663" s="3">
        <f t="shared" si="51"/>
        <v>3.0499999999999972E-3</v>
      </c>
      <c r="J663" s="3">
        <f t="shared" si="52"/>
        <v>0</v>
      </c>
      <c r="K663" s="10">
        <f t="shared" si="50"/>
        <v>7.8012580178354472E-4</v>
      </c>
      <c r="L663" s="10">
        <f t="shared" si="50"/>
        <v>8.6067597850753691E-4</v>
      </c>
      <c r="M663" s="8">
        <f t="shared" si="54"/>
        <v>0.90641056711763823</v>
      </c>
      <c r="N663" s="8">
        <f t="shared" si="53"/>
        <v>47.545401958617383</v>
      </c>
    </row>
    <row r="664" spans="1:15">
      <c r="A664" s="11">
        <v>662</v>
      </c>
      <c r="B664" s="6">
        <v>17934949.300000001</v>
      </c>
      <c r="C664" s="6">
        <v>0.14072000000000001</v>
      </c>
      <c r="D664" s="6">
        <v>0.13896</v>
      </c>
      <c r="E664" s="34" t="s">
        <v>4338</v>
      </c>
      <c r="F664" s="6">
        <v>0.14016000000000001</v>
      </c>
      <c r="G664" s="11" t="s">
        <v>766</v>
      </c>
      <c r="H664" s="11">
        <v>0.13933000000000001</v>
      </c>
      <c r="I664" s="3">
        <f t="shared" si="51"/>
        <v>0</v>
      </c>
      <c r="J664" s="3">
        <f t="shared" si="52"/>
        <v>8.5999999999999965E-4</v>
      </c>
      <c r="K664" s="10">
        <f t="shared" si="50"/>
        <v>6.7610902821240544E-4</v>
      </c>
      <c r="L664" s="10">
        <f t="shared" si="50"/>
        <v>8.6058584803986541E-4</v>
      </c>
      <c r="M664" s="8">
        <f t="shared" si="54"/>
        <v>0.78563809729425815</v>
      </c>
      <c r="N664" s="8">
        <f t="shared" si="53"/>
        <v>43.997610629204196</v>
      </c>
    </row>
    <row r="665" spans="1:15">
      <c r="A665" s="11">
        <v>663</v>
      </c>
      <c r="B665" s="6">
        <v>17532163.399999999</v>
      </c>
      <c r="C665" s="6">
        <v>0.13986999999999999</v>
      </c>
      <c r="D665" s="6">
        <v>0.13755000000000001</v>
      </c>
      <c r="E665" s="34" t="s">
        <v>4339</v>
      </c>
      <c r="F665" s="6">
        <v>0.13938999999999999</v>
      </c>
      <c r="G665" s="11" t="s">
        <v>126</v>
      </c>
      <c r="H665" s="11">
        <v>0.13979</v>
      </c>
      <c r="I665" s="3">
        <f t="shared" si="51"/>
        <v>4.599999999999882E-4</v>
      </c>
      <c r="J665" s="3">
        <f t="shared" si="52"/>
        <v>0</v>
      </c>
      <c r="K665" s="10">
        <f t="shared" si="50"/>
        <v>6.4729449111741646E-4</v>
      </c>
      <c r="L665" s="10">
        <f t="shared" si="50"/>
        <v>7.458410683012167E-4</v>
      </c>
      <c r="M665" s="8">
        <f t="shared" si="54"/>
        <v>0.86787188132686599</v>
      </c>
      <c r="N665" s="8">
        <f t="shared" si="53"/>
        <v>46.463137541872648</v>
      </c>
      <c r="O665">
        <v>19</v>
      </c>
    </row>
    <row r="666" spans="1:15">
      <c r="A666" s="11">
        <v>664</v>
      </c>
      <c r="B666" s="6">
        <v>13421037.1</v>
      </c>
      <c r="C666" s="6">
        <v>0.14091000000000001</v>
      </c>
      <c r="D666" s="6">
        <v>0.13925000000000001</v>
      </c>
      <c r="E666" s="34" t="s">
        <v>4340</v>
      </c>
      <c r="F666" s="6">
        <v>0.13972999999999999</v>
      </c>
      <c r="G666" s="11" t="s">
        <v>767</v>
      </c>
      <c r="H666" s="11">
        <v>0.14052000000000001</v>
      </c>
      <c r="I666" s="3">
        <f t="shared" si="51"/>
        <v>7.3000000000000842E-4</v>
      </c>
      <c r="J666" s="3">
        <f t="shared" si="52"/>
        <v>0</v>
      </c>
      <c r="K666" s="10">
        <f t="shared" si="50"/>
        <v>6.5832189230176212E-4</v>
      </c>
      <c r="L666" s="10">
        <f t="shared" si="50"/>
        <v>6.4639559252772114E-4</v>
      </c>
      <c r="M666" s="8">
        <f t="shared" si="54"/>
        <v>1.0184504658012956</v>
      </c>
      <c r="N666" s="8">
        <f t="shared" si="53"/>
        <v>50.45704529573311</v>
      </c>
    </row>
    <row r="667" spans="1:15">
      <c r="A667" s="11">
        <v>665</v>
      </c>
      <c r="B667" s="6">
        <v>16360507.9</v>
      </c>
      <c r="C667" s="6">
        <v>0.1419</v>
      </c>
      <c r="D667" s="6">
        <v>0.14050000000000001</v>
      </c>
      <c r="E667" s="34" t="s">
        <v>4341</v>
      </c>
      <c r="F667" s="6">
        <v>0.14051</v>
      </c>
      <c r="G667" s="11" t="s">
        <v>768</v>
      </c>
      <c r="H667" s="11">
        <v>0.14102000000000001</v>
      </c>
      <c r="I667" s="3">
        <f t="shared" si="51"/>
        <v>5.0000000000000044E-4</v>
      </c>
      <c r="J667" s="3">
        <f t="shared" si="52"/>
        <v>0</v>
      </c>
      <c r="K667" s="10">
        <f t="shared" si="50"/>
        <v>6.3721230666152718E-4</v>
      </c>
      <c r="L667" s="10">
        <f t="shared" si="50"/>
        <v>5.6020951352402505E-4</v>
      </c>
      <c r="M667" s="8">
        <f t="shared" si="54"/>
        <v>1.1374535620666495</v>
      </c>
      <c r="N667" s="8">
        <f t="shared" si="53"/>
        <v>53.215357856330435</v>
      </c>
    </row>
    <row r="668" spans="1:15">
      <c r="A668" s="11">
        <v>666</v>
      </c>
      <c r="B668" s="6">
        <v>11726458.6</v>
      </c>
      <c r="C668" s="6">
        <v>0.1424</v>
      </c>
      <c r="D668" s="6">
        <v>0.14085</v>
      </c>
      <c r="E668" s="34" t="s">
        <v>4342</v>
      </c>
      <c r="F668" s="6">
        <v>0.14101</v>
      </c>
      <c r="G668" s="11" t="s">
        <v>769</v>
      </c>
      <c r="H668" s="11">
        <v>0.14197000000000001</v>
      </c>
      <c r="I668" s="3">
        <f t="shared" si="51"/>
        <v>9.5000000000000639E-4</v>
      </c>
      <c r="J668" s="3">
        <f t="shared" si="52"/>
        <v>0</v>
      </c>
      <c r="K668" s="10">
        <f t="shared" si="50"/>
        <v>6.7891733243999114E-4</v>
      </c>
      <c r="L668" s="10">
        <f t="shared" si="50"/>
        <v>4.8551491172082171E-4</v>
      </c>
      <c r="M668" s="8">
        <f t="shared" si="54"/>
        <v>1.3983449654176197</v>
      </c>
      <c r="N668" s="8">
        <f t="shared" si="53"/>
        <v>58.304580266005573</v>
      </c>
    </row>
    <row r="669" spans="1:15">
      <c r="A669" s="11">
        <v>667</v>
      </c>
      <c r="B669" s="6">
        <v>10975283.6</v>
      </c>
      <c r="C669" s="6">
        <v>0.14262</v>
      </c>
      <c r="D669" s="6">
        <v>0.14113000000000001</v>
      </c>
      <c r="E669" s="34" t="s">
        <v>4343</v>
      </c>
      <c r="F669" s="6">
        <v>0.14193</v>
      </c>
      <c r="G669" s="11" t="s">
        <v>127</v>
      </c>
      <c r="H669" s="11">
        <v>0.14172999999999999</v>
      </c>
      <c r="I669" s="3">
        <f t="shared" si="51"/>
        <v>0</v>
      </c>
      <c r="J669" s="3">
        <f t="shared" si="52"/>
        <v>2.4000000000001798E-4</v>
      </c>
      <c r="K669" s="10">
        <f t="shared" si="50"/>
        <v>5.8839502144799238E-4</v>
      </c>
      <c r="L669" s="10">
        <f t="shared" si="50"/>
        <v>4.5277959015804792E-4</v>
      </c>
      <c r="M669" s="8">
        <f t="shared" si="54"/>
        <v>1.2995175450435086</v>
      </c>
      <c r="N669" s="8">
        <f t="shared" si="53"/>
        <v>56.51261708546437</v>
      </c>
    </row>
    <row r="670" spans="1:15">
      <c r="A670" s="11">
        <v>668</v>
      </c>
      <c r="B670" s="6">
        <v>11130966.199999999</v>
      </c>
      <c r="C670" s="6">
        <v>0.1421</v>
      </c>
      <c r="D670" s="6">
        <v>0.14005000000000001</v>
      </c>
      <c r="E670" s="34" t="s">
        <v>4344</v>
      </c>
      <c r="F670" s="6">
        <v>0.14172999999999999</v>
      </c>
      <c r="G670" s="11" t="s">
        <v>770</v>
      </c>
      <c r="H670" s="11">
        <v>0.14050000000000001</v>
      </c>
      <c r="I670" s="3">
        <f t="shared" si="51"/>
        <v>0</v>
      </c>
      <c r="J670" s="3">
        <f t="shared" si="52"/>
        <v>1.2299999999999811E-3</v>
      </c>
      <c r="K670" s="10">
        <f t="shared" si="50"/>
        <v>5.0994235192159342E-4</v>
      </c>
      <c r="L670" s="10">
        <f t="shared" si="50"/>
        <v>5.5640897813697234E-4</v>
      </c>
      <c r="M670" s="8">
        <f t="shared" si="54"/>
        <v>0.91648836010705037</v>
      </c>
      <c r="N670" s="8">
        <f t="shared" si="53"/>
        <v>47.821232791409052</v>
      </c>
    </row>
    <row r="671" spans="1:15">
      <c r="A671" s="11">
        <v>669</v>
      </c>
      <c r="B671" s="6">
        <v>11940435.699999999</v>
      </c>
      <c r="C671" s="6">
        <v>0.14099999999999999</v>
      </c>
      <c r="D671" s="6">
        <v>0.13946</v>
      </c>
      <c r="E671" s="34" t="s">
        <v>4345</v>
      </c>
      <c r="F671" s="6">
        <v>0.14050000000000001</v>
      </c>
      <c r="G671" s="11" t="s">
        <v>771</v>
      </c>
      <c r="H671" s="11">
        <v>0.14049</v>
      </c>
      <c r="I671" s="3">
        <f t="shared" si="51"/>
        <v>0</v>
      </c>
      <c r="J671" s="3">
        <f t="shared" si="52"/>
        <v>1.0000000000010001E-5</v>
      </c>
      <c r="K671" s="10">
        <f t="shared" si="50"/>
        <v>4.4195003833204764E-4</v>
      </c>
      <c r="L671" s="10">
        <f t="shared" si="50"/>
        <v>4.8355444771871071E-4</v>
      </c>
      <c r="M671" s="8">
        <f t="shared" si="54"/>
        <v>0.91396127244213698</v>
      </c>
      <c r="N671" s="8">
        <f t="shared" si="53"/>
        <v>47.752338858766947</v>
      </c>
    </row>
    <row r="672" spans="1:15">
      <c r="A672" s="11">
        <v>670</v>
      </c>
      <c r="B672" s="6">
        <v>11489512.199999999</v>
      </c>
      <c r="C672" s="6">
        <v>0.14194000000000001</v>
      </c>
      <c r="D672" s="6">
        <v>0.14043</v>
      </c>
      <c r="E672" s="34" t="s">
        <v>4346</v>
      </c>
      <c r="F672" s="6">
        <v>0.14054</v>
      </c>
      <c r="G672" s="11" t="s">
        <v>772</v>
      </c>
      <c r="H672" s="11">
        <v>0.14146</v>
      </c>
      <c r="I672" s="3">
        <f t="shared" si="51"/>
        <v>9.6999999999999864E-4</v>
      </c>
      <c r="J672" s="3">
        <f t="shared" si="52"/>
        <v>0</v>
      </c>
      <c r="K672" s="10">
        <f t="shared" si="50"/>
        <v>5.1235669988777442E-4</v>
      </c>
      <c r="L672" s="10">
        <f t="shared" si="50"/>
        <v>4.1908052135621596E-4</v>
      </c>
      <c r="M672" s="8">
        <f t="shared" si="54"/>
        <v>1.2225734048189614</v>
      </c>
      <c r="N672" s="8">
        <f t="shared" si="53"/>
        <v>55.007110323924053</v>
      </c>
    </row>
    <row r="673" spans="1:14">
      <c r="A673" s="11">
        <v>671</v>
      </c>
      <c r="B673" s="6">
        <v>13379690.6</v>
      </c>
      <c r="C673" s="6">
        <v>0.14137</v>
      </c>
      <c r="D673" s="6">
        <v>0.13975000000000001</v>
      </c>
      <c r="E673" s="34" t="s">
        <v>4347</v>
      </c>
      <c r="F673" s="6">
        <v>0.14136000000000001</v>
      </c>
      <c r="G673" s="11" t="s">
        <v>128</v>
      </c>
      <c r="H673" s="11">
        <v>0.14129</v>
      </c>
      <c r="I673" s="3">
        <f t="shared" si="51"/>
        <v>0</v>
      </c>
      <c r="J673" s="3">
        <f t="shared" si="52"/>
        <v>1.7000000000000348E-4</v>
      </c>
      <c r="K673" s="10">
        <f t="shared" si="50"/>
        <v>4.4404247323607117E-4</v>
      </c>
      <c r="L673" s="10">
        <f t="shared" si="50"/>
        <v>3.8586978517538765E-4</v>
      </c>
      <c r="M673" s="8">
        <f t="shared" si="54"/>
        <v>1.1507573028404972</v>
      </c>
      <c r="N673" s="8">
        <f t="shared" si="53"/>
        <v>53.50474929554796</v>
      </c>
    </row>
    <row r="674" spans="1:14">
      <c r="A674" s="11">
        <v>672</v>
      </c>
      <c r="B674" s="6">
        <v>14336176.800000001</v>
      </c>
      <c r="C674" s="6">
        <v>0.14179</v>
      </c>
      <c r="D674" s="6">
        <v>0.14033000000000001</v>
      </c>
      <c r="E674" s="34" t="s">
        <v>4348</v>
      </c>
      <c r="F674" s="6">
        <v>0.14126</v>
      </c>
      <c r="G674" s="11" t="s">
        <v>773</v>
      </c>
      <c r="H674" s="11">
        <v>0.14035</v>
      </c>
      <c r="I674" s="3">
        <f t="shared" si="51"/>
        <v>0</v>
      </c>
      <c r="J674" s="3">
        <f t="shared" si="52"/>
        <v>9.3999999999999639E-4</v>
      </c>
      <c r="K674" s="10">
        <f t="shared" si="50"/>
        <v>3.8483681013792837E-4</v>
      </c>
      <c r="L674" s="10">
        <f t="shared" si="50"/>
        <v>4.5975381381866884E-4</v>
      </c>
      <c r="M674" s="8">
        <f t="shared" si="54"/>
        <v>0.83704973960196782</v>
      </c>
      <c r="N674" s="8">
        <f t="shared" si="53"/>
        <v>45.564892531615982</v>
      </c>
    </row>
    <row r="675" spans="1:14">
      <c r="A675" s="11">
        <v>673</v>
      </c>
      <c r="B675" s="6">
        <v>15660083.4</v>
      </c>
      <c r="C675" s="6">
        <v>0.14086000000000001</v>
      </c>
      <c r="D675" s="6">
        <v>0.13950000000000001</v>
      </c>
      <c r="E675" s="34" t="s">
        <v>4349</v>
      </c>
      <c r="F675" s="6">
        <v>0.14035</v>
      </c>
      <c r="G675" s="11" t="s">
        <v>774</v>
      </c>
      <c r="H675" s="11">
        <v>0.14004</v>
      </c>
      <c r="I675" s="3">
        <f t="shared" si="51"/>
        <v>0</v>
      </c>
      <c r="J675" s="3">
        <f t="shared" si="52"/>
        <v>3.1000000000000472E-4</v>
      </c>
      <c r="K675" s="10">
        <f t="shared" si="50"/>
        <v>3.3352523545287127E-4</v>
      </c>
      <c r="L675" s="10">
        <f t="shared" si="50"/>
        <v>4.39786638642847E-4</v>
      </c>
      <c r="M675" s="8">
        <f t="shared" si="54"/>
        <v>0.758379646280543</v>
      </c>
      <c r="N675" s="8">
        <f t="shared" si="53"/>
        <v>43.129460005108946</v>
      </c>
    </row>
    <row r="676" spans="1:14">
      <c r="A676" s="11">
        <v>674</v>
      </c>
      <c r="B676" s="6">
        <v>23906845.800000001</v>
      </c>
      <c r="C676" s="6">
        <v>0.14338999999999999</v>
      </c>
      <c r="D676" s="6">
        <v>0.13994999999999999</v>
      </c>
      <c r="E676" s="34" t="s">
        <v>4350</v>
      </c>
      <c r="F676" s="6">
        <v>0.14002999999999999</v>
      </c>
      <c r="G676" s="11" t="s">
        <v>775</v>
      </c>
      <c r="H676" s="11">
        <v>0.14330000000000001</v>
      </c>
      <c r="I676" s="3">
        <f t="shared" si="51"/>
        <v>3.2600000000000129E-3</v>
      </c>
      <c r="J676" s="3">
        <f t="shared" si="52"/>
        <v>0</v>
      </c>
      <c r="K676" s="10">
        <f t="shared" si="50"/>
        <v>7.2372187072582356E-4</v>
      </c>
      <c r="L676" s="10">
        <f t="shared" si="50"/>
        <v>3.8114842015713406E-4</v>
      </c>
      <c r="M676" s="8">
        <f t="shared" si="54"/>
        <v>1.8987927863572374</v>
      </c>
      <c r="N676" s="8">
        <f t="shared" si="53"/>
        <v>65.502880899029407</v>
      </c>
    </row>
    <row r="677" spans="1:14">
      <c r="A677" s="11">
        <v>675</v>
      </c>
      <c r="B677" s="6">
        <v>17667305.199999999</v>
      </c>
      <c r="C677" s="6">
        <v>0.14402000000000001</v>
      </c>
      <c r="D677" s="6">
        <v>0.14221</v>
      </c>
      <c r="E677" s="34" t="s">
        <v>4351</v>
      </c>
      <c r="F677" s="6">
        <v>0.14323</v>
      </c>
      <c r="G677" s="11" t="s">
        <v>129</v>
      </c>
      <c r="H677" s="11">
        <v>0.14227000000000001</v>
      </c>
      <c r="I677" s="3">
        <f t="shared" si="51"/>
        <v>0</v>
      </c>
      <c r="J677" s="3">
        <f t="shared" si="52"/>
        <v>1.0300000000000031E-3</v>
      </c>
      <c r="K677" s="10">
        <f t="shared" si="50"/>
        <v>6.272256212957138E-4</v>
      </c>
      <c r="L677" s="10">
        <f t="shared" si="50"/>
        <v>4.6766196413618329E-4</v>
      </c>
      <c r="M677" s="8">
        <f t="shared" si="54"/>
        <v>1.3411944297293024</v>
      </c>
      <c r="N677" s="8">
        <f t="shared" si="53"/>
        <v>57.28675981363822</v>
      </c>
    </row>
    <row r="678" spans="1:14">
      <c r="A678" s="11">
        <v>676</v>
      </c>
      <c r="B678" s="6">
        <v>14664453.1</v>
      </c>
      <c r="C678" s="6">
        <v>0.14324999999999999</v>
      </c>
      <c r="D678" s="6">
        <v>0.14179</v>
      </c>
      <c r="E678" s="34" t="s">
        <v>4352</v>
      </c>
      <c r="F678" s="6">
        <v>0.14232</v>
      </c>
      <c r="G678" s="11" t="s">
        <v>776</v>
      </c>
      <c r="H678" s="11">
        <v>0.14288000000000001</v>
      </c>
      <c r="I678" s="3">
        <f t="shared" si="51"/>
        <v>6.0999999999999943E-4</v>
      </c>
      <c r="J678" s="3">
        <f t="shared" si="52"/>
        <v>0</v>
      </c>
      <c r="K678" s="10">
        <f t="shared" si="50"/>
        <v>6.2492887178961854E-4</v>
      </c>
      <c r="L678" s="10">
        <f t="shared" si="50"/>
        <v>4.0530703558469219E-4</v>
      </c>
      <c r="M678" s="8">
        <f t="shared" si="54"/>
        <v>1.541865343857409</v>
      </c>
      <c r="N678" s="8">
        <f t="shared" si="53"/>
        <v>60.658812929781341</v>
      </c>
    </row>
    <row r="679" spans="1:14">
      <c r="A679" s="11">
        <v>677</v>
      </c>
      <c r="B679" s="6">
        <v>15336469.199999999</v>
      </c>
      <c r="C679" s="6">
        <v>0.14384</v>
      </c>
      <c r="D679" s="6">
        <v>0.1426</v>
      </c>
      <c r="E679" s="34" t="s">
        <v>4353</v>
      </c>
      <c r="F679" s="6">
        <v>0.14288999999999999</v>
      </c>
      <c r="G679" s="11" t="s">
        <v>777</v>
      </c>
      <c r="H679" s="11">
        <v>0.14285999999999999</v>
      </c>
      <c r="I679" s="3">
        <f t="shared" si="51"/>
        <v>0</v>
      </c>
      <c r="J679" s="3">
        <f t="shared" si="52"/>
        <v>2.0000000000020002E-5</v>
      </c>
      <c r="K679" s="10">
        <f t="shared" si="50"/>
        <v>5.4160502221766945E-4</v>
      </c>
      <c r="L679" s="10">
        <f t="shared" si="50"/>
        <v>3.5393276417340256E-4</v>
      </c>
      <c r="M679" s="8">
        <f t="shared" si="54"/>
        <v>1.5302483325683871</v>
      </c>
      <c r="N679" s="8">
        <f t="shared" si="53"/>
        <v>60.478187570430023</v>
      </c>
    </row>
    <row r="680" spans="1:14">
      <c r="A680" s="11">
        <v>678</v>
      </c>
      <c r="B680" s="6">
        <v>15785249.5</v>
      </c>
      <c r="C680" s="6">
        <v>0.14318</v>
      </c>
      <c r="D680" s="6">
        <v>0.14199999999999999</v>
      </c>
      <c r="E680" s="34" t="s">
        <v>4354</v>
      </c>
      <c r="F680" s="6">
        <v>0.14285</v>
      </c>
      <c r="G680" s="11" t="s">
        <v>778</v>
      </c>
      <c r="H680" s="11">
        <v>0.14316000000000001</v>
      </c>
      <c r="I680" s="3">
        <f t="shared" si="51"/>
        <v>3.0000000000002247E-4</v>
      </c>
      <c r="J680" s="3">
        <f t="shared" si="52"/>
        <v>0</v>
      </c>
      <c r="K680" s="10">
        <f t="shared" si="50"/>
        <v>5.0939101925531651E-4</v>
      </c>
      <c r="L680" s="10">
        <f t="shared" si="50"/>
        <v>3.0674172895028221E-4</v>
      </c>
      <c r="M680" s="8">
        <f t="shared" si="54"/>
        <v>1.6606511966876225</v>
      </c>
      <c r="N680" s="8">
        <f t="shared" si="53"/>
        <v>62.415216198013852</v>
      </c>
    </row>
    <row r="681" spans="1:14">
      <c r="A681" s="11">
        <v>679</v>
      </c>
      <c r="B681" s="6">
        <v>20357993.100000001</v>
      </c>
      <c r="C681" s="6">
        <v>0.14382</v>
      </c>
      <c r="D681" s="6">
        <v>0.14166000000000001</v>
      </c>
      <c r="E681" s="34" t="s">
        <v>4355</v>
      </c>
      <c r="F681" s="6">
        <v>0.14308999999999999</v>
      </c>
      <c r="G681" s="11" t="s">
        <v>130</v>
      </c>
      <c r="H681" s="11">
        <v>0.14166000000000001</v>
      </c>
      <c r="I681" s="3">
        <f t="shared" si="51"/>
        <v>0</v>
      </c>
      <c r="J681" s="3">
        <f t="shared" si="52"/>
        <v>1.5000000000000013E-3</v>
      </c>
      <c r="K681" s="10">
        <f t="shared" si="50"/>
        <v>4.4147221668794102E-4</v>
      </c>
      <c r="L681" s="10">
        <f t="shared" si="50"/>
        <v>4.6584283175691145E-4</v>
      </c>
      <c r="M681" s="8">
        <f t="shared" si="54"/>
        <v>0.94768489840863834</v>
      </c>
      <c r="N681" s="8">
        <f t="shared" si="53"/>
        <v>48.656992677971012</v>
      </c>
    </row>
    <row r="682" spans="1:14">
      <c r="A682" s="11">
        <v>680</v>
      </c>
      <c r="B682" s="6">
        <v>20525183.300000001</v>
      </c>
      <c r="C682" s="6">
        <v>0.14174999999999999</v>
      </c>
      <c r="D682" s="6">
        <v>0.14050000000000001</v>
      </c>
      <c r="E682" s="34" t="s">
        <v>4356</v>
      </c>
      <c r="F682" s="6">
        <v>0.14166000000000001</v>
      </c>
      <c r="G682" s="11" t="s">
        <v>779</v>
      </c>
      <c r="H682" s="11">
        <v>0.14063999999999999</v>
      </c>
      <c r="I682" s="3">
        <f t="shared" si="51"/>
        <v>0</v>
      </c>
      <c r="J682" s="3">
        <f t="shared" si="52"/>
        <v>1.0200000000000209E-3</v>
      </c>
      <c r="K682" s="10">
        <f t="shared" si="50"/>
        <v>3.8260925446288225E-4</v>
      </c>
      <c r="L682" s="10">
        <f t="shared" si="50"/>
        <v>5.3973045418932611E-4</v>
      </c>
      <c r="M682" s="8">
        <f t="shared" si="54"/>
        <v>0.70888950492438019</v>
      </c>
      <c r="N682" s="8">
        <f t="shared" si="53"/>
        <v>41.482465828342079</v>
      </c>
    </row>
    <row r="683" spans="1:14">
      <c r="A683" s="11">
        <v>681</v>
      </c>
      <c r="B683" s="6">
        <v>15904898.5</v>
      </c>
      <c r="C683" s="6">
        <v>0.1419</v>
      </c>
      <c r="D683" s="6">
        <v>0.14019999999999999</v>
      </c>
      <c r="E683" s="34" t="s">
        <v>4357</v>
      </c>
      <c r="F683" s="6">
        <v>0.14061999999999999</v>
      </c>
      <c r="G683" s="11" t="s">
        <v>780</v>
      </c>
      <c r="H683" s="11">
        <v>0.14033999999999999</v>
      </c>
      <c r="I683" s="3">
        <f t="shared" si="51"/>
        <v>0</v>
      </c>
      <c r="J683" s="3">
        <f t="shared" si="52"/>
        <v>2.9999999999999472E-4</v>
      </c>
      <c r="K683" s="10">
        <f t="shared" si="50"/>
        <v>3.3159468720116462E-4</v>
      </c>
      <c r="L683" s="10">
        <f t="shared" si="50"/>
        <v>5.0776639363074865E-4</v>
      </c>
      <c r="M683" s="8">
        <f t="shared" si="54"/>
        <v>0.65304575363903006</v>
      </c>
      <c r="N683" s="8">
        <f t="shared" si="53"/>
        <v>39.505606677940349</v>
      </c>
    </row>
    <row r="684" spans="1:14">
      <c r="A684" s="11">
        <v>682</v>
      </c>
      <c r="B684" s="6">
        <v>20554996.100000001</v>
      </c>
      <c r="C684" s="6">
        <v>0.14124999999999999</v>
      </c>
      <c r="D684" s="6">
        <v>0.13975000000000001</v>
      </c>
      <c r="E684" s="34" t="s">
        <v>4358</v>
      </c>
      <c r="F684" s="6">
        <v>0.14025000000000001</v>
      </c>
      <c r="G684" s="11" t="s">
        <v>781</v>
      </c>
      <c r="H684" s="11">
        <v>0.14112</v>
      </c>
      <c r="I684" s="3">
        <f t="shared" si="51"/>
        <v>7.8000000000000291E-4</v>
      </c>
      <c r="J684" s="3">
        <f t="shared" si="52"/>
        <v>0</v>
      </c>
      <c r="K684" s="10">
        <f t="shared" si="50"/>
        <v>3.9138206224100978E-4</v>
      </c>
      <c r="L684" s="10">
        <f t="shared" si="50"/>
        <v>4.4006420781331549E-4</v>
      </c>
      <c r="M684" s="8">
        <f t="shared" si="54"/>
        <v>0.88937490323467139</v>
      </c>
      <c r="N684" s="8">
        <f t="shared" si="53"/>
        <v>47.072441880752869</v>
      </c>
    </row>
    <row r="685" spans="1:14">
      <c r="A685" s="11">
        <v>683</v>
      </c>
      <c r="B685" s="6">
        <v>20477731.399999999</v>
      </c>
      <c r="C685" s="6">
        <v>0.14157</v>
      </c>
      <c r="D685" s="6">
        <v>0.13966000000000001</v>
      </c>
      <c r="E685" s="34" t="s">
        <v>4359</v>
      </c>
      <c r="F685" s="6">
        <v>0.14112</v>
      </c>
      <c r="G685" s="11" t="s">
        <v>131</v>
      </c>
      <c r="H685" s="11">
        <v>0.14016999999999999</v>
      </c>
      <c r="I685" s="3">
        <f t="shared" si="51"/>
        <v>0</v>
      </c>
      <c r="J685" s="3">
        <f t="shared" si="52"/>
        <v>9.5000000000000639E-4</v>
      </c>
      <c r="K685" s="10">
        <f t="shared" si="50"/>
        <v>3.3919778727554181E-4</v>
      </c>
      <c r="L685" s="10">
        <f t="shared" si="50"/>
        <v>5.0805564677154093E-4</v>
      </c>
      <c r="M685" s="8">
        <f t="shared" si="54"/>
        <v>0.66763904590173762</v>
      </c>
      <c r="N685" s="8">
        <f t="shared" si="53"/>
        <v>40.034985241109361</v>
      </c>
    </row>
    <row r="686" spans="1:14">
      <c r="A686" s="11">
        <v>684</v>
      </c>
      <c r="B686" s="6">
        <v>16727530.5</v>
      </c>
      <c r="C686" s="6">
        <v>0.14158999999999999</v>
      </c>
      <c r="D686" s="6">
        <v>0.14005000000000001</v>
      </c>
      <c r="E686" s="34" t="s">
        <v>4360</v>
      </c>
      <c r="F686" s="6">
        <v>0.14011999999999999</v>
      </c>
      <c r="G686" s="11" t="s">
        <v>782</v>
      </c>
      <c r="H686" s="11">
        <v>0.14121</v>
      </c>
      <c r="I686" s="3">
        <f t="shared" si="51"/>
        <v>1.0400000000000131E-3</v>
      </c>
      <c r="J686" s="3">
        <f t="shared" si="52"/>
        <v>0</v>
      </c>
      <c r="K686" s="10">
        <f t="shared" si="50"/>
        <v>4.326380823054713E-4</v>
      </c>
      <c r="L686" s="10">
        <f t="shared" si="50"/>
        <v>4.4031489386866883E-4</v>
      </c>
      <c r="M686" s="8">
        <f t="shared" si="54"/>
        <v>0.98256517853450742</v>
      </c>
      <c r="N686" s="8">
        <f t="shared" si="53"/>
        <v>49.560296386361927</v>
      </c>
    </row>
    <row r="687" spans="1:14">
      <c r="A687" s="11">
        <v>685</v>
      </c>
      <c r="B687" s="6">
        <v>12544598.9</v>
      </c>
      <c r="C687" s="6">
        <v>0.14280000000000001</v>
      </c>
      <c r="D687" s="6">
        <v>0.14122000000000001</v>
      </c>
      <c r="E687" s="34" t="s">
        <v>4361</v>
      </c>
      <c r="F687" s="6">
        <v>0.14122000000000001</v>
      </c>
      <c r="G687" s="11" t="s">
        <v>783</v>
      </c>
      <c r="H687" s="11">
        <v>0.14185</v>
      </c>
      <c r="I687" s="3">
        <f t="shared" si="51"/>
        <v>6.4000000000000168E-4</v>
      </c>
      <c r="J687" s="3">
        <f t="shared" si="52"/>
        <v>0</v>
      </c>
      <c r="K687" s="10">
        <f t="shared" si="50"/>
        <v>4.6028633799807535E-4</v>
      </c>
      <c r="L687" s="10">
        <f t="shared" si="50"/>
        <v>3.8160624135284634E-4</v>
      </c>
      <c r="M687" s="8">
        <f t="shared" si="54"/>
        <v>1.2061813673861761</v>
      </c>
      <c r="N687" s="8">
        <f t="shared" si="53"/>
        <v>54.672810912877353</v>
      </c>
    </row>
    <row r="688" spans="1:14">
      <c r="A688" s="11">
        <v>686</v>
      </c>
      <c r="B688" s="6">
        <v>35384078.700000003</v>
      </c>
      <c r="C688" s="6">
        <v>0.14459</v>
      </c>
      <c r="D688" s="6">
        <v>0.13969999999999999</v>
      </c>
      <c r="E688" s="34" t="s">
        <v>4362</v>
      </c>
      <c r="F688" s="6">
        <v>0.14185</v>
      </c>
      <c r="G688" s="11" t="s">
        <v>784</v>
      </c>
      <c r="H688" s="11">
        <v>0.14369000000000001</v>
      </c>
      <c r="I688" s="3">
        <f t="shared" si="51"/>
        <v>1.8400000000000083E-3</v>
      </c>
      <c r="J688" s="3">
        <f t="shared" si="52"/>
        <v>0</v>
      </c>
      <c r="K688" s="10">
        <f t="shared" si="50"/>
        <v>6.4424815959833307E-4</v>
      </c>
      <c r="L688" s="10">
        <f t="shared" si="50"/>
        <v>3.3072540917246683E-4</v>
      </c>
      <c r="M688" s="8">
        <f t="shared" si="54"/>
        <v>1.9479850707883477</v>
      </c>
      <c r="N688" s="8">
        <f t="shared" si="53"/>
        <v>66.078525637425258</v>
      </c>
    </row>
    <row r="689" spans="1:14">
      <c r="A689" s="11">
        <v>687</v>
      </c>
      <c r="B689" s="6">
        <v>46032479.700000003</v>
      </c>
      <c r="C689" s="6">
        <v>0.14693999999999999</v>
      </c>
      <c r="D689" s="6">
        <v>0.14269999999999999</v>
      </c>
      <c r="E689" s="34" t="s">
        <v>4363</v>
      </c>
      <c r="F689" s="6">
        <v>0.14374000000000001</v>
      </c>
      <c r="G689" s="11" t="s">
        <v>132</v>
      </c>
      <c r="H689" s="11">
        <v>0.14671999999999999</v>
      </c>
      <c r="I689" s="3">
        <f t="shared" si="51"/>
        <v>3.0299999999999772E-3</v>
      </c>
      <c r="J689" s="3">
        <f t="shared" si="52"/>
        <v>0</v>
      </c>
      <c r="K689" s="10">
        <f t="shared" si="50"/>
        <v>9.6234840498521899E-4</v>
      </c>
      <c r="L689" s="10">
        <f t="shared" si="50"/>
        <v>2.8662868794947124E-4</v>
      </c>
      <c r="M689" s="8">
        <f t="shared" si="54"/>
        <v>3.3574741309734772</v>
      </c>
      <c r="N689" s="8">
        <f t="shared" si="53"/>
        <v>77.050925147395063</v>
      </c>
    </row>
    <row r="690" spans="1:14">
      <c r="A690" s="11">
        <v>688</v>
      </c>
      <c r="B690" s="6">
        <v>23691034.5</v>
      </c>
      <c r="C690" s="6">
        <v>0.14695</v>
      </c>
      <c r="D690" s="6">
        <v>0.14491000000000001</v>
      </c>
      <c r="E690" s="34" t="s">
        <v>4364</v>
      </c>
      <c r="F690" s="6">
        <v>0.14673</v>
      </c>
      <c r="G690" s="11" t="s">
        <v>785</v>
      </c>
      <c r="H690" s="11">
        <v>0.14668999999999999</v>
      </c>
      <c r="I690" s="3">
        <f t="shared" si="51"/>
        <v>0</v>
      </c>
      <c r="J690" s="3">
        <f t="shared" si="52"/>
        <v>3.0000000000002247E-5</v>
      </c>
      <c r="K690" s="10">
        <f t="shared" si="50"/>
        <v>8.3403528432052319E-4</v>
      </c>
      <c r="L690" s="10">
        <f t="shared" si="50"/>
        <v>2.5241152955620875E-4</v>
      </c>
      <c r="M690" s="8">
        <f t="shared" si="54"/>
        <v>3.3042677796332374</v>
      </c>
      <c r="N690" s="8">
        <f t="shared" si="53"/>
        <v>76.767244716238139</v>
      </c>
    </row>
    <row r="691" spans="1:14">
      <c r="A691" s="11">
        <v>689</v>
      </c>
      <c r="B691" s="6">
        <v>26958267.300000001</v>
      </c>
      <c r="C691" s="6">
        <v>0.14793000000000001</v>
      </c>
      <c r="D691" s="6">
        <v>0.14606</v>
      </c>
      <c r="E691" s="34" t="s">
        <v>4365</v>
      </c>
      <c r="F691" s="6">
        <v>0.14668</v>
      </c>
      <c r="G691" s="11" t="s">
        <v>786</v>
      </c>
      <c r="H691" s="11">
        <v>0.14657000000000001</v>
      </c>
      <c r="I691" s="3">
        <f t="shared" si="51"/>
        <v>0</v>
      </c>
      <c r="J691" s="3">
        <f t="shared" si="52"/>
        <v>1.1999999999998123E-4</v>
      </c>
      <c r="K691" s="10">
        <f t="shared" si="50"/>
        <v>7.2283057974445344E-4</v>
      </c>
      <c r="L691" s="10">
        <f t="shared" si="50"/>
        <v>2.3475665894871173E-4</v>
      </c>
      <c r="M691" s="8">
        <f t="shared" si="54"/>
        <v>3.0790631583420738</v>
      </c>
      <c r="N691" s="8">
        <f t="shared" si="53"/>
        <v>75.484566892402626</v>
      </c>
    </row>
    <row r="692" spans="1:14">
      <c r="A692" s="11">
        <v>690</v>
      </c>
      <c r="B692" s="6">
        <v>13322405</v>
      </c>
      <c r="C692" s="6">
        <v>0.14687</v>
      </c>
      <c r="D692" s="6">
        <v>0.14568999999999999</v>
      </c>
      <c r="E692" s="34" t="s">
        <v>4366</v>
      </c>
      <c r="F692" s="6">
        <v>0.14660000000000001</v>
      </c>
      <c r="G692" s="11" t="s">
        <v>787</v>
      </c>
      <c r="H692" s="11">
        <v>0.14610000000000001</v>
      </c>
      <c r="I692" s="3">
        <f t="shared" si="51"/>
        <v>0</v>
      </c>
      <c r="J692" s="3">
        <f t="shared" si="52"/>
        <v>4.699999999999982E-4</v>
      </c>
      <c r="K692" s="10">
        <f t="shared" si="50"/>
        <v>6.2645316911185962E-4</v>
      </c>
      <c r="L692" s="10">
        <f t="shared" si="50"/>
        <v>2.6612243775554995E-4</v>
      </c>
      <c r="M692" s="8">
        <f t="shared" si="54"/>
        <v>2.3540035721726551</v>
      </c>
      <c r="N692" s="8">
        <f t="shared" si="53"/>
        <v>70.184885660326813</v>
      </c>
    </row>
    <row r="693" spans="1:14">
      <c r="A693" s="11">
        <v>691</v>
      </c>
      <c r="B693" s="6">
        <v>11663817.9</v>
      </c>
      <c r="C693" s="6">
        <v>0.14692</v>
      </c>
      <c r="D693" s="6">
        <v>0.14591999999999999</v>
      </c>
      <c r="E693" s="34" t="s">
        <v>4367</v>
      </c>
      <c r="F693" s="6">
        <v>0.14610000000000001</v>
      </c>
      <c r="G693" s="11" t="s">
        <v>133</v>
      </c>
      <c r="H693" s="11">
        <v>0.14668</v>
      </c>
      <c r="I693" s="3">
        <f t="shared" si="51"/>
        <v>5.7999999999999718E-4</v>
      </c>
      <c r="J693" s="3">
        <f t="shared" si="52"/>
        <v>0</v>
      </c>
      <c r="K693" s="10">
        <f t="shared" si="50"/>
        <v>6.2025941323027808E-4</v>
      </c>
      <c r="L693" s="10">
        <f t="shared" si="50"/>
        <v>2.3063944605480996E-4</v>
      </c>
      <c r="M693" s="8">
        <f t="shared" si="54"/>
        <v>2.6893032559698287</v>
      </c>
      <c r="N693" s="8">
        <f t="shared" si="53"/>
        <v>72.894610970733979</v>
      </c>
    </row>
    <row r="694" spans="1:14">
      <c r="A694" s="11">
        <v>692</v>
      </c>
      <c r="B694" s="6">
        <v>13045031.4</v>
      </c>
      <c r="C694" s="6">
        <v>0.14766000000000001</v>
      </c>
      <c r="D694" s="6">
        <v>0.14602000000000001</v>
      </c>
      <c r="E694" s="34" t="s">
        <v>4368</v>
      </c>
      <c r="F694" s="6">
        <v>0.14666999999999999</v>
      </c>
      <c r="G694" s="11" t="s">
        <v>788</v>
      </c>
      <c r="H694" s="11">
        <v>0.14724000000000001</v>
      </c>
      <c r="I694" s="3">
        <f t="shared" si="51"/>
        <v>5.6000000000000494E-4</v>
      </c>
      <c r="J694" s="3">
        <f t="shared" si="52"/>
        <v>0</v>
      </c>
      <c r="K694" s="10">
        <f t="shared" si="50"/>
        <v>6.1222482479957496E-4</v>
      </c>
      <c r="L694" s="10">
        <f t="shared" si="50"/>
        <v>1.9988751991416865E-4</v>
      </c>
      <c r="M694" s="8">
        <f t="shared" si="54"/>
        <v>3.0628466702796815</v>
      </c>
      <c r="N694" s="8">
        <f t="shared" si="53"/>
        <v>75.386715740095568</v>
      </c>
    </row>
    <row r="695" spans="1:14">
      <c r="A695" s="11">
        <v>693</v>
      </c>
      <c r="B695" s="6">
        <v>8450583.3000000007</v>
      </c>
      <c r="C695" s="6">
        <v>0.14718000000000001</v>
      </c>
      <c r="D695" s="6">
        <v>0.14609</v>
      </c>
      <c r="E695" s="34" t="s">
        <v>4369</v>
      </c>
      <c r="F695" s="6">
        <v>0.14718000000000001</v>
      </c>
      <c r="G695" s="11" t="s">
        <v>789</v>
      </c>
      <c r="H695" s="11">
        <v>0.14649999999999999</v>
      </c>
      <c r="I695" s="3">
        <f t="shared" si="51"/>
        <v>0</v>
      </c>
      <c r="J695" s="3">
        <f t="shared" si="52"/>
        <v>7.4000000000001842E-4</v>
      </c>
      <c r="K695" s="10">
        <f t="shared" si="50"/>
        <v>5.3059484815963162E-4</v>
      </c>
      <c r="L695" s="10">
        <f t="shared" si="50"/>
        <v>2.7190251725894859E-4</v>
      </c>
      <c r="M695" s="8">
        <f t="shared" si="54"/>
        <v>1.9514157261527494</v>
      </c>
      <c r="N695" s="8">
        <f t="shared" si="53"/>
        <v>66.117955151525635</v>
      </c>
    </row>
    <row r="696" spans="1:14">
      <c r="A696" s="11">
        <v>694</v>
      </c>
      <c r="B696" s="6">
        <v>12510539.199999999</v>
      </c>
      <c r="C696" s="6">
        <v>0.14707000000000001</v>
      </c>
      <c r="D696" s="6">
        <v>0.14571000000000001</v>
      </c>
      <c r="E696" s="34" t="s">
        <v>4370</v>
      </c>
      <c r="F696" s="6">
        <v>0.14645</v>
      </c>
      <c r="G696" s="11" t="s">
        <v>790</v>
      </c>
      <c r="H696" s="11">
        <v>0.14610999999999999</v>
      </c>
      <c r="I696" s="3">
        <f t="shared" si="51"/>
        <v>0</v>
      </c>
      <c r="J696" s="3">
        <f t="shared" si="52"/>
        <v>3.9000000000000146E-4</v>
      </c>
      <c r="K696" s="10">
        <f t="shared" si="50"/>
        <v>4.5984886840501408E-4</v>
      </c>
      <c r="L696" s="10">
        <f t="shared" si="50"/>
        <v>2.8764884829108901E-4</v>
      </c>
      <c r="M696" s="8">
        <f t="shared" si="54"/>
        <v>1.5986466524617042</v>
      </c>
      <c r="N696" s="8">
        <f t="shared" si="53"/>
        <v>61.518431178294378</v>
      </c>
    </row>
    <row r="697" spans="1:14">
      <c r="A697" s="11">
        <v>695</v>
      </c>
      <c r="B697" s="6">
        <v>7635868.5999999996</v>
      </c>
      <c r="C697" s="6">
        <v>0.14652999999999999</v>
      </c>
      <c r="D697" s="6">
        <v>0.14579</v>
      </c>
      <c r="E697" s="34" t="s">
        <v>4371</v>
      </c>
      <c r="F697" s="6">
        <v>0.14616999999999999</v>
      </c>
      <c r="G697" s="11" t="s">
        <v>134</v>
      </c>
      <c r="H697" s="11">
        <v>0.14613000000000001</v>
      </c>
      <c r="I697" s="3">
        <f t="shared" si="51"/>
        <v>2.0000000000020002E-5</v>
      </c>
      <c r="J697" s="3">
        <f t="shared" si="52"/>
        <v>0</v>
      </c>
      <c r="K697" s="10">
        <f t="shared" si="50"/>
        <v>4.0120235261768155E-4</v>
      </c>
      <c r="L697" s="10">
        <f t="shared" si="50"/>
        <v>2.4929566851894383E-4</v>
      </c>
      <c r="M697" s="8">
        <f t="shared" si="54"/>
        <v>1.6093434555089128</v>
      </c>
      <c r="N697" s="8">
        <f t="shared" si="53"/>
        <v>61.676183413541274</v>
      </c>
    </row>
    <row r="698" spans="1:14">
      <c r="A698" s="11">
        <v>696</v>
      </c>
      <c r="B698" s="6">
        <v>16528023.699999999</v>
      </c>
      <c r="C698" s="6">
        <v>0.14698</v>
      </c>
      <c r="D698" s="6">
        <v>0.14560000000000001</v>
      </c>
      <c r="E698" s="34" t="s">
        <v>4372</v>
      </c>
      <c r="F698" s="6">
        <v>0.14616000000000001</v>
      </c>
      <c r="G698" s="11" t="s">
        <v>791</v>
      </c>
      <c r="H698" s="11">
        <v>0.14585000000000001</v>
      </c>
      <c r="I698" s="3">
        <f t="shared" si="51"/>
        <v>0</v>
      </c>
      <c r="J698" s="3">
        <f t="shared" si="52"/>
        <v>2.8000000000000247E-4</v>
      </c>
      <c r="K698" s="10">
        <f t="shared" si="50"/>
        <v>3.4770870560199069E-4</v>
      </c>
      <c r="L698" s="10">
        <f t="shared" si="50"/>
        <v>2.5338957938308499E-4</v>
      </c>
      <c r="M698" s="8">
        <f t="shared" si="54"/>
        <v>1.3722296964561045</v>
      </c>
      <c r="N698" s="8">
        <f t="shared" si="53"/>
        <v>57.845566072547307</v>
      </c>
    </row>
    <row r="699" spans="1:14">
      <c r="A699" s="11">
        <v>697</v>
      </c>
      <c r="B699" s="6">
        <v>10196508.4</v>
      </c>
      <c r="C699" s="6">
        <v>0.14610000000000001</v>
      </c>
      <c r="D699" s="6">
        <v>0.14495</v>
      </c>
      <c r="E699" s="34" t="s">
        <v>4373</v>
      </c>
      <c r="F699" s="6">
        <v>0.14585000000000001</v>
      </c>
      <c r="G699" s="11" t="s">
        <v>792</v>
      </c>
      <c r="H699" s="11">
        <v>0.14545</v>
      </c>
      <c r="I699" s="3">
        <f t="shared" si="51"/>
        <v>0</v>
      </c>
      <c r="J699" s="3">
        <f t="shared" si="52"/>
        <v>4.0000000000001146E-4</v>
      </c>
      <c r="K699" s="10">
        <f t="shared" si="50"/>
        <v>3.0134754485505863E-4</v>
      </c>
      <c r="L699" s="10">
        <f t="shared" si="50"/>
        <v>2.7293763546534187E-4</v>
      </c>
      <c r="M699" s="8">
        <f t="shared" si="54"/>
        <v>1.1040893804963159</v>
      </c>
      <c r="N699" s="8">
        <f t="shared" si="53"/>
        <v>52.473501873569724</v>
      </c>
    </row>
    <row r="700" spans="1:14">
      <c r="A700" s="11">
        <v>698</v>
      </c>
      <c r="B700" s="6">
        <v>8338973.2000000002</v>
      </c>
      <c r="C700" s="6">
        <v>0.14599999999999999</v>
      </c>
      <c r="D700" s="6">
        <v>0.14495</v>
      </c>
      <c r="E700" s="34" t="s">
        <v>4374</v>
      </c>
      <c r="F700" s="6">
        <v>0.14549000000000001</v>
      </c>
      <c r="G700" s="11" t="s">
        <v>793</v>
      </c>
      <c r="H700" s="11">
        <v>0.14538999999999999</v>
      </c>
      <c r="I700" s="3">
        <f t="shared" si="51"/>
        <v>0</v>
      </c>
      <c r="J700" s="3">
        <f t="shared" si="52"/>
        <v>6.0000000000004494E-5</v>
      </c>
      <c r="K700" s="10">
        <f t="shared" si="50"/>
        <v>2.6116787220771748E-4</v>
      </c>
      <c r="L700" s="10">
        <f t="shared" si="50"/>
        <v>2.4454595073663019E-4</v>
      </c>
      <c r="M700" s="8">
        <f t="shared" si="54"/>
        <v>1.0679705446809409</v>
      </c>
      <c r="N700" s="8">
        <f t="shared" si="53"/>
        <v>51.643411818794256</v>
      </c>
    </row>
    <row r="701" spans="1:14">
      <c r="A701" s="11">
        <v>699</v>
      </c>
      <c r="B701" s="6">
        <v>9442195.6999999993</v>
      </c>
      <c r="C701" s="6">
        <v>0.14568999999999999</v>
      </c>
      <c r="D701" s="6">
        <v>0.14437</v>
      </c>
      <c r="E701" s="34" t="s">
        <v>4375</v>
      </c>
      <c r="F701" s="6">
        <v>0.14535000000000001</v>
      </c>
      <c r="G701" s="11" t="s">
        <v>135</v>
      </c>
      <c r="H701" s="11">
        <v>0.14452999999999999</v>
      </c>
      <c r="I701" s="3">
        <f t="shared" si="51"/>
        <v>0</v>
      </c>
      <c r="J701" s="3">
        <f t="shared" si="52"/>
        <v>8.5999999999999965E-4</v>
      </c>
      <c r="K701" s="10">
        <f t="shared" si="50"/>
        <v>2.2634548924668849E-4</v>
      </c>
      <c r="L701" s="10">
        <f t="shared" si="50"/>
        <v>3.2660649063841283E-4</v>
      </c>
      <c r="M701" s="8">
        <f t="shared" si="54"/>
        <v>0.69302201803844854</v>
      </c>
      <c r="N701" s="8">
        <f t="shared" si="53"/>
        <v>40.934022750713574</v>
      </c>
    </row>
    <row r="702" spans="1:14">
      <c r="A702" s="11">
        <v>700</v>
      </c>
      <c r="B702" s="6">
        <v>7713812.0999999996</v>
      </c>
      <c r="C702" s="6">
        <v>0.14557</v>
      </c>
      <c r="D702" s="6">
        <v>0.14457</v>
      </c>
      <c r="E702" s="34" t="s">
        <v>4376</v>
      </c>
      <c r="F702" s="6">
        <v>0.14457</v>
      </c>
      <c r="G702" s="11" t="s">
        <v>794</v>
      </c>
      <c r="H702" s="11">
        <v>0.14473</v>
      </c>
      <c r="I702" s="3">
        <f t="shared" si="51"/>
        <v>2.0000000000000573E-4</v>
      </c>
      <c r="J702" s="3">
        <f t="shared" si="52"/>
        <v>0</v>
      </c>
      <c r="K702" s="10">
        <f t="shared" si="50"/>
        <v>2.2283275734713079E-4</v>
      </c>
      <c r="L702" s="10">
        <f t="shared" si="50"/>
        <v>2.8305895855329114E-4</v>
      </c>
      <c r="M702" s="8">
        <f t="shared" si="54"/>
        <v>0.78723089523830903</v>
      </c>
      <c r="N702" s="8">
        <f t="shared" si="53"/>
        <v>44.04752051543624</v>
      </c>
    </row>
    <row r="703" spans="1:14">
      <c r="A703" s="11">
        <v>701</v>
      </c>
      <c r="B703" s="6">
        <v>11880980.6</v>
      </c>
      <c r="C703" s="6">
        <v>0.14507999999999999</v>
      </c>
      <c r="D703" s="6">
        <v>0.14371999999999999</v>
      </c>
      <c r="E703" s="34" t="s">
        <v>4377</v>
      </c>
      <c r="F703" s="6">
        <v>0.14473</v>
      </c>
      <c r="G703" s="11" t="s">
        <v>795</v>
      </c>
      <c r="H703" s="11">
        <v>0.14485000000000001</v>
      </c>
      <c r="I703" s="3">
        <f t="shared" si="51"/>
        <v>1.2000000000000899E-4</v>
      </c>
      <c r="J703" s="3">
        <f t="shared" si="52"/>
        <v>0</v>
      </c>
      <c r="K703" s="10">
        <f t="shared" si="50"/>
        <v>2.0912172303418124E-4</v>
      </c>
      <c r="L703" s="10">
        <f t="shared" si="50"/>
        <v>2.45317764079519E-4</v>
      </c>
      <c r="M703" s="8">
        <f t="shared" si="54"/>
        <v>0.85245242560744638</v>
      </c>
      <c r="N703" s="8">
        <f t="shared" si="53"/>
        <v>46.01750705300379</v>
      </c>
    </row>
    <row r="704" spans="1:14">
      <c r="A704" s="11">
        <v>702</v>
      </c>
      <c r="B704" s="6">
        <v>15803588</v>
      </c>
      <c r="C704" s="6">
        <v>0.1449</v>
      </c>
      <c r="D704" s="6">
        <v>0.14296</v>
      </c>
      <c r="E704" s="34" t="s">
        <v>4378</v>
      </c>
      <c r="F704" s="6">
        <v>0.14485000000000001</v>
      </c>
      <c r="G704" s="11" t="s">
        <v>796</v>
      </c>
      <c r="H704" s="11">
        <v>0.14297000000000001</v>
      </c>
      <c r="I704" s="3">
        <f t="shared" si="51"/>
        <v>0</v>
      </c>
      <c r="J704" s="3">
        <f t="shared" si="52"/>
        <v>1.8799999999999928E-3</v>
      </c>
      <c r="K704" s="10">
        <f t="shared" si="50"/>
        <v>1.8123882662962373E-4</v>
      </c>
      <c r="L704" s="10">
        <f t="shared" si="50"/>
        <v>4.6327539553558218E-4</v>
      </c>
      <c r="M704" s="8">
        <f t="shared" si="54"/>
        <v>0.39121185449552665</v>
      </c>
      <c r="N704" s="8">
        <f t="shared" si="53"/>
        <v>28.120221462415984</v>
      </c>
    </row>
    <row r="705" spans="1:15">
      <c r="A705" s="11">
        <v>703</v>
      </c>
      <c r="B705" s="6">
        <v>13675772.300000001</v>
      </c>
      <c r="C705" s="6">
        <v>0.14385999999999999</v>
      </c>
      <c r="D705" s="6">
        <v>0.14241000000000001</v>
      </c>
      <c r="E705" s="34" t="s">
        <v>4379</v>
      </c>
      <c r="F705" s="6">
        <v>0.14299000000000001</v>
      </c>
      <c r="G705" s="11" t="s">
        <v>136</v>
      </c>
      <c r="H705" s="11">
        <v>0.14252000000000001</v>
      </c>
      <c r="I705" s="3">
        <f t="shared" si="51"/>
        <v>0</v>
      </c>
      <c r="J705" s="3">
        <f t="shared" si="52"/>
        <v>4.5000000000000595E-4</v>
      </c>
      <c r="K705" s="10">
        <f t="shared" ref="K705:L768" si="55">((I705*$Q$3)+(K704*$R$3))</f>
        <v>1.5707364974567391E-4</v>
      </c>
      <c r="L705" s="10">
        <f t="shared" si="55"/>
        <v>4.6150534279750535E-4</v>
      </c>
      <c r="M705" s="8">
        <f t="shared" si="54"/>
        <v>0.34035066375080536</v>
      </c>
      <c r="N705" s="8">
        <f t="shared" si="53"/>
        <v>25.392658276333165</v>
      </c>
    </row>
    <row r="706" spans="1:15">
      <c r="A706" s="11">
        <v>704</v>
      </c>
      <c r="B706" s="6">
        <v>12808110.9</v>
      </c>
      <c r="C706" s="6">
        <v>0.14308999999999999</v>
      </c>
      <c r="D706" s="6">
        <v>0.14199999999999999</v>
      </c>
      <c r="E706" s="34" t="s">
        <v>4380</v>
      </c>
      <c r="F706" s="6">
        <v>0.14252000000000001</v>
      </c>
      <c r="G706" s="11" t="s">
        <v>797</v>
      </c>
      <c r="H706" s="11">
        <v>0.14208999999999999</v>
      </c>
      <c r="I706" s="3">
        <f t="shared" si="51"/>
        <v>0</v>
      </c>
      <c r="J706" s="3">
        <f t="shared" si="52"/>
        <v>4.300000000000137E-4</v>
      </c>
      <c r="K706" s="10">
        <f t="shared" si="55"/>
        <v>1.3613049644625074E-4</v>
      </c>
      <c r="L706" s="10">
        <f t="shared" si="55"/>
        <v>4.573046304245065E-4</v>
      </c>
      <c r="M706" s="8">
        <f t="shared" si="54"/>
        <v>0.29768011821766072</v>
      </c>
      <c r="N706" s="8">
        <f t="shared" si="53"/>
        <v>22.939406563962677</v>
      </c>
    </row>
    <row r="707" spans="1:15">
      <c r="A707" s="11">
        <v>705</v>
      </c>
      <c r="B707" s="6">
        <v>13745532.800000001</v>
      </c>
      <c r="C707" s="6">
        <v>0.14257</v>
      </c>
      <c r="D707" s="6">
        <v>0.14085</v>
      </c>
      <c r="E707" s="34" t="s">
        <v>4381</v>
      </c>
      <c r="F707" s="6">
        <v>0.14207</v>
      </c>
      <c r="G707" s="11" t="s">
        <v>798</v>
      </c>
      <c r="H707" s="11">
        <v>0.14130000000000001</v>
      </c>
      <c r="I707" s="3">
        <f t="shared" si="51"/>
        <v>0</v>
      </c>
      <c r="J707" s="3">
        <f t="shared" si="52"/>
        <v>7.8999999999998516E-4</v>
      </c>
      <c r="K707" s="10">
        <f t="shared" si="55"/>
        <v>1.1797976358675065E-4</v>
      </c>
      <c r="L707" s="10">
        <f t="shared" si="55"/>
        <v>5.0166401303457036E-4</v>
      </c>
      <c r="M707" s="8">
        <f t="shared" si="54"/>
        <v>0.2351768524775974</v>
      </c>
      <c r="N707" s="8">
        <f t="shared" si="53"/>
        <v>19.039933593789797</v>
      </c>
    </row>
    <row r="708" spans="1:15">
      <c r="A708" s="11">
        <v>706</v>
      </c>
      <c r="B708" s="6">
        <v>51043933.799999997</v>
      </c>
      <c r="C708" s="6">
        <v>0.14188999999999999</v>
      </c>
      <c r="D708" s="6">
        <v>0.13866999999999999</v>
      </c>
      <c r="E708" s="34" t="s">
        <v>4382</v>
      </c>
      <c r="F708" s="6">
        <v>0.14133999999999999</v>
      </c>
      <c r="G708" s="11" t="s">
        <v>799</v>
      </c>
      <c r="H708" s="11">
        <v>0.14119999999999999</v>
      </c>
      <c r="I708" s="3">
        <f t="shared" ref="I708:I771" si="56">IF(H708&gt;H707,(H708-H707),0)</f>
        <v>0</v>
      </c>
      <c r="J708" s="3">
        <f t="shared" ref="J708:J771" si="57">IF(H708&lt;H707, H707-H708, 0)</f>
        <v>1.0000000000001674E-4</v>
      </c>
      <c r="K708" s="10">
        <f t="shared" si="55"/>
        <v>1.0224912844185057E-4</v>
      </c>
      <c r="L708" s="10">
        <f t="shared" si="55"/>
        <v>4.4810881129662988E-4</v>
      </c>
      <c r="M708" s="8">
        <f t="shared" si="54"/>
        <v>0.22817924098833617</v>
      </c>
      <c r="N708" s="8">
        <f t="shared" si="53"/>
        <v>18.578659642929352</v>
      </c>
    </row>
    <row r="709" spans="1:15">
      <c r="A709" s="11">
        <v>707</v>
      </c>
      <c r="B709" s="6">
        <v>13074913.9</v>
      </c>
      <c r="C709" s="6">
        <v>0.14269000000000001</v>
      </c>
      <c r="D709" s="6">
        <v>0.14099</v>
      </c>
      <c r="E709" s="34" t="s">
        <v>4383</v>
      </c>
      <c r="F709" s="6">
        <v>0.14121</v>
      </c>
      <c r="G709" s="11" t="s">
        <v>137</v>
      </c>
      <c r="H709" s="11">
        <v>0.14216000000000001</v>
      </c>
      <c r="I709" s="3">
        <f t="shared" si="56"/>
        <v>9.600000000000164E-4</v>
      </c>
      <c r="J709" s="3">
        <f t="shared" si="57"/>
        <v>0</v>
      </c>
      <c r="K709" s="10">
        <f t="shared" si="55"/>
        <v>2.1661591131627269E-4</v>
      </c>
      <c r="L709" s="10">
        <f t="shared" si="55"/>
        <v>3.8836096979041255E-4</v>
      </c>
      <c r="M709" s="8">
        <f t="shared" si="54"/>
        <v>0.55776951899459459</v>
      </c>
      <c r="N709" s="8">
        <f t="shared" si="53"/>
        <v>35.805651105215262</v>
      </c>
    </row>
    <row r="710" spans="1:15">
      <c r="A710" s="11">
        <v>708</v>
      </c>
      <c r="B710" s="6">
        <v>16247259.5</v>
      </c>
      <c r="C710" s="6">
        <v>0.14255999999999999</v>
      </c>
      <c r="D710" s="6">
        <v>0.14038999999999999</v>
      </c>
      <c r="E710" s="34" t="s">
        <v>4384</v>
      </c>
      <c r="F710" s="6">
        <v>0.14216000000000001</v>
      </c>
      <c r="G710" s="11" t="s">
        <v>800</v>
      </c>
      <c r="H710" s="11">
        <v>0.14251</v>
      </c>
      <c r="I710" s="3">
        <f t="shared" si="56"/>
        <v>3.4999999999998921E-4</v>
      </c>
      <c r="J710" s="3">
        <f t="shared" si="57"/>
        <v>0</v>
      </c>
      <c r="K710" s="10">
        <f t="shared" si="55"/>
        <v>2.3440045647410158E-4</v>
      </c>
      <c r="L710" s="10">
        <f t="shared" si="55"/>
        <v>3.3657950715169091E-4</v>
      </c>
      <c r="M710" s="8">
        <f t="shared" si="54"/>
        <v>0.69641927536741299</v>
      </c>
      <c r="N710" s="8">
        <f t="shared" si="53"/>
        <v>41.052308558365176</v>
      </c>
    </row>
    <row r="711" spans="1:15">
      <c r="A711" s="11">
        <v>709</v>
      </c>
      <c r="B711" s="6">
        <v>24332285.100000001</v>
      </c>
      <c r="C711" s="6">
        <v>0.1429</v>
      </c>
      <c r="D711" s="6">
        <v>0.14111000000000001</v>
      </c>
      <c r="E711" s="34" t="s">
        <v>4385</v>
      </c>
      <c r="F711" s="6">
        <v>0.14251</v>
      </c>
      <c r="G711" s="11" t="s">
        <v>801</v>
      </c>
      <c r="H711" s="11">
        <v>0.14191999999999999</v>
      </c>
      <c r="I711" s="3">
        <f t="shared" si="56"/>
        <v>0</v>
      </c>
      <c r="J711" s="3">
        <f t="shared" si="57"/>
        <v>5.9000000000000719E-4</v>
      </c>
      <c r="K711" s="10">
        <f t="shared" si="55"/>
        <v>2.0314706227755471E-4</v>
      </c>
      <c r="L711" s="10">
        <f t="shared" si="55"/>
        <v>3.7036890619813312E-4</v>
      </c>
      <c r="M711" s="8">
        <f t="shared" si="54"/>
        <v>0.54849923651225418</v>
      </c>
      <c r="N711" s="8">
        <f t="shared" si="53"/>
        <v>35.421343684202299</v>
      </c>
    </row>
    <row r="712" spans="1:15">
      <c r="A712" s="11">
        <v>710</v>
      </c>
      <c r="B712" s="6">
        <v>20028774.199999999</v>
      </c>
      <c r="C712" s="6">
        <v>0.14399999999999999</v>
      </c>
      <c r="D712" s="6">
        <v>0.14193</v>
      </c>
      <c r="E712" s="34" t="s">
        <v>4386</v>
      </c>
      <c r="F712" s="6">
        <v>0.14194000000000001</v>
      </c>
      <c r="G712" s="11" t="s">
        <v>802</v>
      </c>
      <c r="H712" s="11">
        <v>0.14357</v>
      </c>
      <c r="I712" s="3">
        <f t="shared" si="56"/>
        <v>1.6500000000000126E-3</v>
      </c>
      <c r="J712" s="3">
        <f t="shared" si="57"/>
        <v>0</v>
      </c>
      <c r="K712" s="10">
        <f t="shared" si="55"/>
        <v>3.9606078730721579E-4</v>
      </c>
      <c r="L712" s="10">
        <f t="shared" si="55"/>
        <v>3.2098638537171538E-4</v>
      </c>
      <c r="M712" s="8">
        <f t="shared" si="54"/>
        <v>1.2338865614146257</v>
      </c>
      <c r="N712" s="8">
        <f t="shared" si="53"/>
        <v>55.234969524739775</v>
      </c>
    </row>
    <row r="713" spans="1:15">
      <c r="A713" s="11">
        <v>711</v>
      </c>
      <c r="B713" s="6">
        <v>10030586.6</v>
      </c>
      <c r="C713" s="6">
        <v>0.14410999999999999</v>
      </c>
      <c r="D713" s="6">
        <v>0.14308000000000001</v>
      </c>
      <c r="E713" s="34" t="s">
        <v>4387</v>
      </c>
      <c r="F713" s="6">
        <v>0.14355000000000001</v>
      </c>
      <c r="G713" s="11" t="s">
        <v>138</v>
      </c>
      <c r="H713" s="11">
        <v>0.14369000000000001</v>
      </c>
      <c r="I713" s="3">
        <f t="shared" si="56"/>
        <v>1.2000000000000899E-4</v>
      </c>
      <c r="J713" s="3">
        <f t="shared" si="57"/>
        <v>0</v>
      </c>
      <c r="K713" s="10">
        <f t="shared" si="55"/>
        <v>3.5925268233292156E-4</v>
      </c>
      <c r="L713" s="10">
        <f t="shared" si="55"/>
        <v>2.7818820065548665E-4</v>
      </c>
      <c r="M713" s="8">
        <f t="shared" si="54"/>
        <v>1.2914015816861573</v>
      </c>
      <c r="N713" s="8">
        <f t="shared" si="53"/>
        <v>56.358588211144678</v>
      </c>
    </row>
    <row r="714" spans="1:15">
      <c r="A714" s="11">
        <v>712</v>
      </c>
      <c r="B714" s="6">
        <v>10403653.4</v>
      </c>
      <c r="C714" s="6">
        <v>0.14385999999999999</v>
      </c>
      <c r="D714" s="6">
        <v>0.14212</v>
      </c>
      <c r="E714" s="34" t="s">
        <v>4388</v>
      </c>
      <c r="F714" s="6">
        <v>0.14369000000000001</v>
      </c>
      <c r="G714" s="11" t="s">
        <v>803</v>
      </c>
      <c r="H714" s="11">
        <v>0.14233999999999999</v>
      </c>
      <c r="I714" s="3">
        <f t="shared" si="56"/>
        <v>0</v>
      </c>
      <c r="J714" s="3">
        <f t="shared" si="57"/>
        <v>1.3500000000000179E-3</v>
      </c>
      <c r="K714" s="10">
        <f t="shared" si="55"/>
        <v>3.1135232468853201E-4</v>
      </c>
      <c r="L714" s="10">
        <f t="shared" si="55"/>
        <v>4.2109644056809083E-4</v>
      </c>
      <c r="M714" s="8">
        <f t="shared" si="54"/>
        <v>0.73938484084190848</v>
      </c>
      <c r="N714" s="8">
        <f t="shared" si="53"/>
        <v>42.50841007008124</v>
      </c>
      <c r="O714">
        <v>20</v>
      </c>
    </row>
    <row r="715" spans="1:15">
      <c r="A715" s="11">
        <v>713</v>
      </c>
      <c r="B715" s="6">
        <v>11676463.800000001</v>
      </c>
      <c r="C715" s="6">
        <v>0.14334</v>
      </c>
      <c r="D715" s="6">
        <v>0.14204</v>
      </c>
      <c r="E715" s="34" t="s">
        <v>4389</v>
      </c>
      <c r="F715" s="6">
        <v>0.14235</v>
      </c>
      <c r="G715" s="11" t="s">
        <v>804</v>
      </c>
      <c r="H715" s="11">
        <v>0.14233000000000001</v>
      </c>
      <c r="I715" s="3">
        <f t="shared" si="56"/>
        <v>0</v>
      </c>
      <c r="J715" s="3">
        <f t="shared" si="57"/>
        <v>9.9999999999822453E-6</v>
      </c>
      <c r="K715" s="10">
        <f t="shared" si="55"/>
        <v>2.6983868139672778E-4</v>
      </c>
      <c r="L715" s="10">
        <f t="shared" si="55"/>
        <v>3.6628358182567636E-4</v>
      </c>
      <c r="M715" s="8">
        <f t="shared" si="54"/>
        <v>0.73669335669309588</v>
      </c>
      <c r="N715" s="8">
        <f t="shared" si="53"/>
        <v>42.419311034612456</v>
      </c>
    </row>
    <row r="716" spans="1:15">
      <c r="A716" s="11">
        <v>714</v>
      </c>
      <c r="B716" s="6">
        <v>9036844.5</v>
      </c>
      <c r="C716" s="6">
        <v>0.14357</v>
      </c>
      <c r="D716" s="6">
        <v>0.14224999999999999</v>
      </c>
      <c r="E716" s="34" t="s">
        <v>4390</v>
      </c>
      <c r="F716" s="6">
        <v>0.14227999999999999</v>
      </c>
      <c r="G716" s="11" t="s">
        <v>805</v>
      </c>
      <c r="H716" s="11">
        <v>0.14288999999999999</v>
      </c>
      <c r="I716" s="3">
        <f t="shared" si="56"/>
        <v>5.5999999999997718E-4</v>
      </c>
      <c r="J716" s="3">
        <f t="shared" si="57"/>
        <v>0</v>
      </c>
      <c r="K716" s="10">
        <f t="shared" si="55"/>
        <v>3.0852685721049437E-4</v>
      </c>
      <c r="L716" s="10">
        <f t="shared" si="55"/>
        <v>3.1744577091558616E-4</v>
      </c>
      <c r="M716" s="8">
        <f t="shared" si="54"/>
        <v>0.97190413443100021</v>
      </c>
      <c r="N716" s="8">
        <f t="shared" si="53"/>
        <v>49.287595550959509</v>
      </c>
    </row>
    <row r="717" spans="1:15">
      <c r="A717" s="11">
        <v>715</v>
      </c>
      <c r="B717" s="6">
        <v>15484885.1</v>
      </c>
      <c r="C717" s="6">
        <v>0.14415</v>
      </c>
      <c r="D717" s="6">
        <v>0.1426</v>
      </c>
      <c r="E717" s="34" t="s">
        <v>4391</v>
      </c>
      <c r="F717" s="6">
        <v>0.14288000000000001</v>
      </c>
      <c r="G717" s="11" t="s">
        <v>139</v>
      </c>
      <c r="H717" s="11">
        <v>0.14355000000000001</v>
      </c>
      <c r="I717" s="3">
        <f t="shared" si="56"/>
        <v>6.6000000000002168E-4</v>
      </c>
      <c r="J717" s="3">
        <f t="shared" si="57"/>
        <v>0</v>
      </c>
      <c r="K717" s="10">
        <f t="shared" si="55"/>
        <v>3.5538994291576468E-4</v>
      </c>
      <c r="L717" s="10">
        <f t="shared" si="55"/>
        <v>2.7511966812684133E-4</v>
      </c>
      <c r="M717" s="8">
        <f t="shared" si="54"/>
        <v>1.2917649448163608</v>
      </c>
      <c r="N717" s="8">
        <f t="shared" si="53"/>
        <v>56.365507629311871</v>
      </c>
    </row>
    <row r="718" spans="1:15">
      <c r="A718" s="11">
        <v>716</v>
      </c>
      <c r="B718" s="6">
        <v>12780742.4</v>
      </c>
      <c r="C718" s="6">
        <v>0.14498</v>
      </c>
      <c r="D718" s="6">
        <v>0.14351</v>
      </c>
      <c r="E718" s="34" t="s">
        <v>4392</v>
      </c>
      <c r="F718" s="6">
        <v>0.14354</v>
      </c>
      <c r="G718" s="11" t="s">
        <v>806</v>
      </c>
      <c r="H718" s="11">
        <v>0.14491000000000001</v>
      </c>
      <c r="I718" s="3">
        <f t="shared" si="56"/>
        <v>1.3600000000000001E-3</v>
      </c>
      <c r="J718" s="3">
        <f t="shared" si="57"/>
        <v>0</v>
      </c>
      <c r="K718" s="10">
        <f t="shared" si="55"/>
        <v>4.8933795052699604E-4</v>
      </c>
      <c r="L718" s="10">
        <f t="shared" si="55"/>
        <v>2.3843704570992918E-4</v>
      </c>
      <c r="M718" s="8">
        <f t="shared" si="54"/>
        <v>2.0522731653129966</v>
      </c>
      <c r="N718" s="8">
        <f t="shared" si="53"/>
        <v>67.237532624395541</v>
      </c>
    </row>
    <row r="719" spans="1:15">
      <c r="A719" s="11">
        <v>717</v>
      </c>
      <c r="B719" s="6">
        <v>22932979.399999999</v>
      </c>
      <c r="C719" s="6">
        <v>0.14593999999999999</v>
      </c>
      <c r="D719" s="6">
        <v>0.14460000000000001</v>
      </c>
      <c r="E719" s="34" t="s">
        <v>4393</v>
      </c>
      <c r="F719" s="6">
        <v>0.14488999999999999</v>
      </c>
      <c r="G719" s="11" t="s">
        <v>807</v>
      </c>
      <c r="H719" s="11">
        <v>0.14532</v>
      </c>
      <c r="I719" s="3">
        <f t="shared" si="56"/>
        <v>4.099999999999937E-4</v>
      </c>
      <c r="J719" s="3">
        <f t="shared" si="57"/>
        <v>0</v>
      </c>
      <c r="K719" s="10">
        <f t="shared" si="55"/>
        <v>4.7875955712339574E-4</v>
      </c>
      <c r="L719" s="10">
        <f t="shared" si="55"/>
        <v>2.0664543961527196E-4</v>
      </c>
      <c r="M719" s="8">
        <f t="shared" si="54"/>
        <v>2.3168164659947976</v>
      </c>
      <c r="N719" s="8">
        <f t="shared" si="53"/>
        <v>69.850607947338602</v>
      </c>
    </row>
    <row r="720" spans="1:15">
      <c r="A720" s="11">
        <v>718</v>
      </c>
      <c r="B720" s="6">
        <v>9684823.4000000004</v>
      </c>
      <c r="C720" s="6">
        <v>0.14552999999999999</v>
      </c>
      <c r="D720" s="6">
        <v>0.14452000000000001</v>
      </c>
      <c r="E720" s="34" t="s">
        <v>4394</v>
      </c>
      <c r="F720" s="6">
        <v>0.14538000000000001</v>
      </c>
      <c r="G720" s="11" t="s">
        <v>808</v>
      </c>
      <c r="H720" s="11">
        <v>0.14535000000000001</v>
      </c>
      <c r="I720" s="3">
        <f t="shared" si="56"/>
        <v>3.0000000000002247E-5</v>
      </c>
      <c r="J720" s="3">
        <f t="shared" si="57"/>
        <v>0</v>
      </c>
      <c r="K720" s="10">
        <f t="shared" si="55"/>
        <v>4.1892494950694333E-4</v>
      </c>
      <c r="L720" s="10">
        <f t="shared" si="55"/>
        <v>1.7909271433323571E-4</v>
      </c>
      <c r="M720" s="8">
        <f t="shared" si="54"/>
        <v>2.33915126623998</v>
      </c>
      <c r="N720" s="8">
        <f t="shared" si="53"/>
        <v>70.052270164866158</v>
      </c>
    </row>
    <row r="721" spans="1:14">
      <c r="A721" s="11">
        <v>719</v>
      </c>
      <c r="B721" s="6">
        <v>14708363.4</v>
      </c>
      <c r="C721" s="6">
        <v>0.14624000000000001</v>
      </c>
      <c r="D721" s="6">
        <v>0.14507</v>
      </c>
      <c r="E721" s="34" t="s">
        <v>4395</v>
      </c>
      <c r="F721" s="6">
        <v>0.14532999999999999</v>
      </c>
      <c r="G721" s="11" t="s">
        <v>140</v>
      </c>
      <c r="H721" s="11">
        <v>0.14560999999999999</v>
      </c>
      <c r="I721" s="3">
        <f t="shared" si="56"/>
        <v>2.5999999999998247E-4</v>
      </c>
      <c r="J721" s="3">
        <f t="shared" si="57"/>
        <v>0</v>
      </c>
      <c r="K721" s="10">
        <f t="shared" si="55"/>
        <v>3.9773495623934857E-4</v>
      </c>
      <c r="L721" s="10">
        <f t="shared" si="55"/>
        <v>1.5521368575547096E-4</v>
      </c>
      <c r="M721" s="8">
        <f t="shared" si="54"/>
        <v>2.5624992686917705</v>
      </c>
      <c r="N721" s="8">
        <f t="shared" si="53"/>
        <v>71.929818799170661</v>
      </c>
    </row>
    <row r="722" spans="1:14">
      <c r="A722" s="11">
        <v>720</v>
      </c>
      <c r="B722" s="6">
        <v>9879073.6999999993</v>
      </c>
      <c r="C722" s="6">
        <v>0.14613000000000001</v>
      </c>
      <c r="D722" s="6">
        <v>0.14499999999999999</v>
      </c>
      <c r="E722" s="34" t="s">
        <v>4396</v>
      </c>
      <c r="F722" s="6">
        <v>0.14560000000000001</v>
      </c>
      <c r="G722" s="11" t="s">
        <v>809</v>
      </c>
      <c r="H722" s="11">
        <v>0.14513999999999999</v>
      </c>
      <c r="I722" s="3">
        <f t="shared" si="56"/>
        <v>0</v>
      </c>
      <c r="J722" s="3">
        <f t="shared" si="57"/>
        <v>4.699999999999982E-4</v>
      </c>
      <c r="K722" s="10">
        <f t="shared" si="55"/>
        <v>3.4470362874076878E-4</v>
      </c>
      <c r="L722" s="10">
        <f t="shared" si="55"/>
        <v>1.9718519432140793E-4</v>
      </c>
      <c r="M722" s="8">
        <f t="shared" si="54"/>
        <v>1.7481212518365286</v>
      </c>
      <c r="N722" s="8">
        <f t="shared" si="53"/>
        <v>63.611503701602878</v>
      </c>
    </row>
    <row r="723" spans="1:14">
      <c r="A723" s="11">
        <v>721</v>
      </c>
      <c r="B723" s="6">
        <v>9150597.6999999993</v>
      </c>
      <c r="C723" s="6">
        <v>0.14535999999999999</v>
      </c>
      <c r="D723" s="6">
        <v>0.14448</v>
      </c>
      <c r="E723" s="34" t="s">
        <v>4397</v>
      </c>
      <c r="F723" s="6">
        <v>0.14509</v>
      </c>
      <c r="G723" s="11" t="s">
        <v>810</v>
      </c>
      <c r="H723" s="11">
        <v>0.14491000000000001</v>
      </c>
      <c r="I723" s="3">
        <f t="shared" si="56"/>
        <v>0</v>
      </c>
      <c r="J723" s="3">
        <f t="shared" si="57"/>
        <v>2.2999999999998022E-4</v>
      </c>
      <c r="K723" s="10">
        <f t="shared" si="55"/>
        <v>2.9874314490866631E-4</v>
      </c>
      <c r="L723" s="10">
        <f t="shared" si="55"/>
        <v>2.0156050174521757E-4</v>
      </c>
      <c r="M723" s="8">
        <f t="shared" si="54"/>
        <v>1.4821512266639045</v>
      </c>
      <c r="N723" s="8">
        <f t="shared" ref="N723:N786" si="58">100-(100/(1+M723))</f>
        <v>59.712366061433173</v>
      </c>
    </row>
    <row r="724" spans="1:14">
      <c r="A724" s="11">
        <v>722</v>
      </c>
      <c r="B724" s="6">
        <v>8404542.1999999993</v>
      </c>
      <c r="C724" s="6">
        <v>0.14507999999999999</v>
      </c>
      <c r="D724" s="6">
        <v>0.14385999999999999</v>
      </c>
      <c r="E724" s="34" t="s">
        <v>4398</v>
      </c>
      <c r="F724" s="6">
        <v>0.14488999999999999</v>
      </c>
      <c r="G724" s="11" t="s">
        <v>811</v>
      </c>
      <c r="H724" s="11">
        <v>0.14410000000000001</v>
      </c>
      <c r="I724" s="3">
        <f t="shared" si="56"/>
        <v>0</v>
      </c>
      <c r="J724" s="3">
        <f t="shared" si="57"/>
        <v>8.1000000000000516E-4</v>
      </c>
      <c r="K724" s="10">
        <f t="shared" si="55"/>
        <v>2.5891072558751081E-4</v>
      </c>
      <c r="L724" s="10">
        <f t="shared" si="55"/>
        <v>2.8268576817918928E-4</v>
      </c>
      <c r="M724" s="8">
        <f t="shared" ref="M724:M787" si="59">K724/L724</f>
        <v>0.91589586294062064</v>
      </c>
      <c r="N724" s="8">
        <f t="shared" si="58"/>
        <v>47.805096334142824</v>
      </c>
    </row>
    <row r="725" spans="1:14">
      <c r="A725" s="11">
        <v>723</v>
      </c>
      <c r="B725" s="6">
        <v>6521730.0999999996</v>
      </c>
      <c r="C725" s="6">
        <v>0.14457999999999999</v>
      </c>
      <c r="D725" s="6">
        <v>0.14360999999999999</v>
      </c>
      <c r="E725" s="34" t="s">
        <v>4399</v>
      </c>
      <c r="F725" s="6">
        <v>0.14408000000000001</v>
      </c>
      <c r="G725" s="11" t="s">
        <v>141</v>
      </c>
      <c r="H725" s="11">
        <v>0.14399999999999999</v>
      </c>
      <c r="I725" s="3">
        <f t="shared" si="56"/>
        <v>0</v>
      </c>
      <c r="J725" s="3">
        <f t="shared" si="57"/>
        <v>1.0000000000001674E-4</v>
      </c>
      <c r="K725" s="10">
        <f t="shared" si="55"/>
        <v>2.2438929550917604E-4</v>
      </c>
      <c r="L725" s="10">
        <f t="shared" si="55"/>
        <v>2.5832766575529961E-4</v>
      </c>
      <c r="M725" s="8">
        <f t="shared" si="59"/>
        <v>0.86862278127704828</v>
      </c>
      <c r="N725" s="8">
        <f t="shared" si="58"/>
        <v>46.484651154869084</v>
      </c>
    </row>
    <row r="726" spans="1:14">
      <c r="A726" s="11">
        <v>724</v>
      </c>
      <c r="B726" s="6">
        <v>9602659.5999999996</v>
      </c>
      <c r="C726" s="6">
        <v>0.14435000000000001</v>
      </c>
      <c r="D726" s="6">
        <v>0.14346</v>
      </c>
      <c r="E726" s="34" t="s">
        <v>4400</v>
      </c>
      <c r="F726" s="6">
        <v>0.14402999999999999</v>
      </c>
      <c r="G726" s="11" t="s">
        <v>812</v>
      </c>
      <c r="H726" s="11">
        <v>0.14358000000000001</v>
      </c>
      <c r="I726" s="3">
        <f t="shared" si="56"/>
        <v>0</v>
      </c>
      <c r="J726" s="3">
        <f t="shared" si="57"/>
        <v>4.1999999999997595E-4</v>
      </c>
      <c r="K726" s="10">
        <f t="shared" si="55"/>
        <v>1.9447072277461923E-4</v>
      </c>
      <c r="L726" s="10">
        <f t="shared" si="55"/>
        <v>2.7988397698792316E-4</v>
      </c>
      <c r="M726" s="8">
        <f t="shared" si="59"/>
        <v>0.69482620930104388</v>
      </c>
      <c r="N726" s="8">
        <f t="shared" si="58"/>
        <v>40.996900182915766</v>
      </c>
    </row>
    <row r="727" spans="1:14">
      <c r="A727" s="11">
        <v>725</v>
      </c>
      <c r="B727" s="6">
        <v>9588882.3000000007</v>
      </c>
      <c r="C727" s="6">
        <v>0.14398</v>
      </c>
      <c r="D727" s="6">
        <v>0.14280999999999999</v>
      </c>
      <c r="E727" s="34" t="s">
        <v>4401</v>
      </c>
      <c r="F727" s="6">
        <v>0.14365</v>
      </c>
      <c r="G727" s="11" t="s">
        <v>813</v>
      </c>
      <c r="H727" s="11">
        <v>0.14360000000000001</v>
      </c>
      <c r="I727" s="3">
        <f t="shared" si="56"/>
        <v>1.9999999999992246E-5</v>
      </c>
      <c r="J727" s="3">
        <f t="shared" si="57"/>
        <v>0</v>
      </c>
      <c r="K727" s="10">
        <f t="shared" si="55"/>
        <v>1.712079597380023E-4</v>
      </c>
      <c r="L727" s="10">
        <f t="shared" si="55"/>
        <v>2.4256611338953341E-4</v>
      </c>
      <c r="M727" s="8">
        <f t="shared" si="59"/>
        <v>0.7058197756710638</v>
      </c>
      <c r="N727" s="8">
        <f t="shared" si="58"/>
        <v>41.377159869857685</v>
      </c>
    </row>
    <row r="728" spans="1:14">
      <c r="A728" s="11">
        <v>726</v>
      </c>
      <c r="B728" s="6">
        <v>12130747.4</v>
      </c>
      <c r="C728" s="6">
        <v>0.14559</v>
      </c>
      <c r="D728" s="6">
        <v>0.14330000000000001</v>
      </c>
      <c r="E728" s="34" t="s">
        <v>4402</v>
      </c>
      <c r="F728" s="6">
        <v>0.14354</v>
      </c>
      <c r="G728" s="11" t="s">
        <v>814</v>
      </c>
      <c r="H728" s="11">
        <v>0.14554</v>
      </c>
      <c r="I728" s="3">
        <f t="shared" si="56"/>
        <v>1.9399999999999973E-3</v>
      </c>
      <c r="J728" s="3">
        <f t="shared" si="57"/>
        <v>0</v>
      </c>
      <c r="K728" s="10">
        <f t="shared" si="55"/>
        <v>4.0704689843960168E-4</v>
      </c>
      <c r="L728" s="10">
        <f t="shared" si="55"/>
        <v>2.1022396493759562E-4</v>
      </c>
      <c r="M728" s="8">
        <f t="shared" si="59"/>
        <v>1.9362535501622395</v>
      </c>
      <c r="N728" s="8">
        <f t="shared" si="58"/>
        <v>65.94299562635706</v>
      </c>
    </row>
    <row r="729" spans="1:14">
      <c r="A729" s="11">
        <v>727</v>
      </c>
      <c r="B729" s="6">
        <v>9251430.6999999993</v>
      </c>
      <c r="C729" s="6">
        <v>0.14596000000000001</v>
      </c>
      <c r="D729" s="6">
        <v>0.14471000000000001</v>
      </c>
      <c r="E729" s="34" t="s">
        <v>4403</v>
      </c>
      <c r="F729" s="6">
        <v>0.14546000000000001</v>
      </c>
      <c r="G729" s="11" t="s">
        <v>142</v>
      </c>
      <c r="H729" s="11">
        <v>0.14591999999999999</v>
      </c>
      <c r="I729" s="3">
        <f t="shared" si="56"/>
        <v>3.7999999999999146E-4</v>
      </c>
      <c r="J729" s="3">
        <f t="shared" si="57"/>
        <v>0</v>
      </c>
      <c r="K729" s="10">
        <f t="shared" si="55"/>
        <v>4.0344064531432034E-4</v>
      </c>
      <c r="L729" s="10">
        <f t="shared" si="55"/>
        <v>1.8219410294591619E-4</v>
      </c>
      <c r="M729" s="8">
        <f t="shared" si="59"/>
        <v>2.2143452438418412</v>
      </c>
      <c r="N729" s="8">
        <f t="shared" si="58"/>
        <v>68.889465065526608</v>
      </c>
    </row>
    <row r="730" spans="1:14">
      <c r="A730" s="11">
        <v>728</v>
      </c>
      <c r="B730" s="6">
        <v>8584094.6999999993</v>
      </c>
      <c r="C730" s="6">
        <v>0.14599999999999999</v>
      </c>
      <c r="D730" s="6">
        <v>0.14418</v>
      </c>
      <c r="E730" s="34" t="s">
        <v>4404</v>
      </c>
      <c r="F730" s="6">
        <v>0.14595</v>
      </c>
      <c r="G730" s="11" t="s">
        <v>815</v>
      </c>
      <c r="H730" s="11">
        <v>0.14491999999999999</v>
      </c>
      <c r="I730" s="3">
        <f t="shared" si="56"/>
        <v>0</v>
      </c>
      <c r="J730" s="3">
        <f t="shared" si="57"/>
        <v>1.0000000000000009E-3</v>
      </c>
      <c r="K730" s="10">
        <f t="shared" si="55"/>
        <v>3.4964855927241097E-4</v>
      </c>
      <c r="L730" s="10">
        <f t="shared" si="55"/>
        <v>2.9123488921979418E-4</v>
      </c>
      <c r="M730" s="8">
        <f t="shared" si="59"/>
        <v>1.2005723634592838</v>
      </c>
      <c r="N730" s="8">
        <f t="shared" si="58"/>
        <v>54.557277160928841</v>
      </c>
    </row>
    <row r="731" spans="1:14">
      <c r="A731" s="11">
        <v>729</v>
      </c>
      <c r="B731" s="6">
        <v>13058618.800000001</v>
      </c>
      <c r="C731" s="6">
        <v>0.14537</v>
      </c>
      <c r="D731" s="6">
        <v>0.14280000000000001</v>
      </c>
      <c r="E731" s="34" t="s">
        <v>4405</v>
      </c>
      <c r="F731" s="6">
        <v>0.14499999999999999</v>
      </c>
      <c r="G731" s="11" t="s">
        <v>816</v>
      </c>
      <c r="H731" s="11">
        <v>0.14324000000000001</v>
      </c>
      <c r="I731" s="3">
        <f t="shared" si="56"/>
        <v>0</v>
      </c>
      <c r="J731" s="3">
        <f t="shared" si="57"/>
        <v>1.6799999999999871E-3</v>
      </c>
      <c r="K731" s="10">
        <f t="shared" si="55"/>
        <v>3.0302875136942284E-4</v>
      </c>
      <c r="L731" s="10">
        <f t="shared" si="55"/>
        <v>4.7640357065715318E-4</v>
      </c>
      <c r="M731" s="8">
        <f t="shared" si="59"/>
        <v>0.63607573501479775</v>
      </c>
      <c r="N731" s="8">
        <f t="shared" si="58"/>
        <v>38.8781351255139</v>
      </c>
    </row>
    <row r="732" spans="1:14">
      <c r="A732" s="11">
        <v>730</v>
      </c>
      <c r="B732" s="6">
        <v>7499302.2000000002</v>
      </c>
      <c r="C732" s="6">
        <v>0.14380999999999999</v>
      </c>
      <c r="D732" s="6">
        <v>0.14299999999999999</v>
      </c>
      <c r="E732" s="34" t="s">
        <v>4406</v>
      </c>
      <c r="F732" s="6">
        <v>0.14327999999999999</v>
      </c>
      <c r="G732" s="11" t="s">
        <v>817</v>
      </c>
      <c r="H732" s="11">
        <v>0.14354</v>
      </c>
      <c r="I732" s="3">
        <f t="shared" si="56"/>
        <v>2.9999999999999472E-4</v>
      </c>
      <c r="J732" s="3">
        <f t="shared" si="57"/>
        <v>0</v>
      </c>
      <c r="K732" s="10">
        <f t="shared" si="55"/>
        <v>3.0262491785349908E-4</v>
      </c>
      <c r="L732" s="10">
        <f t="shared" si="55"/>
        <v>4.1288309456953277E-4</v>
      </c>
      <c r="M732" s="8">
        <f t="shared" si="59"/>
        <v>0.73295545841859278</v>
      </c>
      <c r="N732" s="8">
        <f t="shared" si="58"/>
        <v>42.295112367599501</v>
      </c>
    </row>
    <row r="733" spans="1:14">
      <c r="A733" s="11">
        <v>731</v>
      </c>
      <c r="B733" s="6">
        <v>5144647.3</v>
      </c>
      <c r="C733" s="6">
        <v>0.14446999999999999</v>
      </c>
      <c r="D733" s="6">
        <v>0.14332</v>
      </c>
      <c r="E733" s="34" t="s">
        <v>4407</v>
      </c>
      <c r="F733" s="6">
        <v>0.14360999999999999</v>
      </c>
      <c r="G733" s="11" t="s">
        <v>143</v>
      </c>
      <c r="H733" s="11">
        <v>0.14443</v>
      </c>
      <c r="I733" s="3">
        <f t="shared" si="56"/>
        <v>8.900000000000019E-4</v>
      </c>
      <c r="J733" s="3">
        <f t="shared" si="57"/>
        <v>0</v>
      </c>
      <c r="K733" s="10">
        <f t="shared" si="55"/>
        <v>3.8094159547303279E-4</v>
      </c>
      <c r="L733" s="10">
        <f t="shared" si="55"/>
        <v>3.578320152935951E-4</v>
      </c>
      <c r="M733" s="8">
        <f t="shared" si="59"/>
        <v>1.0645822039162054</v>
      </c>
      <c r="N733" s="8">
        <f t="shared" si="58"/>
        <v>51.564050193634884</v>
      </c>
    </row>
    <row r="734" spans="1:14">
      <c r="A734" s="11">
        <v>732</v>
      </c>
      <c r="B734" s="6">
        <v>5384549.5999999996</v>
      </c>
      <c r="C734" s="6">
        <v>0.14457</v>
      </c>
      <c r="D734" s="6">
        <v>0.14335999999999999</v>
      </c>
      <c r="E734" s="34" t="s">
        <v>4408</v>
      </c>
      <c r="F734" s="6">
        <v>0.14444000000000001</v>
      </c>
      <c r="G734" s="11" t="s">
        <v>818</v>
      </c>
      <c r="H734" s="11">
        <v>0.14413000000000001</v>
      </c>
      <c r="I734" s="3">
        <f t="shared" si="56"/>
        <v>0</v>
      </c>
      <c r="J734" s="3">
        <f t="shared" si="57"/>
        <v>2.9999999999999472E-4</v>
      </c>
      <c r="K734" s="10">
        <f t="shared" si="55"/>
        <v>3.3014938274329508E-4</v>
      </c>
      <c r="L734" s="10">
        <f t="shared" si="55"/>
        <v>3.5012107992111503E-4</v>
      </c>
      <c r="M734" s="8">
        <f t="shared" si="59"/>
        <v>0.94295774141242872</v>
      </c>
      <c r="N734" s="8">
        <f t="shared" si="58"/>
        <v>48.532076705227141</v>
      </c>
    </row>
    <row r="735" spans="1:14">
      <c r="A735" s="11">
        <v>733</v>
      </c>
      <c r="B735" s="6">
        <v>9654198.3000000007</v>
      </c>
      <c r="C735" s="6">
        <v>0.14416000000000001</v>
      </c>
      <c r="D735" s="6">
        <v>0.14219000000000001</v>
      </c>
      <c r="E735" s="34" t="s">
        <v>4409</v>
      </c>
      <c r="F735" s="6">
        <v>0.14413000000000001</v>
      </c>
      <c r="G735" s="11" t="s">
        <v>819</v>
      </c>
      <c r="H735" s="11">
        <v>0.14269999999999999</v>
      </c>
      <c r="I735" s="3">
        <f t="shared" si="56"/>
        <v>0</v>
      </c>
      <c r="J735" s="3">
        <f t="shared" si="57"/>
        <v>1.4300000000000146E-3</v>
      </c>
      <c r="K735" s="10">
        <f t="shared" si="55"/>
        <v>2.8612946504418907E-4</v>
      </c>
      <c r="L735" s="10">
        <f t="shared" si="55"/>
        <v>4.9410493593163502E-4</v>
      </c>
      <c r="M735" s="8">
        <f t="shared" si="59"/>
        <v>0.57908643333969512</v>
      </c>
      <c r="N735" s="8">
        <f t="shared" si="58"/>
        <v>36.672244223829715</v>
      </c>
    </row>
    <row r="736" spans="1:14">
      <c r="A736" s="11">
        <v>734</v>
      </c>
      <c r="B736" s="6">
        <v>3661965.4</v>
      </c>
      <c r="C736" s="6">
        <v>0.14349000000000001</v>
      </c>
      <c r="D736" s="6">
        <v>0.14257</v>
      </c>
      <c r="E736" s="34" t="s">
        <v>4410</v>
      </c>
      <c r="F736" s="6">
        <v>0.14268</v>
      </c>
      <c r="G736" s="11" t="s">
        <v>820</v>
      </c>
      <c r="H736" s="11">
        <v>0.14299000000000001</v>
      </c>
      <c r="I736" s="3">
        <f t="shared" si="56"/>
        <v>2.9000000000001247E-4</v>
      </c>
      <c r="J736" s="3">
        <f t="shared" si="57"/>
        <v>0</v>
      </c>
      <c r="K736" s="10">
        <f t="shared" si="55"/>
        <v>2.866455363716322E-4</v>
      </c>
      <c r="L736" s="10">
        <f t="shared" si="55"/>
        <v>4.2822427780741704E-4</v>
      </c>
      <c r="M736" s="8">
        <f t="shared" si="59"/>
        <v>0.66938179647194995</v>
      </c>
      <c r="N736" s="8">
        <f t="shared" si="58"/>
        <v>40.097585698287403</v>
      </c>
    </row>
    <row r="737" spans="1:14">
      <c r="A737" s="11">
        <v>735</v>
      </c>
      <c r="B737" s="6">
        <v>6004694.5</v>
      </c>
      <c r="C737" s="6">
        <v>0.1431</v>
      </c>
      <c r="D737" s="6">
        <v>0.1424</v>
      </c>
      <c r="E737" s="34" t="s">
        <v>4411</v>
      </c>
      <c r="F737" s="6">
        <v>0.14296</v>
      </c>
      <c r="G737" s="11" t="s">
        <v>144</v>
      </c>
      <c r="H737" s="11">
        <v>0.14263999999999999</v>
      </c>
      <c r="I737" s="3">
        <f t="shared" si="56"/>
        <v>0</v>
      </c>
      <c r="J737" s="3">
        <f t="shared" si="57"/>
        <v>3.5000000000001696E-4</v>
      </c>
      <c r="K737" s="10">
        <f t="shared" si="55"/>
        <v>2.4842613152208125E-4</v>
      </c>
      <c r="L737" s="10">
        <f t="shared" si="55"/>
        <v>4.1779437409976373E-4</v>
      </c>
      <c r="M737" s="8">
        <f t="shared" si="59"/>
        <v>0.59461339578201311</v>
      </c>
      <c r="N737" s="8">
        <f t="shared" si="58"/>
        <v>37.288874993453149</v>
      </c>
    </row>
    <row r="738" spans="1:14">
      <c r="A738" s="11">
        <v>736</v>
      </c>
      <c r="B738" s="6">
        <v>8141889.0999999996</v>
      </c>
      <c r="C738" s="6">
        <v>0.14366000000000001</v>
      </c>
      <c r="D738" s="6">
        <v>0.14252000000000001</v>
      </c>
      <c r="E738" s="34" t="s">
        <v>4412</v>
      </c>
      <c r="F738" s="6">
        <v>0.14266999999999999</v>
      </c>
      <c r="G738" s="11" t="s">
        <v>821</v>
      </c>
      <c r="H738" s="11">
        <v>0.14279</v>
      </c>
      <c r="I738" s="3">
        <f t="shared" si="56"/>
        <v>1.5000000000001124E-4</v>
      </c>
      <c r="J738" s="3">
        <f t="shared" si="57"/>
        <v>0</v>
      </c>
      <c r="K738" s="10">
        <f t="shared" si="55"/>
        <v>2.3530264731913859E-4</v>
      </c>
      <c r="L738" s="10">
        <f t="shared" si="55"/>
        <v>3.6208845755312857E-4</v>
      </c>
      <c r="M738" s="8">
        <f t="shared" si="59"/>
        <v>0.64984851742923366</v>
      </c>
      <c r="N738" s="8">
        <f t="shared" si="58"/>
        <v>39.388374784966125</v>
      </c>
    </row>
    <row r="739" spans="1:14">
      <c r="A739" s="11">
        <v>737</v>
      </c>
      <c r="B739" s="6">
        <v>4401376.7</v>
      </c>
      <c r="C739" s="6">
        <v>0.14415</v>
      </c>
      <c r="D739" s="6">
        <v>0.14274999999999999</v>
      </c>
      <c r="E739" s="34" t="s">
        <v>4413</v>
      </c>
      <c r="F739" s="6">
        <v>0.14279</v>
      </c>
      <c r="G739" s="11" t="s">
        <v>822</v>
      </c>
      <c r="H739" s="11">
        <v>0.14410999999999999</v>
      </c>
      <c r="I739" s="3">
        <f t="shared" si="56"/>
        <v>1.3199999999999878E-3</v>
      </c>
      <c r="J739" s="3">
        <f t="shared" si="57"/>
        <v>0</v>
      </c>
      <c r="K739" s="10">
        <f t="shared" si="55"/>
        <v>3.7992896100991848E-4</v>
      </c>
      <c r="L739" s="10">
        <f t="shared" si="55"/>
        <v>3.1380999654604476E-4</v>
      </c>
      <c r="M739" s="8">
        <f t="shared" si="59"/>
        <v>1.2106974449240409</v>
      </c>
      <c r="N739" s="8">
        <f t="shared" si="58"/>
        <v>54.765406623322001</v>
      </c>
    </row>
    <row r="740" spans="1:14">
      <c r="A740" s="11">
        <v>738</v>
      </c>
      <c r="B740" s="6">
        <v>5994461.7000000002</v>
      </c>
      <c r="C740" s="6">
        <v>0.14423</v>
      </c>
      <c r="D740" s="6">
        <v>0.14327000000000001</v>
      </c>
      <c r="E740" s="34" t="s">
        <v>4414</v>
      </c>
      <c r="F740" s="6">
        <v>0.14416000000000001</v>
      </c>
      <c r="G740" s="11" t="s">
        <v>823</v>
      </c>
      <c r="H740" s="11">
        <v>0.14391999999999999</v>
      </c>
      <c r="I740" s="3">
        <f t="shared" si="56"/>
        <v>0</v>
      </c>
      <c r="J740" s="3">
        <f t="shared" si="57"/>
        <v>1.8999999999999573E-4</v>
      </c>
      <c r="K740" s="10">
        <f t="shared" si="55"/>
        <v>3.2927176620859604E-4</v>
      </c>
      <c r="L740" s="10">
        <f t="shared" si="55"/>
        <v>2.9730199700657157E-4</v>
      </c>
      <c r="M740" s="8">
        <f t="shared" si="59"/>
        <v>1.1075329783315173</v>
      </c>
      <c r="N740" s="8">
        <f t="shared" si="58"/>
        <v>52.551157667213545</v>
      </c>
    </row>
    <row r="741" spans="1:14">
      <c r="A741" s="11">
        <v>739</v>
      </c>
      <c r="B741" s="6">
        <v>11830164.4</v>
      </c>
      <c r="C741" s="6">
        <v>0.14524999999999999</v>
      </c>
      <c r="D741" s="6">
        <v>0.14388000000000001</v>
      </c>
      <c r="E741" s="34" t="s">
        <v>4415</v>
      </c>
      <c r="F741" s="6">
        <v>0.14394000000000001</v>
      </c>
      <c r="G741" s="11" t="s">
        <v>145</v>
      </c>
      <c r="H741" s="11">
        <v>0.14513999999999999</v>
      </c>
      <c r="I741" s="3">
        <f t="shared" si="56"/>
        <v>1.2199999999999989E-3</v>
      </c>
      <c r="J741" s="3">
        <f t="shared" si="57"/>
        <v>0</v>
      </c>
      <c r="K741" s="10">
        <f t="shared" si="55"/>
        <v>4.4803553071411637E-4</v>
      </c>
      <c r="L741" s="10">
        <f t="shared" si="55"/>
        <v>2.5766173073902871E-4</v>
      </c>
      <c r="M741" s="8">
        <f t="shared" si="59"/>
        <v>1.738851669702967</v>
      </c>
      <c r="N741" s="8">
        <f t="shared" si="58"/>
        <v>63.488347650880577</v>
      </c>
    </row>
    <row r="742" spans="1:14">
      <c r="A742" s="11">
        <v>740</v>
      </c>
      <c r="B742" s="6">
        <v>11265092.6</v>
      </c>
      <c r="C742" s="6">
        <v>0.14530999999999999</v>
      </c>
      <c r="D742" s="6">
        <v>0.14352000000000001</v>
      </c>
      <c r="E742" s="34" t="s">
        <v>4416</v>
      </c>
      <c r="F742" s="6">
        <v>0.14509</v>
      </c>
      <c r="G742" s="11" t="s">
        <v>824</v>
      </c>
      <c r="H742" s="11">
        <v>0.14480000000000001</v>
      </c>
      <c r="I742" s="3">
        <f t="shared" si="56"/>
        <v>0</v>
      </c>
      <c r="J742" s="3">
        <f t="shared" si="57"/>
        <v>3.3999999999997921E-4</v>
      </c>
      <c r="K742" s="10">
        <f t="shared" si="55"/>
        <v>3.8829745995223419E-4</v>
      </c>
      <c r="L742" s="10">
        <f t="shared" si="55"/>
        <v>2.6864016664048879E-4</v>
      </c>
      <c r="M742" s="8">
        <f t="shared" si="59"/>
        <v>1.4454184748622432</v>
      </c>
      <c r="N742" s="8">
        <f t="shared" si="58"/>
        <v>59.107203520398173</v>
      </c>
    </row>
    <row r="743" spans="1:14">
      <c r="A743" s="11">
        <v>741</v>
      </c>
      <c r="B743" s="6">
        <v>9594903.5</v>
      </c>
      <c r="C743" s="6">
        <v>0.14568999999999999</v>
      </c>
      <c r="D743" s="6">
        <v>0.14455999999999999</v>
      </c>
      <c r="E743" s="34" t="s">
        <v>4417</v>
      </c>
      <c r="F743" s="6">
        <v>0.14484</v>
      </c>
      <c r="G743" s="11" t="s">
        <v>825</v>
      </c>
      <c r="H743" s="11">
        <v>0.14530000000000001</v>
      </c>
      <c r="I743" s="3">
        <f t="shared" si="56"/>
        <v>5.0000000000000044E-4</v>
      </c>
      <c r="J743" s="3">
        <f t="shared" si="57"/>
        <v>0</v>
      </c>
      <c r="K743" s="10">
        <f t="shared" si="55"/>
        <v>4.0319113195860302E-4</v>
      </c>
      <c r="L743" s="10">
        <f t="shared" si="55"/>
        <v>2.3282147775509029E-4</v>
      </c>
      <c r="M743" s="8">
        <f t="shared" si="59"/>
        <v>1.7317609004386103</v>
      </c>
      <c r="N743" s="8">
        <f t="shared" si="58"/>
        <v>63.393575190294271</v>
      </c>
    </row>
    <row r="744" spans="1:14">
      <c r="A744" s="11">
        <v>742</v>
      </c>
      <c r="B744" s="6">
        <v>7950532</v>
      </c>
      <c r="C744" s="6">
        <v>0.14613999999999999</v>
      </c>
      <c r="D744" s="6">
        <v>0.14495</v>
      </c>
      <c r="E744" s="34" t="s">
        <v>4418</v>
      </c>
      <c r="F744" s="6">
        <v>0.14526</v>
      </c>
      <c r="G744" s="11" t="s">
        <v>826</v>
      </c>
      <c r="H744" s="11">
        <v>0.14573</v>
      </c>
      <c r="I744" s="3">
        <f t="shared" si="56"/>
        <v>4.2999999999998595E-4</v>
      </c>
      <c r="J744" s="3">
        <f t="shared" si="57"/>
        <v>0</v>
      </c>
      <c r="K744" s="10">
        <f t="shared" si="55"/>
        <v>4.0676564769745406E-4</v>
      </c>
      <c r="L744" s="10">
        <f t="shared" si="55"/>
        <v>2.017786140544116E-4</v>
      </c>
      <c r="M744" s="8">
        <f t="shared" si="59"/>
        <v>2.0159006919720723</v>
      </c>
      <c r="N744" s="8">
        <f t="shared" si="58"/>
        <v>66.84240954412499</v>
      </c>
    </row>
    <row r="745" spans="1:14">
      <c r="A745" s="11">
        <v>743</v>
      </c>
      <c r="B745" s="6">
        <v>9505417.6999999993</v>
      </c>
      <c r="C745" s="6">
        <v>0.1467</v>
      </c>
      <c r="D745" s="6">
        <v>0.14571000000000001</v>
      </c>
      <c r="E745" s="34" t="s">
        <v>4419</v>
      </c>
      <c r="F745" s="6">
        <v>0.14579</v>
      </c>
      <c r="G745" s="11" t="s">
        <v>146</v>
      </c>
      <c r="H745" s="11">
        <v>0.14610999999999999</v>
      </c>
      <c r="I745" s="3">
        <f t="shared" si="56"/>
        <v>3.7999999999999146E-4</v>
      </c>
      <c r="J745" s="3">
        <f t="shared" si="57"/>
        <v>0</v>
      </c>
      <c r="K745" s="10">
        <f t="shared" si="55"/>
        <v>4.0319689467112574E-4</v>
      </c>
      <c r="L745" s="10">
        <f t="shared" si="55"/>
        <v>1.7487479884715671E-4</v>
      </c>
      <c r="M745" s="8">
        <f t="shared" si="59"/>
        <v>2.305631785306733</v>
      </c>
      <c r="N745" s="8">
        <f t="shared" si="58"/>
        <v>69.748596790334616</v>
      </c>
    </row>
    <row r="746" spans="1:14">
      <c r="A746" s="11">
        <v>744</v>
      </c>
      <c r="B746" s="6">
        <v>5934137.5999999996</v>
      </c>
      <c r="C746" s="6">
        <v>0.14643</v>
      </c>
      <c r="D746" s="6">
        <v>0.14494000000000001</v>
      </c>
      <c r="E746" s="34" t="s">
        <v>4420</v>
      </c>
      <c r="F746" s="6">
        <v>0.14610999999999999</v>
      </c>
      <c r="G746" s="11" t="s">
        <v>827</v>
      </c>
      <c r="H746" s="11">
        <v>0.14499999999999999</v>
      </c>
      <c r="I746" s="3">
        <f t="shared" si="56"/>
        <v>0</v>
      </c>
      <c r="J746" s="3">
        <f t="shared" si="57"/>
        <v>1.1099999999999999E-3</v>
      </c>
      <c r="K746" s="10">
        <f t="shared" si="55"/>
        <v>3.4943730871497564E-4</v>
      </c>
      <c r="L746" s="10">
        <f t="shared" si="55"/>
        <v>2.9955815900086912E-4</v>
      </c>
      <c r="M746" s="8">
        <f t="shared" si="59"/>
        <v>1.1665090674895016</v>
      </c>
      <c r="N746" s="8">
        <f t="shared" si="58"/>
        <v>53.842796459708524</v>
      </c>
    </row>
    <row r="747" spans="1:14">
      <c r="A747" s="11">
        <v>745</v>
      </c>
      <c r="B747" s="6">
        <v>7823422.5999999996</v>
      </c>
      <c r="C747" s="6">
        <v>0.14516999999999999</v>
      </c>
      <c r="D747" s="6">
        <v>0.14441000000000001</v>
      </c>
      <c r="E747" s="34" t="s">
        <v>4421</v>
      </c>
      <c r="F747" s="6">
        <v>0.14496000000000001</v>
      </c>
      <c r="G747" s="11" t="s">
        <v>828</v>
      </c>
      <c r="H747" s="11">
        <v>0.14496000000000001</v>
      </c>
      <c r="I747" s="3">
        <f t="shared" si="56"/>
        <v>0</v>
      </c>
      <c r="J747" s="3">
        <f t="shared" si="57"/>
        <v>3.9999999999984492E-5</v>
      </c>
      <c r="K747" s="10">
        <f t="shared" si="55"/>
        <v>3.0284566755297892E-4</v>
      </c>
      <c r="L747" s="10">
        <f t="shared" si="55"/>
        <v>2.6495040446741785E-4</v>
      </c>
      <c r="M747" s="8">
        <f t="shared" si="59"/>
        <v>1.1430277608435251</v>
      </c>
      <c r="N747" s="8">
        <f t="shared" si="58"/>
        <v>53.337048718100306</v>
      </c>
    </row>
    <row r="748" spans="1:14">
      <c r="A748" s="11">
        <v>746</v>
      </c>
      <c r="B748" s="6">
        <v>17298439.800000001</v>
      </c>
      <c r="C748" s="6">
        <v>0.14710999999999999</v>
      </c>
      <c r="D748" s="6">
        <v>0.14485999999999999</v>
      </c>
      <c r="E748" s="34" t="s">
        <v>4422</v>
      </c>
      <c r="F748" s="6">
        <v>0.14496999999999999</v>
      </c>
      <c r="G748" s="11" t="s">
        <v>829</v>
      </c>
      <c r="H748" s="11">
        <v>0.14662</v>
      </c>
      <c r="I748" s="3">
        <f t="shared" si="56"/>
        <v>1.6599999999999948E-3</v>
      </c>
      <c r="J748" s="3">
        <f t="shared" si="57"/>
        <v>0</v>
      </c>
      <c r="K748" s="10">
        <f t="shared" si="55"/>
        <v>4.8379957854591434E-4</v>
      </c>
      <c r="L748" s="10">
        <f t="shared" si="55"/>
        <v>2.2962368387176215E-4</v>
      </c>
      <c r="M748" s="8">
        <f t="shared" si="59"/>
        <v>2.1069236865658061</v>
      </c>
      <c r="N748" s="8">
        <f t="shared" si="58"/>
        <v>67.813821616412611</v>
      </c>
    </row>
    <row r="749" spans="1:14">
      <c r="A749" s="11">
        <v>747</v>
      </c>
      <c r="B749" s="6">
        <v>7557044.2999999998</v>
      </c>
      <c r="C749" s="6">
        <v>0.14681</v>
      </c>
      <c r="D749" s="6">
        <v>0.14541000000000001</v>
      </c>
      <c r="E749" s="34" t="s">
        <v>4423</v>
      </c>
      <c r="F749" s="6">
        <v>0.14662</v>
      </c>
      <c r="G749" s="11" t="s">
        <v>147</v>
      </c>
      <c r="H749" s="11">
        <v>0.14574999999999999</v>
      </c>
      <c r="I749" s="3">
        <f t="shared" si="56"/>
        <v>0</v>
      </c>
      <c r="J749" s="3">
        <f t="shared" si="57"/>
        <v>8.7000000000000965E-4</v>
      </c>
      <c r="K749" s="10">
        <f t="shared" si="55"/>
        <v>4.1929296807312577E-4</v>
      </c>
      <c r="L749" s="10">
        <f t="shared" si="55"/>
        <v>3.1500719268886184E-4</v>
      </c>
      <c r="M749" s="8">
        <f t="shared" si="59"/>
        <v>1.3310583942356797</v>
      </c>
      <c r="N749" s="8">
        <f t="shared" si="58"/>
        <v>57.10103176853768</v>
      </c>
    </row>
    <row r="750" spans="1:14">
      <c r="A750" s="11">
        <v>748</v>
      </c>
      <c r="B750" s="6">
        <v>7541770.9000000004</v>
      </c>
      <c r="C750" s="6">
        <v>0.14629</v>
      </c>
      <c r="D750" s="6">
        <v>0.14501</v>
      </c>
      <c r="E750" s="34" t="s">
        <v>4424</v>
      </c>
      <c r="F750" s="6">
        <v>0.14574999999999999</v>
      </c>
      <c r="G750" s="11" t="s">
        <v>830</v>
      </c>
      <c r="H750" s="11">
        <v>0.14521000000000001</v>
      </c>
      <c r="I750" s="3">
        <f t="shared" si="56"/>
        <v>0</v>
      </c>
      <c r="J750" s="3">
        <f t="shared" si="57"/>
        <v>5.3999999999998494E-4</v>
      </c>
      <c r="K750" s="10">
        <f t="shared" si="55"/>
        <v>3.6338723899670899E-4</v>
      </c>
      <c r="L750" s="10">
        <f t="shared" si="55"/>
        <v>3.4500623366367827E-4</v>
      </c>
      <c r="M750" s="8">
        <f t="shared" si="59"/>
        <v>1.0532773136816682</v>
      </c>
      <c r="N750" s="8">
        <f t="shared" si="58"/>
        <v>51.297372579112029</v>
      </c>
    </row>
    <row r="751" spans="1:14">
      <c r="A751" s="11">
        <v>749</v>
      </c>
      <c r="B751" s="6">
        <v>9061096.5999999996</v>
      </c>
      <c r="C751" s="6">
        <v>0.14527000000000001</v>
      </c>
      <c r="D751" s="6">
        <v>0.14441999999999999</v>
      </c>
      <c r="E751" s="34" t="s">
        <v>4425</v>
      </c>
      <c r="F751" s="6">
        <v>0.14521000000000001</v>
      </c>
      <c r="G751" s="11" t="s">
        <v>831</v>
      </c>
      <c r="H751" s="11">
        <v>0.14488999999999999</v>
      </c>
      <c r="I751" s="3">
        <f t="shared" si="56"/>
        <v>0</v>
      </c>
      <c r="J751" s="3">
        <f t="shared" si="57"/>
        <v>3.2000000000001472E-4</v>
      </c>
      <c r="K751" s="10">
        <f t="shared" si="55"/>
        <v>3.1493560713048111E-4</v>
      </c>
      <c r="L751" s="10">
        <f t="shared" si="55"/>
        <v>3.4167206917518978E-4</v>
      </c>
      <c r="M751" s="8">
        <f t="shared" si="59"/>
        <v>0.92174817769198525</v>
      </c>
      <c r="N751" s="8">
        <f t="shared" si="58"/>
        <v>47.964045882379992</v>
      </c>
    </row>
    <row r="752" spans="1:14">
      <c r="A752" s="11">
        <v>750</v>
      </c>
      <c r="B752" s="6">
        <v>11610437.4</v>
      </c>
      <c r="C752" s="6">
        <v>0.14554</v>
      </c>
      <c r="D752" s="6">
        <v>0.14443</v>
      </c>
      <c r="E752" s="34" t="s">
        <v>4426</v>
      </c>
      <c r="F752" s="6">
        <v>0.14488999999999999</v>
      </c>
      <c r="G752" s="11" t="s">
        <v>832</v>
      </c>
      <c r="H752" s="11">
        <v>0.14496000000000001</v>
      </c>
      <c r="I752" s="3">
        <f t="shared" si="56"/>
        <v>7.0000000000014495E-5</v>
      </c>
      <c r="J752" s="3">
        <f t="shared" si="57"/>
        <v>0</v>
      </c>
      <c r="K752" s="10">
        <f t="shared" si="55"/>
        <v>2.8227752617975222E-4</v>
      </c>
      <c r="L752" s="10">
        <f t="shared" si="55"/>
        <v>2.9611579328516451E-4</v>
      </c>
      <c r="M752" s="8">
        <f t="shared" si="59"/>
        <v>0.95326737911582515</v>
      </c>
      <c r="N752" s="8">
        <f t="shared" si="58"/>
        <v>48.803732111030058</v>
      </c>
    </row>
    <row r="753" spans="1:14">
      <c r="A753" s="11">
        <v>751</v>
      </c>
      <c r="B753" s="6">
        <v>14293927.300000001</v>
      </c>
      <c r="C753" s="6">
        <v>0.14510999999999999</v>
      </c>
      <c r="D753" s="6">
        <v>0.14430999999999999</v>
      </c>
      <c r="E753" s="34" t="s">
        <v>4427</v>
      </c>
      <c r="F753" s="6">
        <v>0.14495</v>
      </c>
      <c r="G753" s="11" t="s">
        <v>148</v>
      </c>
      <c r="H753" s="11">
        <v>0.14441999999999999</v>
      </c>
      <c r="I753" s="3">
        <f t="shared" si="56"/>
        <v>0</v>
      </c>
      <c r="J753" s="3">
        <f t="shared" si="57"/>
        <v>5.4000000000001269E-4</v>
      </c>
      <c r="K753" s="10">
        <f t="shared" si="55"/>
        <v>2.4464052268911862E-4</v>
      </c>
      <c r="L753" s="10">
        <f t="shared" si="55"/>
        <v>3.2863368751381096E-4</v>
      </c>
      <c r="M753" s="8">
        <f t="shared" si="59"/>
        <v>0.74441705760562815</v>
      </c>
      <c r="N753" s="8">
        <f t="shared" si="58"/>
        <v>42.674259252395103</v>
      </c>
    </row>
    <row r="754" spans="1:14">
      <c r="A754" s="11">
        <v>752</v>
      </c>
      <c r="B754" s="6">
        <v>7062653.2000000002</v>
      </c>
      <c r="C754" s="6">
        <v>0.14459</v>
      </c>
      <c r="D754" s="6">
        <v>0.14338000000000001</v>
      </c>
      <c r="E754" s="34" t="s">
        <v>4428</v>
      </c>
      <c r="F754" s="6">
        <v>0.14443</v>
      </c>
      <c r="G754" s="11" t="s">
        <v>833</v>
      </c>
      <c r="H754" s="11">
        <v>0.14348</v>
      </c>
      <c r="I754" s="3">
        <f t="shared" si="56"/>
        <v>0</v>
      </c>
      <c r="J754" s="3">
        <f t="shared" si="57"/>
        <v>9.3999999999999639E-4</v>
      </c>
      <c r="K754" s="10">
        <f t="shared" si="55"/>
        <v>2.1202178633056949E-4</v>
      </c>
      <c r="L754" s="10">
        <f t="shared" si="55"/>
        <v>4.1014919584530238E-4</v>
      </c>
      <c r="M754" s="8">
        <f t="shared" si="59"/>
        <v>0.51693819829050347</v>
      </c>
      <c r="N754" s="8">
        <f t="shared" si="58"/>
        <v>34.077736250103086</v>
      </c>
    </row>
    <row r="755" spans="1:14">
      <c r="A755" s="11">
        <v>753</v>
      </c>
      <c r="B755" s="6">
        <v>6560821.9000000004</v>
      </c>
      <c r="C755" s="6">
        <v>0.14419999999999999</v>
      </c>
      <c r="D755" s="6">
        <v>0.14333000000000001</v>
      </c>
      <c r="E755" s="34" t="s">
        <v>4429</v>
      </c>
      <c r="F755" s="6">
        <v>0.14349000000000001</v>
      </c>
      <c r="G755" s="11" t="s">
        <v>834</v>
      </c>
      <c r="H755" s="11">
        <v>0.14369000000000001</v>
      </c>
      <c r="I755" s="3">
        <f t="shared" si="56"/>
        <v>2.1000000000001573E-4</v>
      </c>
      <c r="J755" s="3">
        <f t="shared" si="57"/>
        <v>0</v>
      </c>
      <c r="K755" s="10">
        <f t="shared" si="55"/>
        <v>2.1175221481982897E-4</v>
      </c>
      <c r="L755" s="10">
        <f t="shared" si="55"/>
        <v>3.5546263639926208E-4</v>
      </c>
      <c r="M755" s="8">
        <f t="shared" si="59"/>
        <v>0.59570878381148629</v>
      </c>
      <c r="N755" s="8">
        <f t="shared" si="58"/>
        <v>37.331923584990562</v>
      </c>
    </row>
    <row r="756" spans="1:14">
      <c r="A756" s="11">
        <v>754</v>
      </c>
      <c r="B756" s="6">
        <v>8746833.8000000007</v>
      </c>
      <c r="C756" s="6">
        <v>0.14384</v>
      </c>
      <c r="D756" s="6">
        <v>0.14283999999999999</v>
      </c>
      <c r="E756" s="34" t="s">
        <v>4430</v>
      </c>
      <c r="F756" s="6">
        <v>0.14369000000000001</v>
      </c>
      <c r="G756" s="11" t="s">
        <v>835</v>
      </c>
      <c r="H756" s="11">
        <v>0.14329</v>
      </c>
      <c r="I756" s="3">
        <f t="shared" si="56"/>
        <v>0</v>
      </c>
      <c r="J756" s="3">
        <f t="shared" si="57"/>
        <v>4.0000000000001146E-4</v>
      </c>
      <c r="K756" s="10">
        <f t="shared" si="55"/>
        <v>1.8351858617718511E-4</v>
      </c>
      <c r="L756" s="10">
        <f t="shared" si="55"/>
        <v>3.6140095154602866E-4</v>
      </c>
      <c r="M756" s="8">
        <f t="shared" si="59"/>
        <v>0.50779773930343919</v>
      </c>
      <c r="N756" s="8">
        <f t="shared" si="58"/>
        <v>33.678107220006027</v>
      </c>
    </row>
    <row r="757" spans="1:14">
      <c r="A757" s="11">
        <v>755</v>
      </c>
      <c r="B757" s="6">
        <v>6363243.5999999996</v>
      </c>
      <c r="C757" s="6">
        <v>0.14349999999999999</v>
      </c>
      <c r="D757" s="6">
        <v>0.14249999999999999</v>
      </c>
      <c r="E757" s="34" t="s">
        <v>4431</v>
      </c>
      <c r="F757" s="6">
        <v>0.14327999999999999</v>
      </c>
      <c r="G757" s="11" t="s">
        <v>149</v>
      </c>
      <c r="H757" s="11">
        <v>0.14260999999999999</v>
      </c>
      <c r="I757" s="3">
        <f t="shared" si="56"/>
        <v>0</v>
      </c>
      <c r="J757" s="3">
        <f t="shared" si="57"/>
        <v>6.8000000000001393E-4</v>
      </c>
      <c r="K757" s="10">
        <f t="shared" si="55"/>
        <v>1.5904944135356044E-4</v>
      </c>
      <c r="L757" s="10">
        <f t="shared" si="55"/>
        <v>4.038808246732267E-4</v>
      </c>
      <c r="M757" s="8">
        <f t="shared" si="59"/>
        <v>0.39380290332487244</v>
      </c>
      <c r="N757" s="8">
        <f t="shared" si="58"/>
        <v>28.25384438398487</v>
      </c>
    </row>
    <row r="758" spans="1:14">
      <c r="A758" s="11">
        <v>756</v>
      </c>
      <c r="B758" s="6">
        <v>5231827.5999999996</v>
      </c>
      <c r="C758" s="6">
        <v>0.14298</v>
      </c>
      <c r="D758" s="6">
        <v>0.14223</v>
      </c>
      <c r="E758" s="34" t="s">
        <v>4432</v>
      </c>
      <c r="F758" s="6">
        <v>0.14262</v>
      </c>
      <c r="G758" s="11" t="s">
        <v>836</v>
      </c>
      <c r="H758" s="11">
        <v>0.14224999999999999</v>
      </c>
      <c r="I758" s="3">
        <f t="shared" si="56"/>
        <v>0</v>
      </c>
      <c r="J758" s="3">
        <f t="shared" si="57"/>
        <v>3.5999999999999921E-4</v>
      </c>
      <c r="K758" s="10">
        <f t="shared" si="55"/>
        <v>1.3784284917308572E-4</v>
      </c>
      <c r="L758" s="10">
        <f t="shared" si="55"/>
        <v>3.9803004805012969E-4</v>
      </c>
      <c r="M758" s="8">
        <f t="shared" si="59"/>
        <v>0.34631267123763776</v>
      </c>
      <c r="N758" s="8">
        <f t="shared" si="58"/>
        <v>25.723049231890499</v>
      </c>
    </row>
    <row r="759" spans="1:14">
      <c r="A759" s="11">
        <v>757</v>
      </c>
      <c r="B759" s="6">
        <v>10862323.300000001</v>
      </c>
      <c r="C759" s="6">
        <v>0.14355000000000001</v>
      </c>
      <c r="D759" s="6">
        <v>0.14122999999999999</v>
      </c>
      <c r="E759" s="34" t="s">
        <v>4433</v>
      </c>
      <c r="F759" s="6">
        <v>0.14224999999999999</v>
      </c>
      <c r="G759" s="11" t="s">
        <v>837</v>
      </c>
      <c r="H759" s="11">
        <v>0.14141000000000001</v>
      </c>
      <c r="I759" s="3">
        <f t="shared" si="56"/>
        <v>0</v>
      </c>
      <c r="J759" s="3">
        <f t="shared" si="57"/>
        <v>8.3999999999997965E-4</v>
      </c>
      <c r="K759" s="10">
        <f t="shared" si="55"/>
        <v>1.1946380261667429E-4</v>
      </c>
      <c r="L759" s="10">
        <f t="shared" si="55"/>
        <v>4.5695937497677635E-4</v>
      </c>
      <c r="M759" s="8">
        <f t="shared" si="59"/>
        <v>0.26143199846320186</v>
      </c>
      <c r="N759" s="8">
        <f t="shared" si="58"/>
        <v>20.7250171853658</v>
      </c>
    </row>
    <row r="760" spans="1:14">
      <c r="A760" s="11">
        <v>758</v>
      </c>
      <c r="B760" s="6">
        <v>14778148.199999999</v>
      </c>
      <c r="C760" s="6">
        <v>0.14182</v>
      </c>
      <c r="D760" s="6">
        <v>0.14044000000000001</v>
      </c>
      <c r="E760" s="34" t="s">
        <v>4434</v>
      </c>
      <c r="F760" s="6">
        <v>0.14133999999999999</v>
      </c>
      <c r="G760" s="11" t="s">
        <v>838</v>
      </c>
      <c r="H760" s="11">
        <v>0.14137</v>
      </c>
      <c r="I760" s="3">
        <f t="shared" si="56"/>
        <v>0</v>
      </c>
      <c r="J760" s="3">
        <f t="shared" si="57"/>
        <v>4.0000000000012248E-5</v>
      </c>
      <c r="K760" s="10">
        <f t="shared" si="55"/>
        <v>1.0353529560111771E-4</v>
      </c>
      <c r="L760" s="10">
        <f t="shared" si="55"/>
        <v>4.0136479164654116E-4</v>
      </c>
      <c r="M760" s="8">
        <f t="shared" si="59"/>
        <v>0.25795809138210429</v>
      </c>
      <c r="N760" s="8">
        <f t="shared" si="58"/>
        <v>20.506095803135111</v>
      </c>
    </row>
    <row r="761" spans="1:14">
      <c r="A761" s="11">
        <v>759</v>
      </c>
      <c r="B761" s="6">
        <v>9782076.9000000004</v>
      </c>
      <c r="C761" s="6">
        <v>0.14191999999999999</v>
      </c>
      <c r="D761" s="6">
        <v>0.14082</v>
      </c>
      <c r="E761" s="34" t="s">
        <v>4435</v>
      </c>
      <c r="F761" s="6">
        <v>0.14137</v>
      </c>
      <c r="G761" s="11" t="s">
        <v>150</v>
      </c>
      <c r="H761" s="11">
        <v>0.14091000000000001</v>
      </c>
      <c r="I761" s="3">
        <f t="shared" si="56"/>
        <v>0</v>
      </c>
      <c r="J761" s="3">
        <f t="shared" si="57"/>
        <v>4.599999999999882E-4</v>
      </c>
      <c r="K761" s="10">
        <f t="shared" si="55"/>
        <v>8.9730589520968686E-5</v>
      </c>
      <c r="L761" s="10">
        <f t="shared" si="55"/>
        <v>4.0918281942700077E-4</v>
      </c>
      <c r="M761" s="8">
        <f t="shared" si="59"/>
        <v>0.21929217274230364</v>
      </c>
      <c r="N761" s="8">
        <f t="shared" si="58"/>
        <v>17.985203025546767</v>
      </c>
    </row>
    <row r="762" spans="1:14">
      <c r="A762" s="11">
        <v>760</v>
      </c>
      <c r="B762" s="6">
        <v>8260853.0999999996</v>
      </c>
      <c r="C762" s="6">
        <v>0.14124</v>
      </c>
      <c r="D762" s="6">
        <v>0.14015</v>
      </c>
      <c r="E762" s="34" t="s">
        <v>4436</v>
      </c>
      <c r="F762" s="6">
        <v>0.14091999999999999</v>
      </c>
      <c r="G762" s="11" t="s">
        <v>839</v>
      </c>
      <c r="H762" s="11">
        <v>0.1409</v>
      </c>
      <c r="I762" s="3">
        <f t="shared" si="56"/>
        <v>0</v>
      </c>
      <c r="J762" s="3">
        <f t="shared" si="57"/>
        <v>1.0000000000010001E-5</v>
      </c>
      <c r="K762" s="10">
        <f t="shared" si="55"/>
        <v>7.7766510918172868E-5</v>
      </c>
      <c r="L762" s="10">
        <f t="shared" si="55"/>
        <v>3.5595844350340205E-4</v>
      </c>
      <c r="M762" s="8">
        <f t="shared" si="59"/>
        <v>0.21847075785808581</v>
      </c>
      <c r="N762" s="8">
        <f t="shared" si="58"/>
        <v>17.929913906356617</v>
      </c>
    </row>
    <row r="763" spans="1:14">
      <c r="A763" s="11">
        <v>761</v>
      </c>
      <c r="B763" s="6">
        <v>6713019.5</v>
      </c>
      <c r="C763" s="6">
        <v>0.14143</v>
      </c>
      <c r="D763" s="6">
        <v>0.14080999999999999</v>
      </c>
      <c r="E763" s="34" t="s">
        <v>4437</v>
      </c>
      <c r="F763" s="6">
        <v>0.1409</v>
      </c>
      <c r="G763" s="11" t="s">
        <v>840</v>
      </c>
      <c r="H763" s="11">
        <v>0.14122000000000001</v>
      </c>
      <c r="I763" s="3">
        <f t="shared" si="56"/>
        <v>3.2000000000001472E-4</v>
      </c>
      <c r="J763" s="3">
        <f t="shared" si="57"/>
        <v>0</v>
      </c>
      <c r="K763" s="10">
        <f t="shared" si="55"/>
        <v>1.1006430946241844E-4</v>
      </c>
      <c r="L763" s="10">
        <f t="shared" si="55"/>
        <v>3.0849731770294845E-4</v>
      </c>
      <c r="M763" s="8">
        <f t="shared" si="59"/>
        <v>0.3567755800340513</v>
      </c>
      <c r="N763" s="8">
        <f t="shared" si="58"/>
        <v>26.295843268722251</v>
      </c>
    </row>
    <row r="764" spans="1:14">
      <c r="A764" s="11">
        <v>762</v>
      </c>
      <c r="B764" s="6">
        <v>6035022.7000000002</v>
      </c>
      <c r="C764" s="6">
        <v>0.14174</v>
      </c>
      <c r="D764" s="6">
        <v>0.14099999999999999</v>
      </c>
      <c r="E764" s="34" t="s">
        <v>4438</v>
      </c>
      <c r="F764" s="6">
        <v>0.14121</v>
      </c>
      <c r="G764" s="11" t="s">
        <v>841</v>
      </c>
      <c r="H764" s="11">
        <v>0.14112</v>
      </c>
      <c r="I764" s="3">
        <f t="shared" si="56"/>
        <v>0</v>
      </c>
      <c r="J764" s="3">
        <f t="shared" si="57"/>
        <v>1.0000000000001674E-4</v>
      </c>
      <c r="K764" s="10">
        <f t="shared" si="55"/>
        <v>9.5389068200762655E-5</v>
      </c>
      <c r="L764" s="10">
        <f t="shared" si="55"/>
        <v>2.8069767534255759E-4</v>
      </c>
      <c r="M764" s="8">
        <f t="shared" si="59"/>
        <v>0.3398284937142847</v>
      </c>
      <c r="N764" s="8">
        <f t="shared" si="58"/>
        <v>25.363581630676407</v>
      </c>
    </row>
    <row r="765" spans="1:14">
      <c r="A765" s="11">
        <v>763</v>
      </c>
      <c r="B765" s="6">
        <v>6738032.5</v>
      </c>
      <c r="C765" s="6">
        <v>0.14188000000000001</v>
      </c>
      <c r="D765" s="6">
        <v>0.14105000000000001</v>
      </c>
      <c r="E765" s="34" t="s">
        <v>4439</v>
      </c>
      <c r="F765" s="6">
        <v>0.14111000000000001</v>
      </c>
      <c r="G765" s="11" t="s">
        <v>151</v>
      </c>
      <c r="H765" s="11">
        <v>0.14171</v>
      </c>
      <c r="I765" s="3">
        <f t="shared" si="56"/>
        <v>5.9000000000000719E-4</v>
      </c>
      <c r="J765" s="3">
        <f t="shared" si="57"/>
        <v>0</v>
      </c>
      <c r="K765" s="10">
        <f t="shared" si="55"/>
        <v>1.6133719244066193E-4</v>
      </c>
      <c r="L765" s="10">
        <f t="shared" si="55"/>
        <v>2.4327131863021659E-4</v>
      </c>
      <c r="M765" s="8">
        <f t="shared" si="59"/>
        <v>0.6631985774118393</v>
      </c>
      <c r="N765" s="8">
        <f t="shared" si="58"/>
        <v>39.87488844800874</v>
      </c>
    </row>
    <row r="766" spans="1:14">
      <c r="A766" s="11">
        <v>764</v>
      </c>
      <c r="B766" s="6">
        <v>9689338.1999999993</v>
      </c>
      <c r="C766" s="6">
        <v>0.14174999999999999</v>
      </c>
      <c r="D766" s="6">
        <v>0.14022000000000001</v>
      </c>
      <c r="E766" s="34" t="s">
        <v>4440</v>
      </c>
      <c r="F766" s="6">
        <v>0.14169999999999999</v>
      </c>
      <c r="G766" s="11" t="s">
        <v>842</v>
      </c>
      <c r="H766" s="11">
        <v>0.14065</v>
      </c>
      <c r="I766" s="3">
        <f t="shared" si="56"/>
        <v>0</v>
      </c>
      <c r="J766" s="3">
        <f t="shared" si="57"/>
        <v>1.0600000000000054E-3</v>
      </c>
      <c r="K766" s="10">
        <f t="shared" si="55"/>
        <v>1.3982556678190702E-4</v>
      </c>
      <c r="L766" s="10">
        <f t="shared" si="55"/>
        <v>3.5216847614618843E-4</v>
      </c>
      <c r="M766" s="8">
        <f t="shared" si="59"/>
        <v>0.39704168956867147</v>
      </c>
      <c r="N766" s="8">
        <f t="shared" si="58"/>
        <v>28.420174754502554</v>
      </c>
    </row>
    <row r="767" spans="1:14">
      <c r="A767" s="11">
        <v>765</v>
      </c>
      <c r="B767" s="6">
        <v>10759023.4</v>
      </c>
      <c r="C767" s="6">
        <v>0.14158000000000001</v>
      </c>
      <c r="D767" s="6">
        <v>0.14032</v>
      </c>
      <c r="E767" s="34" t="s">
        <v>4441</v>
      </c>
      <c r="F767" s="6">
        <v>0.14061999999999999</v>
      </c>
      <c r="G767" s="11" t="s">
        <v>843</v>
      </c>
      <c r="H767" s="11">
        <v>0.14122999999999999</v>
      </c>
      <c r="I767" s="3">
        <f t="shared" si="56"/>
        <v>5.7999999999999718E-4</v>
      </c>
      <c r="J767" s="3">
        <f t="shared" si="57"/>
        <v>0</v>
      </c>
      <c r="K767" s="10">
        <f t="shared" si="55"/>
        <v>1.985154912109857E-4</v>
      </c>
      <c r="L767" s="10">
        <f t="shared" si="55"/>
        <v>3.0521267932669664E-4</v>
      </c>
      <c r="M767" s="8">
        <f t="shared" si="59"/>
        <v>0.65041692123968631</v>
      </c>
      <c r="N767" s="8">
        <f t="shared" si="58"/>
        <v>39.409249436871697</v>
      </c>
    </row>
    <row r="768" spans="1:14">
      <c r="A768" s="11">
        <v>766</v>
      </c>
      <c r="B768" s="6">
        <v>7442907.4000000004</v>
      </c>
      <c r="C768" s="6">
        <v>0.14154</v>
      </c>
      <c r="D768" s="6">
        <v>0.14044999999999999</v>
      </c>
      <c r="E768" s="34" t="s">
        <v>4442</v>
      </c>
      <c r="F768" s="6">
        <v>0.14132</v>
      </c>
      <c r="G768" s="11" t="s">
        <v>844</v>
      </c>
      <c r="H768" s="11">
        <v>0.14072999999999999</v>
      </c>
      <c r="I768" s="3">
        <f t="shared" si="56"/>
        <v>0</v>
      </c>
      <c r="J768" s="3">
        <f t="shared" si="57"/>
        <v>5.0000000000000044E-4</v>
      </c>
      <c r="K768" s="10">
        <f t="shared" si="55"/>
        <v>1.7204675904952094E-4</v>
      </c>
      <c r="L768" s="10">
        <f t="shared" si="55"/>
        <v>3.3118432208313717E-4</v>
      </c>
      <c r="M768" s="8">
        <f t="shared" si="59"/>
        <v>0.51948944312144119</v>
      </c>
      <c r="N768" s="8">
        <f t="shared" si="58"/>
        <v>34.188420687824575</v>
      </c>
    </row>
    <row r="769" spans="1:14">
      <c r="A769" s="11">
        <v>767</v>
      </c>
      <c r="B769" s="6">
        <v>6043071</v>
      </c>
      <c r="C769" s="6">
        <v>0.14107</v>
      </c>
      <c r="D769" s="6">
        <v>0.14022000000000001</v>
      </c>
      <c r="E769" s="34" t="s">
        <v>4443</v>
      </c>
      <c r="F769" s="6">
        <v>0.14076</v>
      </c>
      <c r="G769" s="11" t="s">
        <v>152</v>
      </c>
      <c r="H769" s="11">
        <v>0.14097999999999999</v>
      </c>
      <c r="I769" s="3">
        <f t="shared" si="56"/>
        <v>2.5000000000000022E-4</v>
      </c>
      <c r="J769" s="3">
        <f t="shared" si="57"/>
        <v>0</v>
      </c>
      <c r="K769" s="10">
        <f t="shared" ref="K769:L832" si="60">((I769*$Q$3)+(K768*$R$3))</f>
        <v>1.8244052450958482E-4</v>
      </c>
      <c r="L769" s="10">
        <f t="shared" si="60"/>
        <v>2.8702641247205224E-4</v>
      </c>
      <c r="M769" s="8">
        <f t="shared" si="59"/>
        <v>0.63562277400986245</v>
      </c>
      <c r="N769" s="8">
        <f t="shared" si="58"/>
        <v>38.861208348889733</v>
      </c>
    </row>
    <row r="770" spans="1:14">
      <c r="A770" s="11">
        <v>768</v>
      </c>
      <c r="B770" s="6">
        <v>11019940.6</v>
      </c>
      <c r="C770" s="6">
        <v>0.14116000000000001</v>
      </c>
      <c r="D770" s="6">
        <v>0.14000000000000001</v>
      </c>
      <c r="E770" s="34" t="s">
        <v>4444</v>
      </c>
      <c r="F770" s="6">
        <v>0.14097999999999999</v>
      </c>
      <c r="G770" s="11" t="s">
        <v>845</v>
      </c>
      <c r="H770" s="11">
        <v>0.14016999999999999</v>
      </c>
      <c r="I770" s="3">
        <f t="shared" si="56"/>
        <v>0</v>
      </c>
      <c r="J770" s="3">
        <f t="shared" si="57"/>
        <v>8.1000000000000516E-4</v>
      </c>
      <c r="K770" s="10">
        <f t="shared" si="60"/>
        <v>1.5811512124164019E-4</v>
      </c>
      <c r="L770" s="10">
        <f t="shared" si="60"/>
        <v>3.5675622414244593E-4</v>
      </c>
      <c r="M770" s="8">
        <f t="shared" si="59"/>
        <v>0.44320213787919183</v>
      </c>
      <c r="N770" s="8">
        <f t="shared" si="58"/>
        <v>30.709637011103965</v>
      </c>
    </row>
    <row r="771" spans="1:14">
      <c r="A771" s="11">
        <v>769</v>
      </c>
      <c r="B771" s="6">
        <v>9739063.5999999996</v>
      </c>
      <c r="C771" s="6">
        <v>0.14027999999999999</v>
      </c>
      <c r="D771" s="6">
        <v>0.13932</v>
      </c>
      <c r="E771" s="34" t="s">
        <v>4445</v>
      </c>
      <c r="F771" s="6">
        <v>0.14015</v>
      </c>
      <c r="G771" s="11" t="s">
        <v>846</v>
      </c>
      <c r="H771" s="11">
        <v>0.13950000000000001</v>
      </c>
      <c r="I771" s="3">
        <f t="shared" si="56"/>
        <v>0</v>
      </c>
      <c r="J771" s="3">
        <f t="shared" si="57"/>
        <v>6.6999999999997617E-4</v>
      </c>
      <c r="K771" s="10">
        <f t="shared" si="60"/>
        <v>1.3703310507608818E-4</v>
      </c>
      <c r="L771" s="10">
        <f t="shared" si="60"/>
        <v>3.9852206092344999E-4</v>
      </c>
      <c r="M771" s="8">
        <f t="shared" si="59"/>
        <v>0.34385324807002382</v>
      </c>
      <c r="N771" s="8">
        <f t="shared" si="58"/>
        <v>25.587112920540164</v>
      </c>
    </row>
    <row r="772" spans="1:14">
      <c r="A772" s="11">
        <v>770</v>
      </c>
      <c r="B772" s="6">
        <v>12182991.4</v>
      </c>
      <c r="C772" s="6">
        <v>0.13991000000000001</v>
      </c>
      <c r="D772" s="6">
        <v>0.13880000000000001</v>
      </c>
      <c r="E772" s="34" t="s">
        <v>4446</v>
      </c>
      <c r="F772" s="6">
        <v>0.13950000000000001</v>
      </c>
      <c r="G772" s="11" t="s">
        <v>847</v>
      </c>
      <c r="H772" s="11">
        <v>0.13954</v>
      </c>
      <c r="I772" s="3">
        <f t="shared" ref="I772:I835" si="61">IF(H772&gt;H771,(H772-H771),0)</f>
        <v>3.9999999999984492E-5</v>
      </c>
      <c r="J772" s="3">
        <f t="shared" ref="J772:J835" si="62">IF(H772&lt;H771, H771-H772, 0)</f>
        <v>0</v>
      </c>
      <c r="K772" s="10">
        <f t="shared" si="60"/>
        <v>1.2409535773260771E-4</v>
      </c>
      <c r="L772" s="10">
        <f t="shared" si="60"/>
        <v>3.4538578613365668E-4</v>
      </c>
      <c r="M772" s="8">
        <f t="shared" si="59"/>
        <v>0.35929491807339614</v>
      </c>
      <c r="N772" s="8">
        <f t="shared" si="58"/>
        <v>26.432447682703383</v>
      </c>
    </row>
    <row r="773" spans="1:14">
      <c r="A773" s="11">
        <v>771</v>
      </c>
      <c r="B773" s="6">
        <v>9084301.5999999996</v>
      </c>
      <c r="C773" s="6">
        <v>0.14000000000000001</v>
      </c>
      <c r="D773" s="6">
        <v>0.13924</v>
      </c>
      <c r="E773" s="34" t="s">
        <v>4447</v>
      </c>
      <c r="F773" s="6">
        <v>0.13952000000000001</v>
      </c>
      <c r="G773" s="11" t="s">
        <v>153</v>
      </c>
      <c r="H773" s="11">
        <v>0.13980000000000001</v>
      </c>
      <c r="I773" s="3">
        <f t="shared" si="61"/>
        <v>2.6000000000001022E-4</v>
      </c>
      <c r="J773" s="3">
        <f t="shared" si="62"/>
        <v>0</v>
      </c>
      <c r="K773" s="10">
        <f t="shared" si="60"/>
        <v>1.4221597670159472E-4</v>
      </c>
      <c r="L773" s="10">
        <f t="shared" si="60"/>
        <v>2.9933434798250246E-4</v>
      </c>
      <c r="M773" s="8">
        <f t="shared" si="59"/>
        <v>0.47510744309873831</v>
      </c>
      <c r="N773" s="8">
        <f t="shared" si="58"/>
        <v>32.208327964279434</v>
      </c>
    </row>
    <row r="774" spans="1:14">
      <c r="A774" s="11">
        <v>772</v>
      </c>
      <c r="B774" s="6">
        <v>17418272.5</v>
      </c>
      <c r="C774" s="6">
        <v>0.14016000000000001</v>
      </c>
      <c r="D774" s="6">
        <v>0.13819999999999999</v>
      </c>
      <c r="E774" s="34" t="s">
        <v>4448</v>
      </c>
      <c r="F774" s="6">
        <v>0.13980000000000001</v>
      </c>
      <c r="G774" s="11" t="s">
        <v>848</v>
      </c>
      <c r="H774" s="11">
        <v>0.13847999999999999</v>
      </c>
      <c r="I774" s="3">
        <f t="shared" si="61"/>
        <v>0</v>
      </c>
      <c r="J774" s="3">
        <f t="shared" si="62"/>
        <v>1.3200000000000156E-3</v>
      </c>
      <c r="K774" s="10">
        <f t="shared" si="60"/>
        <v>1.2325384647471542E-4</v>
      </c>
      <c r="L774" s="10">
        <f t="shared" si="60"/>
        <v>4.3542310158483754E-4</v>
      </c>
      <c r="M774" s="8">
        <f t="shared" si="59"/>
        <v>0.28306685158894979</v>
      </c>
      <c r="N774" s="8">
        <f t="shared" si="58"/>
        <v>22.061738344997366</v>
      </c>
    </row>
    <row r="775" spans="1:14">
      <c r="A775" s="11">
        <v>773</v>
      </c>
      <c r="B775" s="6">
        <v>10678399.800000001</v>
      </c>
      <c r="C775" s="6">
        <v>0.13975000000000001</v>
      </c>
      <c r="D775" s="6">
        <v>0.13827999999999999</v>
      </c>
      <c r="E775" s="34" t="s">
        <v>4449</v>
      </c>
      <c r="F775" s="6">
        <v>0.13849</v>
      </c>
      <c r="G775" s="11" t="s">
        <v>849</v>
      </c>
      <c r="H775" s="11">
        <v>0.13965</v>
      </c>
      <c r="I775" s="3">
        <f t="shared" si="61"/>
        <v>1.1700000000000044E-3</v>
      </c>
      <c r="J775" s="3">
        <f t="shared" si="62"/>
        <v>0</v>
      </c>
      <c r="K775" s="10">
        <f t="shared" si="60"/>
        <v>2.6282000027808732E-4</v>
      </c>
      <c r="L775" s="10">
        <f t="shared" si="60"/>
        <v>3.7736668804019255E-4</v>
      </c>
      <c r="M775" s="8">
        <f t="shared" si="59"/>
        <v>0.69645787136912019</v>
      </c>
      <c r="N775" s="8">
        <f t="shared" si="58"/>
        <v>41.053649673424921</v>
      </c>
    </row>
    <row r="776" spans="1:14">
      <c r="A776" s="11">
        <v>774</v>
      </c>
      <c r="B776" s="6">
        <v>15190713.6</v>
      </c>
      <c r="C776" s="6">
        <v>0.13966999999999999</v>
      </c>
      <c r="D776" s="6">
        <v>0.13800000000000001</v>
      </c>
      <c r="E776" s="34" t="s">
        <v>4450</v>
      </c>
      <c r="F776" s="6">
        <v>0.13963</v>
      </c>
      <c r="G776" s="11" t="s">
        <v>850</v>
      </c>
      <c r="H776" s="11">
        <v>0.13836000000000001</v>
      </c>
      <c r="I776" s="3">
        <f t="shared" si="61"/>
        <v>0</v>
      </c>
      <c r="J776" s="3">
        <f t="shared" si="62"/>
        <v>1.2899999999999856E-3</v>
      </c>
      <c r="K776" s="10">
        <f t="shared" si="60"/>
        <v>2.2777733357434235E-4</v>
      </c>
      <c r="L776" s="10">
        <f t="shared" si="60"/>
        <v>4.9905112963483165E-4</v>
      </c>
      <c r="M776" s="8">
        <f t="shared" si="59"/>
        <v>0.45642083555849838</v>
      </c>
      <c r="N776" s="8">
        <f t="shared" si="58"/>
        <v>31.338526915777976</v>
      </c>
    </row>
    <row r="777" spans="1:14">
      <c r="A777" s="11">
        <v>775</v>
      </c>
      <c r="B777" s="6">
        <v>11984616.6</v>
      </c>
      <c r="C777" s="6">
        <v>0.13880000000000001</v>
      </c>
      <c r="D777" s="6">
        <v>0.13805999999999999</v>
      </c>
      <c r="E777" s="34" t="s">
        <v>4451</v>
      </c>
      <c r="F777" s="6">
        <v>0.13835</v>
      </c>
      <c r="G777" s="11" t="s">
        <v>154</v>
      </c>
      <c r="H777" s="11">
        <v>0.13852</v>
      </c>
      <c r="I777" s="3">
        <f t="shared" si="61"/>
        <v>1.5999999999999348E-4</v>
      </c>
      <c r="J777" s="3">
        <f t="shared" si="62"/>
        <v>0</v>
      </c>
      <c r="K777" s="10">
        <f t="shared" si="60"/>
        <v>2.1874035576442918E-4</v>
      </c>
      <c r="L777" s="10">
        <f t="shared" si="60"/>
        <v>4.3251097901685412E-4</v>
      </c>
      <c r="M777" s="8">
        <f t="shared" si="59"/>
        <v>0.50574520966300207</v>
      </c>
      <c r="N777" s="8">
        <f t="shared" si="58"/>
        <v>33.587701718552509</v>
      </c>
    </row>
    <row r="778" spans="1:14">
      <c r="A778" s="11">
        <v>776</v>
      </c>
      <c r="B778" s="6">
        <v>18747121.100000001</v>
      </c>
      <c r="C778" s="6">
        <v>0.13907</v>
      </c>
      <c r="D778" s="6">
        <v>0.13675999999999999</v>
      </c>
      <c r="E778" s="34" t="s">
        <v>4452</v>
      </c>
      <c r="F778" s="6">
        <v>0.13850000000000001</v>
      </c>
      <c r="G778" s="11" t="s">
        <v>851</v>
      </c>
      <c r="H778" s="11">
        <v>0.13722999999999999</v>
      </c>
      <c r="I778" s="3">
        <f t="shared" si="61"/>
        <v>0</v>
      </c>
      <c r="J778" s="3">
        <f t="shared" si="62"/>
        <v>1.2900000000000134E-3</v>
      </c>
      <c r="K778" s="10">
        <f t="shared" si="60"/>
        <v>1.8957497499583862E-4</v>
      </c>
      <c r="L778" s="10">
        <f t="shared" si="60"/>
        <v>5.4684284848127533E-4</v>
      </c>
      <c r="M778" s="8">
        <f t="shared" si="59"/>
        <v>0.34667176415004342</v>
      </c>
      <c r="N778" s="8">
        <f t="shared" si="58"/>
        <v>25.742855340020185</v>
      </c>
    </row>
    <row r="779" spans="1:14">
      <c r="A779" s="11">
        <v>777</v>
      </c>
      <c r="B779" s="6">
        <v>21045337</v>
      </c>
      <c r="C779" s="6">
        <v>0.13769000000000001</v>
      </c>
      <c r="D779" s="6">
        <v>0.13583999999999999</v>
      </c>
      <c r="E779" s="34" t="s">
        <v>4453</v>
      </c>
      <c r="F779" s="6">
        <v>0.13722999999999999</v>
      </c>
      <c r="G779" s="11" t="s">
        <v>852</v>
      </c>
      <c r="H779" s="11">
        <v>0.13596</v>
      </c>
      <c r="I779" s="3">
        <f t="shared" si="61"/>
        <v>0</v>
      </c>
      <c r="J779" s="3">
        <f t="shared" si="62"/>
        <v>1.2699999999999934E-3</v>
      </c>
      <c r="K779" s="10">
        <f t="shared" si="60"/>
        <v>1.6429831166306014E-4</v>
      </c>
      <c r="L779" s="10">
        <f t="shared" si="60"/>
        <v>6.4326380201710446E-4</v>
      </c>
      <c r="M779" s="8">
        <f t="shared" si="59"/>
        <v>0.25541358171851775</v>
      </c>
      <c r="N779" s="8">
        <f t="shared" si="58"/>
        <v>20.344975188884419</v>
      </c>
    </row>
    <row r="780" spans="1:14">
      <c r="A780" s="11">
        <v>778</v>
      </c>
      <c r="B780" s="6">
        <v>22860517.800000001</v>
      </c>
      <c r="C780" s="6">
        <v>0.13705000000000001</v>
      </c>
      <c r="D780" s="6">
        <v>0.13500999999999999</v>
      </c>
      <c r="E780" s="34" t="s">
        <v>4454</v>
      </c>
      <c r="F780" s="6">
        <v>0.13597000000000001</v>
      </c>
      <c r="G780" s="11" t="s">
        <v>853</v>
      </c>
      <c r="H780" s="11">
        <v>0.13605999999999999</v>
      </c>
      <c r="I780" s="3">
        <f t="shared" si="61"/>
        <v>9.9999999999988987E-5</v>
      </c>
      <c r="J780" s="3">
        <f t="shared" si="62"/>
        <v>0</v>
      </c>
      <c r="K780" s="10">
        <f t="shared" si="60"/>
        <v>1.5572520344131732E-4</v>
      </c>
      <c r="L780" s="10">
        <f t="shared" si="60"/>
        <v>5.5749529508149057E-4</v>
      </c>
      <c r="M780" s="8">
        <f t="shared" si="59"/>
        <v>0.27933007653195452</v>
      </c>
      <c r="N780" s="8">
        <f t="shared" si="58"/>
        <v>21.834089704915769</v>
      </c>
    </row>
    <row r="781" spans="1:14">
      <c r="A781" s="11">
        <v>779</v>
      </c>
      <c r="B781" s="6">
        <v>24750076.300000001</v>
      </c>
      <c r="C781" s="6">
        <v>0.13775999999999999</v>
      </c>
      <c r="D781" s="6">
        <v>0.13583000000000001</v>
      </c>
      <c r="E781" s="34" t="s">
        <v>4455</v>
      </c>
      <c r="F781" s="6">
        <v>0.13605</v>
      </c>
      <c r="G781" s="11" t="s">
        <v>155</v>
      </c>
      <c r="H781" s="11">
        <v>0.13730999999999999</v>
      </c>
      <c r="I781" s="3">
        <f t="shared" si="61"/>
        <v>1.2500000000000011E-3</v>
      </c>
      <c r="J781" s="3">
        <f t="shared" si="62"/>
        <v>0</v>
      </c>
      <c r="K781" s="10">
        <f t="shared" si="60"/>
        <v>3.0162850964914186E-4</v>
      </c>
      <c r="L781" s="10">
        <f t="shared" si="60"/>
        <v>4.8316258907062516E-4</v>
      </c>
      <c r="M781" s="8">
        <f t="shared" si="59"/>
        <v>0.62427952095656158</v>
      </c>
      <c r="N781" s="8">
        <f t="shared" si="58"/>
        <v>38.434241945555918</v>
      </c>
    </row>
    <row r="782" spans="1:14">
      <c r="A782" s="11">
        <v>780</v>
      </c>
      <c r="B782" s="6">
        <v>16074443.800000001</v>
      </c>
      <c r="C782" s="6">
        <v>0.13836999999999999</v>
      </c>
      <c r="D782" s="6">
        <v>0.13678999999999999</v>
      </c>
      <c r="E782" s="34" t="s">
        <v>4456</v>
      </c>
      <c r="F782" s="6">
        <v>0.13730000000000001</v>
      </c>
      <c r="G782" s="11" t="s">
        <v>854</v>
      </c>
      <c r="H782" s="11">
        <v>0.13699</v>
      </c>
      <c r="I782" s="3">
        <f t="shared" si="61"/>
        <v>0</v>
      </c>
      <c r="J782" s="3">
        <f t="shared" si="62"/>
        <v>3.1999999999998696E-4</v>
      </c>
      <c r="K782" s="10">
        <f t="shared" si="60"/>
        <v>2.6141137502925632E-4</v>
      </c>
      <c r="L782" s="10">
        <f t="shared" si="60"/>
        <v>4.614075771945401E-4</v>
      </c>
      <c r="M782" s="8">
        <f t="shared" si="59"/>
        <v>0.56655197692828363</v>
      </c>
      <c r="N782" s="8">
        <f t="shared" si="58"/>
        <v>36.165539686668197</v>
      </c>
    </row>
    <row r="783" spans="1:14">
      <c r="A783" s="11">
        <v>781</v>
      </c>
      <c r="B783" s="6">
        <v>12086334.9</v>
      </c>
      <c r="C783" s="6">
        <v>0.13811000000000001</v>
      </c>
      <c r="D783" s="6">
        <v>0.13646</v>
      </c>
      <c r="E783" s="34" t="s">
        <v>4457</v>
      </c>
      <c r="F783" s="6">
        <v>0.13697000000000001</v>
      </c>
      <c r="G783" s="11" t="s">
        <v>855</v>
      </c>
      <c r="H783" s="11">
        <v>0.13789999999999999</v>
      </c>
      <c r="I783" s="3">
        <f t="shared" si="61"/>
        <v>9.0999999999999415E-4</v>
      </c>
      <c r="J783" s="3">
        <f t="shared" si="62"/>
        <v>0</v>
      </c>
      <c r="K783" s="10">
        <f t="shared" si="60"/>
        <v>3.4788985835868804E-4</v>
      </c>
      <c r="L783" s="10">
        <f t="shared" si="60"/>
        <v>3.9988656690193475E-4</v>
      </c>
      <c r="M783" s="8">
        <f t="shared" si="59"/>
        <v>0.86997135476171672</v>
      </c>
      <c r="N783" s="8">
        <f t="shared" si="58"/>
        <v>46.52324499765259</v>
      </c>
    </row>
    <row r="784" spans="1:14">
      <c r="A784" s="11">
        <v>782</v>
      </c>
      <c r="B784" s="6">
        <v>11025913.300000001</v>
      </c>
      <c r="C784" s="6">
        <v>0.13900000000000001</v>
      </c>
      <c r="D784" s="6">
        <v>0.13754</v>
      </c>
      <c r="E784" s="34" t="s">
        <v>4458</v>
      </c>
      <c r="F784" s="6">
        <v>0.13785</v>
      </c>
      <c r="G784" s="11" t="s">
        <v>856</v>
      </c>
      <c r="H784" s="11">
        <v>0.13891999999999999</v>
      </c>
      <c r="I784" s="3">
        <f t="shared" si="61"/>
        <v>1.0199999999999931E-3</v>
      </c>
      <c r="J784" s="3">
        <f t="shared" si="62"/>
        <v>0</v>
      </c>
      <c r="K784" s="10">
        <f t="shared" si="60"/>
        <v>4.3750454391086206E-4</v>
      </c>
      <c r="L784" s="10">
        <f t="shared" si="60"/>
        <v>3.4656835798167681E-4</v>
      </c>
      <c r="M784" s="8">
        <f t="shared" si="59"/>
        <v>1.2623903303197492</v>
      </c>
      <c r="N784" s="8">
        <f t="shared" si="58"/>
        <v>55.798962424902712</v>
      </c>
    </row>
    <row r="785" spans="1:15">
      <c r="A785" s="11">
        <v>783</v>
      </c>
      <c r="B785" s="6">
        <v>13683741.699999999</v>
      </c>
      <c r="C785" s="6">
        <v>0.13947000000000001</v>
      </c>
      <c r="D785" s="6">
        <v>0.13841999999999999</v>
      </c>
      <c r="E785" s="34" t="s">
        <v>4459</v>
      </c>
      <c r="F785" s="6">
        <v>0.13891999999999999</v>
      </c>
      <c r="G785" s="11" t="s">
        <v>156</v>
      </c>
      <c r="H785" s="11">
        <v>0.13936000000000001</v>
      </c>
      <c r="I785" s="3">
        <f t="shared" si="61"/>
        <v>4.4000000000002371E-4</v>
      </c>
      <c r="J785" s="3">
        <f t="shared" si="62"/>
        <v>0</v>
      </c>
      <c r="K785" s="10">
        <f t="shared" si="60"/>
        <v>4.3783727138941696E-4</v>
      </c>
      <c r="L785" s="10">
        <f t="shared" si="60"/>
        <v>3.0035924358411993E-4</v>
      </c>
      <c r="M785" s="8">
        <f t="shared" si="59"/>
        <v>1.4577119923622206</v>
      </c>
      <c r="N785" s="8">
        <f t="shared" si="58"/>
        <v>59.31174998910862</v>
      </c>
    </row>
    <row r="786" spans="1:15">
      <c r="A786" s="11">
        <v>784</v>
      </c>
      <c r="B786" s="6">
        <v>10628522</v>
      </c>
      <c r="C786" s="6">
        <v>0.13975000000000001</v>
      </c>
      <c r="D786" s="6">
        <v>0.13875999999999999</v>
      </c>
      <c r="E786" s="34" t="s">
        <v>4460</v>
      </c>
      <c r="F786" s="6">
        <v>0.13933999999999999</v>
      </c>
      <c r="G786" s="11" t="s">
        <v>857</v>
      </c>
      <c r="H786" s="11">
        <v>0.1389</v>
      </c>
      <c r="I786" s="3">
        <f t="shared" si="61"/>
        <v>0</v>
      </c>
      <c r="J786" s="3">
        <f t="shared" si="62"/>
        <v>4.6000000000001595E-4</v>
      </c>
      <c r="K786" s="10">
        <f t="shared" si="60"/>
        <v>3.7945896853749472E-4</v>
      </c>
      <c r="L786" s="10">
        <f t="shared" si="60"/>
        <v>3.216446777729061E-4</v>
      </c>
      <c r="M786" s="8">
        <f t="shared" si="59"/>
        <v>1.1797458337097304</v>
      </c>
      <c r="N786" s="8">
        <f t="shared" si="58"/>
        <v>54.12309157631968</v>
      </c>
      <c r="O786">
        <v>21</v>
      </c>
    </row>
    <row r="787" spans="1:15">
      <c r="A787" s="11">
        <v>785</v>
      </c>
      <c r="B787" s="6">
        <v>8269033.4000000004</v>
      </c>
      <c r="C787" s="6">
        <v>0.13900000000000001</v>
      </c>
      <c r="D787" s="6">
        <v>0.13796</v>
      </c>
      <c r="E787" s="34" t="s">
        <v>4461</v>
      </c>
      <c r="F787" s="6">
        <v>0.13894999999999999</v>
      </c>
      <c r="G787" s="11" t="s">
        <v>858</v>
      </c>
      <c r="H787" s="11">
        <v>0.1384</v>
      </c>
      <c r="I787" s="3">
        <f t="shared" si="61"/>
        <v>0</v>
      </c>
      <c r="J787" s="3">
        <f t="shared" si="62"/>
        <v>5.0000000000000044E-4</v>
      </c>
      <c r="K787" s="10">
        <f t="shared" si="60"/>
        <v>3.2886443939916213E-4</v>
      </c>
      <c r="L787" s="10">
        <f t="shared" si="60"/>
        <v>3.4542538740318538E-4</v>
      </c>
      <c r="M787" s="8">
        <f t="shared" si="59"/>
        <v>0.95205636699570928</v>
      </c>
      <c r="N787" s="8">
        <f t="shared" ref="N787:N850" si="63">100-(100/(1+M787))</f>
        <v>48.771971091232423</v>
      </c>
    </row>
    <row r="788" spans="1:15">
      <c r="A788" s="11">
        <v>786</v>
      </c>
      <c r="B788" s="6">
        <v>7726190.7999999998</v>
      </c>
      <c r="C788" s="6">
        <v>0.13847999999999999</v>
      </c>
      <c r="D788" s="6">
        <v>0.13739999999999999</v>
      </c>
      <c r="E788" s="34" t="s">
        <v>4462</v>
      </c>
      <c r="F788" s="6">
        <v>0.13843</v>
      </c>
      <c r="G788" s="11" t="s">
        <v>859</v>
      </c>
      <c r="H788" s="11">
        <v>0.13753000000000001</v>
      </c>
      <c r="I788" s="3">
        <f t="shared" si="61"/>
        <v>0</v>
      </c>
      <c r="J788" s="3">
        <f t="shared" si="62"/>
        <v>8.699999999999819E-4</v>
      </c>
      <c r="K788" s="10">
        <f t="shared" si="60"/>
        <v>2.8501584747927383E-4</v>
      </c>
      <c r="L788" s="10">
        <f t="shared" si="60"/>
        <v>4.1536866908275822E-4</v>
      </c>
      <c r="M788" s="8">
        <f t="shared" ref="M788:M851" si="64">K788/L788</f>
        <v>0.68617560421363211</v>
      </c>
      <c r="N788" s="8">
        <f t="shared" si="63"/>
        <v>40.694195936587406</v>
      </c>
    </row>
    <row r="789" spans="1:15">
      <c r="A789" s="11">
        <v>787</v>
      </c>
      <c r="B789" s="6">
        <v>16831080.600000001</v>
      </c>
      <c r="C789" s="6">
        <v>0.13764000000000001</v>
      </c>
      <c r="D789" s="6">
        <v>0.13619000000000001</v>
      </c>
      <c r="E789" s="34" t="s">
        <v>4463</v>
      </c>
      <c r="F789" s="6">
        <v>0.13752</v>
      </c>
      <c r="G789" s="11" t="s">
        <v>157</v>
      </c>
      <c r="H789" s="11">
        <v>0.13632</v>
      </c>
      <c r="I789" s="3">
        <f t="shared" si="61"/>
        <v>0</v>
      </c>
      <c r="J789" s="3">
        <f t="shared" si="62"/>
        <v>1.2100000000000166E-3</v>
      </c>
      <c r="K789" s="10">
        <f t="shared" si="60"/>
        <v>2.4701373448203734E-4</v>
      </c>
      <c r="L789" s="10">
        <f t="shared" si="60"/>
        <v>5.213195132050593E-4</v>
      </c>
      <c r="M789" s="8">
        <f t="shared" si="64"/>
        <v>0.47382407185068343</v>
      </c>
      <c r="N789" s="8">
        <f t="shared" si="63"/>
        <v>32.149296574841642</v>
      </c>
    </row>
    <row r="790" spans="1:15">
      <c r="A790" s="11">
        <v>788</v>
      </c>
      <c r="B790" s="6">
        <v>22228769.600000001</v>
      </c>
      <c r="C790" s="6">
        <v>0.13741</v>
      </c>
      <c r="D790" s="6">
        <v>0.13539999999999999</v>
      </c>
      <c r="E790" s="34" t="s">
        <v>4464</v>
      </c>
      <c r="F790" s="6">
        <v>0.1363</v>
      </c>
      <c r="G790" s="11" t="s">
        <v>860</v>
      </c>
      <c r="H790" s="11">
        <v>0.13739000000000001</v>
      </c>
      <c r="I790" s="3">
        <f t="shared" si="61"/>
        <v>1.0700000000000154E-3</v>
      </c>
      <c r="J790" s="3">
        <f t="shared" si="62"/>
        <v>0</v>
      </c>
      <c r="K790" s="10">
        <f t="shared" si="60"/>
        <v>3.5674523655110108E-4</v>
      </c>
      <c r="L790" s="10">
        <f t="shared" si="60"/>
        <v>4.5181024477771809E-4</v>
      </c>
      <c r="M790" s="8">
        <f t="shared" si="64"/>
        <v>0.7895908529622051</v>
      </c>
      <c r="N790" s="8">
        <f t="shared" si="63"/>
        <v>44.121305808824488</v>
      </c>
    </row>
    <row r="791" spans="1:15">
      <c r="A791" s="11">
        <v>789</v>
      </c>
      <c r="B791" s="6">
        <v>18670558.699999999</v>
      </c>
      <c r="C791" s="6">
        <v>0.13813</v>
      </c>
      <c r="D791" s="6">
        <v>0.13608999999999999</v>
      </c>
      <c r="E791" s="34" t="s">
        <v>4465</v>
      </c>
      <c r="F791" s="6">
        <v>0.13741</v>
      </c>
      <c r="G791" s="11" t="s">
        <v>861</v>
      </c>
      <c r="H791" s="11">
        <v>0.13733999999999999</v>
      </c>
      <c r="I791" s="3">
        <f t="shared" si="61"/>
        <v>0</v>
      </c>
      <c r="J791" s="3">
        <f t="shared" si="62"/>
        <v>5.0000000000022249E-5</v>
      </c>
      <c r="K791" s="10">
        <f t="shared" si="60"/>
        <v>3.0917920501095426E-4</v>
      </c>
      <c r="L791" s="10">
        <f t="shared" si="60"/>
        <v>3.9823554547402531E-4</v>
      </c>
      <c r="M791" s="8">
        <f t="shared" si="64"/>
        <v>0.7763726983309186</v>
      </c>
      <c r="N791" s="8">
        <f t="shared" si="63"/>
        <v>43.705507242956344</v>
      </c>
    </row>
    <row r="792" spans="1:15">
      <c r="A792" s="11">
        <v>790</v>
      </c>
      <c r="B792" s="6">
        <v>14080101.300000001</v>
      </c>
      <c r="C792" s="6">
        <v>0.13778000000000001</v>
      </c>
      <c r="D792" s="6">
        <v>0.13622999999999999</v>
      </c>
      <c r="E792" s="34" t="s">
        <v>4466</v>
      </c>
      <c r="F792" s="6">
        <v>0.13738</v>
      </c>
      <c r="G792" s="11" t="s">
        <v>862</v>
      </c>
      <c r="H792" s="11">
        <v>0.13658000000000001</v>
      </c>
      <c r="I792" s="3">
        <f t="shared" si="61"/>
        <v>0</v>
      </c>
      <c r="J792" s="3">
        <f t="shared" si="62"/>
        <v>7.5999999999998291E-4</v>
      </c>
      <c r="K792" s="10">
        <f t="shared" si="60"/>
        <v>2.6795531100949372E-4</v>
      </c>
      <c r="L792" s="10">
        <f t="shared" si="60"/>
        <v>4.4647080607748631E-4</v>
      </c>
      <c r="M792" s="8">
        <f t="shared" si="64"/>
        <v>0.60016311786125898</v>
      </c>
      <c r="N792" s="8">
        <f t="shared" si="63"/>
        <v>37.506371141926024</v>
      </c>
    </row>
    <row r="793" spans="1:15">
      <c r="A793" s="11">
        <v>791</v>
      </c>
      <c r="B793" s="6">
        <v>11708627.300000001</v>
      </c>
      <c r="C793" s="6">
        <v>0.13700000000000001</v>
      </c>
      <c r="D793" s="6">
        <v>0.13547000000000001</v>
      </c>
      <c r="E793" s="34" t="s">
        <v>4467</v>
      </c>
      <c r="F793" s="6">
        <v>0.13657</v>
      </c>
      <c r="G793" s="11" t="s">
        <v>158</v>
      </c>
      <c r="H793" s="11">
        <v>0.13585</v>
      </c>
      <c r="I793" s="3">
        <f t="shared" si="61"/>
        <v>0</v>
      </c>
      <c r="J793" s="3">
        <f t="shared" si="62"/>
        <v>7.3000000000000842E-4</v>
      </c>
      <c r="K793" s="10">
        <f t="shared" si="60"/>
        <v>2.3222793620822788E-4</v>
      </c>
      <c r="L793" s="10">
        <f t="shared" si="60"/>
        <v>4.8427469860048928E-4</v>
      </c>
      <c r="M793" s="8">
        <f t="shared" si="64"/>
        <v>0.4795376196182578</v>
      </c>
      <c r="N793" s="8">
        <f t="shared" si="63"/>
        <v>32.411316431547405</v>
      </c>
    </row>
    <row r="794" spans="1:15">
      <c r="A794" s="11">
        <v>792</v>
      </c>
      <c r="B794" s="6">
        <v>13964527.199999999</v>
      </c>
      <c r="C794" s="6">
        <v>0.13658999999999999</v>
      </c>
      <c r="D794" s="6">
        <v>0.13539000000000001</v>
      </c>
      <c r="E794" s="34" t="s">
        <v>4468</v>
      </c>
      <c r="F794" s="6">
        <v>0.13593</v>
      </c>
      <c r="G794" s="11" t="s">
        <v>863</v>
      </c>
      <c r="H794" s="11">
        <v>0.13571</v>
      </c>
      <c r="I794" s="3">
        <f t="shared" si="61"/>
        <v>0</v>
      </c>
      <c r="J794" s="3">
        <f t="shared" si="62"/>
        <v>1.4000000000000123E-4</v>
      </c>
      <c r="K794" s="10">
        <f t="shared" si="60"/>
        <v>2.0126421138046417E-4</v>
      </c>
      <c r="L794" s="10">
        <f t="shared" si="60"/>
        <v>4.3837140545375754E-4</v>
      </c>
      <c r="M794" s="8">
        <f t="shared" si="64"/>
        <v>0.45911801927896256</v>
      </c>
      <c r="N794" s="8">
        <f t="shared" si="63"/>
        <v>31.465447839910865</v>
      </c>
    </row>
    <row r="795" spans="1:15">
      <c r="A795" s="11">
        <v>793</v>
      </c>
      <c r="B795" s="6">
        <v>41182423.200000003</v>
      </c>
      <c r="C795" s="6">
        <v>0.13600999999999999</v>
      </c>
      <c r="D795" s="6">
        <v>0.13314999999999999</v>
      </c>
      <c r="E795" s="34" t="s">
        <v>4469</v>
      </c>
      <c r="F795" s="6">
        <v>0.13571</v>
      </c>
      <c r="G795" s="11" t="s">
        <v>864</v>
      </c>
      <c r="H795" s="11">
        <v>0.13364000000000001</v>
      </c>
      <c r="I795" s="3">
        <f t="shared" si="61"/>
        <v>0</v>
      </c>
      <c r="J795" s="3">
        <f t="shared" si="62"/>
        <v>2.0699999999999885E-3</v>
      </c>
      <c r="K795" s="10">
        <f t="shared" si="60"/>
        <v>1.744289831964023E-4</v>
      </c>
      <c r="L795" s="10">
        <f t="shared" si="60"/>
        <v>6.5592188472658828E-4</v>
      </c>
      <c r="M795" s="8">
        <f t="shared" si="64"/>
        <v>0.26592950663494103</v>
      </c>
      <c r="N795" s="8">
        <f t="shared" si="63"/>
        <v>21.006659947584879</v>
      </c>
    </row>
    <row r="796" spans="1:15">
      <c r="A796" s="11">
        <v>794</v>
      </c>
      <c r="B796" s="6">
        <v>26929884.699999999</v>
      </c>
      <c r="C796" s="6">
        <v>0.13647000000000001</v>
      </c>
      <c r="D796" s="6">
        <v>0.13325000000000001</v>
      </c>
      <c r="E796" s="34" t="s">
        <v>4470</v>
      </c>
      <c r="F796" s="6">
        <v>0.13367999999999999</v>
      </c>
      <c r="G796" s="11" t="s">
        <v>865</v>
      </c>
      <c r="H796" s="11">
        <v>0.13564999999999999</v>
      </c>
      <c r="I796" s="3">
        <f t="shared" si="61"/>
        <v>2.009999999999984E-3</v>
      </c>
      <c r="J796" s="3">
        <f t="shared" si="62"/>
        <v>0</v>
      </c>
      <c r="K796" s="10">
        <f t="shared" si="60"/>
        <v>4.1917178543687984E-4</v>
      </c>
      <c r="L796" s="10">
        <f t="shared" si="60"/>
        <v>5.6846563342970982E-4</v>
      </c>
      <c r="M796" s="8">
        <f t="shared" si="64"/>
        <v>0.73737401310946615</v>
      </c>
      <c r="N796" s="8">
        <f t="shared" si="63"/>
        <v>42.441869600072501</v>
      </c>
    </row>
    <row r="797" spans="1:15">
      <c r="A797" s="11">
        <v>795</v>
      </c>
      <c r="B797" s="6">
        <v>12669561.300000001</v>
      </c>
      <c r="C797" s="6">
        <v>0.13583999999999999</v>
      </c>
      <c r="D797" s="6">
        <v>0.13428999999999999</v>
      </c>
      <c r="E797" s="34" t="s">
        <v>4471</v>
      </c>
      <c r="F797" s="6">
        <v>0.13566</v>
      </c>
      <c r="G797" s="11" t="s">
        <v>159</v>
      </c>
      <c r="H797" s="11">
        <v>0.13500000000000001</v>
      </c>
      <c r="I797" s="3">
        <f t="shared" si="61"/>
        <v>0</v>
      </c>
      <c r="J797" s="3">
        <f t="shared" si="62"/>
        <v>6.4999999999998392E-4</v>
      </c>
      <c r="K797" s="10">
        <f t="shared" si="60"/>
        <v>3.632822140452959E-4</v>
      </c>
      <c r="L797" s="10">
        <f t="shared" si="60"/>
        <v>5.7933688230574643E-4</v>
      </c>
      <c r="M797" s="8">
        <f t="shared" si="64"/>
        <v>0.62706557296929155</v>
      </c>
      <c r="N797" s="8">
        <f t="shared" si="63"/>
        <v>38.539662038631711</v>
      </c>
    </row>
    <row r="798" spans="1:15">
      <c r="A798" s="11">
        <v>796</v>
      </c>
      <c r="B798" s="6">
        <v>14017398</v>
      </c>
      <c r="C798" s="6">
        <v>0.13600000000000001</v>
      </c>
      <c r="D798" s="6">
        <v>0.13394</v>
      </c>
      <c r="E798" s="34" t="s">
        <v>4472</v>
      </c>
      <c r="F798" s="6">
        <v>0.13499</v>
      </c>
      <c r="G798" s="11" t="s">
        <v>866</v>
      </c>
      <c r="H798" s="11">
        <v>0.13444</v>
      </c>
      <c r="I798" s="3">
        <f t="shared" si="61"/>
        <v>0</v>
      </c>
      <c r="J798" s="3">
        <f t="shared" si="62"/>
        <v>5.6000000000000494E-4</v>
      </c>
      <c r="K798" s="10">
        <f t="shared" si="60"/>
        <v>3.1484458550592315E-4</v>
      </c>
      <c r="L798" s="10">
        <f t="shared" si="60"/>
        <v>5.7675863133164757E-4</v>
      </c>
      <c r="M798" s="8">
        <f t="shared" si="64"/>
        <v>0.54588621375114077</v>
      </c>
      <c r="N798" s="8">
        <f t="shared" si="63"/>
        <v>35.312185909629846</v>
      </c>
    </row>
    <row r="799" spans="1:15">
      <c r="A799" s="11">
        <v>797</v>
      </c>
      <c r="B799" s="6">
        <v>7456840.7000000002</v>
      </c>
      <c r="C799" s="6">
        <v>0.13517000000000001</v>
      </c>
      <c r="D799" s="6">
        <v>0.13411999999999999</v>
      </c>
      <c r="E799" s="34" t="s">
        <v>4473</v>
      </c>
      <c r="F799" s="6">
        <v>0.13442000000000001</v>
      </c>
      <c r="G799" s="11" t="s">
        <v>867</v>
      </c>
      <c r="H799" s="11">
        <v>0.13420000000000001</v>
      </c>
      <c r="I799" s="3">
        <f t="shared" si="61"/>
        <v>0</v>
      </c>
      <c r="J799" s="3">
        <f t="shared" si="62"/>
        <v>2.3999999999999022E-4</v>
      </c>
      <c r="K799" s="10">
        <f t="shared" si="60"/>
        <v>2.7286530743846673E-4</v>
      </c>
      <c r="L799" s="10">
        <f t="shared" si="60"/>
        <v>5.3185748048742659E-4</v>
      </c>
      <c r="M799" s="8">
        <f t="shared" si="64"/>
        <v>0.51304215405299247</v>
      </c>
      <c r="N799" s="8">
        <f t="shared" si="63"/>
        <v>33.907988133622339</v>
      </c>
    </row>
    <row r="800" spans="1:15">
      <c r="A800" s="11">
        <v>798</v>
      </c>
      <c r="B800" s="6">
        <v>15071843.800000001</v>
      </c>
      <c r="C800" s="6">
        <v>0.13514999999999999</v>
      </c>
      <c r="D800" s="6">
        <v>0.13338</v>
      </c>
      <c r="E800" s="34" t="s">
        <v>4474</v>
      </c>
      <c r="F800" s="6">
        <v>0.13421</v>
      </c>
      <c r="G800" s="11" t="s">
        <v>868</v>
      </c>
      <c r="H800" s="11">
        <v>0.13361000000000001</v>
      </c>
      <c r="I800" s="3">
        <f t="shared" si="61"/>
        <v>0</v>
      </c>
      <c r="J800" s="3">
        <f t="shared" si="62"/>
        <v>5.9000000000000719E-4</v>
      </c>
      <c r="K800" s="10">
        <f t="shared" si="60"/>
        <v>2.3648326644667118E-4</v>
      </c>
      <c r="L800" s="10">
        <f t="shared" si="60"/>
        <v>5.3960981642243739E-4</v>
      </c>
      <c r="M800" s="8">
        <f t="shared" si="64"/>
        <v>0.43824863679191961</v>
      </c>
      <c r="N800" s="8">
        <f t="shared" si="63"/>
        <v>30.470992676861044</v>
      </c>
    </row>
    <row r="801" spans="1:15">
      <c r="A801" s="11">
        <v>799</v>
      </c>
      <c r="B801" s="6">
        <v>15928574</v>
      </c>
      <c r="C801" s="6">
        <v>0.13455</v>
      </c>
      <c r="D801" s="6">
        <v>0.13319</v>
      </c>
      <c r="E801" s="34" t="s">
        <v>4475</v>
      </c>
      <c r="F801" s="6">
        <v>0.13358999999999999</v>
      </c>
      <c r="G801" s="11" t="s">
        <v>160</v>
      </c>
      <c r="H801" s="11">
        <v>0.13381999999999999</v>
      </c>
      <c r="I801" s="3">
        <f t="shared" si="61"/>
        <v>2.0999999999998797E-4</v>
      </c>
      <c r="J801" s="3">
        <f t="shared" si="62"/>
        <v>0</v>
      </c>
      <c r="K801" s="10">
        <f t="shared" si="60"/>
        <v>2.3295216425378009E-4</v>
      </c>
      <c r="L801" s="10">
        <f t="shared" si="60"/>
        <v>4.6766184089944574E-4</v>
      </c>
      <c r="M801" s="8">
        <f t="shared" si="64"/>
        <v>0.49812095809601936</v>
      </c>
      <c r="N801" s="8">
        <f t="shared" si="63"/>
        <v>33.249715612355331</v>
      </c>
    </row>
    <row r="802" spans="1:15">
      <c r="A802" s="11">
        <v>800</v>
      </c>
      <c r="B802" s="6">
        <v>28363211.899999999</v>
      </c>
      <c r="C802" s="6">
        <v>0.13489999999999999</v>
      </c>
      <c r="D802" s="6">
        <v>0.13202</v>
      </c>
      <c r="E802" s="34" t="s">
        <v>4476</v>
      </c>
      <c r="F802" s="6">
        <v>0.13377</v>
      </c>
      <c r="G802" s="11" t="s">
        <v>869</v>
      </c>
      <c r="H802" s="11">
        <v>0.13259000000000001</v>
      </c>
      <c r="I802" s="3">
        <f t="shared" si="61"/>
        <v>0</v>
      </c>
      <c r="J802" s="3">
        <f t="shared" si="62"/>
        <v>1.2299999999999811E-3</v>
      </c>
      <c r="K802" s="10">
        <f t="shared" si="60"/>
        <v>2.0189187568660943E-4</v>
      </c>
      <c r="L802" s="10">
        <f t="shared" si="60"/>
        <v>5.6930692877951716E-4</v>
      </c>
      <c r="M802" s="8">
        <f t="shared" si="64"/>
        <v>0.35462746978932114</v>
      </c>
      <c r="N802" s="8">
        <f t="shared" si="63"/>
        <v>26.178966372538909</v>
      </c>
    </row>
    <row r="803" spans="1:15">
      <c r="A803" s="11">
        <v>801</v>
      </c>
      <c r="B803" s="6">
        <v>79081367.5</v>
      </c>
      <c r="C803" s="6">
        <v>0.13270000000000001</v>
      </c>
      <c r="D803" s="6">
        <v>0.12912999999999999</v>
      </c>
      <c r="E803" s="34" t="s">
        <v>4477</v>
      </c>
      <c r="F803" s="6">
        <v>0.13255</v>
      </c>
      <c r="G803" s="11" t="s">
        <v>870</v>
      </c>
      <c r="H803" s="11">
        <v>0.13231000000000001</v>
      </c>
      <c r="I803" s="3">
        <f t="shared" si="61"/>
        <v>0</v>
      </c>
      <c r="J803" s="3">
        <f t="shared" si="62"/>
        <v>2.8000000000000247E-4</v>
      </c>
      <c r="K803" s="10">
        <f t="shared" si="60"/>
        <v>1.7497295892839485E-4</v>
      </c>
      <c r="L803" s="10">
        <f t="shared" si="60"/>
        <v>5.307326716089152E-4</v>
      </c>
      <c r="M803" s="8">
        <f t="shared" si="64"/>
        <v>0.32968190633142036</v>
      </c>
      <c r="N803" s="8">
        <f t="shared" si="63"/>
        <v>24.794043203987755</v>
      </c>
    </row>
    <row r="804" spans="1:15">
      <c r="A804" s="11">
        <v>802</v>
      </c>
      <c r="B804" s="6">
        <v>44134993.399999999</v>
      </c>
      <c r="C804" s="6">
        <v>0.13452</v>
      </c>
      <c r="D804" s="6">
        <v>0.13192999999999999</v>
      </c>
      <c r="E804" s="34" t="s">
        <v>4478</v>
      </c>
      <c r="F804" s="6">
        <v>0.13231000000000001</v>
      </c>
      <c r="G804" s="11" t="s">
        <v>871</v>
      </c>
      <c r="H804" s="11">
        <v>0.13249</v>
      </c>
      <c r="I804" s="3">
        <f t="shared" si="61"/>
        <v>1.7999999999998573E-4</v>
      </c>
      <c r="J804" s="3">
        <f t="shared" si="62"/>
        <v>0</v>
      </c>
      <c r="K804" s="10">
        <f t="shared" si="60"/>
        <v>1.7564323107127365E-4</v>
      </c>
      <c r="L804" s="10">
        <f t="shared" si="60"/>
        <v>4.5996831539439316E-4</v>
      </c>
      <c r="M804" s="8">
        <f t="shared" si="64"/>
        <v>0.38185941333952733</v>
      </c>
      <c r="N804" s="8">
        <f t="shared" si="63"/>
        <v>27.633738255376585</v>
      </c>
    </row>
    <row r="805" spans="1:15">
      <c r="A805" s="11">
        <v>803</v>
      </c>
      <c r="B805" s="6">
        <v>38796131.299999997</v>
      </c>
      <c r="C805" s="6">
        <v>0.13299</v>
      </c>
      <c r="D805" s="6">
        <v>0.13037000000000001</v>
      </c>
      <c r="E805" s="34" t="s">
        <v>4479</v>
      </c>
      <c r="F805" s="6">
        <v>0.13250000000000001</v>
      </c>
      <c r="G805" s="11" t="s">
        <v>161</v>
      </c>
      <c r="H805" s="11">
        <v>0.13131000000000001</v>
      </c>
      <c r="I805" s="3">
        <f t="shared" si="61"/>
        <v>0</v>
      </c>
      <c r="J805" s="3">
        <f t="shared" si="62"/>
        <v>1.1799999999999866E-3</v>
      </c>
      <c r="K805" s="10">
        <f t="shared" si="60"/>
        <v>1.5222413359510382E-4</v>
      </c>
      <c r="L805" s="10">
        <f t="shared" si="60"/>
        <v>5.5597254000847225E-4</v>
      </c>
      <c r="M805" s="8">
        <f t="shared" si="64"/>
        <v>0.27379793540304009</v>
      </c>
      <c r="N805" s="8">
        <f t="shared" si="63"/>
        <v>21.494612904707537</v>
      </c>
    </row>
    <row r="806" spans="1:15">
      <c r="A806" s="11">
        <v>804</v>
      </c>
      <c r="B806" s="6">
        <v>36827712.600000001</v>
      </c>
      <c r="C806" s="6">
        <v>0.13216</v>
      </c>
      <c r="D806" s="6">
        <v>0.13006000000000001</v>
      </c>
      <c r="E806" s="34" t="s">
        <v>4480</v>
      </c>
      <c r="F806" s="6">
        <v>0.13131999999999999</v>
      </c>
      <c r="G806" s="11" t="s">
        <v>872</v>
      </c>
      <c r="H806" s="11">
        <v>0.13197</v>
      </c>
      <c r="I806" s="3">
        <f t="shared" si="61"/>
        <v>6.5999999999999392E-4</v>
      </c>
      <c r="J806" s="3">
        <f t="shared" si="62"/>
        <v>0</v>
      </c>
      <c r="K806" s="10">
        <f t="shared" si="60"/>
        <v>2.1992758244908917E-4</v>
      </c>
      <c r="L806" s="10">
        <f t="shared" si="60"/>
        <v>4.8184286800734261E-4</v>
      </c>
      <c r="M806" s="8">
        <f t="shared" si="64"/>
        <v>0.45643008758975301</v>
      </c>
      <c r="N806" s="8">
        <f t="shared" si="63"/>
        <v>31.338963090573017</v>
      </c>
    </row>
    <row r="807" spans="1:15">
      <c r="A807" s="11">
        <v>805</v>
      </c>
      <c r="B807" s="6">
        <v>51225774</v>
      </c>
      <c r="C807" s="6">
        <v>0.13208</v>
      </c>
      <c r="D807" s="6">
        <v>0.12759999999999999</v>
      </c>
      <c r="E807" s="34" t="s">
        <v>4481</v>
      </c>
      <c r="F807" s="6">
        <v>0.13195000000000001</v>
      </c>
      <c r="G807" s="11" t="s">
        <v>873</v>
      </c>
      <c r="H807" s="11">
        <v>0.12883</v>
      </c>
      <c r="I807" s="3">
        <f t="shared" si="61"/>
        <v>0</v>
      </c>
      <c r="J807" s="3">
        <f t="shared" si="62"/>
        <v>3.1400000000000039E-3</v>
      </c>
      <c r="K807" s="10">
        <f t="shared" si="60"/>
        <v>1.9060390478921061E-4</v>
      </c>
      <c r="L807" s="10">
        <f t="shared" si="60"/>
        <v>8.3626381893969737E-4</v>
      </c>
      <c r="M807" s="8">
        <f t="shared" si="64"/>
        <v>0.22792317504645621</v>
      </c>
      <c r="N807" s="8">
        <f t="shared" si="63"/>
        <v>18.56168037856547</v>
      </c>
    </row>
    <row r="808" spans="1:15">
      <c r="A808" s="11">
        <v>806</v>
      </c>
      <c r="B808" s="6">
        <v>52859531.899999999</v>
      </c>
      <c r="C808" s="6">
        <v>0.12959000000000001</v>
      </c>
      <c r="D808" s="6">
        <v>0.127</v>
      </c>
      <c r="E808" s="34" t="s">
        <v>4482</v>
      </c>
      <c r="F808" s="6">
        <v>0.12887000000000001</v>
      </c>
      <c r="G808" s="11" t="s">
        <v>874</v>
      </c>
      <c r="H808" s="11">
        <v>0.12855</v>
      </c>
      <c r="I808" s="3">
        <f t="shared" si="61"/>
        <v>0</v>
      </c>
      <c r="J808" s="3">
        <f t="shared" si="62"/>
        <v>2.8000000000000247E-4</v>
      </c>
      <c r="K808" s="10">
        <f t="shared" si="60"/>
        <v>1.6519005081731586E-4</v>
      </c>
      <c r="L808" s="10">
        <f t="shared" si="60"/>
        <v>7.6209530974773805E-4</v>
      </c>
      <c r="M808" s="8">
        <f t="shared" si="64"/>
        <v>0.21675773188001327</v>
      </c>
      <c r="N808" s="8">
        <f t="shared" si="63"/>
        <v>17.814370617978383</v>
      </c>
    </row>
    <row r="809" spans="1:15">
      <c r="A809" s="11">
        <v>807</v>
      </c>
      <c r="B809" s="6">
        <v>40362502.799999997</v>
      </c>
      <c r="C809" s="6">
        <v>0.12914999999999999</v>
      </c>
      <c r="D809" s="6">
        <v>0.12723000000000001</v>
      </c>
      <c r="E809" s="34" t="s">
        <v>4483</v>
      </c>
      <c r="F809" s="6">
        <v>0.12853000000000001</v>
      </c>
      <c r="G809" s="11" t="s">
        <v>162</v>
      </c>
      <c r="H809" s="11">
        <v>0.12745999999999999</v>
      </c>
      <c r="I809" s="3">
        <f t="shared" si="61"/>
        <v>0</v>
      </c>
      <c r="J809" s="3">
        <f t="shared" si="62"/>
        <v>1.0900000000000076E-3</v>
      </c>
      <c r="K809" s="10">
        <f t="shared" si="60"/>
        <v>1.4316471070834042E-4</v>
      </c>
      <c r="L809" s="10">
        <f t="shared" si="60"/>
        <v>8.0581593511470733E-4</v>
      </c>
      <c r="M809" s="8">
        <f t="shared" si="64"/>
        <v>0.17766428345446039</v>
      </c>
      <c r="N809" s="8">
        <f t="shared" si="63"/>
        <v>15.08615706110362</v>
      </c>
    </row>
    <row r="810" spans="1:15">
      <c r="A810" s="11">
        <v>808</v>
      </c>
      <c r="B810" s="6">
        <v>102247545.3</v>
      </c>
      <c r="C810" s="6">
        <v>0.12837000000000001</v>
      </c>
      <c r="D810" s="6">
        <v>0.123</v>
      </c>
      <c r="E810" s="34" t="s">
        <v>4484</v>
      </c>
      <c r="F810" s="6">
        <v>0.12744</v>
      </c>
      <c r="G810" s="11" t="s">
        <v>875</v>
      </c>
      <c r="H810" s="11">
        <v>0.12354999999999999</v>
      </c>
      <c r="I810" s="3">
        <f t="shared" si="61"/>
        <v>0</v>
      </c>
      <c r="J810" s="3">
        <f t="shared" si="62"/>
        <v>3.9099999999999968E-3</v>
      </c>
      <c r="K810" s="10">
        <f t="shared" si="60"/>
        <v>1.2407608261389504E-4</v>
      </c>
      <c r="L810" s="10">
        <f t="shared" si="60"/>
        <v>1.2197071437660793E-3</v>
      </c>
      <c r="M810" s="8">
        <f t="shared" si="64"/>
        <v>0.10172612601971517</v>
      </c>
      <c r="N810" s="8">
        <f t="shared" si="63"/>
        <v>9.2333406295109199</v>
      </c>
    </row>
    <row r="811" spans="1:15">
      <c r="A811" s="11">
        <v>809</v>
      </c>
      <c r="B811" s="6">
        <v>58258406.700000003</v>
      </c>
      <c r="C811" s="6">
        <v>0.12989000000000001</v>
      </c>
      <c r="D811" s="6">
        <v>0.12354</v>
      </c>
      <c r="E811" s="34" t="s">
        <v>4485</v>
      </c>
      <c r="F811" s="6">
        <v>0.12358</v>
      </c>
      <c r="G811" s="11" t="s">
        <v>876</v>
      </c>
      <c r="H811" s="11">
        <v>0.12938</v>
      </c>
      <c r="I811" s="3">
        <f t="shared" si="61"/>
        <v>5.8300000000000018E-3</v>
      </c>
      <c r="J811" s="3">
        <f t="shared" si="62"/>
        <v>0</v>
      </c>
      <c r="K811" s="10">
        <f t="shared" si="60"/>
        <v>8.8486593826537585E-4</v>
      </c>
      <c r="L811" s="10">
        <f t="shared" si="60"/>
        <v>1.0570795245972689E-3</v>
      </c>
      <c r="M811" s="8">
        <f t="shared" si="64"/>
        <v>0.83708549610068006</v>
      </c>
      <c r="N811" s="8">
        <f t="shared" si="63"/>
        <v>45.565952040742928</v>
      </c>
    </row>
    <row r="812" spans="1:15">
      <c r="A812" s="11">
        <v>810</v>
      </c>
      <c r="B812" s="6">
        <v>41061379.700000003</v>
      </c>
      <c r="C812" s="6">
        <v>0.13142000000000001</v>
      </c>
      <c r="D812" s="6">
        <v>0.12912999999999999</v>
      </c>
      <c r="E812" s="34" t="s">
        <v>4486</v>
      </c>
      <c r="F812" s="6">
        <v>0.12941</v>
      </c>
      <c r="G812" s="11" t="s">
        <v>877</v>
      </c>
      <c r="H812" s="11">
        <v>0.1305</v>
      </c>
      <c r="I812" s="3">
        <f t="shared" si="61"/>
        <v>1.1200000000000099E-3</v>
      </c>
      <c r="J812" s="3">
        <f t="shared" si="62"/>
        <v>0</v>
      </c>
      <c r="K812" s="10">
        <f t="shared" si="60"/>
        <v>9.1621714649666038E-4</v>
      </c>
      <c r="L812" s="10">
        <f t="shared" si="60"/>
        <v>9.161355879842997E-4</v>
      </c>
      <c r="M812" s="8">
        <f t="shared" si="64"/>
        <v>1.0000890244996814</v>
      </c>
      <c r="N812" s="8">
        <f t="shared" si="63"/>
        <v>50.002225513429423</v>
      </c>
    </row>
    <row r="813" spans="1:15">
      <c r="A813" s="11">
        <v>811</v>
      </c>
      <c r="B813" s="6">
        <v>24843503.399999999</v>
      </c>
      <c r="C813" s="6">
        <v>0.13117000000000001</v>
      </c>
      <c r="D813" s="6">
        <v>0.12869</v>
      </c>
      <c r="E813" s="34" t="s">
        <v>4487</v>
      </c>
      <c r="F813" s="6">
        <v>0.13052</v>
      </c>
      <c r="G813" s="11" t="s">
        <v>163</v>
      </c>
      <c r="H813" s="11">
        <v>0.12902</v>
      </c>
      <c r="I813" s="3">
        <f t="shared" si="61"/>
        <v>0</v>
      </c>
      <c r="J813" s="3">
        <f t="shared" si="62"/>
        <v>1.4800000000000091E-3</v>
      </c>
      <c r="K813" s="10">
        <f t="shared" si="60"/>
        <v>7.9405486029710567E-4</v>
      </c>
      <c r="L813" s="10">
        <f t="shared" si="60"/>
        <v>9.9131750958639437E-4</v>
      </c>
      <c r="M813" s="8">
        <f t="shared" si="64"/>
        <v>0.80100961863208464</v>
      </c>
      <c r="N813" s="8">
        <f t="shared" si="63"/>
        <v>44.475588044914112</v>
      </c>
    </row>
    <row r="814" spans="1:15">
      <c r="A814" s="11">
        <v>812</v>
      </c>
      <c r="B814" s="6">
        <v>26621830.800000001</v>
      </c>
      <c r="C814" s="6">
        <v>0.13344</v>
      </c>
      <c r="D814" s="6">
        <v>0.12892999999999999</v>
      </c>
      <c r="E814" s="34" t="s">
        <v>4488</v>
      </c>
      <c r="F814" s="6">
        <v>0.12902</v>
      </c>
      <c r="G814" s="11" t="s">
        <v>878</v>
      </c>
      <c r="H814" s="11">
        <v>0.13099</v>
      </c>
      <c r="I814" s="3">
        <f t="shared" si="61"/>
        <v>1.9699999999999995E-3</v>
      </c>
      <c r="J814" s="3">
        <f t="shared" si="62"/>
        <v>0</v>
      </c>
      <c r="K814" s="10">
        <f t="shared" si="60"/>
        <v>9.508475455908249E-4</v>
      </c>
      <c r="L814" s="10">
        <f t="shared" si="60"/>
        <v>8.5914184164154184E-4</v>
      </c>
      <c r="M814" s="8">
        <f t="shared" si="64"/>
        <v>1.1067410519479102</v>
      </c>
      <c r="N814" s="8">
        <f t="shared" si="63"/>
        <v>52.533321592827384</v>
      </c>
    </row>
    <row r="815" spans="1:15">
      <c r="A815" s="11">
        <v>813</v>
      </c>
      <c r="B815" s="6">
        <v>21636177</v>
      </c>
      <c r="C815" s="6">
        <v>0.1313</v>
      </c>
      <c r="D815" s="6">
        <v>0.12956000000000001</v>
      </c>
      <c r="E815" s="34" t="s">
        <v>4489</v>
      </c>
      <c r="F815" s="6">
        <v>0.13097</v>
      </c>
      <c r="G815" s="11" t="s">
        <v>879</v>
      </c>
      <c r="H815" s="11">
        <v>0.13034999999999999</v>
      </c>
      <c r="I815" s="3">
        <f t="shared" si="61"/>
        <v>0</v>
      </c>
      <c r="J815" s="3">
        <f t="shared" si="62"/>
        <v>6.4000000000000168E-4</v>
      </c>
      <c r="K815" s="10">
        <f t="shared" si="60"/>
        <v>8.2406787284538163E-4</v>
      </c>
      <c r="L815" s="10">
        <f t="shared" si="60"/>
        <v>8.2992292942266977E-4</v>
      </c>
      <c r="M815" s="8">
        <f t="shared" si="64"/>
        <v>0.99294505987277493</v>
      </c>
      <c r="N815" s="8">
        <f t="shared" si="63"/>
        <v>49.823002142174573</v>
      </c>
    </row>
    <row r="816" spans="1:15">
      <c r="A816" s="11">
        <v>814</v>
      </c>
      <c r="B816" s="6">
        <v>18486915.399999999</v>
      </c>
      <c r="C816" s="6">
        <v>0.13178000000000001</v>
      </c>
      <c r="D816" s="6">
        <v>0.12989000000000001</v>
      </c>
      <c r="E816" s="34" t="s">
        <v>4490</v>
      </c>
      <c r="F816" s="6">
        <v>0.13036</v>
      </c>
      <c r="G816" s="11" t="s">
        <v>880</v>
      </c>
      <c r="H816" s="11">
        <v>0.13041</v>
      </c>
      <c r="I816" s="3">
        <f t="shared" si="61"/>
        <v>6.0000000000004494E-5</v>
      </c>
      <c r="J816" s="3">
        <f t="shared" si="62"/>
        <v>0</v>
      </c>
      <c r="K816" s="10">
        <f t="shared" si="60"/>
        <v>7.2219215646599812E-4</v>
      </c>
      <c r="L816" s="10">
        <f t="shared" si="60"/>
        <v>7.1926653883298049E-4</v>
      </c>
      <c r="M816" s="8">
        <f t="shared" si="64"/>
        <v>1.0040675013712781</v>
      </c>
      <c r="N816" s="8">
        <f t="shared" si="63"/>
        <v>50.1014811469298</v>
      </c>
      <c r="O816">
        <v>22</v>
      </c>
    </row>
    <row r="817" spans="1:14">
      <c r="A817" s="11">
        <v>815</v>
      </c>
      <c r="B817" s="6">
        <v>11181740.9</v>
      </c>
      <c r="C817" s="6">
        <v>0.13131999999999999</v>
      </c>
      <c r="D817" s="6">
        <v>0.13014999999999999</v>
      </c>
      <c r="E817" s="34" t="s">
        <v>4491</v>
      </c>
      <c r="F817" s="6">
        <v>0.13048000000000001</v>
      </c>
      <c r="G817" s="11" t="s">
        <v>164</v>
      </c>
      <c r="H817" s="11">
        <v>0.13106999999999999</v>
      </c>
      <c r="I817" s="3">
        <f t="shared" si="61"/>
        <v>6.5999999999999392E-4</v>
      </c>
      <c r="J817" s="3">
        <f t="shared" si="62"/>
        <v>0</v>
      </c>
      <c r="K817" s="10">
        <f t="shared" si="60"/>
        <v>7.1389986893719763E-4</v>
      </c>
      <c r="L817" s="10">
        <f t="shared" si="60"/>
        <v>6.2336433365524975E-4</v>
      </c>
      <c r="M817" s="8">
        <f t="shared" si="64"/>
        <v>1.1452369511599589</v>
      </c>
      <c r="N817" s="8">
        <f t="shared" si="63"/>
        <v>53.385102775742965</v>
      </c>
    </row>
    <row r="818" spans="1:14">
      <c r="A818" s="11">
        <v>816</v>
      </c>
      <c r="B818" s="6">
        <v>12672913.4</v>
      </c>
      <c r="C818" s="6">
        <v>0.13139999999999999</v>
      </c>
      <c r="D818" s="6">
        <v>0.13059999999999999</v>
      </c>
      <c r="E818" s="34" t="s">
        <v>4492</v>
      </c>
      <c r="F818" s="6">
        <v>0.13106999999999999</v>
      </c>
      <c r="G818" s="11" t="s">
        <v>881</v>
      </c>
      <c r="H818" s="11">
        <v>0.13103999999999999</v>
      </c>
      <c r="I818" s="3">
        <f t="shared" si="61"/>
        <v>0</v>
      </c>
      <c r="J818" s="3">
        <f t="shared" si="62"/>
        <v>3.0000000000002247E-5</v>
      </c>
      <c r="K818" s="10">
        <f t="shared" si="60"/>
        <v>6.1871321974557125E-4</v>
      </c>
      <c r="L818" s="10">
        <f t="shared" si="60"/>
        <v>5.4424908916788349E-4</v>
      </c>
      <c r="M818" s="8">
        <f t="shared" si="64"/>
        <v>1.1368199452415031</v>
      </c>
      <c r="N818" s="8">
        <f t="shared" si="63"/>
        <v>53.201485121528094</v>
      </c>
    </row>
    <row r="819" spans="1:14">
      <c r="A819" s="11">
        <v>817</v>
      </c>
      <c r="B819" s="6">
        <v>23990640.5</v>
      </c>
      <c r="C819" s="6">
        <v>0.13208</v>
      </c>
      <c r="D819" s="6">
        <v>0.13092999999999999</v>
      </c>
      <c r="E819" s="34" t="s">
        <v>4493</v>
      </c>
      <c r="F819" s="6">
        <v>0.13100000000000001</v>
      </c>
      <c r="G819" s="11" t="s">
        <v>882</v>
      </c>
      <c r="H819" s="11">
        <v>0.13167999999999999</v>
      </c>
      <c r="I819" s="3">
        <f t="shared" si="61"/>
        <v>6.4000000000000168E-4</v>
      </c>
      <c r="J819" s="3">
        <f t="shared" si="62"/>
        <v>0</v>
      </c>
      <c r="K819" s="10">
        <f t="shared" si="60"/>
        <v>6.2155145711282863E-4</v>
      </c>
      <c r="L819" s="10">
        <f t="shared" si="60"/>
        <v>4.7168254394549901E-4</v>
      </c>
      <c r="M819" s="8">
        <f t="shared" si="64"/>
        <v>1.3177325832618609</v>
      </c>
      <c r="N819" s="8">
        <f t="shared" si="63"/>
        <v>56.854384012125763</v>
      </c>
    </row>
    <row r="820" spans="1:14">
      <c r="A820" s="11">
        <v>818</v>
      </c>
      <c r="B820" s="6">
        <v>17846380.100000001</v>
      </c>
      <c r="C820" s="6">
        <v>0.13270999999999999</v>
      </c>
      <c r="D820" s="6">
        <v>0.13136</v>
      </c>
      <c r="E820" s="34" t="s">
        <v>4494</v>
      </c>
      <c r="F820" s="6">
        <v>0.13164000000000001</v>
      </c>
      <c r="G820" s="11" t="s">
        <v>883</v>
      </c>
      <c r="H820" s="11">
        <v>0.13186999999999999</v>
      </c>
      <c r="I820" s="3">
        <f t="shared" si="61"/>
        <v>1.8999999999999573E-4</v>
      </c>
      <c r="J820" s="3">
        <f t="shared" si="62"/>
        <v>0</v>
      </c>
      <c r="K820" s="10">
        <f t="shared" si="60"/>
        <v>5.6401126283111755E-4</v>
      </c>
      <c r="L820" s="10">
        <f t="shared" si="60"/>
        <v>4.0879153808609915E-4</v>
      </c>
      <c r="M820" s="8">
        <f t="shared" si="64"/>
        <v>1.3797038595068136</v>
      </c>
      <c r="N820" s="8">
        <f t="shared" si="63"/>
        <v>57.977964526760609</v>
      </c>
    </row>
    <row r="821" spans="1:14">
      <c r="A821" s="11">
        <v>819</v>
      </c>
      <c r="B821" s="6">
        <v>11180649.300000001</v>
      </c>
      <c r="C821" s="6">
        <v>0.13211999999999999</v>
      </c>
      <c r="D821" s="6">
        <v>0.13114999999999999</v>
      </c>
      <c r="E821" s="34" t="s">
        <v>4495</v>
      </c>
      <c r="F821" s="6">
        <v>0.13191</v>
      </c>
      <c r="G821" s="11" t="s">
        <v>165</v>
      </c>
      <c r="H821" s="11">
        <v>0.13153999999999999</v>
      </c>
      <c r="I821" s="3">
        <f t="shared" si="61"/>
        <v>0</v>
      </c>
      <c r="J821" s="3">
        <f t="shared" si="62"/>
        <v>3.2999999999999696E-4</v>
      </c>
      <c r="K821" s="10">
        <f t="shared" si="60"/>
        <v>4.8880976112030186E-4</v>
      </c>
      <c r="L821" s="10">
        <f t="shared" si="60"/>
        <v>3.9828599967461887E-4</v>
      </c>
      <c r="M821" s="8">
        <f t="shared" si="64"/>
        <v>1.2272833127944158</v>
      </c>
      <c r="N821" s="8">
        <f t="shared" si="63"/>
        <v>55.102254201089032</v>
      </c>
    </row>
    <row r="822" spans="1:14">
      <c r="A822" s="11">
        <v>820</v>
      </c>
      <c r="B822" s="6">
        <v>17041134.899999999</v>
      </c>
      <c r="C822" s="6">
        <v>0.13159999999999999</v>
      </c>
      <c r="D822" s="6">
        <v>0.12973999999999999</v>
      </c>
      <c r="E822" s="34" t="s">
        <v>4496</v>
      </c>
      <c r="F822" s="6">
        <v>0.13153999999999999</v>
      </c>
      <c r="G822" s="11" t="s">
        <v>884</v>
      </c>
      <c r="H822" s="11">
        <v>0.13039999999999999</v>
      </c>
      <c r="I822" s="3">
        <f t="shared" si="61"/>
        <v>0</v>
      </c>
      <c r="J822" s="3">
        <f t="shared" si="62"/>
        <v>1.1400000000000021E-3</v>
      </c>
      <c r="K822" s="10">
        <f t="shared" si="60"/>
        <v>4.2363512630426165E-4</v>
      </c>
      <c r="L822" s="10">
        <f t="shared" si="60"/>
        <v>4.9718119971800339E-4</v>
      </c>
      <c r="M822" s="8">
        <f t="shared" si="64"/>
        <v>0.85207390493555191</v>
      </c>
      <c r="N822" s="8">
        <f t="shared" si="63"/>
        <v>46.00647429159703</v>
      </c>
    </row>
    <row r="823" spans="1:14">
      <c r="A823" s="11">
        <v>821</v>
      </c>
      <c r="B823" s="6">
        <v>11000922.6</v>
      </c>
      <c r="C823" s="6">
        <v>0.13106000000000001</v>
      </c>
      <c r="D823" s="6">
        <v>0.12984000000000001</v>
      </c>
      <c r="E823" s="34" t="s">
        <v>4497</v>
      </c>
      <c r="F823" s="6">
        <v>0.13039999999999999</v>
      </c>
      <c r="G823" s="11" t="s">
        <v>885</v>
      </c>
      <c r="H823" s="11">
        <v>0.13098000000000001</v>
      </c>
      <c r="I823" s="3">
        <f t="shared" si="61"/>
        <v>5.8000000000002494E-4</v>
      </c>
      <c r="J823" s="3">
        <f t="shared" si="62"/>
        <v>0</v>
      </c>
      <c r="K823" s="10">
        <f t="shared" si="60"/>
        <v>4.4448377613036339E-4</v>
      </c>
      <c r="L823" s="10">
        <f t="shared" si="60"/>
        <v>4.3089037308893628E-4</v>
      </c>
      <c r="M823" s="8">
        <f t="shared" si="64"/>
        <v>1.0315472423855276</v>
      </c>
      <c r="N823" s="8">
        <f t="shared" si="63"/>
        <v>50.776433885644799</v>
      </c>
    </row>
    <row r="824" spans="1:14">
      <c r="A824" s="11">
        <v>822</v>
      </c>
      <c r="B824" s="6">
        <v>6918851.5</v>
      </c>
      <c r="C824" s="6">
        <v>0.13166</v>
      </c>
      <c r="D824" s="6">
        <v>0.13062000000000001</v>
      </c>
      <c r="E824" s="34" t="s">
        <v>4498</v>
      </c>
      <c r="F824" s="6">
        <v>0.13092999999999999</v>
      </c>
      <c r="G824" s="11" t="s">
        <v>886</v>
      </c>
      <c r="H824" s="11">
        <v>0.13155</v>
      </c>
      <c r="I824" s="3">
        <f t="shared" si="61"/>
        <v>5.6999999999998718E-4</v>
      </c>
      <c r="J824" s="3">
        <f t="shared" si="62"/>
        <v>0</v>
      </c>
      <c r="K824" s="10">
        <f t="shared" si="60"/>
        <v>4.612192726463132E-4</v>
      </c>
      <c r="L824" s="10">
        <f t="shared" si="60"/>
        <v>3.7343832334374482E-4</v>
      </c>
      <c r="M824" s="8">
        <f t="shared" si="64"/>
        <v>1.2350614380350224</v>
      </c>
      <c r="N824" s="8">
        <f t="shared" si="63"/>
        <v>55.258500594992128</v>
      </c>
    </row>
    <row r="825" spans="1:14">
      <c r="A825" s="11">
        <v>823</v>
      </c>
      <c r="B825" s="6">
        <v>18754539.399999999</v>
      </c>
      <c r="C825" s="6">
        <v>0.13277</v>
      </c>
      <c r="D825" s="6">
        <v>0.13149</v>
      </c>
      <c r="E825" s="34" t="s">
        <v>4499</v>
      </c>
      <c r="F825" s="6">
        <v>0.13153999999999999</v>
      </c>
      <c r="G825" s="11" t="s">
        <v>166</v>
      </c>
      <c r="H825" s="11">
        <v>0.13181999999999999</v>
      </c>
      <c r="I825" s="3">
        <f t="shared" si="61"/>
        <v>2.6999999999999247E-4</v>
      </c>
      <c r="J825" s="3">
        <f t="shared" si="62"/>
        <v>0</v>
      </c>
      <c r="K825" s="10">
        <f t="shared" si="60"/>
        <v>4.3572336962680378E-4</v>
      </c>
      <c r="L825" s="10">
        <f t="shared" si="60"/>
        <v>3.2364654689791218E-4</v>
      </c>
      <c r="M825" s="8">
        <f t="shared" si="64"/>
        <v>1.3462938931470942</v>
      </c>
      <c r="N825" s="8">
        <f t="shared" si="63"/>
        <v>57.379593284509824</v>
      </c>
    </row>
    <row r="826" spans="1:14">
      <c r="A826" s="11">
        <v>824</v>
      </c>
      <c r="B826" s="6">
        <v>11874941.800000001</v>
      </c>
      <c r="C826" s="6">
        <v>0.13306999999999999</v>
      </c>
      <c r="D826" s="6">
        <v>0.13177</v>
      </c>
      <c r="E826" s="34" t="s">
        <v>4500</v>
      </c>
      <c r="F826" s="6">
        <v>0.13181000000000001</v>
      </c>
      <c r="G826" s="11" t="s">
        <v>887</v>
      </c>
      <c r="H826" s="11">
        <v>0.13264000000000001</v>
      </c>
      <c r="I826" s="3">
        <f t="shared" si="61"/>
        <v>8.2000000000001516E-4</v>
      </c>
      <c r="J826" s="3">
        <f t="shared" si="62"/>
        <v>0</v>
      </c>
      <c r="K826" s="10">
        <f t="shared" si="60"/>
        <v>4.8696025367656531E-4</v>
      </c>
      <c r="L826" s="10">
        <f t="shared" si="60"/>
        <v>2.8049367397819057E-4</v>
      </c>
      <c r="M826" s="8">
        <f t="shared" si="64"/>
        <v>1.7360828384116367</v>
      </c>
      <c r="N826" s="8">
        <f t="shared" si="63"/>
        <v>63.45139898686238</v>
      </c>
    </row>
    <row r="827" spans="1:14">
      <c r="A827" s="11">
        <v>825</v>
      </c>
      <c r="B827" s="6">
        <v>8223916</v>
      </c>
      <c r="C827" s="6">
        <v>0.13272999999999999</v>
      </c>
      <c r="D827" s="6">
        <v>0.13155</v>
      </c>
      <c r="E827" s="34" t="s">
        <v>4501</v>
      </c>
      <c r="F827" s="6">
        <v>0.13264999999999999</v>
      </c>
      <c r="G827" s="11" t="s">
        <v>888</v>
      </c>
      <c r="H827" s="11">
        <v>0.13163</v>
      </c>
      <c r="I827" s="3">
        <f t="shared" si="61"/>
        <v>0</v>
      </c>
      <c r="J827" s="3">
        <f t="shared" si="62"/>
        <v>1.0100000000000109E-3</v>
      </c>
      <c r="K827" s="10">
        <f t="shared" si="60"/>
        <v>4.2203221985302329E-4</v>
      </c>
      <c r="L827" s="10">
        <f t="shared" si="60"/>
        <v>3.7776118411443328E-4</v>
      </c>
      <c r="M827" s="8">
        <f t="shared" si="64"/>
        <v>1.1171931834192346</v>
      </c>
      <c r="N827" s="8">
        <f t="shared" si="63"/>
        <v>52.767654466702218</v>
      </c>
    </row>
    <row r="828" spans="1:14">
      <c r="A828" s="11">
        <v>826</v>
      </c>
      <c r="B828" s="6">
        <v>10759487.1</v>
      </c>
      <c r="C828" s="6">
        <v>0.13175000000000001</v>
      </c>
      <c r="D828" s="6">
        <v>0.13061</v>
      </c>
      <c r="E828" s="34" t="s">
        <v>4502</v>
      </c>
      <c r="F828" s="6">
        <v>0.13159999999999999</v>
      </c>
      <c r="G828" s="11" t="s">
        <v>889</v>
      </c>
      <c r="H828" s="11">
        <v>0.13067000000000001</v>
      </c>
      <c r="I828" s="3">
        <f t="shared" si="61"/>
        <v>0</v>
      </c>
      <c r="J828" s="3">
        <f t="shared" si="62"/>
        <v>9.5999999999998864E-4</v>
      </c>
      <c r="K828" s="10">
        <f t="shared" si="60"/>
        <v>3.6576125720595351E-4</v>
      </c>
      <c r="L828" s="10">
        <f t="shared" si="60"/>
        <v>4.5539302623250739E-4</v>
      </c>
      <c r="M828" s="8">
        <f t="shared" si="64"/>
        <v>0.80317711545105852</v>
      </c>
      <c r="N828" s="8">
        <f t="shared" si="63"/>
        <v>44.542330787630171</v>
      </c>
    </row>
    <row r="829" spans="1:14">
      <c r="A829" s="11">
        <v>827</v>
      </c>
      <c r="B829" s="6">
        <v>10122057.1</v>
      </c>
      <c r="C829" s="6">
        <v>0.13088</v>
      </c>
      <c r="D829" s="6">
        <v>0.12983</v>
      </c>
      <c r="E829" s="34" t="s">
        <v>4503</v>
      </c>
      <c r="F829" s="6">
        <v>0.13070000000000001</v>
      </c>
      <c r="G829" s="11" t="s">
        <v>167</v>
      </c>
      <c r="H829" s="11">
        <v>0.13027</v>
      </c>
      <c r="I829" s="3">
        <f t="shared" si="61"/>
        <v>0</v>
      </c>
      <c r="J829" s="3">
        <f t="shared" si="62"/>
        <v>4.0000000000001146E-4</v>
      </c>
      <c r="K829" s="10">
        <f t="shared" si="60"/>
        <v>3.1699308957849307E-4</v>
      </c>
      <c r="L829" s="10">
        <f t="shared" si="60"/>
        <v>4.4800728940150796E-4</v>
      </c>
      <c r="M829" s="8">
        <f t="shared" si="64"/>
        <v>0.7075623479295694</v>
      </c>
      <c r="N829" s="8">
        <f t="shared" si="63"/>
        <v>41.436984645831139</v>
      </c>
    </row>
    <row r="830" spans="1:14">
      <c r="A830" s="11">
        <v>828</v>
      </c>
      <c r="B830" s="6">
        <v>28589351</v>
      </c>
      <c r="C830" s="6">
        <v>0.13078999999999999</v>
      </c>
      <c r="D830" s="6">
        <v>0.12723999999999999</v>
      </c>
      <c r="E830" s="34" t="s">
        <v>4504</v>
      </c>
      <c r="F830" s="6">
        <v>0.13028999999999999</v>
      </c>
      <c r="G830" s="11" t="s">
        <v>890</v>
      </c>
      <c r="H830" s="11">
        <v>0.12903000000000001</v>
      </c>
      <c r="I830" s="3">
        <f t="shared" si="61"/>
        <v>0</v>
      </c>
      <c r="J830" s="3">
        <f t="shared" si="62"/>
        <v>1.2399999999999911E-3</v>
      </c>
      <c r="K830" s="10">
        <f t="shared" si="60"/>
        <v>2.7472734430136064E-4</v>
      </c>
      <c r="L830" s="10">
        <f t="shared" si="60"/>
        <v>5.5360631748130567E-4</v>
      </c>
      <c r="M830" s="8">
        <f t="shared" si="64"/>
        <v>0.49625037797845889</v>
      </c>
      <c r="N830" s="8">
        <f t="shared" si="63"/>
        <v>33.166265839072238</v>
      </c>
    </row>
    <row r="831" spans="1:14">
      <c r="A831" s="11">
        <v>829</v>
      </c>
      <c r="B831" s="6">
        <v>10522844.199999999</v>
      </c>
      <c r="C831" s="6">
        <v>0.1298</v>
      </c>
      <c r="D831" s="6">
        <v>0.12839</v>
      </c>
      <c r="E831" s="34" t="s">
        <v>4505</v>
      </c>
      <c r="F831" s="6">
        <v>0.12898000000000001</v>
      </c>
      <c r="G831" s="11" t="s">
        <v>891</v>
      </c>
      <c r="H831" s="11">
        <v>0.12950999999999999</v>
      </c>
      <c r="I831" s="3">
        <f t="shared" si="61"/>
        <v>4.7999999999998044E-4</v>
      </c>
      <c r="J831" s="3">
        <f t="shared" si="62"/>
        <v>0</v>
      </c>
      <c r="K831" s="10">
        <f t="shared" si="60"/>
        <v>3.0209703172784331E-4</v>
      </c>
      <c r="L831" s="10">
        <f t="shared" si="60"/>
        <v>4.797921418171316E-4</v>
      </c>
      <c r="M831" s="8">
        <f t="shared" si="64"/>
        <v>0.62964147470965637</v>
      </c>
      <c r="N831" s="8">
        <f t="shared" si="63"/>
        <v>38.63680965912063</v>
      </c>
    </row>
    <row r="832" spans="1:14">
      <c r="A832" s="11">
        <v>830</v>
      </c>
      <c r="B832" s="6">
        <v>11732694.199999999</v>
      </c>
      <c r="C832" s="6">
        <v>0.13034999999999999</v>
      </c>
      <c r="D832" s="6">
        <v>0.12766</v>
      </c>
      <c r="E832" s="34" t="s">
        <v>4506</v>
      </c>
      <c r="F832" s="6">
        <v>0.12950999999999999</v>
      </c>
      <c r="G832" s="11" t="s">
        <v>892</v>
      </c>
      <c r="H832" s="11">
        <v>0.12797</v>
      </c>
      <c r="I832" s="3">
        <f t="shared" si="61"/>
        <v>0</v>
      </c>
      <c r="J832" s="3">
        <f t="shared" si="62"/>
        <v>1.5399999999999858E-3</v>
      </c>
      <c r="K832" s="10">
        <f t="shared" si="60"/>
        <v>2.618174274974642E-4</v>
      </c>
      <c r="L832" s="10">
        <f t="shared" si="60"/>
        <v>6.2115318957484545E-4</v>
      </c>
      <c r="M832" s="8">
        <f t="shared" si="64"/>
        <v>0.4215021864037562</v>
      </c>
      <c r="N832" s="8">
        <f t="shared" si="63"/>
        <v>29.651884494818134</v>
      </c>
    </row>
    <row r="833" spans="1:15">
      <c r="A833" s="11">
        <v>831</v>
      </c>
      <c r="B833" s="6">
        <v>14967207.6</v>
      </c>
      <c r="C833" s="6">
        <v>0.12931999999999999</v>
      </c>
      <c r="D833" s="6">
        <v>0.12767999999999999</v>
      </c>
      <c r="E833" s="34" t="s">
        <v>4507</v>
      </c>
      <c r="F833" s="6">
        <v>0.12797</v>
      </c>
      <c r="G833" s="11" t="s">
        <v>168</v>
      </c>
      <c r="H833" s="11">
        <v>0.12806000000000001</v>
      </c>
      <c r="I833" s="3">
        <f t="shared" si="61"/>
        <v>9.0000000000006741E-5</v>
      </c>
      <c r="J833" s="3">
        <f t="shared" si="62"/>
        <v>0</v>
      </c>
      <c r="K833" s="10">
        <f t="shared" ref="K833:L896" si="65">((I833*$Q$3)+(K832*$R$3))</f>
        <v>2.3890843716446988E-4</v>
      </c>
      <c r="L833" s="10">
        <f t="shared" si="65"/>
        <v>5.3833276429819936E-4</v>
      </c>
      <c r="M833" s="8">
        <f t="shared" si="64"/>
        <v>0.44379323163791495</v>
      </c>
      <c r="N833" s="8">
        <f t="shared" si="63"/>
        <v>30.738004716537745</v>
      </c>
    </row>
    <row r="834" spans="1:15">
      <c r="A834" s="11">
        <v>832</v>
      </c>
      <c r="B834" s="6">
        <v>16179275.800000001</v>
      </c>
      <c r="C834" s="6">
        <v>0.12909000000000001</v>
      </c>
      <c r="D834" s="6">
        <v>0.12737999999999999</v>
      </c>
      <c r="E834" s="34" t="s">
        <v>4508</v>
      </c>
      <c r="F834" s="6">
        <v>0.12798000000000001</v>
      </c>
      <c r="G834" s="11" t="s">
        <v>893</v>
      </c>
      <c r="H834" s="11">
        <v>0.1278</v>
      </c>
      <c r="I834" s="3">
        <f t="shared" si="61"/>
        <v>0</v>
      </c>
      <c r="J834" s="3">
        <f t="shared" si="62"/>
        <v>2.6000000000001022E-4</v>
      </c>
      <c r="K834" s="10">
        <f t="shared" si="65"/>
        <v>2.070539788758739E-4</v>
      </c>
      <c r="L834" s="10">
        <f t="shared" si="65"/>
        <v>5.0122172905844083E-4</v>
      </c>
      <c r="M834" s="8">
        <f t="shared" si="64"/>
        <v>0.41309856870098316</v>
      </c>
      <c r="N834" s="8">
        <f t="shared" si="63"/>
        <v>29.233528208915502</v>
      </c>
    </row>
    <row r="835" spans="1:15">
      <c r="A835" s="11">
        <v>833</v>
      </c>
      <c r="B835" s="6">
        <v>12649841.300000001</v>
      </c>
      <c r="C835" s="6">
        <v>0.12928000000000001</v>
      </c>
      <c r="D835" s="6">
        <v>0.12728999999999999</v>
      </c>
      <c r="E835" s="34" t="s">
        <v>4509</v>
      </c>
      <c r="F835" s="6">
        <v>0.1278</v>
      </c>
      <c r="G835" s="11" t="s">
        <v>894</v>
      </c>
      <c r="H835" s="11">
        <v>0.12914</v>
      </c>
      <c r="I835" s="3">
        <f t="shared" si="61"/>
        <v>1.3400000000000079E-3</v>
      </c>
      <c r="J835" s="3">
        <f t="shared" si="62"/>
        <v>0</v>
      </c>
      <c r="K835" s="10">
        <f t="shared" si="65"/>
        <v>3.5811344835909179E-4</v>
      </c>
      <c r="L835" s="10">
        <f t="shared" si="65"/>
        <v>4.3439216518398208E-4</v>
      </c>
      <c r="M835" s="8">
        <f t="shared" si="64"/>
        <v>0.82440126010886206</v>
      </c>
      <c r="N835" s="8">
        <f t="shared" si="63"/>
        <v>45.187496749463435</v>
      </c>
    </row>
    <row r="836" spans="1:15">
      <c r="A836" s="11">
        <v>834</v>
      </c>
      <c r="B836" s="6">
        <v>10094767.4</v>
      </c>
      <c r="C836" s="6">
        <v>0.12966</v>
      </c>
      <c r="D836" s="6">
        <v>0.12770999999999999</v>
      </c>
      <c r="E836" s="34" t="s">
        <v>4510</v>
      </c>
      <c r="F836" s="6">
        <v>0.12914</v>
      </c>
      <c r="G836" s="11" t="s">
        <v>895</v>
      </c>
      <c r="H836" s="11">
        <v>0.12809999999999999</v>
      </c>
      <c r="I836" s="3">
        <f t="shared" ref="I836:I899" si="66">IF(H836&gt;H835,(H836-H835),0)</f>
        <v>0</v>
      </c>
      <c r="J836" s="3">
        <f t="shared" ref="J836:J899" si="67">IF(H836&lt;H835, H835-H836, 0)</f>
        <v>1.0400000000000131E-3</v>
      </c>
      <c r="K836" s="10">
        <f t="shared" si="65"/>
        <v>3.1036498857787954E-4</v>
      </c>
      <c r="L836" s="10">
        <f t="shared" si="65"/>
        <v>5.1513987649278619E-4</v>
      </c>
      <c r="M836" s="8">
        <f t="shared" si="64"/>
        <v>0.60248682492011618</v>
      </c>
      <c r="N836" s="8">
        <f t="shared" si="63"/>
        <v>37.596990848904483</v>
      </c>
    </row>
    <row r="837" spans="1:15">
      <c r="A837" s="11">
        <v>835</v>
      </c>
      <c r="B837" s="6">
        <v>9974693.8000000007</v>
      </c>
      <c r="C837" s="6">
        <v>0.12922</v>
      </c>
      <c r="D837" s="6">
        <v>0.12737000000000001</v>
      </c>
      <c r="E837" s="34" t="s">
        <v>4511</v>
      </c>
      <c r="F837" s="6">
        <v>0.12811</v>
      </c>
      <c r="G837" s="11" t="s">
        <v>169</v>
      </c>
      <c r="H837" s="11">
        <v>0.12889</v>
      </c>
      <c r="I837" s="3">
        <f t="shared" si="66"/>
        <v>7.9000000000001291E-4</v>
      </c>
      <c r="J837" s="3">
        <f t="shared" si="67"/>
        <v>0</v>
      </c>
      <c r="K837" s="10">
        <f t="shared" si="65"/>
        <v>3.7431632343416397E-4</v>
      </c>
      <c r="L837" s="10">
        <f t="shared" si="65"/>
        <v>4.4645455962708138E-4</v>
      </c>
      <c r="M837" s="8">
        <f t="shared" si="64"/>
        <v>0.83841975708978378</v>
      </c>
      <c r="N837" s="8">
        <f t="shared" si="63"/>
        <v>45.605458375675923</v>
      </c>
    </row>
    <row r="838" spans="1:15">
      <c r="A838" s="11">
        <v>836</v>
      </c>
      <c r="B838" s="6">
        <v>19811503.5</v>
      </c>
      <c r="C838" s="6">
        <v>0.13022</v>
      </c>
      <c r="D838" s="6">
        <v>0.12731999999999999</v>
      </c>
      <c r="E838" s="34" t="s">
        <v>4512</v>
      </c>
      <c r="F838" s="6">
        <v>0.12876000000000001</v>
      </c>
      <c r="G838" s="11" t="s">
        <v>896</v>
      </c>
      <c r="H838" s="11">
        <v>0.12995999999999999</v>
      </c>
      <c r="I838" s="3">
        <f t="shared" si="66"/>
        <v>1.0699999999999876E-3</v>
      </c>
      <c r="J838" s="3">
        <f t="shared" si="67"/>
        <v>0</v>
      </c>
      <c r="K838" s="10">
        <f t="shared" si="65"/>
        <v>4.6707414697627381E-4</v>
      </c>
      <c r="L838" s="10">
        <f t="shared" si="65"/>
        <v>3.869272850101372E-4</v>
      </c>
      <c r="M838" s="8">
        <f t="shared" si="64"/>
        <v>1.207136754297482</v>
      </c>
      <c r="N838" s="8">
        <f t="shared" si="63"/>
        <v>54.69243135691908</v>
      </c>
    </row>
    <row r="839" spans="1:15">
      <c r="A839" s="11">
        <v>837</v>
      </c>
      <c r="B839" s="6">
        <v>11208869</v>
      </c>
      <c r="C839" s="6">
        <v>0.13044</v>
      </c>
      <c r="D839" s="6">
        <v>0.12864</v>
      </c>
      <c r="E839" s="34" t="s">
        <v>4513</v>
      </c>
      <c r="F839" s="6">
        <v>0.12992000000000001</v>
      </c>
      <c r="G839" s="11" t="s">
        <v>897</v>
      </c>
      <c r="H839" s="11">
        <v>0.12981999999999999</v>
      </c>
      <c r="I839" s="3">
        <f t="shared" si="66"/>
        <v>0</v>
      </c>
      <c r="J839" s="3">
        <f t="shared" si="67"/>
        <v>1.4000000000000123E-4</v>
      </c>
      <c r="K839" s="10">
        <f t="shared" si="65"/>
        <v>4.0479759404610401E-4</v>
      </c>
      <c r="L839" s="10">
        <f t="shared" si="65"/>
        <v>3.5400364700878577E-4</v>
      </c>
      <c r="M839" s="8">
        <f t="shared" si="64"/>
        <v>1.143484247878547</v>
      </c>
      <c r="N839" s="8">
        <f t="shared" si="63"/>
        <v>53.346986291608076</v>
      </c>
    </row>
    <row r="840" spans="1:15">
      <c r="A840" s="11">
        <v>838</v>
      </c>
      <c r="B840" s="6">
        <v>15211814.199999999</v>
      </c>
      <c r="C840" s="6">
        <v>0.13173000000000001</v>
      </c>
      <c r="D840" s="6">
        <v>0.12938</v>
      </c>
      <c r="E840" s="34" t="s">
        <v>4514</v>
      </c>
      <c r="F840" s="6">
        <v>0.12977</v>
      </c>
      <c r="G840" s="11" t="s">
        <v>898</v>
      </c>
      <c r="H840" s="11">
        <v>0.13170000000000001</v>
      </c>
      <c r="I840" s="3">
        <f t="shared" si="66"/>
        <v>1.8800000000000205E-3</v>
      </c>
      <c r="J840" s="3">
        <f t="shared" si="67"/>
        <v>0</v>
      </c>
      <c r="K840" s="10">
        <f t="shared" si="65"/>
        <v>6.014912481732929E-4</v>
      </c>
      <c r="L840" s="10">
        <f t="shared" si="65"/>
        <v>3.068031607409477E-4</v>
      </c>
      <c r="M840" s="8">
        <f t="shared" si="64"/>
        <v>1.9605119019004111</v>
      </c>
      <c r="N840" s="8">
        <f t="shared" si="63"/>
        <v>66.222057767844802</v>
      </c>
      <c r="O840">
        <v>23</v>
      </c>
    </row>
    <row r="841" spans="1:15">
      <c r="A841" s="11">
        <v>839</v>
      </c>
      <c r="B841" s="6">
        <v>9764696</v>
      </c>
      <c r="C841" s="6">
        <v>0.13225999999999999</v>
      </c>
      <c r="D841" s="6">
        <v>0.13095999999999999</v>
      </c>
      <c r="E841" s="34" t="s">
        <v>4515</v>
      </c>
      <c r="F841" s="6">
        <v>0.13170000000000001</v>
      </c>
      <c r="G841" s="11" t="s">
        <v>170</v>
      </c>
      <c r="H841" s="11">
        <v>0.13220999999999999</v>
      </c>
      <c r="I841" s="3">
        <f t="shared" si="66"/>
        <v>5.0999999999998269E-4</v>
      </c>
      <c r="J841" s="3">
        <f t="shared" si="67"/>
        <v>0</v>
      </c>
      <c r="K841" s="10">
        <f t="shared" si="65"/>
        <v>5.8929241508351828E-4</v>
      </c>
      <c r="L841" s="10">
        <f t="shared" si="65"/>
        <v>2.6589607264215466E-4</v>
      </c>
      <c r="M841" s="8">
        <f t="shared" si="64"/>
        <v>2.2162509179915317</v>
      </c>
      <c r="N841" s="8">
        <f t="shared" si="63"/>
        <v>68.907898497407189</v>
      </c>
    </row>
    <row r="842" spans="1:15">
      <c r="A842" s="11">
        <v>840</v>
      </c>
      <c r="B842" s="6">
        <v>8752731.9000000004</v>
      </c>
      <c r="C842" s="6">
        <v>0.13231000000000001</v>
      </c>
      <c r="D842" s="6">
        <v>0.13108</v>
      </c>
      <c r="E842" s="34" t="s">
        <v>4516</v>
      </c>
      <c r="F842" s="6">
        <v>0.13217000000000001</v>
      </c>
      <c r="G842" s="11" t="s">
        <v>899</v>
      </c>
      <c r="H842" s="11">
        <v>0.13189000000000001</v>
      </c>
      <c r="I842" s="3">
        <f t="shared" si="66"/>
        <v>0</v>
      </c>
      <c r="J842" s="3">
        <f t="shared" si="67"/>
        <v>3.1999999999998696E-4</v>
      </c>
      <c r="K842" s="10">
        <f t="shared" si="65"/>
        <v>5.1072009307238247E-4</v>
      </c>
      <c r="L842" s="10">
        <f t="shared" si="65"/>
        <v>2.7310992962319901E-4</v>
      </c>
      <c r="M842" s="8">
        <f t="shared" si="64"/>
        <v>1.8700165672372535</v>
      </c>
      <c r="N842" s="8">
        <f t="shared" si="63"/>
        <v>65.156995558300068</v>
      </c>
    </row>
    <row r="843" spans="1:15">
      <c r="A843" s="11">
        <v>841</v>
      </c>
      <c r="B843" s="6">
        <v>9146546.8000000007</v>
      </c>
      <c r="C843" s="6">
        <v>0.13200000000000001</v>
      </c>
      <c r="D843" s="6">
        <v>0.13031999999999999</v>
      </c>
      <c r="E843" s="34" t="s">
        <v>4517</v>
      </c>
      <c r="F843" s="6">
        <v>0.13188</v>
      </c>
      <c r="G843" s="11" t="s">
        <v>900</v>
      </c>
      <c r="H843" s="11">
        <v>0.13036</v>
      </c>
      <c r="I843" s="3">
        <f t="shared" si="66"/>
        <v>0</v>
      </c>
      <c r="J843" s="3">
        <f t="shared" si="67"/>
        <v>1.5300000000000036E-3</v>
      </c>
      <c r="K843" s="10">
        <f t="shared" si="65"/>
        <v>4.4262408066273151E-4</v>
      </c>
      <c r="L843" s="10">
        <f t="shared" si="65"/>
        <v>4.4069527234010631E-4</v>
      </c>
      <c r="M843" s="8">
        <f t="shared" si="64"/>
        <v>1.0043767393110055</v>
      </c>
      <c r="N843" s="8">
        <f t="shared" si="63"/>
        <v>50.109179557544408</v>
      </c>
    </row>
    <row r="844" spans="1:15">
      <c r="A844" s="11">
        <v>842</v>
      </c>
      <c r="B844" s="6">
        <v>9571096.5</v>
      </c>
      <c r="C844" s="6">
        <v>0.13120999999999999</v>
      </c>
      <c r="D844" s="6">
        <v>0.12977</v>
      </c>
      <c r="E844" s="34" t="s">
        <v>4518</v>
      </c>
      <c r="F844" s="6">
        <v>0.13034999999999999</v>
      </c>
      <c r="G844" s="11" t="s">
        <v>901</v>
      </c>
      <c r="H844" s="11">
        <v>0.12978999999999999</v>
      </c>
      <c r="I844" s="3">
        <f t="shared" si="66"/>
        <v>0</v>
      </c>
      <c r="J844" s="3">
        <f t="shared" si="67"/>
        <v>5.7000000000001494E-4</v>
      </c>
      <c r="K844" s="10">
        <f t="shared" si="65"/>
        <v>3.836075365743673E-4</v>
      </c>
      <c r="L844" s="10">
        <f t="shared" si="65"/>
        <v>4.5793590269476082E-4</v>
      </c>
      <c r="M844" s="8">
        <f t="shared" si="64"/>
        <v>0.83768827540491531</v>
      </c>
      <c r="N844" s="8">
        <f t="shared" si="63"/>
        <v>45.583806928318104</v>
      </c>
    </row>
    <row r="845" spans="1:15">
      <c r="A845" s="11">
        <v>843</v>
      </c>
      <c r="B845" s="6">
        <v>10386468.6</v>
      </c>
      <c r="C845" s="6">
        <v>0.13014999999999999</v>
      </c>
      <c r="D845" s="6">
        <v>0.12884999999999999</v>
      </c>
      <c r="E845" s="34" t="s">
        <v>4519</v>
      </c>
      <c r="F845" s="6">
        <v>0.12978000000000001</v>
      </c>
      <c r="G845" s="11" t="s">
        <v>171</v>
      </c>
      <c r="H845" s="11">
        <v>0.12894</v>
      </c>
      <c r="I845" s="3">
        <f t="shared" si="66"/>
        <v>0</v>
      </c>
      <c r="J845" s="3">
        <f t="shared" si="67"/>
        <v>8.4999999999998965E-4</v>
      </c>
      <c r="K845" s="10">
        <f t="shared" si="65"/>
        <v>3.3245986503111836E-4</v>
      </c>
      <c r="L845" s="10">
        <f t="shared" si="65"/>
        <v>5.1021111566879138E-4</v>
      </c>
      <c r="M845" s="8">
        <f t="shared" si="64"/>
        <v>0.65161235186992272</v>
      </c>
      <c r="N845" s="8">
        <f t="shared" si="63"/>
        <v>39.453104787705186</v>
      </c>
    </row>
    <row r="846" spans="1:15">
      <c r="A846" s="11">
        <v>844</v>
      </c>
      <c r="B846" s="6">
        <v>11734810.699999999</v>
      </c>
      <c r="C846" s="6">
        <v>0.13042000000000001</v>
      </c>
      <c r="D846" s="6">
        <v>0.12870000000000001</v>
      </c>
      <c r="E846" s="34" t="s">
        <v>4520</v>
      </c>
      <c r="F846" s="6">
        <v>0.12889999999999999</v>
      </c>
      <c r="G846" s="11" t="s">
        <v>902</v>
      </c>
      <c r="H846" s="11">
        <v>0.13031000000000001</v>
      </c>
      <c r="I846" s="3">
        <f t="shared" si="66"/>
        <v>1.3700000000000101E-3</v>
      </c>
      <c r="J846" s="3">
        <f t="shared" si="67"/>
        <v>0</v>
      </c>
      <c r="K846" s="10">
        <f t="shared" si="65"/>
        <v>4.7079854969363726E-4</v>
      </c>
      <c r="L846" s="10">
        <f t="shared" si="65"/>
        <v>4.4218296691295254E-4</v>
      </c>
      <c r="M846" s="8">
        <f t="shared" si="64"/>
        <v>1.0647143488598418</v>
      </c>
      <c r="N846" s="8">
        <f t="shared" si="63"/>
        <v>51.567150170084737</v>
      </c>
    </row>
    <row r="847" spans="1:15">
      <c r="A847" s="11">
        <v>845</v>
      </c>
      <c r="B847" s="6">
        <v>8091909</v>
      </c>
      <c r="C847" s="6">
        <v>0.13125000000000001</v>
      </c>
      <c r="D847" s="6">
        <v>0.12956999999999999</v>
      </c>
      <c r="E847" s="34" t="s">
        <v>4521</v>
      </c>
      <c r="F847" s="6">
        <v>0.13025</v>
      </c>
      <c r="G847" s="11" t="s">
        <v>903</v>
      </c>
      <c r="H847" s="11">
        <v>0.12962000000000001</v>
      </c>
      <c r="I847" s="3">
        <f t="shared" si="66"/>
        <v>0</v>
      </c>
      <c r="J847" s="3">
        <f t="shared" si="67"/>
        <v>6.8999999999999617E-4</v>
      </c>
      <c r="K847" s="10">
        <f t="shared" si="65"/>
        <v>4.0802540973448566E-4</v>
      </c>
      <c r="L847" s="10">
        <f t="shared" si="65"/>
        <v>4.75225237991225E-4</v>
      </c>
      <c r="M847" s="8">
        <f t="shared" si="64"/>
        <v>0.85859373012091544</v>
      </c>
      <c r="N847" s="8">
        <f t="shared" si="63"/>
        <v>46.195880046633832</v>
      </c>
    </row>
    <row r="848" spans="1:15">
      <c r="A848" s="11">
        <v>846</v>
      </c>
      <c r="B848" s="6">
        <v>7598134.2000000002</v>
      </c>
      <c r="C848" s="6">
        <v>0.12997</v>
      </c>
      <c r="D848" s="6">
        <v>0.12812000000000001</v>
      </c>
      <c r="E848" s="34" t="s">
        <v>4522</v>
      </c>
      <c r="F848" s="6">
        <v>0.12962000000000001</v>
      </c>
      <c r="G848" s="11" t="s">
        <v>904</v>
      </c>
      <c r="H848" s="11">
        <v>0.12827</v>
      </c>
      <c r="I848" s="3">
        <f t="shared" si="66"/>
        <v>0</v>
      </c>
      <c r="J848" s="3">
        <f t="shared" si="67"/>
        <v>1.3500000000000179E-3</v>
      </c>
      <c r="K848" s="10">
        <f t="shared" si="65"/>
        <v>3.5362202176988759E-4</v>
      </c>
      <c r="L848" s="10">
        <f t="shared" si="65"/>
        <v>5.9186187292573078E-4</v>
      </c>
      <c r="M848" s="8">
        <f t="shared" si="64"/>
        <v>0.59747390049276161</v>
      </c>
      <c r="N848" s="8">
        <f t="shared" si="63"/>
        <v>37.401168201149517</v>
      </c>
    </row>
    <row r="849" spans="1:15">
      <c r="A849" s="11">
        <v>847</v>
      </c>
      <c r="B849" s="6">
        <v>21598372.199999999</v>
      </c>
      <c r="C849" s="6">
        <v>0.12883</v>
      </c>
      <c r="D849" s="6">
        <v>0.12644</v>
      </c>
      <c r="E849" s="34" t="s">
        <v>4523</v>
      </c>
      <c r="F849" s="6">
        <v>0.12827</v>
      </c>
      <c r="G849" s="11" t="s">
        <v>172</v>
      </c>
      <c r="H849" s="11">
        <v>0.12756999999999999</v>
      </c>
      <c r="I849" s="3">
        <f t="shared" si="66"/>
        <v>0</v>
      </c>
      <c r="J849" s="3">
        <f t="shared" si="67"/>
        <v>7.0000000000000617E-4</v>
      </c>
      <c r="K849" s="10">
        <f t="shared" si="65"/>
        <v>3.0647241886723594E-4</v>
      </c>
      <c r="L849" s="10">
        <f t="shared" si="65"/>
        <v>6.0628028986896754E-4</v>
      </c>
      <c r="M849" s="8">
        <f t="shared" si="64"/>
        <v>0.5054962597142526</v>
      </c>
      <c r="N849" s="8">
        <f t="shared" si="63"/>
        <v>33.576719732946884</v>
      </c>
    </row>
    <row r="850" spans="1:15">
      <c r="A850" s="11">
        <v>848</v>
      </c>
      <c r="B850" s="6">
        <v>14098042.199999999</v>
      </c>
      <c r="C850" s="6">
        <v>0.12842999999999999</v>
      </c>
      <c r="D850" s="6">
        <v>0.12709999999999999</v>
      </c>
      <c r="E850" s="34" t="s">
        <v>4524</v>
      </c>
      <c r="F850" s="6">
        <v>0.12753</v>
      </c>
      <c r="G850" s="11" t="s">
        <v>905</v>
      </c>
      <c r="H850" s="11">
        <v>0.12817000000000001</v>
      </c>
      <c r="I850" s="3">
        <f t="shared" si="66"/>
        <v>6.0000000000001719E-4</v>
      </c>
      <c r="J850" s="3">
        <f t="shared" si="67"/>
        <v>0</v>
      </c>
      <c r="K850" s="10">
        <f t="shared" si="65"/>
        <v>3.4560942968494017E-4</v>
      </c>
      <c r="L850" s="10">
        <f t="shared" si="65"/>
        <v>5.254429178864385E-4</v>
      </c>
      <c r="M850" s="8">
        <f t="shared" si="64"/>
        <v>0.65774876379556624</v>
      </c>
      <c r="N850" s="8">
        <f t="shared" si="63"/>
        <v>39.677228429330313</v>
      </c>
    </row>
    <row r="851" spans="1:15">
      <c r="A851" s="11">
        <v>849</v>
      </c>
      <c r="B851" s="6">
        <v>11813415</v>
      </c>
      <c r="C851" s="6">
        <v>0.12819</v>
      </c>
      <c r="D851" s="6">
        <v>0.12647</v>
      </c>
      <c r="E851" s="34" t="s">
        <v>4525</v>
      </c>
      <c r="F851" s="6">
        <v>0.12814999999999999</v>
      </c>
      <c r="G851" s="11" t="s">
        <v>906</v>
      </c>
      <c r="H851" s="11">
        <v>0.12695999999999999</v>
      </c>
      <c r="I851" s="3">
        <f t="shared" si="66"/>
        <v>0</v>
      </c>
      <c r="J851" s="3">
        <f t="shared" si="67"/>
        <v>1.2100000000000166E-3</v>
      </c>
      <c r="K851" s="10">
        <f t="shared" si="65"/>
        <v>2.9952817239361481E-4</v>
      </c>
      <c r="L851" s="10">
        <f t="shared" si="65"/>
        <v>6.1671719550158229E-4</v>
      </c>
      <c r="M851" s="8">
        <f t="shared" si="64"/>
        <v>0.48568156454597566</v>
      </c>
      <c r="N851" s="8">
        <f t="shared" ref="N851:N914" si="68">100-(100/(1+M851))</f>
        <v>32.690825284245889</v>
      </c>
    </row>
    <row r="852" spans="1:15">
      <c r="A852" s="11">
        <v>850</v>
      </c>
      <c r="B852" s="6">
        <v>14792913</v>
      </c>
      <c r="C852" s="6">
        <v>0.12720999999999999</v>
      </c>
      <c r="D852" s="6">
        <v>0.12537000000000001</v>
      </c>
      <c r="E852" s="34" t="s">
        <v>4526</v>
      </c>
      <c r="F852" s="6">
        <v>0.12698999999999999</v>
      </c>
      <c r="G852" s="11" t="s">
        <v>907</v>
      </c>
      <c r="H852" s="11">
        <v>0.12562999999999999</v>
      </c>
      <c r="I852" s="3">
        <f t="shared" si="66"/>
        <v>0</v>
      </c>
      <c r="J852" s="3">
        <f t="shared" si="67"/>
        <v>1.3299999999999979E-3</v>
      </c>
      <c r="K852" s="10">
        <f t="shared" si="65"/>
        <v>2.5959108274113284E-4</v>
      </c>
      <c r="L852" s="10">
        <f t="shared" si="65"/>
        <v>7.1182156943470443E-4</v>
      </c>
      <c r="M852" s="8">
        <f t="shared" ref="M852:M915" si="69">K852/L852</f>
        <v>0.36468560927043558</v>
      </c>
      <c r="N852" s="8">
        <f t="shared" si="68"/>
        <v>26.723049381710524</v>
      </c>
    </row>
    <row r="853" spans="1:15">
      <c r="A853" s="11">
        <v>851</v>
      </c>
      <c r="B853" s="6">
        <v>8909462.5</v>
      </c>
      <c r="C853" s="6">
        <v>0.12694</v>
      </c>
      <c r="D853" s="6">
        <v>0.12553</v>
      </c>
      <c r="E853" s="34" t="s">
        <v>4527</v>
      </c>
      <c r="F853" s="6">
        <v>0.12569</v>
      </c>
      <c r="G853" s="11" t="s">
        <v>173</v>
      </c>
      <c r="H853" s="11">
        <v>0.12683</v>
      </c>
      <c r="I853" s="3">
        <f t="shared" si="66"/>
        <v>1.2000000000000066E-3</v>
      </c>
      <c r="J853" s="3">
        <f t="shared" si="67"/>
        <v>0</v>
      </c>
      <c r="K853" s="10">
        <f t="shared" si="65"/>
        <v>3.8497893837564933E-4</v>
      </c>
      <c r="L853" s="10">
        <f t="shared" si="65"/>
        <v>6.1691202684341047E-4</v>
      </c>
      <c r="M853" s="8">
        <f t="shared" si="69"/>
        <v>0.62404187570388825</v>
      </c>
      <c r="N853" s="8">
        <f t="shared" si="68"/>
        <v>38.425233058317382</v>
      </c>
    </row>
    <row r="854" spans="1:15">
      <c r="A854" s="11">
        <v>852</v>
      </c>
      <c r="B854" s="6">
        <v>13646419.9</v>
      </c>
      <c r="C854" s="6">
        <v>0.12817000000000001</v>
      </c>
      <c r="D854" s="6">
        <v>0.12656999999999999</v>
      </c>
      <c r="E854" s="34" t="s">
        <v>4528</v>
      </c>
      <c r="F854" s="6">
        <v>0.12686</v>
      </c>
      <c r="G854" s="11" t="s">
        <v>908</v>
      </c>
      <c r="H854" s="11">
        <v>0.12783</v>
      </c>
      <c r="I854" s="3">
        <f t="shared" si="66"/>
        <v>1.0000000000000009E-3</v>
      </c>
      <c r="J854" s="3">
        <f t="shared" si="67"/>
        <v>0</v>
      </c>
      <c r="K854" s="10">
        <f t="shared" si="65"/>
        <v>4.6698174659222955E-4</v>
      </c>
      <c r="L854" s="10">
        <f t="shared" si="65"/>
        <v>5.3465708993095582E-4</v>
      </c>
      <c r="M854" s="8">
        <f t="shared" si="69"/>
        <v>0.87342290112066845</v>
      </c>
      <c r="N854" s="8">
        <f t="shared" si="68"/>
        <v>46.621769201080703</v>
      </c>
    </row>
    <row r="855" spans="1:15">
      <c r="A855" s="11">
        <v>853</v>
      </c>
      <c r="B855" s="6">
        <v>10996761.800000001</v>
      </c>
      <c r="C855" s="6">
        <v>0.12905</v>
      </c>
      <c r="D855" s="6">
        <v>0.12769</v>
      </c>
      <c r="E855" s="34" t="s">
        <v>4529</v>
      </c>
      <c r="F855" s="6">
        <v>0.12773000000000001</v>
      </c>
      <c r="G855" s="11" t="s">
        <v>909</v>
      </c>
      <c r="H855" s="11">
        <v>0.12886</v>
      </c>
      <c r="I855" s="3">
        <f t="shared" si="66"/>
        <v>1.0300000000000031E-3</v>
      </c>
      <c r="J855" s="3">
        <f t="shared" si="67"/>
        <v>0</v>
      </c>
      <c r="K855" s="10">
        <f t="shared" si="65"/>
        <v>5.420508470465994E-4</v>
      </c>
      <c r="L855" s="10">
        <f t="shared" si="65"/>
        <v>4.6336947794016172E-4</v>
      </c>
      <c r="M855" s="8">
        <f t="shared" si="69"/>
        <v>1.1698026582506118</v>
      </c>
      <c r="N855" s="8">
        <f t="shared" si="68"/>
        <v>53.912859485284116</v>
      </c>
    </row>
    <row r="856" spans="1:15">
      <c r="A856" s="11">
        <v>854</v>
      </c>
      <c r="B856" s="6">
        <v>5692908.4000000004</v>
      </c>
      <c r="C856" s="6">
        <v>0.12973000000000001</v>
      </c>
      <c r="D856" s="6">
        <v>0.1285</v>
      </c>
      <c r="E856" s="34" t="s">
        <v>4530</v>
      </c>
      <c r="F856" s="6">
        <v>0.12884000000000001</v>
      </c>
      <c r="G856" s="11" t="s">
        <v>910</v>
      </c>
      <c r="H856" s="11">
        <v>0.12923999999999999</v>
      </c>
      <c r="I856" s="3">
        <f t="shared" si="66"/>
        <v>3.7999999999999146E-4</v>
      </c>
      <c r="J856" s="3">
        <f t="shared" si="67"/>
        <v>0</v>
      </c>
      <c r="K856" s="10">
        <f t="shared" si="65"/>
        <v>5.2044406744038499E-4</v>
      </c>
      <c r="L856" s="10">
        <f t="shared" si="65"/>
        <v>4.015868808814735E-4</v>
      </c>
      <c r="M856" s="8">
        <f t="shared" si="69"/>
        <v>1.295968798328329</v>
      </c>
      <c r="N856" s="8">
        <f t="shared" si="68"/>
        <v>56.445401142729395</v>
      </c>
    </row>
    <row r="857" spans="1:15">
      <c r="A857" s="11">
        <v>855</v>
      </c>
      <c r="B857" s="6">
        <v>9696529.9000000004</v>
      </c>
      <c r="C857" s="6">
        <v>0.13025999999999999</v>
      </c>
      <c r="D857" s="6">
        <v>0.12917999999999999</v>
      </c>
      <c r="E857" s="34" t="s">
        <v>4531</v>
      </c>
      <c r="F857" s="6">
        <v>0.12927</v>
      </c>
      <c r="G857" s="11" t="s">
        <v>174</v>
      </c>
      <c r="H857" s="11">
        <v>0.12997</v>
      </c>
      <c r="I857" s="3">
        <f t="shared" si="66"/>
        <v>7.3000000000000842E-4</v>
      </c>
      <c r="J857" s="3">
        <f t="shared" si="67"/>
        <v>0</v>
      </c>
      <c r="K857" s="10">
        <f t="shared" si="65"/>
        <v>5.4838485844833473E-4</v>
      </c>
      <c r="L857" s="10">
        <f t="shared" si="65"/>
        <v>3.4804196343061041E-4</v>
      </c>
      <c r="M857" s="8">
        <f t="shared" si="69"/>
        <v>1.5756285622657882</v>
      </c>
      <c r="N857" s="8">
        <f t="shared" si="68"/>
        <v>61.174525913771625</v>
      </c>
    </row>
    <row r="858" spans="1:15">
      <c r="A858" s="11">
        <v>856</v>
      </c>
      <c r="B858" s="6">
        <v>14103789.1</v>
      </c>
      <c r="C858" s="6">
        <v>0.13109000000000001</v>
      </c>
      <c r="D858" s="6">
        <v>0.12998999999999999</v>
      </c>
      <c r="E858" s="34" t="s">
        <v>4532</v>
      </c>
      <c r="F858" s="6">
        <v>0.13000999999999999</v>
      </c>
      <c r="G858" s="11" t="s">
        <v>911</v>
      </c>
      <c r="H858" s="11">
        <v>0.13095999999999999</v>
      </c>
      <c r="I858" s="3">
        <f t="shared" si="66"/>
        <v>9.8999999999999089E-4</v>
      </c>
      <c r="J858" s="3">
        <f t="shared" si="67"/>
        <v>0</v>
      </c>
      <c r="K858" s="10">
        <f t="shared" si="65"/>
        <v>6.0726687732188893E-4</v>
      </c>
      <c r="L858" s="10">
        <f t="shared" si="65"/>
        <v>3.0163636830652903E-4</v>
      </c>
      <c r="M858" s="8">
        <f t="shared" si="69"/>
        <v>2.0132415753818251</v>
      </c>
      <c r="N858" s="8">
        <f t="shared" si="68"/>
        <v>66.81314873092164</v>
      </c>
      <c r="O858">
        <v>24</v>
      </c>
    </row>
    <row r="859" spans="1:15">
      <c r="A859" s="11">
        <v>857</v>
      </c>
      <c r="B859" s="6">
        <v>8597535.6999999993</v>
      </c>
      <c r="C859" s="6">
        <v>0.13095999999999999</v>
      </c>
      <c r="D859" s="6">
        <v>0.12919</v>
      </c>
      <c r="E859" s="34" t="s">
        <v>4533</v>
      </c>
      <c r="F859" s="6">
        <v>0.13092000000000001</v>
      </c>
      <c r="G859" s="11" t="s">
        <v>912</v>
      </c>
      <c r="H859" s="11">
        <v>0.12936</v>
      </c>
      <c r="I859" s="3">
        <f t="shared" si="66"/>
        <v>0</v>
      </c>
      <c r="J859" s="3">
        <f t="shared" si="67"/>
        <v>1.5999999999999903E-3</v>
      </c>
      <c r="K859" s="10">
        <f t="shared" si="65"/>
        <v>5.2629796034563711E-4</v>
      </c>
      <c r="L859" s="10">
        <f t="shared" si="65"/>
        <v>4.7475151919899053E-4</v>
      </c>
      <c r="M859" s="8">
        <f t="shared" si="69"/>
        <v>1.1085756212715583</v>
      </c>
      <c r="N859" s="8">
        <f t="shared" si="68"/>
        <v>52.574620046258588</v>
      </c>
    </row>
    <row r="860" spans="1:15">
      <c r="A860" s="11">
        <v>858</v>
      </c>
      <c r="B860" s="6">
        <v>16095822.4</v>
      </c>
      <c r="C860" s="6">
        <v>0.13153999999999999</v>
      </c>
      <c r="D860" s="6">
        <v>0.12931000000000001</v>
      </c>
      <c r="E860" s="34" t="s">
        <v>4534</v>
      </c>
      <c r="F860" s="6">
        <v>0.12931999999999999</v>
      </c>
      <c r="G860" s="11" t="s">
        <v>913</v>
      </c>
      <c r="H860" s="11">
        <v>0.13134000000000001</v>
      </c>
      <c r="I860" s="3">
        <f t="shared" si="66"/>
        <v>1.9800000000000095E-3</v>
      </c>
      <c r="J860" s="3">
        <f t="shared" si="67"/>
        <v>0</v>
      </c>
      <c r="K860" s="10">
        <f t="shared" si="65"/>
        <v>7.2012489896622009E-4</v>
      </c>
      <c r="L860" s="10">
        <f t="shared" si="65"/>
        <v>4.1145131663912515E-4</v>
      </c>
      <c r="M860" s="8">
        <f t="shared" si="69"/>
        <v>1.7502068163214208</v>
      </c>
      <c r="N860" s="8">
        <f t="shared" si="68"/>
        <v>63.639098191983805</v>
      </c>
    </row>
    <row r="861" spans="1:15">
      <c r="A861" s="11">
        <v>859</v>
      </c>
      <c r="B861" s="6">
        <v>9297960</v>
      </c>
      <c r="C861" s="6">
        <v>0.13224</v>
      </c>
      <c r="D861" s="6">
        <v>0.13125999999999999</v>
      </c>
      <c r="E861" s="34" t="s">
        <v>4535</v>
      </c>
      <c r="F861" s="6">
        <v>0.13136</v>
      </c>
      <c r="G861" s="11" t="s">
        <v>175</v>
      </c>
      <c r="H861" s="11">
        <v>0.1318</v>
      </c>
      <c r="I861" s="3">
        <f t="shared" si="66"/>
        <v>4.599999999999882E-4</v>
      </c>
      <c r="J861" s="3">
        <f t="shared" si="67"/>
        <v>0</v>
      </c>
      <c r="K861" s="10">
        <f t="shared" si="65"/>
        <v>6.854415791040559E-4</v>
      </c>
      <c r="L861" s="10">
        <f t="shared" si="65"/>
        <v>3.5659114108724179E-4</v>
      </c>
      <c r="M861" s="8">
        <f t="shared" si="69"/>
        <v>1.9222058546214955</v>
      </c>
      <c r="N861" s="8">
        <f t="shared" si="68"/>
        <v>65.779276007592316</v>
      </c>
    </row>
    <row r="862" spans="1:15">
      <c r="A862" s="11">
        <v>860</v>
      </c>
      <c r="B862" s="6">
        <v>15964341.800000001</v>
      </c>
      <c r="C862" s="6">
        <v>0.13213</v>
      </c>
      <c r="D862" s="6">
        <v>0.13100999999999999</v>
      </c>
      <c r="E862" s="34" t="s">
        <v>4536</v>
      </c>
      <c r="F862" s="6">
        <v>0.13186999999999999</v>
      </c>
      <c r="G862" s="11" t="s">
        <v>914</v>
      </c>
      <c r="H862" s="11">
        <v>0.13114999999999999</v>
      </c>
      <c r="I862" s="3">
        <f t="shared" si="66"/>
        <v>0</v>
      </c>
      <c r="J862" s="3">
        <f t="shared" si="67"/>
        <v>6.5000000000001168E-4</v>
      </c>
      <c r="K862" s="10">
        <f t="shared" si="65"/>
        <v>5.9404936855684848E-4</v>
      </c>
      <c r="L862" s="10">
        <f t="shared" si="65"/>
        <v>3.9571232227561109E-4</v>
      </c>
      <c r="M862" s="8">
        <f t="shared" si="69"/>
        <v>1.5012152392441722</v>
      </c>
      <c r="N862" s="8">
        <f t="shared" si="68"/>
        <v>60.019434380937795</v>
      </c>
    </row>
    <row r="863" spans="1:15">
      <c r="A863" s="11">
        <v>861</v>
      </c>
      <c r="B863" s="6">
        <v>19516955.199999999</v>
      </c>
      <c r="C863" s="6">
        <v>0.13178000000000001</v>
      </c>
      <c r="D863" s="6">
        <v>0.13034000000000001</v>
      </c>
      <c r="E863" s="34" t="s">
        <v>4537</v>
      </c>
      <c r="F863" s="6">
        <v>0.13109000000000001</v>
      </c>
      <c r="G863" s="11" t="s">
        <v>915</v>
      </c>
      <c r="H863" s="11">
        <v>0.13091</v>
      </c>
      <c r="I863" s="3">
        <f t="shared" si="66"/>
        <v>0</v>
      </c>
      <c r="J863" s="3">
        <f t="shared" si="67"/>
        <v>2.3999999999999022E-4</v>
      </c>
      <c r="K863" s="10">
        <f t="shared" si="65"/>
        <v>5.1484278608260206E-4</v>
      </c>
      <c r="L863" s="10">
        <f t="shared" si="65"/>
        <v>3.7495067930552831E-4</v>
      </c>
      <c r="M863" s="8">
        <f t="shared" si="69"/>
        <v>1.3730946881765289</v>
      </c>
      <c r="N863" s="8">
        <f t="shared" si="68"/>
        <v>57.860931340738297</v>
      </c>
    </row>
    <row r="864" spans="1:15">
      <c r="A864" s="11">
        <v>862</v>
      </c>
      <c r="B864" s="6">
        <v>13006698.6</v>
      </c>
      <c r="C864" s="6">
        <v>0.13139999999999999</v>
      </c>
      <c r="D864" s="6">
        <v>0.12998000000000001</v>
      </c>
      <c r="E864" s="34" t="s">
        <v>4538</v>
      </c>
      <c r="F864" s="6">
        <v>0.13086999999999999</v>
      </c>
      <c r="G864" s="11" t="s">
        <v>916</v>
      </c>
      <c r="H864" s="11">
        <v>0.13014999999999999</v>
      </c>
      <c r="I864" s="3">
        <f t="shared" si="66"/>
        <v>0</v>
      </c>
      <c r="J864" s="3">
        <f t="shared" si="67"/>
        <v>7.6000000000001067E-4</v>
      </c>
      <c r="K864" s="10">
        <f t="shared" si="65"/>
        <v>4.4619708127158848E-4</v>
      </c>
      <c r="L864" s="10">
        <f t="shared" si="65"/>
        <v>4.2629058873145927E-4</v>
      </c>
      <c r="M864" s="8">
        <f t="shared" si="69"/>
        <v>1.0466970021537803</v>
      </c>
      <c r="N864" s="8">
        <f t="shared" si="68"/>
        <v>51.140789332877318</v>
      </c>
    </row>
    <row r="865" spans="1:14">
      <c r="A865" s="11">
        <v>863</v>
      </c>
      <c r="B865" s="6">
        <v>5928972.5</v>
      </c>
      <c r="C865" s="6">
        <v>0.13092999999999999</v>
      </c>
      <c r="D865" s="6">
        <v>0.12978000000000001</v>
      </c>
      <c r="E865" s="34" t="s">
        <v>4539</v>
      </c>
      <c r="F865" s="6">
        <v>0.13014999999999999</v>
      </c>
      <c r="G865" s="11" t="s">
        <v>176</v>
      </c>
      <c r="H865" s="11">
        <v>0.13034000000000001</v>
      </c>
      <c r="I865" s="3">
        <f t="shared" si="66"/>
        <v>1.9000000000002348E-4</v>
      </c>
      <c r="J865" s="3">
        <f t="shared" si="67"/>
        <v>0</v>
      </c>
      <c r="K865" s="10">
        <f t="shared" si="65"/>
        <v>4.120374704353798E-4</v>
      </c>
      <c r="L865" s="10">
        <f t="shared" si="65"/>
        <v>3.6945184356726473E-4</v>
      </c>
      <c r="M865" s="8">
        <f t="shared" si="69"/>
        <v>1.1152670574246617</v>
      </c>
      <c r="N865" s="8">
        <f t="shared" si="68"/>
        <v>52.724645500908984</v>
      </c>
    </row>
    <row r="866" spans="1:14">
      <c r="A866" s="11">
        <v>864</v>
      </c>
      <c r="B866" s="6">
        <v>11681272.1</v>
      </c>
      <c r="C866" s="6">
        <v>0.13128000000000001</v>
      </c>
      <c r="D866" s="6">
        <v>0.12962000000000001</v>
      </c>
      <c r="E866" s="34" t="s">
        <v>4540</v>
      </c>
      <c r="F866" s="6">
        <v>0.13036</v>
      </c>
      <c r="G866" s="11" t="s">
        <v>917</v>
      </c>
      <c r="H866" s="11">
        <v>0.12962000000000001</v>
      </c>
      <c r="I866" s="3">
        <f t="shared" si="66"/>
        <v>0</v>
      </c>
      <c r="J866" s="3">
        <f t="shared" si="67"/>
        <v>7.1999999999999842E-4</v>
      </c>
      <c r="K866" s="10">
        <f t="shared" si="65"/>
        <v>3.5709914104399586E-4</v>
      </c>
      <c r="L866" s="10">
        <f t="shared" si="65"/>
        <v>4.1619159775829588E-4</v>
      </c>
      <c r="M866" s="8">
        <f t="shared" si="69"/>
        <v>0.85801621889392854</v>
      </c>
      <c r="N866" s="8">
        <f t="shared" si="68"/>
        <v>46.179156574031573</v>
      </c>
    </row>
    <row r="867" spans="1:14">
      <c r="A867" s="11">
        <v>865</v>
      </c>
      <c r="B867" s="6">
        <v>6303986.7000000002</v>
      </c>
      <c r="C867" s="6">
        <v>0.13025</v>
      </c>
      <c r="D867" s="6">
        <v>0.12920000000000001</v>
      </c>
      <c r="E867" s="34" t="s">
        <v>4541</v>
      </c>
      <c r="F867" s="6">
        <v>0.12961</v>
      </c>
      <c r="G867" s="11" t="s">
        <v>918</v>
      </c>
      <c r="H867" s="11">
        <v>0.12961</v>
      </c>
      <c r="I867" s="3">
        <f t="shared" si="66"/>
        <v>0</v>
      </c>
      <c r="J867" s="3">
        <f t="shared" si="67"/>
        <v>1.0000000000010001E-5</v>
      </c>
      <c r="K867" s="10">
        <f t="shared" si="65"/>
        <v>3.0948592223812974E-4</v>
      </c>
      <c r="L867" s="10">
        <f t="shared" si="65"/>
        <v>3.6203271805719111E-4</v>
      </c>
      <c r="M867" s="8">
        <f t="shared" si="69"/>
        <v>0.85485622376605086</v>
      </c>
      <c r="N867" s="8">
        <f t="shared" si="68"/>
        <v>46.087465584279812</v>
      </c>
    </row>
    <row r="868" spans="1:14">
      <c r="A868" s="11">
        <v>866</v>
      </c>
      <c r="B868" s="6">
        <v>9978097.4000000004</v>
      </c>
      <c r="C868" s="6">
        <v>0.12964999999999999</v>
      </c>
      <c r="D868" s="6">
        <v>0.12848000000000001</v>
      </c>
      <c r="E868" s="34" t="s">
        <v>4542</v>
      </c>
      <c r="F868" s="6">
        <v>0.12964000000000001</v>
      </c>
      <c r="G868" s="11" t="s">
        <v>919</v>
      </c>
      <c r="H868" s="11">
        <v>0.12945999999999999</v>
      </c>
      <c r="I868" s="3">
        <f t="shared" si="66"/>
        <v>0</v>
      </c>
      <c r="J868" s="3">
        <f t="shared" si="67"/>
        <v>1.5000000000001124E-4</v>
      </c>
      <c r="K868" s="10">
        <f t="shared" si="65"/>
        <v>2.6822113260637913E-4</v>
      </c>
      <c r="L868" s="10">
        <f t="shared" si="65"/>
        <v>3.3376168898290048E-4</v>
      </c>
      <c r="M868" s="8">
        <f t="shared" si="69"/>
        <v>0.80363067859511228</v>
      </c>
      <c r="N868" s="8">
        <f t="shared" si="68"/>
        <v>44.556276854920092</v>
      </c>
    </row>
    <row r="869" spans="1:14">
      <c r="A869" s="11">
        <v>867</v>
      </c>
      <c r="B869" s="6">
        <v>12851395.9</v>
      </c>
      <c r="C869" s="6">
        <v>0.12970000000000001</v>
      </c>
      <c r="D869" s="6">
        <v>0.12858</v>
      </c>
      <c r="E869" s="34" t="s">
        <v>4543</v>
      </c>
      <c r="F869" s="6">
        <v>0.12948000000000001</v>
      </c>
      <c r="G869" s="11" t="s">
        <v>177</v>
      </c>
      <c r="H869" s="11">
        <v>0.12944</v>
      </c>
      <c r="I869" s="3">
        <f t="shared" si="66"/>
        <v>0</v>
      </c>
      <c r="J869" s="3">
        <f t="shared" si="67"/>
        <v>1.9999999999992246E-5</v>
      </c>
      <c r="K869" s="10">
        <f t="shared" si="65"/>
        <v>2.3245831492552858E-4</v>
      </c>
      <c r="L869" s="10">
        <f t="shared" si="65"/>
        <v>2.9192679711851271E-4</v>
      </c>
      <c r="M869" s="8">
        <f t="shared" si="69"/>
        <v>0.79628974530610874</v>
      </c>
      <c r="N869" s="8">
        <f t="shared" si="68"/>
        <v>44.329693880783786</v>
      </c>
    </row>
    <row r="870" spans="1:14">
      <c r="A870" s="11">
        <v>868</v>
      </c>
      <c r="B870" s="6">
        <v>13202858.199999999</v>
      </c>
      <c r="C870" s="6">
        <v>0.13149</v>
      </c>
      <c r="D870" s="6">
        <v>0.12942999999999999</v>
      </c>
      <c r="E870" s="34" t="s">
        <v>4544</v>
      </c>
      <c r="F870" s="6">
        <v>0.12947</v>
      </c>
      <c r="G870" s="11" t="s">
        <v>920</v>
      </c>
      <c r="H870" s="11">
        <v>0.13122</v>
      </c>
      <c r="I870" s="3">
        <f t="shared" si="66"/>
        <v>1.7800000000000038E-3</v>
      </c>
      <c r="J870" s="3">
        <f t="shared" si="67"/>
        <v>0</v>
      </c>
      <c r="K870" s="10">
        <f t="shared" si="65"/>
        <v>4.3879720626879197E-4</v>
      </c>
      <c r="L870" s="10">
        <f t="shared" si="65"/>
        <v>2.5300322416937768E-4</v>
      </c>
      <c r="M870" s="8">
        <f t="shared" si="69"/>
        <v>1.7343542071820834</v>
      </c>
      <c r="N870" s="8">
        <f t="shared" si="68"/>
        <v>63.428293328882212</v>
      </c>
    </row>
    <row r="871" spans="1:14">
      <c r="A871" s="11">
        <v>869</v>
      </c>
      <c r="B871" s="6">
        <v>31854345.800000001</v>
      </c>
      <c r="C871" s="6">
        <v>0.13452</v>
      </c>
      <c r="D871" s="6">
        <v>0.13120999999999999</v>
      </c>
      <c r="E871" s="34" t="s">
        <v>4545</v>
      </c>
      <c r="F871" s="6">
        <v>0.13123000000000001</v>
      </c>
      <c r="G871" s="11" t="s">
        <v>921</v>
      </c>
      <c r="H871" s="11">
        <v>0.13444</v>
      </c>
      <c r="I871" s="3">
        <f t="shared" si="66"/>
        <v>3.2200000000000006E-3</v>
      </c>
      <c r="J871" s="3">
        <f t="shared" si="67"/>
        <v>0</v>
      </c>
      <c r="K871" s="10">
        <f t="shared" si="65"/>
        <v>8.0962424543295315E-4</v>
      </c>
      <c r="L871" s="10">
        <f t="shared" si="65"/>
        <v>2.1926946094679399E-4</v>
      </c>
      <c r="M871" s="8">
        <f t="shared" si="69"/>
        <v>3.6923712127399697</v>
      </c>
      <c r="N871" s="8">
        <f t="shared" si="68"/>
        <v>78.688813082712613</v>
      </c>
    </row>
    <row r="872" spans="1:14">
      <c r="A872" s="11">
        <v>870</v>
      </c>
      <c r="B872" s="6">
        <v>27830558.600000001</v>
      </c>
      <c r="C872" s="6">
        <v>0.13497999999999999</v>
      </c>
      <c r="D872" s="6">
        <v>0.13361999999999999</v>
      </c>
      <c r="E872" s="34" t="s">
        <v>4546</v>
      </c>
      <c r="F872" s="6">
        <v>0.13436000000000001</v>
      </c>
      <c r="G872" s="11" t="s">
        <v>922</v>
      </c>
      <c r="H872" s="11">
        <v>0.13492000000000001</v>
      </c>
      <c r="I872" s="3">
        <f t="shared" si="66"/>
        <v>4.800000000000082E-4</v>
      </c>
      <c r="J872" s="3">
        <f t="shared" si="67"/>
        <v>0</v>
      </c>
      <c r="K872" s="10">
        <f t="shared" si="65"/>
        <v>7.6567434604189386E-4</v>
      </c>
      <c r="L872" s="10">
        <f t="shared" si="65"/>
        <v>1.9003353282055481E-4</v>
      </c>
      <c r="M872" s="8">
        <f t="shared" si="69"/>
        <v>4.0291538797255644</v>
      </c>
      <c r="N872" s="8">
        <f t="shared" si="68"/>
        <v>80.115939501644974</v>
      </c>
    </row>
    <row r="873" spans="1:14">
      <c r="A873" s="11">
        <v>871</v>
      </c>
      <c r="B873" s="6">
        <v>21036288.899999999</v>
      </c>
      <c r="C873" s="6">
        <v>0.1353</v>
      </c>
      <c r="D873" s="6">
        <v>0.13402</v>
      </c>
      <c r="E873" s="34" t="s">
        <v>4547</v>
      </c>
      <c r="F873" s="6">
        <v>0.13492999999999999</v>
      </c>
      <c r="G873" s="11" t="s">
        <v>178</v>
      </c>
      <c r="H873" s="11">
        <v>0.13478000000000001</v>
      </c>
      <c r="I873" s="3">
        <f t="shared" si="66"/>
        <v>0</v>
      </c>
      <c r="J873" s="3">
        <f t="shared" si="67"/>
        <v>1.4000000000000123E-4</v>
      </c>
      <c r="K873" s="10">
        <f t="shared" si="65"/>
        <v>6.6358443323630799E-4</v>
      </c>
      <c r="L873" s="10">
        <f t="shared" si="65"/>
        <v>1.8336239511114767E-4</v>
      </c>
      <c r="M873" s="8">
        <f t="shared" si="69"/>
        <v>3.6189777780447678</v>
      </c>
      <c r="N873" s="8">
        <f t="shared" si="68"/>
        <v>78.350188114061368</v>
      </c>
    </row>
    <row r="874" spans="1:14">
      <c r="A874" s="11">
        <v>872</v>
      </c>
      <c r="B874" s="6">
        <v>10810304.199999999</v>
      </c>
      <c r="C874" s="6">
        <v>0.13505</v>
      </c>
      <c r="D874" s="6">
        <v>0.13421</v>
      </c>
      <c r="E874" s="34" t="s">
        <v>4548</v>
      </c>
      <c r="F874" s="6">
        <v>0.13478000000000001</v>
      </c>
      <c r="G874" s="11" t="s">
        <v>923</v>
      </c>
      <c r="H874" s="11">
        <v>0.13456000000000001</v>
      </c>
      <c r="I874" s="3">
        <f t="shared" si="66"/>
        <v>0</v>
      </c>
      <c r="J874" s="3">
        <f t="shared" si="67"/>
        <v>2.1999999999999797E-4</v>
      </c>
      <c r="K874" s="10">
        <f t="shared" si="65"/>
        <v>5.751065088048003E-4</v>
      </c>
      <c r="L874" s="10">
        <f t="shared" si="65"/>
        <v>1.8824740909632772E-4</v>
      </c>
      <c r="M874" s="8">
        <f t="shared" si="69"/>
        <v>3.0550567020580539</v>
      </c>
      <c r="N874" s="8">
        <f t="shared" si="68"/>
        <v>75.339432380995504</v>
      </c>
    </row>
    <row r="875" spans="1:14">
      <c r="A875" s="11">
        <v>873</v>
      </c>
      <c r="B875" s="6">
        <v>17742558.100000001</v>
      </c>
      <c r="C875" s="6">
        <v>0.13550000000000001</v>
      </c>
      <c r="D875" s="6">
        <v>0.13433</v>
      </c>
      <c r="E875" s="34" t="s">
        <v>4549</v>
      </c>
      <c r="F875" s="6">
        <v>0.13457</v>
      </c>
      <c r="G875" s="11" t="s">
        <v>924</v>
      </c>
      <c r="H875" s="11">
        <v>0.13458000000000001</v>
      </c>
      <c r="I875" s="3">
        <f t="shared" si="66"/>
        <v>1.9999999999992246E-5</v>
      </c>
      <c r="J875" s="3">
        <f t="shared" si="67"/>
        <v>0</v>
      </c>
      <c r="K875" s="10">
        <f t="shared" si="65"/>
        <v>5.0109230763082594E-4</v>
      </c>
      <c r="L875" s="10">
        <f t="shared" si="65"/>
        <v>1.631477545501507E-4</v>
      </c>
      <c r="M875" s="8">
        <f t="shared" si="69"/>
        <v>3.0714018039199735</v>
      </c>
      <c r="N875" s="8">
        <f t="shared" si="68"/>
        <v>75.438435011813539</v>
      </c>
    </row>
    <row r="876" spans="1:14">
      <c r="A876" s="11">
        <v>874</v>
      </c>
      <c r="B876" s="6">
        <v>20095685.899999999</v>
      </c>
      <c r="C876" s="6">
        <v>0.13575999999999999</v>
      </c>
      <c r="D876" s="6">
        <v>0.13425000000000001</v>
      </c>
      <c r="E876" s="34" t="s">
        <v>4550</v>
      </c>
      <c r="F876" s="6">
        <v>0.13458999999999999</v>
      </c>
      <c r="G876" s="11" t="s">
        <v>925</v>
      </c>
      <c r="H876" s="11">
        <v>0.13491</v>
      </c>
      <c r="I876" s="3">
        <f t="shared" si="66"/>
        <v>3.2999999999999696E-4</v>
      </c>
      <c r="J876" s="3">
        <f t="shared" si="67"/>
        <v>0</v>
      </c>
      <c r="K876" s="10">
        <f t="shared" si="65"/>
        <v>4.7827999994671546E-4</v>
      </c>
      <c r="L876" s="10">
        <f t="shared" si="65"/>
        <v>1.413947206101306E-4</v>
      </c>
      <c r="M876" s="8">
        <f t="shared" si="69"/>
        <v>3.3825873970604796</v>
      </c>
      <c r="N876" s="8">
        <f t="shared" si="68"/>
        <v>77.182428793759428</v>
      </c>
    </row>
    <row r="877" spans="1:14">
      <c r="A877" s="11">
        <v>875</v>
      </c>
      <c r="B877" s="6">
        <v>12191444.800000001</v>
      </c>
      <c r="C877" s="6">
        <v>0.13497999999999999</v>
      </c>
      <c r="D877" s="6">
        <v>0.13383999999999999</v>
      </c>
      <c r="E877" s="34" t="s">
        <v>4551</v>
      </c>
      <c r="F877" s="6">
        <v>0.13489000000000001</v>
      </c>
      <c r="G877" s="11" t="s">
        <v>179</v>
      </c>
      <c r="H877" s="11">
        <v>0.13402</v>
      </c>
      <c r="I877" s="3">
        <f t="shared" si="66"/>
        <v>0</v>
      </c>
      <c r="J877" s="3">
        <f t="shared" si="67"/>
        <v>8.900000000000019E-4</v>
      </c>
      <c r="K877" s="10">
        <f t="shared" si="65"/>
        <v>4.1450933328715343E-4</v>
      </c>
      <c r="L877" s="10">
        <f t="shared" si="65"/>
        <v>2.4120875786211342E-4</v>
      </c>
      <c r="M877" s="8">
        <f t="shared" si="69"/>
        <v>1.7184671773987037</v>
      </c>
      <c r="N877" s="8">
        <f t="shared" si="68"/>
        <v>63.214564136952418</v>
      </c>
    </row>
    <row r="878" spans="1:14">
      <c r="A878" s="11">
        <v>876</v>
      </c>
      <c r="B878" s="6">
        <v>16075656.4</v>
      </c>
      <c r="C878" s="6">
        <v>0.13442999999999999</v>
      </c>
      <c r="D878" s="6">
        <v>0.13253000000000001</v>
      </c>
      <c r="E878" s="34" t="s">
        <v>4552</v>
      </c>
      <c r="F878" s="6">
        <v>0.13402</v>
      </c>
      <c r="G878" s="11" t="s">
        <v>926</v>
      </c>
      <c r="H878" s="11">
        <v>0.13259000000000001</v>
      </c>
      <c r="I878" s="3">
        <f t="shared" si="66"/>
        <v>0</v>
      </c>
      <c r="J878" s="3">
        <f t="shared" si="67"/>
        <v>1.4299999999999868E-3</v>
      </c>
      <c r="K878" s="10">
        <f t="shared" si="65"/>
        <v>3.5924142218219968E-4</v>
      </c>
      <c r="L878" s="10">
        <f t="shared" si="65"/>
        <v>3.9971425681382987E-4</v>
      </c>
      <c r="M878" s="8">
        <f t="shared" si="69"/>
        <v>0.89874558152054917</v>
      </c>
      <c r="N878" s="8">
        <f t="shared" si="68"/>
        <v>47.33364966152115</v>
      </c>
    </row>
    <row r="879" spans="1:14">
      <c r="A879" s="11">
        <v>877</v>
      </c>
      <c r="B879" s="6">
        <v>10620379.4</v>
      </c>
      <c r="C879" s="6">
        <v>0.13388</v>
      </c>
      <c r="D879" s="6">
        <v>0.13236999999999999</v>
      </c>
      <c r="E879" s="34" t="s">
        <v>4553</v>
      </c>
      <c r="F879" s="6">
        <v>0.13263</v>
      </c>
      <c r="G879" s="11" t="s">
        <v>927</v>
      </c>
      <c r="H879" s="11">
        <v>0.13356000000000001</v>
      </c>
      <c r="I879" s="3">
        <f t="shared" si="66"/>
        <v>9.6999999999999864E-4</v>
      </c>
      <c r="J879" s="3">
        <f t="shared" si="67"/>
        <v>0</v>
      </c>
      <c r="K879" s="10">
        <f t="shared" si="65"/>
        <v>4.4067589922457291E-4</v>
      </c>
      <c r="L879" s="10">
        <f t="shared" si="65"/>
        <v>3.4641902257198588E-4</v>
      </c>
      <c r="M879" s="8">
        <f t="shared" si="69"/>
        <v>1.2720892055891662</v>
      </c>
      <c r="N879" s="8">
        <f t="shared" si="68"/>
        <v>55.987643551138916</v>
      </c>
    </row>
    <row r="880" spans="1:14">
      <c r="A880" s="11">
        <v>878</v>
      </c>
      <c r="B880" s="6">
        <v>7996213.0999999996</v>
      </c>
      <c r="C880" s="6">
        <v>0.13372999999999999</v>
      </c>
      <c r="D880" s="6">
        <v>0.13295999999999999</v>
      </c>
      <c r="E880" s="34" t="s">
        <v>4554</v>
      </c>
      <c r="F880" s="6">
        <v>0.13361000000000001</v>
      </c>
      <c r="G880" s="11" t="s">
        <v>928</v>
      </c>
      <c r="H880" s="11">
        <v>0.13345000000000001</v>
      </c>
      <c r="I880" s="3">
        <f t="shared" si="66"/>
        <v>0</v>
      </c>
      <c r="J880" s="3">
        <f t="shared" si="67"/>
        <v>1.0999999999999899E-4</v>
      </c>
      <c r="K880" s="10">
        <f t="shared" si="65"/>
        <v>3.8191911266129657E-4</v>
      </c>
      <c r="L880" s="10">
        <f t="shared" si="65"/>
        <v>3.1489648622905431E-4</v>
      </c>
      <c r="M880" s="8">
        <f t="shared" si="69"/>
        <v>1.2128401851505268</v>
      </c>
      <c r="N880" s="8">
        <f t="shared" si="68"/>
        <v>54.809208242393893</v>
      </c>
    </row>
    <row r="881" spans="1:14">
      <c r="A881" s="11">
        <v>879</v>
      </c>
      <c r="B881" s="6">
        <v>6917373</v>
      </c>
      <c r="C881" s="6">
        <v>0.13408</v>
      </c>
      <c r="D881" s="6">
        <v>0.13333</v>
      </c>
      <c r="E881" s="34" t="s">
        <v>4555</v>
      </c>
      <c r="F881" s="6">
        <v>0.13345000000000001</v>
      </c>
      <c r="G881" s="11" t="s">
        <v>180</v>
      </c>
      <c r="H881" s="11">
        <v>0.13400000000000001</v>
      </c>
      <c r="I881" s="3">
        <f t="shared" si="66"/>
        <v>5.4999999999999494E-4</v>
      </c>
      <c r="J881" s="3">
        <f t="shared" si="67"/>
        <v>0</v>
      </c>
      <c r="K881" s="10">
        <f t="shared" si="65"/>
        <v>4.0432989763978969E-4</v>
      </c>
      <c r="L881" s="10">
        <f t="shared" si="65"/>
        <v>2.7291028806518039E-4</v>
      </c>
      <c r="M881" s="8">
        <f t="shared" si="69"/>
        <v>1.4815487554768245</v>
      </c>
      <c r="N881" s="8">
        <f t="shared" si="68"/>
        <v>59.702585016998704</v>
      </c>
    </row>
    <row r="882" spans="1:14">
      <c r="A882" s="11">
        <v>880</v>
      </c>
      <c r="B882" s="6">
        <v>12673647.300000001</v>
      </c>
      <c r="C882" s="6">
        <v>0.13494</v>
      </c>
      <c r="D882" s="6">
        <v>0.13258</v>
      </c>
      <c r="E882" s="34" t="s">
        <v>4556</v>
      </c>
      <c r="F882" s="6">
        <v>0.13394</v>
      </c>
      <c r="G882" s="11" t="s">
        <v>929</v>
      </c>
      <c r="H882" s="11">
        <v>0.13264999999999999</v>
      </c>
      <c r="I882" s="3">
        <f t="shared" si="66"/>
        <v>0</v>
      </c>
      <c r="J882" s="3">
        <f t="shared" si="67"/>
        <v>1.3500000000000179E-3</v>
      </c>
      <c r="K882" s="10">
        <f t="shared" si="65"/>
        <v>3.5041924462115106E-4</v>
      </c>
      <c r="L882" s="10">
        <f t="shared" si="65"/>
        <v>4.1652224965649205E-4</v>
      </c>
      <c r="M882" s="8">
        <f t="shared" si="69"/>
        <v>0.84129778159544544</v>
      </c>
      <c r="N882" s="8">
        <f t="shared" si="68"/>
        <v>45.690479291539624</v>
      </c>
    </row>
    <row r="883" spans="1:14">
      <c r="A883" s="11">
        <v>881</v>
      </c>
      <c r="B883" s="6">
        <v>8432454.3000000007</v>
      </c>
      <c r="C883" s="6">
        <v>0.13378000000000001</v>
      </c>
      <c r="D883" s="6">
        <v>0.13274</v>
      </c>
      <c r="E883" s="34" t="s">
        <v>4557</v>
      </c>
      <c r="F883" s="6">
        <v>0.13274</v>
      </c>
      <c r="G883" s="11" t="s">
        <v>930</v>
      </c>
      <c r="H883" s="11">
        <v>0.13355</v>
      </c>
      <c r="I883" s="3">
        <f t="shared" si="66"/>
        <v>9.000000000000119E-4</v>
      </c>
      <c r="J883" s="3">
        <f t="shared" si="67"/>
        <v>0</v>
      </c>
      <c r="K883" s="10">
        <f t="shared" si="65"/>
        <v>4.2369667867166584E-4</v>
      </c>
      <c r="L883" s="10">
        <f t="shared" si="65"/>
        <v>3.6098594970229313E-4</v>
      </c>
      <c r="M883" s="8">
        <f t="shared" si="69"/>
        <v>1.1737206919579295</v>
      </c>
      <c r="N883" s="8">
        <f t="shared" si="68"/>
        <v>53.99592948166341</v>
      </c>
    </row>
    <row r="884" spans="1:14">
      <c r="A884" s="11">
        <v>882</v>
      </c>
      <c r="B884" s="6">
        <v>7920801.5</v>
      </c>
      <c r="C884" s="6">
        <v>0.13441</v>
      </c>
      <c r="D884" s="6">
        <v>0.13308</v>
      </c>
      <c r="E884" s="34" t="s">
        <v>4558</v>
      </c>
      <c r="F884" s="6">
        <v>0.13353000000000001</v>
      </c>
      <c r="G884" s="11" t="s">
        <v>931</v>
      </c>
      <c r="H884" s="11">
        <v>0.13400999999999999</v>
      </c>
      <c r="I884" s="3">
        <f t="shared" si="66"/>
        <v>4.599999999999882E-4</v>
      </c>
      <c r="J884" s="3">
        <f t="shared" si="67"/>
        <v>0</v>
      </c>
      <c r="K884" s="10">
        <f t="shared" si="65"/>
        <v>4.2853712151544218E-4</v>
      </c>
      <c r="L884" s="10">
        <f t="shared" si="65"/>
        <v>3.1285448974198741E-4</v>
      </c>
      <c r="M884" s="8">
        <f t="shared" si="69"/>
        <v>1.3697649724281047</v>
      </c>
      <c r="N884" s="8">
        <f t="shared" si="68"/>
        <v>57.801722464680466</v>
      </c>
    </row>
    <row r="885" spans="1:14">
      <c r="A885" s="11">
        <v>883</v>
      </c>
      <c r="B885" s="6">
        <v>8675875.1999999993</v>
      </c>
      <c r="C885" s="6">
        <v>0.13461000000000001</v>
      </c>
      <c r="D885" s="6">
        <v>0.13328000000000001</v>
      </c>
      <c r="E885" s="34" t="s">
        <v>4559</v>
      </c>
      <c r="F885" s="6">
        <v>0.13406000000000001</v>
      </c>
      <c r="G885" s="11" t="s">
        <v>181</v>
      </c>
      <c r="H885" s="11">
        <v>0.13444</v>
      </c>
      <c r="I885" s="3">
        <f t="shared" si="66"/>
        <v>4.300000000000137E-4</v>
      </c>
      <c r="J885" s="3">
        <f t="shared" si="67"/>
        <v>0</v>
      </c>
      <c r="K885" s="10">
        <f t="shared" si="65"/>
        <v>4.2873217198005176E-4</v>
      </c>
      <c r="L885" s="10">
        <f t="shared" si="65"/>
        <v>2.711405577763891E-4</v>
      </c>
      <c r="M885" s="8">
        <f t="shared" si="69"/>
        <v>1.5812174154101624</v>
      </c>
      <c r="N885" s="8">
        <f t="shared" si="68"/>
        <v>61.258590848260752</v>
      </c>
    </row>
    <row r="886" spans="1:14">
      <c r="A886" s="11">
        <v>884</v>
      </c>
      <c r="B886" s="6">
        <v>10802237</v>
      </c>
      <c r="C886" s="6">
        <v>0.13503999999999999</v>
      </c>
      <c r="D886" s="6">
        <v>0.13389999999999999</v>
      </c>
      <c r="E886" s="34" t="s">
        <v>4560</v>
      </c>
      <c r="F886" s="6">
        <v>0.13444999999999999</v>
      </c>
      <c r="G886" s="11" t="s">
        <v>932</v>
      </c>
      <c r="H886" s="11">
        <v>0.13497000000000001</v>
      </c>
      <c r="I886" s="3">
        <f t="shared" si="66"/>
        <v>5.3000000000000269E-4</v>
      </c>
      <c r="J886" s="3">
        <f t="shared" si="67"/>
        <v>0</v>
      </c>
      <c r="K886" s="10">
        <f t="shared" si="65"/>
        <v>4.4223454904937856E-4</v>
      </c>
      <c r="L886" s="10">
        <f t="shared" si="65"/>
        <v>2.3498848340620389E-4</v>
      </c>
      <c r="M886" s="8">
        <f t="shared" si="69"/>
        <v>1.8819413727817744</v>
      </c>
      <c r="N886" s="8">
        <f t="shared" si="68"/>
        <v>65.301167836222959</v>
      </c>
    </row>
    <row r="887" spans="1:14">
      <c r="A887" s="11">
        <v>885</v>
      </c>
      <c r="B887" s="6">
        <v>10979256.300000001</v>
      </c>
      <c r="C887" s="6">
        <v>0.13553999999999999</v>
      </c>
      <c r="D887" s="6">
        <v>0.13475999999999999</v>
      </c>
      <c r="E887" s="34" t="s">
        <v>4561</v>
      </c>
      <c r="F887" s="6">
        <v>0.13496</v>
      </c>
      <c r="G887" s="11" t="s">
        <v>933</v>
      </c>
      <c r="H887" s="11">
        <v>0.13550999999999999</v>
      </c>
      <c r="I887" s="3">
        <f t="shared" si="66"/>
        <v>5.3999999999998494E-4</v>
      </c>
      <c r="J887" s="3">
        <f t="shared" si="67"/>
        <v>0</v>
      </c>
      <c r="K887" s="10">
        <f t="shared" si="65"/>
        <v>4.5526994250945943E-4</v>
      </c>
      <c r="L887" s="10">
        <f t="shared" si="65"/>
        <v>2.0365668561871006E-4</v>
      </c>
      <c r="M887" s="8">
        <f t="shared" si="69"/>
        <v>2.2354775200546304</v>
      </c>
      <c r="N887" s="8">
        <f t="shared" si="68"/>
        <v>69.092661166654764</v>
      </c>
    </row>
    <row r="888" spans="1:14">
      <c r="A888" s="11">
        <v>886</v>
      </c>
      <c r="B888" s="6">
        <v>8667857.6999999993</v>
      </c>
      <c r="C888" s="6">
        <v>0.13578000000000001</v>
      </c>
      <c r="D888" s="6">
        <v>0.13488</v>
      </c>
      <c r="E888" s="34" t="s">
        <v>4562</v>
      </c>
      <c r="F888" s="6">
        <v>0.13547000000000001</v>
      </c>
      <c r="G888" s="11" t="s">
        <v>934</v>
      </c>
      <c r="H888" s="11">
        <v>0.13539000000000001</v>
      </c>
      <c r="I888" s="3">
        <f t="shared" si="66"/>
        <v>0</v>
      </c>
      <c r="J888" s="3">
        <f t="shared" si="67"/>
        <v>1.1999999999998123E-4</v>
      </c>
      <c r="K888" s="10">
        <f t="shared" si="65"/>
        <v>3.9456728350819816E-4</v>
      </c>
      <c r="L888" s="10">
        <f t="shared" si="65"/>
        <v>1.9250246086954622E-4</v>
      </c>
      <c r="M888" s="8">
        <f t="shared" si="69"/>
        <v>2.049673971573724</v>
      </c>
      <c r="N888" s="8">
        <f t="shared" si="68"/>
        <v>67.20960963955207</v>
      </c>
    </row>
    <row r="889" spans="1:14">
      <c r="A889" s="11">
        <v>887</v>
      </c>
      <c r="B889" s="6">
        <v>10183999.800000001</v>
      </c>
      <c r="C889" s="6">
        <v>0.13539999999999999</v>
      </c>
      <c r="D889" s="6">
        <v>0.13414000000000001</v>
      </c>
      <c r="E889" s="34" t="s">
        <v>4563</v>
      </c>
      <c r="F889" s="6">
        <v>0.13539000000000001</v>
      </c>
      <c r="G889" s="11" t="s">
        <v>182</v>
      </c>
      <c r="H889" s="11">
        <v>0.13428000000000001</v>
      </c>
      <c r="I889" s="3">
        <f t="shared" si="66"/>
        <v>0</v>
      </c>
      <c r="J889" s="3">
        <f t="shared" si="67"/>
        <v>1.1099999999999999E-3</v>
      </c>
      <c r="K889" s="10">
        <f t="shared" si="65"/>
        <v>3.4195831237377177E-4</v>
      </c>
      <c r="L889" s="10">
        <f t="shared" si="65"/>
        <v>3.1483546608694006E-4</v>
      </c>
      <c r="M889" s="8">
        <f t="shared" si="69"/>
        <v>1.0861492722657298</v>
      </c>
      <c r="N889" s="8">
        <f t="shared" si="68"/>
        <v>52.06479165731426</v>
      </c>
    </row>
    <row r="890" spans="1:14">
      <c r="A890" s="11">
        <v>888</v>
      </c>
      <c r="B890" s="6">
        <v>10795259</v>
      </c>
      <c r="C890" s="6">
        <v>0.13472999999999999</v>
      </c>
      <c r="D890" s="6">
        <v>0.13378999999999999</v>
      </c>
      <c r="E890" s="34" t="s">
        <v>4564</v>
      </c>
      <c r="F890" s="6">
        <v>0.13422999999999999</v>
      </c>
      <c r="G890" s="11" t="s">
        <v>935</v>
      </c>
      <c r="H890" s="11">
        <v>0.13449</v>
      </c>
      <c r="I890" s="3">
        <f t="shared" si="66"/>
        <v>2.0999999999998797E-4</v>
      </c>
      <c r="J890" s="3">
        <f t="shared" si="67"/>
        <v>0</v>
      </c>
      <c r="K890" s="10">
        <f t="shared" si="65"/>
        <v>3.2436387072393397E-4</v>
      </c>
      <c r="L890" s="10">
        <f t="shared" si="65"/>
        <v>2.728574039420147E-4</v>
      </c>
      <c r="M890" s="8">
        <f t="shared" si="69"/>
        <v>1.1887669751225258</v>
      </c>
      <c r="N890" s="8">
        <f t="shared" si="68"/>
        <v>54.312176153698566</v>
      </c>
    </row>
    <row r="891" spans="1:14">
      <c r="A891" s="11">
        <v>889</v>
      </c>
      <c r="B891" s="6">
        <v>13507227.699999999</v>
      </c>
      <c r="C891" s="6">
        <v>0.13564000000000001</v>
      </c>
      <c r="D891" s="6">
        <v>0.1341</v>
      </c>
      <c r="E891" s="34" t="s">
        <v>4565</v>
      </c>
      <c r="F891" s="6">
        <v>0.1346</v>
      </c>
      <c r="G891" s="11" t="s">
        <v>936</v>
      </c>
      <c r="H891" s="11">
        <v>0.13539000000000001</v>
      </c>
      <c r="I891" s="3">
        <f t="shared" si="66"/>
        <v>9.000000000000119E-4</v>
      </c>
      <c r="J891" s="3">
        <f t="shared" si="67"/>
        <v>0</v>
      </c>
      <c r="K891" s="10">
        <f t="shared" si="65"/>
        <v>4.0111535462741105E-4</v>
      </c>
      <c r="L891" s="10">
        <f t="shared" si="65"/>
        <v>2.3647641674974607E-4</v>
      </c>
      <c r="M891" s="8">
        <f t="shared" si="69"/>
        <v>1.6962171540847393</v>
      </c>
      <c r="N891" s="8">
        <f t="shared" si="68"/>
        <v>62.910999268548863</v>
      </c>
    </row>
    <row r="892" spans="1:14">
      <c r="A892" s="11">
        <v>890</v>
      </c>
      <c r="B892" s="6">
        <v>15797772.199999999</v>
      </c>
      <c r="C892" s="6">
        <v>0.13666</v>
      </c>
      <c r="D892" s="6">
        <v>0.13532</v>
      </c>
      <c r="E892" s="34" t="s">
        <v>4566</v>
      </c>
      <c r="F892" s="6">
        <v>0.13539000000000001</v>
      </c>
      <c r="G892" s="11" t="s">
        <v>937</v>
      </c>
      <c r="H892" s="11">
        <v>0.13586000000000001</v>
      </c>
      <c r="I892" s="3">
        <f t="shared" si="66"/>
        <v>4.699999999999982E-4</v>
      </c>
      <c r="J892" s="3">
        <f t="shared" si="67"/>
        <v>0</v>
      </c>
      <c r="K892" s="10">
        <f t="shared" si="65"/>
        <v>4.102999740104227E-4</v>
      </c>
      <c r="L892" s="10">
        <f t="shared" si="65"/>
        <v>2.0494622784977994E-4</v>
      </c>
      <c r="M892" s="8">
        <f t="shared" si="69"/>
        <v>2.0019884157670935</v>
      </c>
      <c r="N892" s="8">
        <f t="shared" si="68"/>
        <v>66.688745541195857</v>
      </c>
    </row>
    <row r="893" spans="1:14">
      <c r="A893" s="11">
        <v>891</v>
      </c>
      <c r="B893" s="6">
        <v>17720646.600000001</v>
      </c>
      <c r="C893" s="6">
        <v>0.13700000000000001</v>
      </c>
      <c r="D893" s="6">
        <v>0.13574</v>
      </c>
      <c r="E893" s="34" t="s">
        <v>4567</v>
      </c>
      <c r="F893" s="6">
        <v>0.13588</v>
      </c>
      <c r="G893" s="11" t="s">
        <v>183</v>
      </c>
      <c r="H893" s="11">
        <v>0.13683999999999999</v>
      </c>
      <c r="I893" s="3">
        <f t="shared" si="66"/>
        <v>9.7999999999998089E-4</v>
      </c>
      <c r="J893" s="3">
        <f t="shared" si="67"/>
        <v>0</v>
      </c>
      <c r="K893" s="10">
        <f t="shared" si="65"/>
        <v>4.8625997747569713E-4</v>
      </c>
      <c r="L893" s="10">
        <f t="shared" si="65"/>
        <v>1.7762006413647594E-4</v>
      </c>
      <c r="M893" s="8">
        <f t="shared" si="69"/>
        <v>2.7376410420732369</v>
      </c>
      <c r="N893" s="8">
        <f t="shared" si="68"/>
        <v>73.245156804964111</v>
      </c>
    </row>
    <row r="894" spans="1:14">
      <c r="A894" s="11">
        <v>892</v>
      </c>
      <c r="B894" s="6">
        <v>19443911.5</v>
      </c>
      <c r="C894" s="6">
        <v>0.13735</v>
      </c>
      <c r="D894" s="6">
        <v>0.1361</v>
      </c>
      <c r="E894" s="34" t="s">
        <v>4568</v>
      </c>
      <c r="F894" s="6">
        <v>0.13685</v>
      </c>
      <c r="G894" s="11" t="s">
        <v>938</v>
      </c>
      <c r="H894" s="11">
        <v>0.13691999999999999</v>
      </c>
      <c r="I894" s="3">
        <f t="shared" si="66"/>
        <v>7.999999999999674E-5</v>
      </c>
      <c r="J894" s="3">
        <f t="shared" si="67"/>
        <v>0</v>
      </c>
      <c r="K894" s="10">
        <f t="shared" si="65"/>
        <v>4.3209198047893709E-4</v>
      </c>
      <c r="L894" s="10">
        <f t="shared" si="65"/>
        <v>1.5393738891827916E-4</v>
      </c>
      <c r="M894" s="8">
        <f t="shared" si="69"/>
        <v>2.8069332831695752</v>
      </c>
      <c r="N894" s="8">
        <f t="shared" si="68"/>
        <v>73.732137507610318</v>
      </c>
    </row>
    <row r="895" spans="1:14">
      <c r="A895" s="11">
        <v>893</v>
      </c>
      <c r="B895" s="6">
        <v>18042099.100000001</v>
      </c>
      <c r="C895" s="6">
        <v>0.13793</v>
      </c>
      <c r="D895" s="6">
        <v>0.13675000000000001</v>
      </c>
      <c r="E895" s="34" t="s">
        <v>4569</v>
      </c>
      <c r="F895" s="6">
        <v>0.13691</v>
      </c>
      <c r="G895" s="11" t="s">
        <v>939</v>
      </c>
      <c r="H895" s="11">
        <v>0.13716</v>
      </c>
      <c r="I895" s="3">
        <f t="shared" si="66"/>
        <v>2.4000000000001798E-4</v>
      </c>
      <c r="J895" s="3">
        <f t="shared" si="67"/>
        <v>0</v>
      </c>
      <c r="K895" s="10">
        <f t="shared" si="65"/>
        <v>4.0647971641508124E-4</v>
      </c>
      <c r="L895" s="10">
        <f t="shared" si="65"/>
        <v>1.3341240372917527E-4</v>
      </c>
      <c r="M895" s="8">
        <f t="shared" si="69"/>
        <v>3.046791040810775</v>
      </c>
      <c r="N895" s="8">
        <f t="shared" si="68"/>
        <v>75.289062619856693</v>
      </c>
    </row>
    <row r="896" spans="1:14">
      <c r="A896" s="11">
        <v>894</v>
      </c>
      <c r="B896" s="6">
        <v>11243790.6</v>
      </c>
      <c r="C896" s="6">
        <v>0.13825999999999999</v>
      </c>
      <c r="D896" s="6">
        <v>0.13653999999999999</v>
      </c>
      <c r="E896" s="34" t="s">
        <v>4570</v>
      </c>
      <c r="F896" s="6">
        <v>0.13716</v>
      </c>
      <c r="G896" s="11" t="s">
        <v>940</v>
      </c>
      <c r="H896" s="11">
        <v>0.13824</v>
      </c>
      <c r="I896" s="3">
        <f t="shared" si="66"/>
        <v>1.0799999999999976E-3</v>
      </c>
      <c r="J896" s="3">
        <f t="shared" si="67"/>
        <v>0</v>
      </c>
      <c r="K896" s="10">
        <f t="shared" si="65"/>
        <v>4.9628242089307009E-4</v>
      </c>
      <c r="L896" s="10">
        <f t="shared" si="65"/>
        <v>1.1562408323195191E-4</v>
      </c>
      <c r="M896" s="8">
        <f t="shared" si="69"/>
        <v>4.2922063208707533</v>
      </c>
      <c r="N896" s="8">
        <f t="shared" si="68"/>
        <v>81.104289225151277</v>
      </c>
    </row>
    <row r="897" spans="1:14">
      <c r="A897" s="11">
        <v>895</v>
      </c>
      <c r="B897" s="6">
        <v>26673407.600000001</v>
      </c>
      <c r="C897" s="6">
        <v>0.14046</v>
      </c>
      <c r="D897" s="6">
        <v>0.13778000000000001</v>
      </c>
      <c r="E897" s="34" t="s">
        <v>4571</v>
      </c>
      <c r="F897" s="6">
        <v>0.13824</v>
      </c>
      <c r="G897" s="11" t="s">
        <v>184</v>
      </c>
      <c r="H897" s="11">
        <v>0.1404</v>
      </c>
      <c r="I897" s="3">
        <f t="shared" si="66"/>
        <v>2.1599999999999953E-3</v>
      </c>
      <c r="J897" s="3">
        <f t="shared" si="67"/>
        <v>0</v>
      </c>
      <c r="K897" s="10">
        <f t="shared" ref="K897:L960" si="70">((I897*$Q$3)+(K896*$R$3))</f>
        <v>7.1811143144066012E-4</v>
      </c>
      <c r="L897" s="10">
        <f t="shared" si="70"/>
        <v>1.0020753880102499E-4</v>
      </c>
      <c r="M897" s="8">
        <f t="shared" si="69"/>
        <v>7.1662415825476273</v>
      </c>
      <c r="N897" s="8">
        <f t="shared" si="68"/>
        <v>87.754464647027632</v>
      </c>
    </row>
    <row r="898" spans="1:14">
      <c r="A898" s="11">
        <v>896</v>
      </c>
      <c r="B898" s="6">
        <v>22995546.600000001</v>
      </c>
      <c r="C898" s="6">
        <v>0.14055000000000001</v>
      </c>
      <c r="D898" s="6">
        <v>0.13808000000000001</v>
      </c>
      <c r="E898" s="34" t="s">
        <v>4572</v>
      </c>
      <c r="F898" s="6">
        <v>0.14046</v>
      </c>
      <c r="G898" s="11" t="s">
        <v>941</v>
      </c>
      <c r="H898" s="11">
        <v>0.13847999999999999</v>
      </c>
      <c r="I898" s="3">
        <f t="shared" si="66"/>
        <v>0</v>
      </c>
      <c r="J898" s="3">
        <f t="shared" si="67"/>
        <v>1.920000000000005E-3</v>
      </c>
      <c r="K898" s="10">
        <f t="shared" si="70"/>
        <v>6.2236324058190544E-4</v>
      </c>
      <c r="L898" s="10">
        <f t="shared" si="70"/>
        <v>3.4284653362755572E-4</v>
      </c>
      <c r="M898" s="8">
        <f t="shared" si="69"/>
        <v>1.8152822897080736</v>
      </c>
      <c r="N898" s="8">
        <f t="shared" si="68"/>
        <v>64.479583320801069</v>
      </c>
    </row>
    <row r="899" spans="1:14">
      <c r="A899" s="11">
        <v>897</v>
      </c>
      <c r="B899" s="6">
        <v>16959627.399999999</v>
      </c>
      <c r="C899" s="6">
        <v>0.13997999999999999</v>
      </c>
      <c r="D899" s="6">
        <v>0.13791999999999999</v>
      </c>
      <c r="E899" s="34" t="s">
        <v>4573</v>
      </c>
      <c r="F899" s="6">
        <v>0.13855000000000001</v>
      </c>
      <c r="G899" s="11" t="s">
        <v>942</v>
      </c>
      <c r="H899" s="11">
        <v>0.13902</v>
      </c>
      <c r="I899" s="3">
        <f t="shared" si="66"/>
        <v>5.4000000000001269E-4</v>
      </c>
      <c r="J899" s="3">
        <f t="shared" si="67"/>
        <v>0</v>
      </c>
      <c r="K899" s="10">
        <f t="shared" si="70"/>
        <v>6.1138147517098636E-4</v>
      </c>
      <c r="L899" s="10">
        <f t="shared" si="70"/>
        <v>2.9713366247721495E-4</v>
      </c>
      <c r="M899" s="8">
        <f t="shared" si="69"/>
        <v>2.0575974801167769</v>
      </c>
      <c r="N899" s="8">
        <f t="shared" si="68"/>
        <v>67.29458319798826</v>
      </c>
    </row>
    <row r="900" spans="1:14">
      <c r="A900" s="11">
        <v>898</v>
      </c>
      <c r="B900" s="6">
        <v>13830029.300000001</v>
      </c>
      <c r="C900" s="6">
        <v>0.14049</v>
      </c>
      <c r="D900" s="6">
        <v>0.13864000000000001</v>
      </c>
      <c r="E900" s="34" t="s">
        <v>4574</v>
      </c>
      <c r="F900" s="6">
        <v>0.13900000000000001</v>
      </c>
      <c r="G900" s="11" t="s">
        <v>943</v>
      </c>
      <c r="H900" s="11">
        <v>0.14030000000000001</v>
      </c>
      <c r="I900" s="3">
        <f t="shared" ref="I900:I963" si="71">IF(H900&gt;H899,(H900-H899),0)</f>
        <v>1.2800000000000034E-3</v>
      </c>
      <c r="J900" s="3">
        <f t="shared" ref="J900:J963" si="72">IF(H900&lt;H899, H899-H900, 0)</f>
        <v>0</v>
      </c>
      <c r="K900" s="10">
        <f t="shared" si="70"/>
        <v>7.0053061181485528E-4</v>
      </c>
      <c r="L900" s="10">
        <f t="shared" si="70"/>
        <v>2.5751584081358628E-4</v>
      </c>
      <c r="M900" s="8">
        <f t="shared" si="69"/>
        <v>2.7203398812345836</v>
      </c>
      <c r="N900" s="8">
        <f t="shared" si="68"/>
        <v>73.120735418717899</v>
      </c>
    </row>
    <row r="901" spans="1:14">
      <c r="A901" s="11">
        <v>899</v>
      </c>
      <c r="B901" s="6">
        <v>14074305.9</v>
      </c>
      <c r="C901" s="6">
        <v>0.14054</v>
      </c>
      <c r="D901" s="6">
        <v>0.13954</v>
      </c>
      <c r="E901" s="34" t="s">
        <v>4575</v>
      </c>
      <c r="F901" s="6">
        <v>0.14027999999999999</v>
      </c>
      <c r="G901" s="11" t="s">
        <v>185</v>
      </c>
      <c r="H901" s="11">
        <v>0.13974</v>
      </c>
      <c r="I901" s="3">
        <f t="shared" si="71"/>
        <v>0</v>
      </c>
      <c r="J901" s="3">
        <f t="shared" si="72"/>
        <v>5.6000000000000494E-4</v>
      </c>
      <c r="K901" s="10">
        <f t="shared" si="70"/>
        <v>6.0712653023954123E-4</v>
      </c>
      <c r="L901" s="10">
        <f t="shared" si="70"/>
        <v>2.978470620384421E-4</v>
      </c>
      <c r="M901" s="8">
        <f t="shared" si="69"/>
        <v>2.0383834780320291</v>
      </c>
      <c r="N901" s="8">
        <f t="shared" si="68"/>
        <v>67.08776205406096</v>
      </c>
    </row>
    <row r="902" spans="1:14">
      <c r="A902" s="11">
        <v>900</v>
      </c>
      <c r="B902" s="6">
        <v>12570153.6</v>
      </c>
      <c r="C902" s="6">
        <v>0.14036999999999999</v>
      </c>
      <c r="D902" s="6">
        <v>0.13958000000000001</v>
      </c>
      <c r="E902" s="34" t="s">
        <v>4576</v>
      </c>
      <c r="F902" s="6">
        <v>0.13972000000000001</v>
      </c>
      <c r="G902" s="11" t="s">
        <v>944</v>
      </c>
      <c r="H902" s="11">
        <v>0.1396</v>
      </c>
      <c r="I902" s="3">
        <f t="shared" si="71"/>
        <v>0</v>
      </c>
      <c r="J902" s="3">
        <f t="shared" si="72"/>
        <v>1.4000000000000123E-4</v>
      </c>
      <c r="K902" s="10">
        <f t="shared" si="70"/>
        <v>5.2617632620760243E-4</v>
      </c>
      <c r="L902" s="10">
        <f t="shared" si="70"/>
        <v>2.7680078709998334E-4</v>
      </c>
      <c r="M902" s="8">
        <f t="shared" si="69"/>
        <v>1.9009206285874543</v>
      </c>
      <c r="N902" s="8">
        <f t="shared" si="68"/>
        <v>65.528184737445571</v>
      </c>
    </row>
    <row r="903" spans="1:14">
      <c r="A903" s="11">
        <v>901</v>
      </c>
      <c r="B903" s="6">
        <v>13874280.300000001</v>
      </c>
      <c r="C903" s="6">
        <v>0.14022000000000001</v>
      </c>
      <c r="D903" s="6">
        <v>0.13824</v>
      </c>
      <c r="E903" s="34" t="s">
        <v>4577</v>
      </c>
      <c r="F903" s="6">
        <v>0.13958999999999999</v>
      </c>
      <c r="G903" s="11" t="s">
        <v>945</v>
      </c>
      <c r="H903" s="11">
        <v>0.13846</v>
      </c>
      <c r="I903" s="3">
        <f t="shared" si="71"/>
        <v>0</v>
      </c>
      <c r="J903" s="3">
        <f t="shared" si="72"/>
        <v>1.1400000000000021E-3</v>
      </c>
      <c r="K903" s="10">
        <f t="shared" si="70"/>
        <v>4.5601948271325543E-4</v>
      </c>
      <c r="L903" s="10">
        <f t="shared" si="70"/>
        <v>3.9189401548665249E-4</v>
      </c>
      <c r="M903" s="8">
        <f t="shared" si="69"/>
        <v>1.1636296158974824</v>
      </c>
      <c r="N903" s="8">
        <f t="shared" si="68"/>
        <v>53.781368462864386</v>
      </c>
    </row>
    <row r="904" spans="1:14">
      <c r="A904" s="11">
        <v>902</v>
      </c>
      <c r="B904" s="6">
        <v>16189879.1</v>
      </c>
      <c r="C904" s="6">
        <v>0.13922000000000001</v>
      </c>
      <c r="D904" s="6">
        <v>0.13841000000000001</v>
      </c>
      <c r="E904" s="34" t="s">
        <v>4578</v>
      </c>
      <c r="F904" s="6">
        <v>0.13847999999999999</v>
      </c>
      <c r="G904" s="11" t="s">
        <v>946</v>
      </c>
      <c r="H904" s="11">
        <v>0.13872999999999999</v>
      </c>
      <c r="I904" s="3">
        <f t="shared" si="71"/>
        <v>2.6999999999999247E-4</v>
      </c>
      <c r="J904" s="3">
        <f t="shared" si="72"/>
        <v>0</v>
      </c>
      <c r="K904" s="10">
        <f t="shared" si="70"/>
        <v>4.3121688501815371E-4</v>
      </c>
      <c r="L904" s="10">
        <f t="shared" si="70"/>
        <v>3.3964148008843218E-4</v>
      </c>
      <c r="M904" s="8">
        <f t="shared" si="69"/>
        <v>1.2696237364937819</v>
      </c>
      <c r="N904" s="8">
        <f t="shared" si="68"/>
        <v>55.939833377630883</v>
      </c>
    </row>
    <row r="905" spans="1:14">
      <c r="A905" s="11">
        <v>903</v>
      </c>
      <c r="B905" s="6">
        <v>7663283.0999999996</v>
      </c>
      <c r="C905" s="6">
        <v>0.13952000000000001</v>
      </c>
      <c r="D905" s="6">
        <v>0.13814000000000001</v>
      </c>
      <c r="E905" s="34" t="s">
        <v>4579</v>
      </c>
      <c r="F905" s="6">
        <v>0.13872999999999999</v>
      </c>
      <c r="G905" s="11" t="s">
        <v>186</v>
      </c>
      <c r="H905" s="11">
        <v>0.1394</v>
      </c>
      <c r="I905" s="3">
        <f t="shared" si="71"/>
        <v>6.7000000000000393E-4</v>
      </c>
      <c r="J905" s="3">
        <f t="shared" si="72"/>
        <v>0</v>
      </c>
      <c r="K905" s="10">
        <f t="shared" si="70"/>
        <v>4.6305463368240041E-4</v>
      </c>
      <c r="L905" s="10">
        <f t="shared" si="70"/>
        <v>2.9435594940997457E-4</v>
      </c>
      <c r="M905" s="8">
        <f t="shared" si="69"/>
        <v>1.5731111758079834</v>
      </c>
      <c r="N905" s="8">
        <f t="shared" si="68"/>
        <v>61.13654126561439</v>
      </c>
    </row>
    <row r="906" spans="1:14">
      <c r="A906" s="11">
        <v>904</v>
      </c>
      <c r="B906" s="6">
        <v>17380677.399999999</v>
      </c>
      <c r="C906" s="6">
        <v>0.14138999999999999</v>
      </c>
      <c r="D906" s="6">
        <v>0.1394</v>
      </c>
      <c r="E906" s="34" t="s">
        <v>4580</v>
      </c>
      <c r="F906" s="6">
        <v>0.13946</v>
      </c>
      <c r="G906" s="11" t="s">
        <v>947</v>
      </c>
      <c r="H906" s="11">
        <v>0.14130999999999999</v>
      </c>
      <c r="I906" s="3">
        <f t="shared" si="71"/>
        <v>1.909999999999995E-3</v>
      </c>
      <c r="J906" s="3">
        <f t="shared" si="72"/>
        <v>0</v>
      </c>
      <c r="K906" s="10">
        <f t="shared" si="70"/>
        <v>6.5598068252474637E-4</v>
      </c>
      <c r="L906" s="10">
        <f t="shared" si="70"/>
        <v>2.5510848948864464E-4</v>
      </c>
      <c r="M906" s="8">
        <f t="shared" si="69"/>
        <v>2.5713792741262158</v>
      </c>
      <c r="N906" s="8">
        <f t="shared" si="68"/>
        <v>71.999613503814629</v>
      </c>
    </row>
    <row r="907" spans="1:14">
      <c r="A907" s="11">
        <v>905</v>
      </c>
      <c r="B907" s="6">
        <v>13384249.9</v>
      </c>
      <c r="C907" s="6">
        <v>0.14174999999999999</v>
      </c>
      <c r="D907" s="6">
        <v>0.14024</v>
      </c>
      <c r="E907" s="34" t="s">
        <v>4581</v>
      </c>
      <c r="F907" s="6">
        <v>0.14130999999999999</v>
      </c>
      <c r="G907" s="11" t="s">
        <v>948</v>
      </c>
      <c r="H907" s="11">
        <v>0.14169999999999999</v>
      </c>
      <c r="I907" s="3">
        <f t="shared" si="71"/>
        <v>3.9000000000000146E-4</v>
      </c>
      <c r="J907" s="3">
        <f t="shared" si="72"/>
        <v>0</v>
      </c>
      <c r="K907" s="10">
        <f t="shared" si="70"/>
        <v>6.2051659152144705E-4</v>
      </c>
      <c r="L907" s="10">
        <f t="shared" si="70"/>
        <v>2.2109402422349202E-4</v>
      </c>
      <c r="M907" s="8">
        <f t="shared" si="69"/>
        <v>2.806573328703811</v>
      </c>
      <c r="N907" s="8">
        <f t="shared" si="68"/>
        <v>73.729653584776386</v>
      </c>
    </row>
    <row r="908" spans="1:14">
      <c r="A908" s="11">
        <v>906</v>
      </c>
      <c r="B908" s="6">
        <v>10446976.800000001</v>
      </c>
      <c r="C908" s="6">
        <v>0.14171</v>
      </c>
      <c r="D908" s="6">
        <v>0.14030999999999999</v>
      </c>
      <c r="E908" s="34" t="s">
        <v>4582</v>
      </c>
      <c r="F908" s="6">
        <v>0.14169999999999999</v>
      </c>
      <c r="G908" s="11" t="s">
        <v>949</v>
      </c>
      <c r="H908" s="11">
        <v>0.14072999999999999</v>
      </c>
      <c r="I908" s="3">
        <f t="shared" si="71"/>
        <v>0</v>
      </c>
      <c r="J908" s="3">
        <f t="shared" si="72"/>
        <v>9.6999999999999864E-4</v>
      </c>
      <c r="K908" s="10">
        <f t="shared" si="70"/>
        <v>5.377810459852541E-4</v>
      </c>
      <c r="L908" s="10">
        <f t="shared" si="70"/>
        <v>3.2094815432702625E-4</v>
      </c>
      <c r="M908" s="8">
        <f t="shared" si="69"/>
        <v>1.6756009926677708</v>
      </c>
      <c r="N908" s="8">
        <f t="shared" si="68"/>
        <v>62.625219427694766</v>
      </c>
    </row>
    <row r="909" spans="1:14">
      <c r="A909" s="11">
        <v>907</v>
      </c>
      <c r="B909" s="6">
        <v>7095937.0999999996</v>
      </c>
      <c r="C909" s="6">
        <v>0.14130000000000001</v>
      </c>
      <c r="D909" s="6">
        <v>0.14030000000000001</v>
      </c>
      <c r="E909" s="34" t="s">
        <v>4583</v>
      </c>
      <c r="F909" s="6">
        <v>0.14072999999999999</v>
      </c>
      <c r="G909" s="11" t="s">
        <v>187</v>
      </c>
      <c r="H909" s="11">
        <v>0.14030000000000001</v>
      </c>
      <c r="I909" s="3">
        <f t="shared" si="71"/>
        <v>0</v>
      </c>
      <c r="J909" s="3">
        <f t="shared" si="72"/>
        <v>4.2999999999998595E-4</v>
      </c>
      <c r="K909" s="10">
        <f t="shared" si="70"/>
        <v>4.6607690652055356E-4</v>
      </c>
      <c r="L909" s="10">
        <f t="shared" si="70"/>
        <v>3.3548840041675422E-4</v>
      </c>
      <c r="M909" s="8">
        <f t="shared" si="69"/>
        <v>1.3892489455420163</v>
      </c>
      <c r="N909" s="8">
        <f t="shared" si="68"/>
        <v>58.145843200397707</v>
      </c>
    </row>
    <row r="910" spans="1:14">
      <c r="A910" s="11">
        <v>908</v>
      </c>
      <c r="B910" s="6">
        <v>7761374.7000000002</v>
      </c>
      <c r="C910" s="6">
        <v>0.14086000000000001</v>
      </c>
      <c r="D910" s="6">
        <v>0.13988999999999999</v>
      </c>
      <c r="E910" s="34" t="s">
        <v>4584</v>
      </c>
      <c r="F910" s="6">
        <v>0.14030000000000001</v>
      </c>
      <c r="G910" s="11" t="s">
        <v>950</v>
      </c>
      <c r="H910" s="11">
        <v>0.14055999999999999</v>
      </c>
      <c r="I910" s="3">
        <f t="shared" si="71"/>
        <v>2.5999999999998247E-4</v>
      </c>
      <c r="J910" s="3">
        <f t="shared" si="72"/>
        <v>0</v>
      </c>
      <c r="K910" s="10">
        <f t="shared" si="70"/>
        <v>4.3859998565114411E-4</v>
      </c>
      <c r="L910" s="10">
        <f t="shared" si="70"/>
        <v>2.9075661369452031E-4</v>
      </c>
      <c r="M910" s="8">
        <f t="shared" si="69"/>
        <v>1.5084781050310123</v>
      </c>
      <c r="N910" s="8">
        <f t="shared" si="68"/>
        <v>60.135191214370323</v>
      </c>
    </row>
    <row r="911" spans="1:14">
      <c r="A911" s="11">
        <v>909</v>
      </c>
      <c r="B911" s="6">
        <v>8860254.9000000004</v>
      </c>
      <c r="C911" s="6">
        <v>0.14066000000000001</v>
      </c>
      <c r="D911" s="6">
        <v>0.13943</v>
      </c>
      <c r="E911" s="34" t="s">
        <v>4585</v>
      </c>
      <c r="F911" s="6">
        <v>0.14055000000000001</v>
      </c>
      <c r="G911" s="11" t="s">
        <v>951</v>
      </c>
      <c r="H911" s="11">
        <v>0.13979</v>
      </c>
      <c r="I911" s="3">
        <f t="shared" si="71"/>
        <v>0</v>
      </c>
      <c r="J911" s="3">
        <f t="shared" si="72"/>
        <v>7.6999999999999291E-4</v>
      </c>
      <c r="K911" s="10">
        <f t="shared" si="70"/>
        <v>3.8011998756432491E-4</v>
      </c>
      <c r="L911" s="10">
        <f t="shared" si="70"/>
        <v>3.5465573186858331E-4</v>
      </c>
      <c r="M911" s="8">
        <f t="shared" si="69"/>
        <v>1.0717999271055834</v>
      </c>
      <c r="N911" s="8">
        <f t="shared" si="68"/>
        <v>51.732791042373762</v>
      </c>
    </row>
    <row r="912" spans="1:14">
      <c r="A912" s="11">
        <v>910</v>
      </c>
      <c r="B912" s="6">
        <v>7463652.7000000002</v>
      </c>
      <c r="C912" s="6">
        <v>0.1399</v>
      </c>
      <c r="D912" s="6">
        <v>0.13883000000000001</v>
      </c>
      <c r="E912" s="34" t="s">
        <v>4586</v>
      </c>
      <c r="F912" s="6">
        <v>0.13980999999999999</v>
      </c>
      <c r="G912" s="11" t="s">
        <v>952</v>
      </c>
      <c r="H912" s="11">
        <v>0.13922999999999999</v>
      </c>
      <c r="I912" s="3">
        <f t="shared" si="71"/>
        <v>0</v>
      </c>
      <c r="J912" s="3">
        <f t="shared" si="72"/>
        <v>5.6000000000000494E-4</v>
      </c>
      <c r="K912" s="10">
        <f t="shared" si="70"/>
        <v>3.2943732255574825E-4</v>
      </c>
      <c r="L912" s="10">
        <f t="shared" si="70"/>
        <v>3.8203496761943955E-4</v>
      </c>
      <c r="M912" s="8">
        <f t="shared" si="69"/>
        <v>0.86232243244266071</v>
      </c>
      <c r="N912" s="8">
        <f t="shared" si="68"/>
        <v>46.303605510009383</v>
      </c>
    </row>
    <row r="913" spans="1:14">
      <c r="A913" s="11">
        <v>911</v>
      </c>
      <c r="B913" s="6">
        <v>4853466.4000000004</v>
      </c>
      <c r="C913" s="6">
        <v>0.13972000000000001</v>
      </c>
      <c r="D913" s="6">
        <v>0.13911999999999999</v>
      </c>
      <c r="E913" s="34" t="s">
        <v>4587</v>
      </c>
      <c r="F913" s="6">
        <v>0.13922999999999999</v>
      </c>
      <c r="G913" s="11" t="s">
        <v>188</v>
      </c>
      <c r="H913" s="11">
        <v>0.13932</v>
      </c>
      <c r="I913" s="3">
        <f t="shared" si="71"/>
        <v>9.0000000000006741E-5</v>
      </c>
      <c r="J913" s="3">
        <f t="shared" si="72"/>
        <v>0</v>
      </c>
      <c r="K913" s="10">
        <f t="shared" si="70"/>
        <v>2.9751234621498273E-4</v>
      </c>
      <c r="L913" s="10">
        <f t="shared" si="70"/>
        <v>3.3109697193684764E-4</v>
      </c>
      <c r="M913" s="8">
        <f t="shared" si="69"/>
        <v>0.89856559084366761</v>
      </c>
      <c r="N913" s="8">
        <f t="shared" si="68"/>
        <v>47.328656706791527</v>
      </c>
    </row>
    <row r="914" spans="1:14">
      <c r="A914" s="11">
        <v>912</v>
      </c>
      <c r="B914" s="6">
        <v>5374000.2000000002</v>
      </c>
      <c r="C914" s="6">
        <v>0.14016000000000001</v>
      </c>
      <c r="D914" s="6">
        <v>0.13908000000000001</v>
      </c>
      <c r="E914" s="34" t="s">
        <v>4588</v>
      </c>
      <c r="F914" s="6">
        <v>0.13935</v>
      </c>
      <c r="G914" s="11" t="s">
        <v>953</v>
      </c>
      <c r="H914" s="11">
        <v>0.14001</v>
      </c>
      <c r="I914" s="3">
        <f t="shared" si="71"/>
        <v>6.8999999999999617E-4</v>
      </c>
      <c r="J914" s="3">
        <f t="shared" si="72"/>
        <v>0</v>
      </c>
      <c r="K914" s="10">
        <f t="shared" si="70"/>
        <v>3.4984403338631783E-4</v>
      </c>
      <c r="L914" s="10">
        <f t="shared" si="70"/>
        <v>2.8695070901193462E-4</v>
      </c>
      <c r="M914" s="8">
        <f t="shared" si="69"/>
        <v>1.2191781459294717</v>
      </c>
      <c r="N914" s="8">
        <f t="shared" si="68"/>
        <v>54.938272899169881</v>
      </c>
    </row>
    <row r="915" spans="1:14">
      <c r="A915" s="11">
        <v>913</v>
      </c>
      <c r="B915" s="6">
        <v>4519702.4000000004</v>
      </c>
      <c r="C915" s="6">
        <v>0.14027999999999999</v>
      </c>
      <c r="D915" s="6">
        <v>0.13925999999999999</v>
      </c>
      <c r="E915" s="34" t="s">
        <v>4589</v>
      </c>
      <c r="F915" s="6">
        <v>0.14005999999999999</v>
      </c>
      <c r="G915" s="11" t="s">
        <v>954</v>
      </c>
      <c r="H915" s="11">
        <v>0.13938999999999999</v>
      </c>
      <c r="I915" s="3">
        <f t="shared" si="71"/>
        <v>0</v>
      </c>
      <c r="J915" s="3">
        <f t="shared" si="72"/>
        <v>6.2000000000000943E-4</v>
      </c>
      <c r="K915" s="10">
        <f t="shared" si="70"/>
        <v>3.0319816226814214E-4</v>
      </c>
      <c r="L915" s="10">
        <f t="shared" si="70"/>
        <v>3.313572811436779E-4</v>
      </c>
      <c r="M915" s="8">
        <f t="shared" si="69"/>
        <v>0.91501886188121562</v>
      </c>
      <c r="N915" s="8">
        <f t="shared" ref="N915:N978" si="73">100-(100/(1+M915))</f>
        <v>47.781193182731805</v>
      </c>
    </row>
    <row r="916" spans="1:14">
      <c r="A916" s="11">
        <v>914</v>
      </c>
      <c r="B916" s="6">
        <v>6849879.2999999998</v>
      </c>
      <c r="C916" s="6">
        <v>0.13954</v>
      </c>
      <c r="D916" s="6">
        <v>0.13877</v>
      </c>
      <c r="E916" s="34" t="s">
        <v>4590</v>
      </c>
      <c r="F916" s="6">
        <v>0.13941000000000001</v>
      </c>
      <c r="G916" s="11" t="s">
        <v>955</v>
      </c>
      <c r="H916" s="11">
        <v>0.13916000000000001</v>
      </c>
      <c r="I916" s="3">
        <f t="shared" si="71"/>
        <v>0</v>
      </c>
      <c r="J916" s="3">
        <f t="shared" si="72"/>
        <v>2.2999999999998022E-4</v>
      </c>
      <c r="K916" s="10">
        <f t="shared" si="70"/>
        <v>2.6277174063238986E-4</v>
      </c>
      <c r="L916" s="10">
        <f t="shared" si="70"/>
        <v>3.1784297699118488E-4</v>
      </c>
      <c r="M916" s="8">
        <f t="shared" ref="M916:M979" si="74">K916/L916</f>
        <v>0.82673445586207694</v>
      </c>
      <c r="N916" s="8">
        <f t="shared" si="73"/>
        <v>45.257505994319381</v>
      </c>
    </row>
    <row r="917" spans="1:14">
      <c r="A917" s="11">
        <v>915</v>
      </c>
      <c r="B917" s="6">
        <v>5163122.8</v>
      </c>
      <c r="C917" s="6">
        <v>0.14011999999999999</v>
      </c>
      <c r="D917" s="6">
        <v>0.13918</v>
      </c>
      <c r="E917" s="34" t="s">
        <v>4591</v>
      </c>
      <c r="F917" s="6">
        <v>0.13918</v>
      </c>
      <c r="G917" s="11" t="s">
        <v>189</v>
      </c>
      <c r="H917" s="11">
        <v>0.13991999999999999</v>
      </c>
      <c r="I917" s="3">
        <f t="shared" si="71"/>
        <v>7.5999999999998291E-4</v>
      </c>
      <c r="J917" s="3">
        <f t="shared" si="72"/>
        <v>0</v>
      </c>
      <c r="K917" s="10">
        <f t="shared" si="70"/>
        <v>3.2906884188140228E-4</v>
      </c>
      <c r="L917" s="10">
        <f t="shared" si="70"/>
        <v>2.7546391339236022E-4</v>
      </c>
      <c r="M917" s="8">
        <f t="shared" si="74"/>
        <v>1.1945987328390608</v>
      </c>
      <c r="N917" s="8">
        <f t="shared" si="73"/>
        <v>54.433583459408005</v>
      </c>
    </row>
    <row r="918" spans="1:14">
      <c r="A918" s="11">
        <v>916</v>
      </c>
      <c r="B918" s="6">
        <v>6151387.7000000002</v>
      </c>
      <c r="C918" s="6">
        <v>0.1404</v>
      </c>
      <c r="D918" s="6">
        <v>0.13929</v>
      </c>
      <c r="E918" s="34" t="s">
        <v>4592</v>
      </c>
      <c r="F918" s="6">
        <v>0.1399</v>
      </c>
      <c r="G918" s="11" t="s">
        <v>956</v>
      </c>
      <c r="H918" s="11">
        <v>0.13961999999999999</v>
      </c>
      <c r="I918" s="3">
        <f t="shared" si="71"/>
        <v>0</v>
      </c>
      <c r="J918" s="3">
        <f t="shared" si="72"/>
        <v>2.9999999999999472E-4</v>
      </c>
      <c r="K918" s="10">
        <f t="shared" si="70"/>
        <v>2.8519299629721533E-4</v>
      </c>
      <c r="L918" s="10">
        <f t="shared" si="70"/>
        <v>2.7873539160671148E-4</v>
      </c>
      <c r="M918" s="8">
        <f t="shared" si="74"/>
        <v>1.0231675089886518</v>
      </c>
      <c r="N918" s="8">
        <f t="shared" si="73"/>
        <v>50.572555383716917</v>
      </c>
    </row>
    <row r="919" spans="1:14">
      <c r="A919" s="11">
        <v>917</v>
      </c>
      <c r="B919" s="6">
        <v>8677172.6999999993</v>
      </c>
      <c r="C919" s="6">
        <v>0.14021</v>
      </c>
      <c r="D919" s="6">
        <v>0.13916000000000001</v>
      </c>
      <c r="E919" s="34" t="s">
        <v>4593</v>
      </c>
      <c r="F919" s="6">
        <v>0.13965</v>
      </c>
      <c r="G919" s="11" t="s">
        <v>957</v>
      </c>
      <c r="H919" s="11">
        <v>0.13922000000000001</v>
      </c>
      <c r="I919" s="3">
        <f t="shared" si="71"/>
        <v>0</v>
      </c>
      <c r="J919" s="3">
        <f t="shared" si="72"/>
        <v>3.999999999999837E-4</v>
      </c>
      <c r="K919" s="10">
        <f t="shared" si="70"/>
        <v>2.4716726345758665E-4</v>
      </c>
      <c r="L919" s="10">
        <f t="shared" si="70"/>
        <v>2.9490400605914778E-4</v>
      </c>
      <c r="M919" s="8">
        <f t="shared" si="74"/>
        <v>0.83812785984335947</v>
      </c>
      <c r="N919" s="8">
        <f t="shared" si="73"/>
        <v>45.596820447233881</v>
      </c>
    </row>
    <row r="920" spans="1:14">
      <c r="A920" s="11">
        <v>918</v>
      </c>
      <c r="B920" s="6">
        <v>11294954.4</v>
      </c>
      <c r="C920" s="6">
        <v>0.13936000000000001</v>
      </c>
      <c r="D920" s="6">
        <v>0.13841000000000001</v>
      </c>
      <c r="E920" s="34" t="s">
        <v>4594</v>
      </c>
      <c r="F920" s="6">
        <v>0.13922000000000001</v>
      </c>
      <c r="G920" s="11" t="s">
        <v>958</v>
      </c>
      <c r="H920" s="11">
        <v>0.13905000000000001</v>
      </c>
      <c r="I920" s="3">
        <f t="shared" si="71"/>
        <v>0</v>
      </c>
      <c r="J920" s="3">
        <f t="shared" si="72"/>
        <v>1.7000000000000348E-4</v>
      </c>
      <c r="K920" s="10">
        <f t="shared" si="70"/>
        <v>2.1421162832990843E-4</v>
      </c>
      <c r="L920" s="10">
        <f t="shared" si="70"/>
        <v>2.782501385845952E-4</v>
      </c>
      <c r="M920" s="8">
        <f t="shared" si="74"/>
        <v>0.76985272826659379</v>
      </c>
      <c r="N920" s="8">
        <f t="shared" si="73"/>
        <v>43.498123655779715</v>
      </c>
    </row>
    <row r="921" spans="1:14">
      <c r="A921" s="11">
        <v>919</v>
      </c>
      <c r="B921" s="6">
        <v>7433485.5999999996</v>
      </c>
      <c r="C921" s="6">
        <v>0.13971</v>
      </c>
      <c r="D921" s="6">
        <v>0.13891999999999999</v>
      </c>
      <c r="E921" s="34" t="s">
        <v>4595</v>
      </c>
      <c r="F921" s="6">
        <v>0.13904</v>
      </c>
      <c r="G921" s="11" t="s">
        <v>190</v>
      </c>
      <c r="H921" s="11">
        <v>0.13891999999999999</v>
      </c>
      <c r="I921" s="3">
        <f t="shared" si="71"/>
        <v>0</v>
      </c>
      <c r="J921" s="3">
        <f t="shared" si="72"/>
        <v>1.3000000000001899E-4</v>
      </c>
      <c r="K921" s="10">
        <f t="shared" si="70"/>
        <v>1.8565007788592065E-4</v>
      </c>
      <c r="L921" s="10">
        <f t="shared" si="70"/>
        <v>2.5848345343998505E-4</v>
      </c>
      <c r="M921" s="8">
        <f t="shared" si="74"/>
        <v>0.71822809319214342</v>
      </c>
      <c r="N921" s="8">
        <f t="shared" si="73"/>
        <v>41.800509259385422</v>
      </c>
    </row>
    <row r="922" spans="1:14">
      <c r="A922" s="11">
        <v>920</v>
      </c>
      <c r="B922" s="6">
        <v>9299531.8000000007</v>
      </c>
      <c r="C922" s="6">
        <v>0.13932</v>
      </c>
      <c r="D922" s="6">
        <v>0.13780999999999999</v>
      </c>
      <c r="E922" s="34" t="s">
        <v>4596</v>
      </c>
      <c r="F922" s="6">
        <v>0.13894000000000001</v>
      </c>
      <c r="G922" s="11" t="s">
        <v>959</v>
      </c>
      <c r="H922" s="11">
        <v>0.13825000000000001</v>
      </c>
      <c r="I922" s="3">
        <f t="shared" si="71"/>
        <v>0</v>
      </c>
      <c r="J922" s="3">
        <f t="shared" si="72"/>
        <v>6.6999999999997617E-4</v>
      </c>
      <c r="K922" s="10">
        <f t="shared" si="70"/>
        <v>1.608967341677979E-4</v>
      </c>
      <c r="L922" s="10">
        <f t="shared" si="70"/>
        <v>3.1335232631465057E-4</v>
      </c>
      <c r="M922" s="8">
        <f t="shared" si="74"/>
        <v>0.51346909103918559</v>
      </c>
      <c r="N922" s="8">
        <f t="shared" si="73"/>
        <v>33.926632137999263</v>
      </c>
    </row>
    <row r="923" spans="1:14">
      <c r="A923" s="11">
        <v>921</v>
      </c>
      <c r="B923" s="6">
        <v>14066040.300000001</v>
      </c>
      <c r="C923" s="6">
        <v>0.13858000000000001</v>
      </c>
      <c r="D923" s="6">
        <v>0.13728000000000001</v>
      </c>
      <c r="E923" s="34" t="s">
        <v>4597</v>
      </c>
      <c r="F923" s="6">
        <v>0.13825000000000001</v>
      </c>
      <c r="G923" s="11" t="s">
        <v>960</v>
      </c>
      <c r="H923" s="11">
        <v>0.13771</v>
      </c>
      <c r="I923" s="3">
        <f t="shared" si="71"/>
        <v>0</v>
      </c>
      <c r="J923" s="3">
        <f t="shared" si="72"/>
        <v>5.4000000000001269E-4</v>
      </c>
      <c r="K923" s="10">
        <f t="shared" si="70"/>
        <v>1.3944383627875818E-4</v>
      </c>
      <c r="L923" s="10">
        <f t="shared" si="70"/>
        <v>3.4357201613936556E-4</v>
      </c>
      <c r="M923" s="8">
        <f t="shared" si="74"/>
        <v>0.4058649416377223</v>
      </c>
      <c r="N923" s="8">
        <f t="shared" si="73"/>
        <v>28.869411962497722</v>
      </c>
    </row>
    <row r="924" spans="1:14">
      <c r="A924" s="11">
        <v>922</v>
      </c>
      <c r="B924" s="6">
        <v>7479080.2000000002</v>
      </c>
      <c r="C924" s="6">
        <v>0.13827</v>
      </c>
      <c r="D924" s="6">
        <v>0.13766999999999999</v>
      </c>
      <c r="E924" s="34" t="s">
        <v>4598</v>
      </c>
      <c r="F924" s="6">
        <v>0.13771</v>
      </c>
      <c r="G924" s="11" t="s">
        <v>961</v>
      </c>
      <c r="H924" s="11">
        <v>0.13780999999999999</v>
      </c>
      <c r="I924" s="3">
        <f t="shared" si="71"/>
        <v>9.9999999999988987E-5</v>
      </c>
      <c r="J924" s="3">
        <f t="shared" si="72"/>
        <v>0</v>
      </c>
      <c r="K924" s="10">
        <f t="shared" si="70"/>
        <v>1.3418465810825564E-4</v>
      </c>
      <c r="L924" s="10">
        <f t="shared" si="70"/>
        <v>2.9776241398745014E-4</v>
      </c>
      <c r="M924" s="8">
        <f t="shared" si="74"/>
        <v>0.45064337137564697</v>
      </c>
      <c r="N924" s="8">
        <f t="shared" si="73"/>
        <v>31.065069490394549</v>
      </c>
    </row>
    <row r="925" spans="1:14">
      <c r="A925" s="11">
        <v>923</v>
      </c>
      <c r="B925" s="6">
        <v>9301478.8000000007</v>
      </c>
      <c r="C925" s="6">
        <v>0.13854</v>
      </c>
      <c r="D925" s="6">
        <v>0.13775000000000001</v>
      </c>
      <c r="E925" s="34" t="s">
        <v>4599</v>
      </c>
      <c r="F925" s="6">
        <v>0.13786999999999999</v>
      </c>
      <c r="G925" s="11" t="s">
        <v>191</v>
      </c>
      <c r="H925" s="11">
        <v>0.13854</v>
      </c>
      <c r="I925" s="3">
        <f t="shared" si="71"/>
        <v>7.3000000000000842E-4</v>
      </c>
      <c r="J925" s="3">
        <f t="shared" si="72"/>
        <v>0</v>
      </c>
      <c r="K925" s="10">
        <f t="shared" si="70"/>
        <v>2.1362670369382269E-4</v>
      </c>
      <c r="L925" s="10">
        <f t="shared" si="70"/>
        <v>2.5806075878912345E-4</v>
      </c>
      <c r="M925" s="8">
        <f t="shared" si="74"/>
        <v>0.82781552955282744</v>
      </c>
      <c r="N925" s="8">
        <f t="shared" si="73"/>
        <v>45.289883807659265</v>
      </c>
    </row>
    <row r="926" spans="1:14">
      <c r="A926" s="11">
        <v>924</v>
      </c>
      <c r="B926" s="6">
        <v>6606179.2000000002</v>
      </c>
      <c r="C926" s="6">
        <v>0.13936999999999999</v>
      </c>
      <c r="D926" s="6">
        <v>0.13844999999999999</v>
      </c>
      <c r="E926" s="34" t="s">
        <v>4600</v>
      </c>
      <c r="F926" s="6">
        <v>0.13852999999999999</v>
      </c>
      <c r="G926" s="11" t="s">
        <v>962</v>
      </c>
      <c r="H926" s="11">
        <v>0.13918</v>
      </c>
      <c r="I926" s="3">
        <f t="shared" si="71"/>
        <v>6.4000000000000168E-4</v>
      </c>
      <c r="J926" s="3">
        <f t="shared" si="72"/>
        <v>0</v>
      </c>
      <c r="K926" s="10">
        <f t="shared" si="70"/>
        <v>2.7047647653464656E-4</v>
      </c>
      <c r="L926" s="10">
        <f t="shared" si="70"/>
        <v>2.2365265761724033E-4</v>
      </c>
      <c r="M926" s="8">
        <f t="shared" si="74"/>
        <v>1.2093595462547135</v>
      </c>
      <c r="N926" s="8">
        <f t="shared" si="73"/>
        <v>54.738014385427171</v>
      </c>
    </row>
    <row r="927" spans="1:14">
      <c r="A927" s="11">
        <v>925</v>
      </c>
      <c r="B927" s="6">
        <v>2629901.5</v>
      </c>
      <c r="C927" s="6">
        <v>0.13927</v>
      </c>
      <c r="D927" s="6">
        <v>0.13854</v>
      </c>
      <c r="E927" s="34" t="s">
        <v>4601</v>
      </c>
      <c r="F927" s="6">
        <v>0.13915</v>
      </c>
      <c r="G927" s="11" t="s">
        <v>963</v>
      </c>
      <c r="H927" s="11">
        <v>0.13915</v>
      </c>
      <c r="I927" s="3">
        <f t="shared" si="71"/>
        <v>0</v>
      </c>
      <c r="J927" s="3">
        <f t="shared" si="72"/>
        <v>3.0000000000002247E-5</v>
      </c>
      <c r="K927" s="10">
        <f t="shared" si="70"/>
        <v>2.3441294633002701E-4</v>
      </c>
      <c r="L927" s="10">
        <f t="shared" si="70"/>
        <v>1.9783230326827524E-4</v>
      </c>
      <c r="M927" s="8">
        <f t="shared" si="74"/>
        <v>1.1849073303875237</v>
      </c>
      <c r="N927" s="8">
        <f t="shared" si="73"/>
        <v>54.231468488751133</v>
      </c>
    </row>
    <row r="928" spans="1:14">
      <c r="A928" s="11">
        <v>926</v>
      </c>
      <c r="B928" s="6">
        <v>3634101.6</v>
      </c>
      <c r="C928" s="6">
        <v>0.13915</v>
      </c>
      <c r="D928" s="6">
        <v>0.13835</v>
      </c>
      <c r="E928" s="34" t="s">
        <v>4602</v>
      </c>
      <c r="F928" s="6">
        <v>0.13914000000000001</v>
      </c>
      <c r="G928" s="11" t="s">
        <v>964</v>
      </c>
      <c r="H928" s="11">
        <v>0.13850000000000001</v>
      </c>
      <c r="I928" s="3">
        <f t="shared" si="71"/>
        <v>0</v>
      </c>
      <c r="J928" s="3">
        <f t="shared" si="72"/>
        <v>6.4999999999998392E-4</v>
      </c>
      <c r="K928" s="10">
        <f t="shared" si="70"/>
        <v>2.0315788681935675E-4</v>
      </c>
      <c r="L928" s="10">
        <f t="shared" si="70"/>
        <v>2.5812132949916975E-4</v>
      </c>
      <c r="M928" s="8">
        <f t="shared" si="74"/>
        <v>0.78706353796310435</v>
      </c>
      <c r="N928" s="8">
        <f t="shared" si="73"/>
        <v>44.04228060409087</v>
      </c>
    </row>
    <row r="929" spans="1:15">
      <c r="A929" s="11">
        <v>927</v>
      </c>
      <c r="B929" s="6">
        <v>6185303.0999999996</v>
      </c>
      <c r="C929" s="6">
        <v>0.13865</v>
      </c>
      <c r="D929" s="6">
        <v>0.13791</v>
      </c>
      <c r="E929" s="34" t="s">
        <v>4603</v>
      </c>
      <c r="F929" s="6">
        <v>0.13850000000000001</v>
      </c>
      <c r="G929" s="11" t="s">
        <v>192</v>
      </c>
      <c r="H929" s="11">
        <v>0.13846</v>
      </c>
      <c r="I929" s="3">
        <f t="shared" si="71"/>
        <v>0</v>
      </c>
      <c r="J929" s="3">
        <f t="shared" si="72"/>
        <v>4.0000000000012248E-5</v>
      </c>
      <c r="K929" s="10">
        <f t="shared" si="70"/>
        <v>1.7607016857677587E-4</v>
      </c>
      <c r="L929" s="10">
        <f t="shared" si="70"/>
        <v>2.2903848556594876E-4</v>
      </c>
      <c r="M929" s="8">
        <f t="shared" si="74"/>
        <v>0.7687361717473401</v>
      </c>
      <c r="N929" s="8">
        <f t="shared" si="73"/>
        <v>43.462455510699662</v>
      </c>
    </row>
    <row r="930" spans="1:15">
      <c r="A930" s="11">
        <v>928</v>
      </c>
      <c r="B930" s="6">
        <v>5687108.2999999998</v>
      </c>
      <c r="C930" s="6">
        <v>0.1391</v>
      </c>
      <c r="D930" s="6">
        <v>0.13804</v>
      </c>
      <c r="E930" s="34" t="s">
        <v>4604</v>
      </c>
      <c r="F930" s="6">
        <v>0.13858000000000001</v>
      </c>
      <c r="G930" s="11" t="s">
        <v>965</v>
      </c>
      <c r="H930" s="11">
        <v>0.13894999999999999</v>
      </c>
      <c r="I930" s="3">
        <f t="shared" si="71"/>
        <v>4.8999999999999044E-4</v>
      </c>
      <c r="J930" s="3">
        <f t="shared" si="72"/>
        <v>0</v>
      </c>
      <c r="K930" s="10">
        <f t="shared" si="70"/>
        <v>2.1792747943320448E-4</v>
      </c>
      <c r="L930" s="10">
        <f t="shared" si="70"/>
        <v>1.9850002082382227E-4</v>
      </c>
      <c r="M930" s="8">
        <f t="shared" si="74"/>
        <v>1.0978713177396842</v>
      </c>
      <c r="N930" s="8">
        <f t="shared" si="73"/>
        <v>52.33263396358204</v>
      </c>
      <c r="O930">
        <v>25</v>
      </c>
    </row>
    <row r="931" spans="1:15">
      <c r="A931" s="11">
        <v>929</v>
      </c>
      <c r="B931" s="6">
        <v>6139924.7000000002</v>
      </c>
      <c r="C931" s="6">
        <v>0.13933000000000001</v>
      </c>
      <c r="D931" s="6">
        <v>0.13841999999999999</v>
      </c>
      <c r="E931" s="34" t="s">
        <v>4605</v>
      </c>
      <c r="F931" s="6">
        <v>0.13897999999999999</v>
      </c>
      <c r="G931" s="11" t="s">
        <v>966</v>
      </c>
      <c r="H931" s="11">
        <v>0.13868</v>
      </c>
      <c r="I931" s="3">
        <f t="shared" si="71"/>
        <v>0</v>
      </c>
      <c r="J931" s="3">
        <f t="shared" si="72"/>
        <v>2.6999999999999247E-4</v>
      </c>
      <c r="K931" s="10">
        <f t="shared" si="70"/>
        <v>1.8887048217544389E-4</v>
      </c>
      <c r="L931" s="10">
        <f t="shared" si="70"/>
        <v>2.0803335138064498E-4</v>
      </c>
      <c r="M931" s="8">
        <f t="shared" si="74"/>
        <v>0.9078855910457444</v>
      </c>
      <c r="N931" s="8">
        <f t="shared" si="73"/>
        <v>47.585955641507674</v>
      </c>
    </row>
    <row r="932" spans="1:15">
      <c r="A932" s="11">
        <v>930</v>
      </c>
      <c r="B932" s="6">
        <v>5428451.2000000002</v>
      </c>
      <c r="C932" s="6">
        <v>0.13871</v>
      </c>
      <c r="D932" s="6">
        <v>0.13805000000000001</v>
      </c>
      <c r="E932" s="34" t="s">
        <v>4606</v>
      </c>
      <c r="F932" s="6">
        <v>0.13864000000000001</v>
      </c>
      <c r="G932" s="11" t="s">
        <v>967</v>
      </c>
      <c r="H932" s="11">
        <v>0.13822000000000001</v>
      </c>
      <c r="I932" s="3">
        <f t="shared" si="71"/>
        <v>0</v>
      </c>
      <c r="J932" s="3">
        <f t="shared" si="72"/>
        <v>4.599999999999882E-4</v>
      </c>
      <c r="K932" s="10">
        <f t="shared" si="70"/>
        <v>1.6368775121871804E-4</v>
      </c>
      <c r="L932" s="10">
        <f t="shared" si="70"/>
        <v>2.4162890452989074E-4</v>
      </c>
      <c r="M932" s="8">
        <f t="shared" si="74"/>
        <v>0.67743447969184922</v>
      </c>
      <c r="N932" s="8">
        <f t="shared" si="73"/>
        <v>40.385152916154219</v>
      </c>
    </row>
    <row r="933" spans="1:15">
      <c r="A933" s="11">
        <v>931</v>
      </c>
      <c r="B933" s="6">
        <v>8903603.6999999993</v>
      </c>
      <c r="C933" s="6">
        <v>0.13971</v>
      </c>
      <c r="D933" s="6">
        <v>0.13814000000000001</v>
      </c>
      <c r="E933" s="34" t="s">
        <v>4607</v>
      </c>
      <c r="F933" s="6">
        <v>0.13818</v>
      </c>
      <c r="G933" s="11" t="s">
        <v>193</v>
      </c>
      <c r="H933" s="11">
        <v>0.13927</v>
      </c>
      <c r="I933" s="3">
        <f t="shared" si="71"/>
        <v>1.0499999999999954E-3</v>
      </c>
      <c r="J933" s="3">
        <f t="shared" si="72"/>
        <v>0</v>
      </c>
      <c r="K933" s="10">
        <f t="shared" si="70"/>
        <v>2.8186271772288836E-4</v>
      </c>
      <c r="L933" s="10">
        <f t="shared" si="70"/>
        <v>2.0941171725923863E-4</v>
      </c>
      <c r="M933" s="8">
        <f t="shared" si="74"/>
        <v>1.3459739570062352</v>
      </c>
      <c r="N933" s="8">
        <f t="shared" si="73"/>
        <v>57.373780854919261</v>
      </c>
    </row>
    <row r="934" spans="1:15">
      <c r="A934" s="11">
        <v>932</v>
      </c>
      <c r="B934" s="6">
        <v>16958276.199999999</v>
      </c>
      <c r="C934" s="6">
        <v>0.14024</v>
      </c>
      <c r="D934" s="6">
        <v>0.13825999999999999</v>
      </c>
      <c r="E934" s="34" t="s">
        <v>4608</v>
      </c>
      <c r="F934" s="6">
        <v>0.13933000000000001</v>
      </c>
      <c r="G934" s="11" t="s">
        <v>968</v>
      </c>
      <c r="H934" s="11">
        <v>0.14016999999999999</v>
      </c>
      <c r="I934" s="3">
        <f t="shared" si="71"/>
        <v>8.9999999999998415E-4</v>
      </c>
      <c r="J934" s="3">
        <f t="shared" si="72"/>
        <v>0</v>
      </c>
      <c r="K934" s="10">
        <f t="shared" si="70"/>
        <v>3.6428102202650111E-4</v>
      </c>
      <c r="L934" s="10">
        <f t="shared" si="70"/>
        <v>1.8149015495800682E-4</v>
      </c>
      <c r="M934" s="8">
        <f t="shared" si="74"/>
        <v>2.007166846657817</v>
      </c>
      <c r="N934" s="8">
        <f t="shared" si="73"/>
        <v>66.746108513686039</v>
      </c>
    </row>
    <row r="935" spans="1:15">
      <c r="A935" s="11">
        <v>933</v>
      </c>
      <c r="B935" s="6">
        <v>13661024.800000001</v>
      </c>
      <c r="C935" s="6">
        <v>0.14097000000000001</v>
      </c>
      <c r="D935" s="6">
        <v>0.13980000000000001</v>
      </c>
      <c r="E935" s="34" t="s">
        <v>4609</v>
      </c>
      <c r="F935" s="6">
        <v>0.14016999999999999</v>
      </c>
      <c r="G935" s="11" t="s">
        <v>969</v>
      </c>
      <c r="H935" s="11">
        <v>0.14011999999999999</v>
      </c>
      <c r="I935" s="3">
        <f t="shared" si="71"/>
        <v>0</v>
      </c>
      <c r="J935" s="3">
        <f t="shared" si="72"/>
        <v>4.9999999999994493E-5</v>
      </c>
      <c r="K935" s="10">
        <f t="shared" si="70"/>
        <v>3.1571021908963432E-4</v>
      </c>
      <c r="L935" s="10">
        <f t="shared" si="70"/>
        <v>1.6395813429693852E-4</v>
      </c>
      <c r="M935" s="8">
        <f t="shared" si="74"/>
        <v>1.925553864365541</v>
      </c>
      <c r="N935" s="8">
        <f t="shared" si="73"/>
        <v>65.818438273162059</v>
      </c>
    </row>
    <row r="936" spans="1:15">
      <c r="A936" s="11">
        <v>934</v>
      </c>
      <c r="B936" s="6">
        <v>11099442.199999999</v>
      </c>
      <c r="C936" s="6">
        <v>0.14027999999999999</v>
      </c>
      <c r="D936" s="6">
        <v>0.1384</v>
      </c>
      <c r="E936" s="34" t="s">
        <v>4610</v>
      </c>
      <c r="F936" s="6">
        <v>0.14011999999999999</v>
      </c>
      <c r="G936" s="11" t="s">
        <v>970</v>
      </c>
      <c r="H936" s="11">
        <v>0.13952000000000001</v>
      </c>
      <c r="I936" s="3">
        <f t="shared" si="71"/>
        <v>0</v>
      </c>
      <c r="J936" s="3">
        <f t="shared" si="72"/>
        <v>5.9999999999998943E-4</v>
      </c>
      <c r="K936" s="10">
        <f t="shared" si="70"/>
        <v>2.736155232110164E-4</v>
      </c>
      <c r="L936" s="10">
        <f t="shared" si="70"/>
        <v>2.2209704972401197E-4</v>
      </c>
      <c r="M936" s="8">
        <f t="shared" si="74"/>
        <v>1.2319637903836347</v>
      </c>
      <c r="N936" s="8">
        <f t="shared" si="73"/>
        <v>55.196405770179723</v>
      </c>
    </row>
    <row r="937" spans="1:15">
      <c r="A937" s="11">
        <v>935</v>
      </c>
      <c r="B937" s="6">
        <v>9033108.0999999996</v>
      </c>
      <c r="C937" s="6">
        <v>0.13969000000000001</v>
      </c>
      <c r="D937" s="6">
        <v>0.13836000000000001</v>
      </c>
      <c r="E937" s="34" t="s">
        <v>4611</v>
      </c>
      <c r="F937" s="6">
        <v>0.13952000000000001</v>
      </c>
      <c r="G937" s="11" t="s">
        <v>194</v>
      </c>
      <c r="H937" s="11">
        <v>0.13885</v>
      </c>
      <c r="I937" s="3">
        <f t="shared" si="71"/>
        <v>0</v>
      </c>
      <c r="J937" s="3">
        <f t="shared" si="72"/>
        <v>6.7000000000000393E-4</v>
      </c>
      <c r="K937" s="10">
        <f t="shared" si="70"/>
        <v>2.3713345344954754E-4</v>
      </c>
      <c r="L937" s="10">
        <f t="shared" si="70"/>
        <v>2.8181744309414424E-4</v>
      </c>
      <c r="M937" s="8">
        <f t="shared" si="74"/>
        <v>0.84144349209190183</v>
      </c>
      <c r="N937" s="8">
        <f t="shared" si="73"/>
        <v>45.694776717585398</v>
      </c>
    </row>
    <row r="938" spans="1:15">
      <c r="A938" s="11">
        <v>936</v>
      </c>
      <c r="B938" s="6">
        <v>6182762.9000000004</v>
      </c>
      <c r="C938" s="6">
        <v>0.13986999999999999</v>
      </c>
      <c r="D938" s="6">
        <v>0.13871</v>
      </c>
      <c r="E938" s="34" t="s">
        <v>4612</v>
      </c>
      <c r="F938" s="6">
        <v>0.13891000000000001</v>
      </c>
      <c r="G938" s="11" t="s">
        <v>971</v>
      </c>
      <c r="H938" s="11">
        <v>0.13982</v>
      </c>
      <c r="I938" s="3">
        <f t="shared" si="71"/>
        <v>9.6999999999999864E-4</v>
      </c>
      <c r="J938" s="3">
        <f t="shared" si="72"/>
        <v>0</v>
      </c>
      <c r="K938" s="10">
        <f t="shared" si="70"/>
        <v>3.348489929896077E-4</v>
      </c>
      <c r="L938" s="10">
        <f t="shared" si="70"/>
        <v>2.44241784014925E-4</v>
      </c>
      <c r="M938" s="8">
        <f t="shared" si="74"/>
        <v>1.3709734161176366</v>
      </c>
      <c r="N938" s="8">
        <f t="shared" si="73"/>
        <v>57.82323018882871</v>
      </c>
    </row>
    <row r="939" spans="1:15">
      <c r="A939" s="11">
        <v>937</v>
      </c>
      <c r="B939" s="6">
        <v>10413177.800000001</v>
      </c>
      <c r="C939" s="6">
        <v>0.14041000000000001</v>
      </c>
      <c r="D939" s="6">
        <v>0.13943</v>
      </c>
      <c r="E939" s="34" t="s">
        <v>4613</v>
      </c>
      <c r="F939" s="6">
        <v>0.13983999999999999</v>
      </c>
      <c r="G939" s="11" t="s">
        <v>972</v>
      </c>
      <c r="H939" s="11">
        <v>0.14022000000000001</v>
      </c>
      <c r="I939" s="3">
        <f t="shared" si="71"/>
        <v>4.0000000000001146E-4</v>
      </c>
      <c r="J939" s="3">
        <f t="shared" si="72"/>
        <v>0</v>
      </c>
      <c r="K939" s="10">
        <f t="shared" si="70"/>
        <v>3.435357939243282E-4</v>
      </c>
      <c r="L939" s="10">
        <f t="shared" si="70"/>
        <v>2.11676212812935E-4</v>
      </c>
      <c r="M939" s="8">
        <f t="shared" si="74"/>
        <v>1.6229305568118875</v>
      </c>
      <c r="N939" s="8">
        <f t="shared" si="73"/>
        <v>61.874705473885008</v>
      </c>
    </row>
    <row r="940" spans="1:15">
      <c r="A940" s="11">
        <v>938</v>
      </c>
      <c r="B940" s="6">
        <v>6350957</v>
      </c>
      <c r="C940" s="6">
        <v>0.14046</v>
      </c>
      <c r="D940" s="6">
        <v>0.13983000000000001</v>
      </c>
      <c r="E940" s="34" t="s">
        <v>4614</v>
      </c>
      <c r="F940" s="6">
        <v>0.14026</v>
      </c>
      <c r="G940" s="11" t="s">
        <v>973</v>
      </c>
      <c r="H940" s="11">
        <v>0.13994000000000001</v>
      </c>
      <c r="I940" s="3">
        <f t="shared" si="71"/>
        <v>0</v>
      </c>
      <c r="J940" s="3">
        <f t="shared" si="72"/>
        <v>2.8000000000000247E-4</v>
      </c>
      <c r="K940" s="10">
        <f t="shared" si="70"/>
        <v>2.9773102140108444E-4</v>
      </c>
      <c r="L940" s="10">
        <f t="shared" si="70"/>
        <v>2.2078605110454399E-4</v>
      </c>
      <c r="M940" s="8">
        <f t="shared" si="74"/>
        <v>1.3485046718830367</v>
      </c>
      <c r="N940" s="8">
        <f t="shared" si="73"/>
        <v>57.419714255956848</v>
      </c>
    </row>
    <row r="941" spans="1:15">
      <c r="A941" s="11">
        <v>939</v>
      </c>
      <c r="B941" s="6">
        <v>13666609.300000001</v>
      </c>
      <c r="C941" s="6">
        <v>0.14163999999999999</v>
      </c>
      <c r="D941" s="6">
        <v>0.13994999999999999</v>
      </c>
      <c r="E941" s="34" t="s">
        <v>4615</v>
      </c>
      <c r="F941" s="6">
        <v>0.13994999999999999</v>
      </c>
      <c r="G941" s="11" t="s">
        <v>195</v>
      </c>
      <c r="H941" s="11">
        <v>0.14130000000000001</v>
      </c>
      <c r="I941" s="3">
        <f t="shared" si="71"/>
        <v>1.3600000000000001E-3</v>
      </c>
      <c r="J941" s="3">
        <f t="shared" si="72"/>
        <v>0</v>
      </c>
      <c r="K941" s="10">
        <f t="shared" si="70"/>
        <v>4.3936688521427315E-4</v>
      </c>
      <c r="L941" s="10">
        <f t="shared" si="70"/>
        <v>1.9134791095727147E-4</v>
      </c>
      <c r="M941" s="8">
        <f t="shared" si="74"/>
        <v>2.2961676613881874</v>
      </c>
      <c r="N941" s="8">
        <f t="shared" si="73"/>
        <v>69.661737425733733</v>
      </c>
    </row>
    <row r="942" spans="1:15">
      <c r="A942" s="11">
        <v>940</v>
      </c>
      <c r="B942" s="6">
        <v>12448391.4</v>
      </c>
      <c r="C942" s="6">
        <v>0.14138999999999999</v>
      </c>
      <c r="D942" s="6">
        <v>0.14021</v>
      </c>
      <c r="E942" s="34" t="s">
        <v>4616</v>
      </c>
      <c r="F942" s="6">
        <v>0.14127000000000001</v>
      </c>
      <c r="G942" s="11" t="s">
        <v>974</v>
      </c>
      <c r="H942" s="11">
        <v>0.14088000000000001</v>
      </c>
      <c r="I942" s="3">
        <f t="shared" si="71"/>
        <v>0</v>
      </c>
      <c r="J942" s="3">
        <f t="shared" si="72"/>
        <v>4.200000000000037E-4</v>
      </c>
      <c r="K942" s="10">
        <f t="shared" si="70"/>
        <v>3.8078463385237006E-4</v>
      </c>
      <c r="L942" s="10">
        <f t="shared" si="70"/>
        <v>2.218348561629691E-4</v>
      </c>
      <c r="M942" s="8">
        <f t="shared" si="74"/>
        <v>1.7165230047194651</v>
      </c>
      <c r="N942" s="8">
        <f t="shared" si="73"/>
        <v>63.188237380552948</v>
      </c>
    </row>
    <row r="943" spans="1:15">
      <c r="A943" s="11">
        <v>941</v>
      </c>
      <c r="B943" s="6">
        <v>7915705.7000000002</v>
      </c>
      <c r="C943" s="6">
        <v>0.14169000000000001</v>
      </c>
      <c r="D943" s="6">
        <v>0.14080999999999999</v>
      </c>
      <c r="E943" s="34" t="s">
        <v>4617</v>
      </c>
      <c r="F943" s="6">
        <v>0.14083999999999999</v>
      </c>
      <c r="G943" s="11" t="s">
        <v>975</v>
      </c>
      <c r="H943" s="11">
        <v>0.14087</v>
      </c>
      <c r="I943" s="3">
        <f t="shared" si="71"/>
        <v>0</v>
      </c>
      <c r="J943" s="3">
        <f t="shared" si="72"/>
        <v>1.0000000000010001E-5</v>
      </c>
      <c r="K943" s="10">
        <f t="shared" si="70"/>
        <v>3.3001334933872075E-4</v>
      </c>
      <c r="L943" s="10">
        <f t="shared" si="70"/>
        <v>1.9359020867457455E-4</v>
      </c>
      <c r="M943" s="8">
        <f t="shared" si="74"/>
        <v>1.7047006230231081</v>
      </c>
      <c r="N943" s="8">
        <f t="shared" si="73"/>
        <v>63.027331325036769</v>
      </c>
    </row>
    <row r="944" spans="1:15">
      <c r="A944" s="11">
        <v>942</v>
      </c>
      <c r="B944" s="6">
        <v>6058554.5</v>
      </c>
      <c r="C944" s="6">
        <v>0.14101</v>
      </c>
      <c r="D944" s="6">
        <v>0.14049</v>
      </c>
      <c r="E944" s="34" t="s">
        <v>4618</v>
      </c>
      <c r="F944" s="6">
        <v>0.14097999999999999</v>
      </c>
      <c r="G944" s="11" t="s">
        <v>976</v>
      </c>
      <c r="H944" s="11">
        <v>0.14058999999999999</v>
      </c>
      <c r="I944" s="3">
        <f t="shared" si="71"/>
        <v>0</v>
      </c>
      <c r="J944" s="3">
        <f t="shared" si="72"/>
        <v>2.8000000000000247E-4</v>
      </c>
      <c r="K944" s="10">
        <f t="shared" si="70"/>
        <v>2.8601156942689135E-4</v>
      </c>
      <c r="L944" s="10">
        <f t="shared" si="70"/>
        <v>2.0511151418463162E-4</v>
      </c>
      <c r="M944" s="8">
        <f t="shared" si="74"/>
        <v>1.394419862599412</v>
      </c>
      <c r="N944" s="8">
        <f t="shared" si="73"/>
        <v>58.236230177509988</v>
      </c>
    </row>
    <row r="945" spans="1:14">
      <c r="A945" s="11">
        <v>943</v>
      </c>
      <c r="B945" s="6">
        <v>4254243.4000000004</v>
      </c>
      <c r="C945" s="6">
        <v>0.14082</v>
      </c>
      <c r="D945" s="6">
        <v>0.14027000000000001</v>
      </c>
      <c r="E945" s="34" t="s">
        <v>4619</v>
      </c>
      <c r="F945" s="6">
        <v>0.14058999999999999</v>
      </c>
      <c r="G945" s="11" t="s">
        <v>196</v>
      </c>
      <c r="H945" s="11">
        <v>0.14027999999999999</v>
      </c>
      <c r="I945" s="3">
        <f t="shared" si="71"/>
        <v>0</v>
      </c>
      <c r="J945" s="3">
        <f t="shared" si="72"/>
        <v>3.1000000000000472E-4</v>
      </c>
      <c r="K945" s="10">
        <f t="shared" si="70"/>
        <v>2.4787669350330584E-4</v>
      </c>
      <c r="L945" s="10">
        <f t="shared" si="70"/>
        <v>2.1909664562668135E-4</v>
      </c>
      <c r="M945" s="8">
        <f t="shared" si="74"/>
        <v>1.131357774986947</v>
      </c>
      <c r="N945" s="8">
        <f t="shared" si="73"/>
        <v>53.081551500375191</v>
      </c>
    </row>
    <row r="946" spans="1:14">
      <c r="A946" s="11">
        <v>944</v>
      </c>
      <c r="B946" s="6">
        <v>5578459.7000000002</v>
      </c>
      <c r="C946" s="6">
        <v>0.14047999999999999</v>
      </c>
      <c r="D946" s="6">
        <v>0.13966999999999999</v>
      </c>
      <c r="E946" s="34" t="s">
        <v>4620</v>
      </c>
      <c r="F946" s="6">
        <v>0.14029</v>
      </c>
      <c r="G946" s="11" t="s">
        <v>977</v>
      </c>
      <c r="H946" s="11">
        <v>0.13980999999999999</v>
      </c>
      <c r="I946" s="3">
        <f t="shared" si="71"/>
        <v>0</v>
      </c>
      <c r="J946" s="3">
        <f t="shared" si="72"/>
        <v>4.699999999999982E-4</v>
      </c>
      <c r="K946" s="10">
        <f t="shared" si="70"/>
        <v>2.1482646770286506E-4</v>
      </c>
      <c r="L946" s="10">
        <f t="shared" si="70"/>
        <v>2.5255042620979027E-4</v>
      </c>
      <c r="M946" s="8">
        <f t="shared" si="74"/>
        <v>0.85062801487577611</v>
      </c>
      <c r="N946" s="8">
        <f t="shared" si="73"/>
        <v>45.964289313586058</v>
      </c>
    </row>
    <row r="947" spans="1:14">
      <c r="A947" s="11">
        <v>945</v>
      </c>
      <c r="B947" s="6">
        <v>2444130.7999999998</v>
      </c>
      <c r="C947" s="6">
        <v>0.14032</v>
      </c>
      <c r="D947" s="6">
        <v>0.13975000000000001</v>
      </c>
      <c r="E947" s="34" t="s">
        <v>4621</v>
      </c>
      <c r="F947" s="6">
        <v>0.13979</v>
      </c>
      <c r="G947" s="11" t="s">
        <v>978</v>
      </c>
      <c r="H947" s="11">
        <v>0.13983000000000001</v>
      </c>
      <c r="I947" s="3">
        <f t="shared" si="71"/>
        <v>2.0000000000020002E-5</v>
      </c>
      <c r="J947" s="3">
        <f t="shared" si="72"/>
        <v>0</v>
      </c>
      <c r="K947" s="10">
        <f t="shared" si="70"/>
        <v>1.8884960534248574E-4</v>
      </c>
      <c r="L947" s="10">
        <f t="shared" si="70"/>
        <v>2.1887703604848491E-4</v>
      </c>
      <c r="M947" s="8">
        <f t="shared" si="74"/>
        <v>0.86281141572408904</v>
      </c>
      <c r="N947" s="8">
        <f t="shared" si="73"/>
        <v>46.317700677645227</v>
      </c>
    </row>
    <row r="948" spans="1:14">
      <c r="A948" s="11">
        <v>946</v>
      </c>
      <c r="B948" s="6">
        <v>5992007.4000000004</v>
      </c>
      <c r="C948" s="6">
        <v>0.14011999999999999</v>
      </c>
      <c r="D948" s="6">
        <v>0.13922999999999999</v>
      </c>
      <c r="E948" s="34" t="s">
        <v>4622</v>
      </c>
      <c r="F948" s="6">
        <v>0.13983000000000001</v>
      </c>
      <c r="G948" s="11" t="s">
        <v>979</v>
      </c>
      <c r="H948" s="11">
        <v>0.13966999999999999</v>
      </c>
      <c r="I948" s="3">
        <f t="shared" si="71"/>
        <v>0</v>
      </c>
      <c r="J948" s="3">
        <f t="shared" si="72"/>
        <v>1.6000000000002124E-4</v>
      </c>
      <c r="K948" s="10">
        <f t="shared" si="70"/>
        <v>1.6366965796348764E-4</v>
      </c>
      <c r="L948" s="10">
        <f t="shared" si="70"/>
        <v>2.1102676457535643E-4</v>
      </c>
      <c r="M948" s="8">
        <f t="shared" si="74"/>
        <v>0.77558720237613343</v>
      </c>
      <c r="N948" s="8">
        <f t="shared" si="73"/>
        <v>43.680603314679452</v>
      </c>
    </row>
    <row r="949" spans="1:14">
      <c r="A949" s="11">
        <v>947</v>
      </c>
      <c r="B949" s="6">
        <v>2766531.8</v>
      </c>
      <c r="C949" s="6">
        <v>0.13972000000000001</v>
      </c>
      <c r="D949" s="6">
        <v>0.13922999999999999</v>
      </c>
      <c r="E949" s="34" t="s">
        <v>4623</v>
      </c>
      <c r="F949" s="6">
        <v>0.13963999999999999</v>
      </c>
      <c r="G949" s="11" t="s">
        <v>197</v>
      </c>
      <c r="H949" s="11">
        <v>0.13950000000000001</v>
      </c>
      <c r="I949" s="3">
        <f t="shared" si="71"/>
        <v>0</v>
      </c>
      <c r="J949" s="3">
        <f t="shared" si="72"/>
        <v>1.6999999999997573E-4</v>
      </c>
      <c r="K949" s="10">
        <f t="shared" si="70"/>
        <v>1.4184703690168929E-4</v>
      </c>
      <c r="L949" s="10">
        <f t="shared" si="70"/>
        <v>2.0555652929863901E-4</v>
      </c>
      <c r="M949" s="8">
        <f t="shared" si="74"/>
        <v>0.69006339708922326</v>
      </c>
      <c r="N949" s="8">
        <f t="shared" si="73"/>
        <v>40.830621991915301</v>
      </c>
    </row>
    <row r="950" spans="1:14">
      <c r="A950" s="11">
        <v>948</v>
      </c>
      <c r="B950" s="6">
        <v>5503194</v>
      </c>
      <c r="C950" s="6">
        <v>0.14027000000000001</v>
      </c>
      <c r="D950" s="6">
        <v>0.13944999999999999</v>
      </c>
      <c r="E950" s="34" t="s">
        <v>4624</v>
      </c>
      <c r="F950" s="6">
        <v>0.13946</v>
      </c>
      <c r="G950" s="11" t="s">
        <v>980</v>
      </c>
      <c r="H950" s="11">
        <v>0.14005000000000001</v>
      </c>
      <c r="I950" s="3">
        <f t="shared" si="71"/>
        <v>5.4999999999999494E-4</v>
      </c>
      <c r="J950" s="3">
        <f t="shared" si="72"/>
        <v>0</v>
      </c>
      <c r="K950" s="10">
        <f t="shared" si="70"/>
        <v>1.9626743198146337E-4</v>
      </c>
      <c r="L950" s="10">
        <f t="shared" si="70"/>
        <v>1.7814899205882047E-4</v>
      </c>
      <c r="M950" s="8">
        <f t="shared" si="74"/>
        <v>1.1017038587378627</v>
      </c>
      <c r="N950" s="8">
        <f t="shared" si="73"/>
        <v>52.419557310965281</v>
      </c>
    </row>
    <row r="951" spans="1:14">
      <c r="A951" s="11">
        <v>949</v>
      </c>
      <c r="B951" s="6">
        <v>2608501.7999999998</v>
      </c>
      <c r="C951" s="6">
        <v>0.14004</v>
      </c>
      <c r="D951" s="6">
        <v>0.13947999999999999</v>
      </c>
      <c r="E951" s="34" t="s">
        <v>4625</v>
      </c>
      <c r="F951" s="6">
        <v>0.14004</v>
      </c>
      <c r="G951" s="11" t="s">
        <v>981</v>
      </c>
      <c r="H951" s="11">
        <v>0.13966999999999999</v>
      </c>
      <c r="I951" s="3">
        <f t="shared" si="71"/>
        <v>0</v>
      </c>
      <c r="J951" s="3">
        <f t="shared" si="72"/>
        <v>3.8000000000001921E-4</v>
      </c>
      <c r="K951" s="10">
        <f t="shared" si="70"/>
        <v>1.700984410506016E-4</v>
      </c>
      <c r="L951" s="10">
        <f t="shared" si="70"/>
        <v>2.0506245978431365E-4</v>
      </c>
      <c r="M951" s="8">
        <f t="shared" si="74"/>
        <v>0.82949576060636609</v>
      </c>
      <c r="N951" s="8">
        <f t="shared" si="73"/>
        <v>45.34013024066472</v>
      </c>
    </row>
    <row r="952" spans="1:14">
      <c r="A952" s="11">
        <v>950</v>
      </c>
      <c r="B952" s="6">
        <v>4848513.0999999996</v>
      </c>
      <c r="C952" s="6">
        <v>0.14072000000000001</v>
      </c>
      <c r="D952" s="6">
        <v>0.13963</v>
      </c>
      <c r="E952" s="34" t="s">
        <v>4626</v>
      </c>
      <c r="F952" s="6">
        <v>0.13963999999999999</v>
      </c>
      <c r="G952" s="11" t="s">
        <v>982</v>
      </c>
      <c r="H952" s="11">
        <v>0.14063000000000001</v>
      </c>
      <c r="I952" s="3">
        <f t="shared" si="71"/>
        <v>9.600000000000164E-4</v>
      </c>
      <c r="J952" s="3">
        <f t="shared" si="72"/>
        <v>0</v>
      </c>
      <c r="K952" s="10">
        <f t="shared" si="70"/>
        <v>2.7541864891052355E-4</v>
      </c>
      <c r="L952" s="10">
        <f t="shared" si="70"/>
        <v>1.7772079847973849E-4</v>
      </c>
      <c r="M952" s="8">
        <f t="shared" si="74"/>
        <v>1.5497266007496773</v>
      </c>
      <c r="N952" s="8">
        <f t="shared" si="73"/>
        <v>60.780108749464453</v>
      </c>
    </row>
    <row r="953" spans="1:14">
      <c r="A953" s="11">
        <v>951</v>
      </c>
      <c r="B953" s="6">
        <v>3793593.6</v>
      </c>
      <c r="C953" s="6">
        <v>0.14099</v>
      </c>
      <c r="D953" s="6">
        <v>0.14011000000000001</v>
      </c>
      <c r="E953" s="34" t="s">
        <v>4627</v>
      </c>
      <c r="F953" s="6">
        <v>0.14063000000000001</v>
      </c>
      <c r="G953" s="11" t="s">
        <v>198</v>
      </c>
      <c r="H953" s="11">
        <v>0.14049</v>
      </c>
      <c r="I953" s="3">
        <f t="shared" si="71"/>
        <v>0</v>
      </c>
      <c r="J953" s="3">
        <f t="shared" si="72"/>
        <v>1.4000000000000123E-4</v>
      </c>
      <c r="K953" s="10">
        <f t="shared" si="70"/>
        <v>2.3869616238912043E-4</v>
      </c>
      <c r="L953" s="10">
        <f t="shared" si="70"/>
        <v>1.7269135868244018E-4</v>
      </c>
      <c r="M953" s="8">
        <f t="shared" si="74"/>
        <v>1.3822125450298621</v>
      </c>
      <c r="N953" s="8">
        <f t="shared" si="73"/>
        <v>58.022217535276035</v>
      </c>
    </row>
    <row r="954" spans="1:14">
      <c r="A954" s="11">
        <v>952</v>
      </c>
      <c r="B954" s="6">
        <v>5328090.4000000004</v>
      </c>
      <c r="C954" s="6">
        <v>0.14074999999999999</v>
      </c>
      <c r="D954" s="6">
        <v>0.13961000000000001</v>
      </c>
      <c r="E954" s="34" t="s">
        <v>4628</v>
      </c>
      <c r="F954" s="6">
        <v>0.14050000000000001</v>
      </c>
      <c r="G954" s="11" t="s">
        <v>983</v>
      </c>
      <c r="H954" s="11">
        <v>0.13961999999999999</v>
      </c>
      <c r="I954" s="3">
        <f t="shared" si="71"/>
        <v>0</v>
      </c>
      <c r="J954" s="3">
        <f t="shared" si="72"/>
        <v>8.7000000000000965E-4</v>
      </c>
      <c r="K954" s="10">
        <f t="shared" si="70"/>
        <v>2.0687000740390437E-4</v>
      </c>
      <c r="L954" s="10">
        <f t="shared" si="70"/>
        <v>2.6566584419144944E-4</v>
      </c>
      <c r="M954" s="8">
        <f t="shared" si="74"/>
        <v>0.7786849981920354</v>
      </c>
      <c r="N954" s="8">
        <f t="shared" si="73"/>
        <v>43.778690379889561</v>
      </c>
    </row>
    <row r="955" spans="1:14">
      <c r="A955" s="11">
        <v>953</v>
      </c>
      <c r="B955" s="6">
        <v>6201620.2999999998</v>
      </c>
      <c r="C955" s="6">
        <v>0.13972999999999999</v>
      </c>
      <c r="D955" s="6">
        <v>0.13861000000000001</v>
      </c>
      <c r="E955" s="34" t="s">
        <v>4629</v>
      </c>
      <c r="F955" s="6">
        <v>0.13961999999999999</v>
      </c>
      <c r="G955" s="11" t="s">
        <v>984</v>
      </c>
      <c r="H955" s="11">
        <v>0.13927999999999999</v>
      </c>
      <c r="I955" s="3">
        <f t="shared" si="71"/>
        <v>0</v>
      </c>
      <c r="J955" s="3">
        <f t="shared" si="72"/>
        <v>3.4000000000000696E-4</v>
      </c>
      <c r="K955" s="10">
        <f t="shared" si="70"/>
        <v>1.7928733975005045E-4</v>
      </c>
      <c r="L955" s="10">
        <f t="shared" si="70"/>
        <v>2.7557706496592375E-4</v>
      </c>
      <c r="M955" s="8">
        <f t="shared" si="74"/>
        <v>0.65058875553457274</v>
      </c>
      <c r="N955" s="8">
        <f t="shared" si="73"/>
        <v>39.415557227873386</v>
      </c>
    </row>
    <row r="956" spans="1:14">
      <c r="A956" s="11">
        <v>954</v>
      </c>
      <c r="B956" s="6">
        <v>2189070.1</v>
      </c>
      <c r="C956" s="6">
        <v>0.13976</v>
      </c>
      <c r="D956" s="6">
        <v>0.13916000000000001</v>
      </c>
      <c r="E956" s="34" t="s">
        <v>4630</v>
      </c>
      <c r="F956" s="6">
        <v>0.13925000000000001</v>
      </c>
      <c r="G956" s="11" t="s">
        <v>985</v>
      </c>
      <c r="H956" s="11">
        <v>0.13965</v>
      </c>
      <c r="I956" s="3">
        <f t="shared" si="71"/>
        <v>3.7000000000000921E-4</v>
      </c>
      <c r="J956" s="3">
        <f t="shared" si="72"/>
        <v>0</v>
      </c>
      <c r="K956" s="10">
        <f t="shared" si="70"/>
        <v>2.0471569445004495E-4</v>
      </c>
      <c r="L956" s="10">
        <f t="shared" si="70"/>
        <v>2.3883345630380058E-4</v>
      </c>
      <c r="M956" s="8">
        <f t="shared" si="74"/>
        <v>0.85714831421960747</v>
      </c>
      <c r="N956" s="8">
        <f t="shared" si="73"/>
        <v>46.154004376316593</v>
      </c>
    </row>
    <row r="957" spans="1:14">
      <c r="A957" s="11">
        <v>955</v>
      </c>
      <c r="B957" s="6">
        <v>2537588.7999999998</v>
      </c>
      <c r="C957" s="6">
        <v>0.13971</v>
      </c>
      <c r="D957" s="6">
        <v>0.13905999999999999</v>
      </c>
      <c r="E957" s="34" t="s">
        <v>4631</v>
      </c>
      <c r="F957" s="6">
        <v>0.13963</v>
      </c>
      <c r="G957" s="11" t="s">
        <v>199</v>
      </c>
      <c r="H957" s="11">
        <v>0.13938</v>
      </c>
      <c r="I957" s="3">
        <f t="shared" si="71"/>
        <v>0</v>
      </c>
      <c r="J957" s="3">
        <f t="shared" si="72"/>
        <v>2.6999999999999247E-4</v>
      </c>
      <c r="K957" s="10">
        <f t="shared" si="70"/>
        <v>1.7742026852337229E-4</v>
      </c>
      <c r="L957" s="10">
        <f t="shared" si="70"/>
        <v>2.4298899546329285E-4</v>
      </c>
      <c r="M957" s="8">
        <f t="shared" si="74"/>
        <v>0.73015762785921834</v>
      </c>
      <c r="N957" s="8">
        <f t="shared" si="73"/>
        <v>42.201798038636902</v>
      </c>
    </row>
    <row r="958" spans="1:14">
      <c r="A958" s="11">
        <v>956</v>
      </c>
      <c r="B958" s="6">
        <v>2838851.8</v>
      </c>
      <c r="C958" s="6">
        <v>0.13947000000000001</v>
      </c>
      <c r="D958" s="6">
        <v>0.13897000000000001</v>
      </c>
      <c r="E958" s="34" t="s">
        <v>4632</v>
      </c>
      <c r="F958" s="6">
        <v>0.13936999999999999</v>
      </c>
      <c r="G958" s="11" t="s">
        <v>986</v>
      </c>
      <c r="H958" s="11">
        <v>0.13947000000000001</v>
      </c>
      <c r="I958" s="3">
        <f t="shared" si="71"/>
        <v>9.0000000000006741E-5</v>
      </c>
      <c r="J958" s="3">
        <f t="shared" si="72"/>
        <v>0</v>
      </c>
      <c r="K958" s="10">
        <f t="shared" si="70"/>
        <v>1.6576423272025688E-4</v>
      </c>
      <c r="L958" s="10">
        <f t="shared" si="70"/>
        <v>2.105904627348538E-4</v>
      </c>
      <c r="M958" s="8">
        <f t="shared" si="74"/>
        <v>0.78714026536407833</v>
      </c>
      <c r="N958" s="8">
        <f t="shared" si="73"/>
        <v>44.044683040238091</v>
      </c>
    </row>
    <row r="959" spans="1:14">
      <c r="A959" s="11">
        <v>957</v>
      </c>
      <c r="B959" s="6">
        <v>7282958</v>
      </c>
      <c r="C959" s="6">
        <v>0.14074</v>
      </c>
      <c r="D959" s="6">
        <v>0.13935</v>
      </c>
      <c r="E959" s="34" t="s">
        <v>4633</v>
      </c>
      <c r="F959" s="6">
        <v>0.13946</v>
      </c>
      <c r="G959" s="11" t="s">
        <v>987</v>
      </c>
      <c r="H959" s="11">
        <v>0.14049</v>
      </c>
      <c r="I959" s="3">
        <f t="shared" si="71"/>
        <v>1.0199999999999931E-3</v>
      </c>
      <c r="J959" s="3">
        <f t="shared" si="72"/>
        <v>0</v>
      </c>
      <c r="K959" s="10">
        <f t="shared" si="70"/>
        <v>2.7966233502422171E-4</v>
      </c>
      <c r="L959" s="10">
        <f t="shared" si="70"/>
        <v>1.8251173437020663E-4</v>
      </c>
      <c r="M959" s="8">
        <f t="shared" si="74"/>
        <v>1.5322978327352634</v>
      </c>
      <c r="N959" s="8">
        <f t="shared" si="73"/>
        <v>60.510174313901729</v>
      </c>
    </row>
    <row r="960" spans="1:14">
      <c r="A960" s="11">
        <v>958</v>
      </c>
      <c r="B960" s="6">
        <v>4720140.4000000004</v>
      </c>
      <c r="C960" s="6">
        <v>0.14099999999999999</v>
      </c>
      <c r="D960" s="6">
        <v>0.13983999999999999</v>
      </c>
      <c r="E960" s="34" t="s">
        <v>4634</v>
      </c>
      <c r="F960" s="6">
        <v>0.14047000000000001</v>
      </c>
      <c r="G960" s="11" t="s">
        <v>988</v>
      </c>
      <c r="H960" s="11">
        <v>0.1401</v>
      </c>
      <c r="I960" s="3">
        <f t="shared" si="71"/>
        <v>0</v>
      </c>
      <c r="J960" s="3">
        <f t="shared" si="72"/>
        <v>3.9000000000000146E-4</v>
      </c>
      <c r="K960" s="10">
        <f t="shared" si="70"/>
        <v>2.4237402368765883E-4</v>
      </c>
      <c r="L960" s="10">
        <f t="shared" si="70"/>
        <v>2.1017683645417926E-4</v>
      </c>
      <c r="M960" s="8">
        <f t="shared" si="74"/>
        <v>1.1531909404321961</v>
      </c>
      <c r="N960" s="8">
        <f t="shared" si="73"/>
        <v>53.557300412973291</v>
      </c>
    </row>
    <row r="961" spans="1:14">
      <c r="A961" s="11">
        <v>959</v>
      </c>
      <c r="B961" s="6">
        <v>5479449.0999999996</v>
      </c>
      <c r="C961" s="6">
        <v>0.14046</v>
      </c>
      <c r="D961" s="6">
        <v>0.13972999999999999</v>
      </c>
      <c r="E961" s="34" t="s">
        <v>4635</v>
      </c>
      <c r="F961" s="6">
        <v>0.14011000000000001</v>
      </c>
      <c r="G961" s="11" t="s">
        <v>200</v>
      </c>
      <c r="H961" s="11">
        <v>0.14038</v>
      </c>
      <c r="I961" s="3">
        <f t="shared" si="71"/>
        <v>2.8000000000000247E-4</v>
      </c>
      <c r="J961" s="3">
        <f t="shared" si="72"/>
        <v>0</v>
      </c>
      <c r="K961" s="10">
        <f t="shared" ref="K961:L1002" si="75">((I961*$Q$3)+(K960*$R$3))</f>
        <v>2.4739082052930466E-4</v>
      </c>
      <c r="L961" s="10">
        <f t="shared" si="75"/>
        <v>1.821532582602887E-4</v>
      </c>
      <c r="M961" s="8">
        <f t="shared" si="74"/>
        <v>1.3581465568724247</v>
      </c>
      <c r="N961" s="8">
        <f t="shared" si="73"/>
        <v>57.593814638633596</v>
      </c>
    </row>
    <row r="962" spans="1:14">
      <c r="A962" s="11">
        <v>960</v>
      </c>
      <c r="B962" s="6">
        <v>7095099.4000000004</v>
      </c>
      <c r="C962" s="6">
        <v>0.14038999999999999</v>
      </c>
      <c r="D962" s="6">
        <v>0.13972000000000001</v>
      </c>
      <c r="E962" s="34" t="s">
        <v>4636</v>
      </c>
      <c r="F962" s="6">
        <v>0.14038999999999999</v>
      </c>
      <c r="G962" s="11" t="s">
        <v>989</v>
      </c>
      <c r="H962" s="11">
        <v>0.14004</v>
      </c>
      <c r="I962" s="3">
        <f t="shared" si="71"/>
        <v>0</v>
      </c>
      <c r="J962" s="3">
        <f t="shared" si="72"/>
        <v>3.4000000000000696E-4</v>
      </c>
      <c r="K962" s="10">
        <f t="shared" si="75"/>
        <v>2.1440537779206405E-4</v>
      </c>
      <c r="L962" s="10">
        <f t="shared" si="75"/>
        <v>2.0319949049225113E-4</v>
      </c>
      <c r="M962" s="8">
        <f t="shared" si="74"/>
        <v>1.0551472214456179</v>
      </c>
      <c r="N962" s="8">
        <f t="shared" si="73"/>
        <v>51.341685424531946</v>
      </c>
    </row>
    <row r="963" spans="1:14">
      <c r="A963" s="11">
        <v>961</v>
      </c>
      <c r="B963" s="6">
        <v>4366474.5</v>
      </c>
      <c r="C963" s="6">
        <v>0.14007</v>
      </c>
      <c r="D963" s="6">
        <v>0.13916999999999999</v>
      </c>
      <c r="E963" s="34" t="s">
        <v>4637</v>
      </c>
      <c r="F963" s="6">
        <v>0.14002999999999999</v>
      </c>
      <c r="G963" s="11" t="s">
        <v>990</v>
      </c>
      <c r="H963" s="11">
        <v>0.13930999999999999</v>
      </c>
      <c r="I963" s="3">
        <f t="shared" si="71"/>
        <v>0</v>
      </c>
      <c r="J963" s="3">
        <f t="shared" si="72"/>
        <v>7.3000000000000842E-4</v>
      </c>
      <c r="K963" s="10">
        <f t="shared" si="75"/>
        <v>1.8581799408645553E-4</v>
      </c>
      <c r="L963" s="10">
        <f t="shared" si="75"/>
        <v>2.734395584266188E-4</v>
      </c>
      <c r="M963" s="8">
        <f t="shared" si="74"/>
        <v>0.67955783411756165</v>
      </c>
      <c r="N963" s="8">
        <f t="shared" si="73"/>
        <v>40.460520043634034</v>
      </c>
    </row>
    <row r="964" spans="1:14">
      <c r="A964" s="11">
        <v>962</v>
      </c>
      <c r="B964" s="6">
        <v>3417171.3</v>
      </c>
      <c r="C964" s="6">
        <v>0.13961000000000001</v>
      </c>
      <c r="D964" s="6">
        <v>0.13911000000000001</v>
      </c>
      <c r="E964" s="34" t="s">
        <v>4638</v>
      </c>
      <c r="F964" s="6">
        <v>0.13925999999999999</v>
      </c>
      <c r="G964" s="11" t="s">
        <v>991</v>
      </c>
      <c r="H964" s="11">
        <v>0.13944000000000001</v>
      </c>
      <c r="I964" s="3">
        <f t="shared" ref="I964:I1027" si="76">IF(H964&gt;H963,(H964-H963),0)</f>
        <v>1.3000000000001899E-4</v>
      </c>
      <c r="J964" s="3">
        <f t="shared" ref="J964:J1027" si="77">IF(H964&lt;H963, H963-H964, 0)</f>
        <v>0</v>
      </c>
      <c r="K964" s="10">
        <f t="shared" si="75"/>
        <v>1.7837559487493066E-4</v>
      </c>
      <c r="L964" s="10">
        <f t="shared" si="75"/>
        <v>2.3698095063640295E-4</v>
      </c>
      <c r="M964" s="8">
        <f t="shared" si="74"/>
        <v>0.75270014064805657</v>
      </c>
      <c r="N964" s="8">
        <f t="shared" si="73"/>
        <v>42.945174887117176</v>
      </c>
    </row>
    <row r="965" spans="1:14">
      <c r="A965" s="11">
        <v>963</v>
      </c>
      <c r="B965" s="6">
        <v>5321544.2</v>
      </c>
      <c r="C965" s="6">
        <v>0.13947999999999999</v>
      </c>
      <c r="D965" s="6">
        <v>0.13880000000000001</v>
      </c>
      <c r="E965" s="34" t="s">
        <v>4639</v>
      </c>
      <c r="F965" s="6">
        <v>0.13944000000000001</v>
      </c>
      <c r="G965" s="11" t="s">
        <v>201</v>
      </c>
      <c r="H965" s="11">
        <v>0.13893</v>
      </c>
      <c r="I965" s="3">
        <f t="shared" si="76"/>
        <v>0</v>
      </c>
      <c r="J965" s="3">
        <f t="shared" si="77"/>
        <v>5.1000000000001044E-4</v>
      </c>
      <c r="K965" s="10">
        <f t="shared" si="75"/>
        <v>1.5459218222493992E-4</v>
      </c>
      <c r="L965" s="10">
        <f t="shared" si="75"/>
        <v>2.7338349055155064E-4</v>
      </c>
      <c r="M965" s="8">
        <f t="shared" si="74"/>
        <v>0.56547738823968663</v>
      </c>
      <c r="N965" s="8">
        <f t="shared" si="73"/>
        <v>36.12172187779359</v>
      </c>
    </row>
    <row r="966" spans="1:14">
      <c r="A966" s="11">
        <v>964</v>
      </c>
      <c r="B966" s="6">
        <v>5442730.5999999996</v>
      </c>
      <c r="C966" s="6">
        <v>0.13933000000000001</v>
      </c>
      <c r="D966" s="6">
        <v>0.13874</v>
      </c>
      <c r="E966" s="34" t="s">
        <v>4640</v>
      </c>
      <c r="F966" s="6">
        <v>0.13896</v>
      </c>
      <c r="G966" s="11" t="s">
        <v>992</v>
      </c>
      <c r="H966" s="11">
        <v>0.13933000000000001</v>
      </c>
      <c r="I966" s="3">
        <f t="shared" si="76"/>
        <v>4.0000000000001146E-4</v>
      </c>
      <c r="J966" s="3">
        <f t="shared" si="77"/>
        <v>0</v>
      </c>
      <c r="K966" s="10">
        <f t="shared" si="75"/>
        <v>1.8731322459494948E-4</v>
      </c>
      <c r="L966" s="10">
        <f t="shared" si="75"/>
        <v>2.3693235847801057E-4</v>
      </c>
      <c r="M966" s="8">
        <f t="shared" si="74"/>
        <v>0.79057679498992461</v>
      </c>
      <c r="N966" s="8">
        <f t="shared" si="73"/>
        <v>44.152074192069108</v>
      </c>
    </row>
    <row r="967" spans="1:14">
      <c r="A967" s="11">
        <v>965</v>
      </c>
      <c r="B967" s="6">
        <v>4756329.4000000004</v>
      </c>
      <c r="C967" s="6">
        <v>0.13971</v>
      </c>
      <c r="D967" s="6">
        <v>0.1391</v>
      </c>
      <c r="E967" s="34" t="s">
        <v>4641</v>
      </c>
      <c r="F967" s="6">
        <v>0.13933000000000001</v>
      </c>
      <c r="G967" s="11" t="s">
        <v>993</v>
      </c>
      <c r="H967" s="11">
        <v>0.13961000000000001</v>
      </c>
      <c r="I967" s="3">
        <f t="shared" si="76"/>
        <v>2.8000000000000247E-4</v>
      </c>
      <c r="J967" s="3">
        <f t="shared" si="77"/>
        <v>0</v>
      </c>
      <c r="K967" s="10">
        <f t="shared" si="75"/>
        <v>1.9967146131562321E-4</v>
      </c>
      <c r="L967" s="10">
        <f t="shared" si="75"/>
        <v>2.0534137734760916E-4</v>
      </c>
      <c r="M967" s="8">
        <f t="shared" si="74"/>
        <v>0.97238785428818997</v>
      </c>
      <c r="N967" s="8">
        <f t="shared" si="73"/>
        <v>49.300032555671585</v>
      </c>
    </row>
    <row r="968" spans="1:14">
      <c r="A968" s="11">
        <v>966</v>
      </c>
      <c r="B968" s="6">
        <v>3739791.7</v>
      </c>
      <c r="C968" s="6">
        <v>0.13999</v>
      </c>
      <c r="D968" s="6">
        <v>0.13914000000000001</v>
      </c>
      <c r="E968" s="34" t="s">
        <v>4642</v>
      </c>
      <c r="F968" s="6">
        <v>0.13958000000000001</v>
      </c>
      <c r="G968" s="11" t="s">
        <v>994</v>
      </c>
      <c r="H968" s="11">
        <v>0.13994000000000001</v>
      </c>
      <c r="I968" s="3">
        <f t="shared" si="76"/>
        <v>3.2999999999999696E-4</v>
      </c>
      <c r="J968" s="3">
        <f t="shared" si="77"/>
        <v>0</v>
      </c>
      <c r="K968" s="10">
        <f t="shared" si="75"/>
        <v>2.1704859980687307E-4</v>
      </c>
      <c r="L968" s="10">
        <f t="shared" si="75"/>
        <v>1.7796252703459461E-4</v>
      </c>
      <c r="M968" s="8">
        <f t="shared" si="74"/>
        <v>1.219630915696541</v>
      </c>
      <c r="N968" s="8">
        <f t="shared" si="73"/>
        <v>54.947464782171203</v>
      </c>
    </row>
    <row r="969" spans="1:14">
      <c r="A969" s="11">
        <v>967</v>
      </c>
      <c r="B969" s="6">
        <v>3420808.2</v>
      </c>
      <c r="C969" s="6">
        <v>0.14005000000000001</v>
      </c>
      <c r="D969" s="6">
        <v>0.13933999999999999</v>
      </c>
      <c r="E969" s="34" t="s">
        <v>4643</v>
      </c>
      <c r="F969" s="6">
        <v>0.13991999999999999</v>
      </c>
      <c r="G969" s="11" t="s">
        <v>202</v>
      </c>
      <c r="H969" s="11">
        <v>0.13968</v>
      </c>
      <c r="I969" s="3">
        <f t="shared" si="76"/>
        <v>0</v>
      </c>
      <c r="J969" s="3">
        <f t="shared" si="77"/>
        <v>2.6000000000001022E-4</v>
      </c>
      <c r="K969" s="10">
        <f t="shared" si="75"/>
        <v>1.8810878649928999E-4</v>
      </c>
      <c r="L969" s="10">
        <f t="shared" si="75"/>
        <v>1.8890085676331669E-4</v>
      </c>
      <c r="M969" s="8">
        <f t="shared" si="74"/>
        <v>0.99580695250620743</v>
      </c>
      <c r="N969" s="8">
        <f t="shared" si="73"/>
        <v>49.894953580341848</v>
      </c>
    </row>
    <row r="970" spans="1:14">
      <c r="A970" s="11">
        <v>968</v>
      </c>
      <c r="B970" s="6">
        <v>4628528.0999999996</v>
      </c>
      <c r="C970" s="6">
        <v>0.14047999999999999</v>
      </c>
      <c r="D970" s="6">
        <v>0.13965</v>
      </c>
      <c r="E970" s="34" t="s">
        <v>4644</v>
      </c>
      <c r="F970" s="6">
        <v>0.13968</v>
      </c>
      <c r="G970" s="11" t="s">
        <v>995</v>
      </c>
      <c r="H970" s="11">
        <v>0.14043</v>
      </c>
      <c r="I970" s="3">
        <f t="shared" si="76"/>
        <v>7.5000000000000067E-4</v>
      </c>
      <c r="J970" s="3">
        <f t="shared" si="77"/>
        <v>0</v>
      </c>
      <c r="K970" s="10">
        <f t="shared" si="75"/>
        <v>2.6302761496605143E-4</v>
      </c>
      <c r="L970" s="10">
        <f t="shared" si="75"/>
        <v>1.6371407586154114E-4</v>
      </c>
      <c r="M970" s="8">
        <f t="shared" si="74"/>
        <v>1.6066279797987761</v>
      </c>
      <c r="N970" s="8">
        <f t="shared" si="73"/>
        <v>61.636259268681791</v>
      </c>
    </row>
    <row r="971" spans="1:14">
      <c r="A971" s="11">
        <v>969</v>
      </c>
      <c r="B971" s="6">
        <v>8960390.9000000004</v>
      </c>
      <c r="C971" s="6">
        <v>0.14052999999999999</v>
      </c>
      <c r="D971" s="6">
        <v>0.13907</v>
      </c>
      <c r="E971" s="34" t="s">
        <v>4645</v>
      </c>
      <c r="F971" s="6">
        <v>0.14044000000000001</v>
      </c>
      <c r="G971" s="11" t="s">
        <v>996</v>
      </c>
      <c r="H971" s="11">
        <v>0.1394</v>
      </c>
      <c r="I971" s="3">
        <f t="shared" si="76"/>
        <v>0</v>
      </c>
      <c r="J971" s="3">
        <f t="shared" si="77"/>
        <v>1.0300000000000031E-3</v>
      </c>
      <c r="K971" s="10">
        <f t="shared" si="75"/>
        <v>2.2795726630391125E-4</v>
      </c>
      <c r="L971" s="10">
        <f t="shared" si="75"/>
        <v>2.7921886574666942E-4</v>
      </c>
      <c r="M971" s="8">
        <f t="shared" si="74"/>
        <v>0.81641068806121808</v>
      </c>
      <c r="N971" s="8">
        <f t="shared" si="73"/>
        <v>44.946371072757238</v>
      </c>
    </row>
    <row r="972" spans="1:14">
      <c r="A972" s="11">
        <v>970</v>
      </c>
      <c r="B972" s="6">
        <v>5068387.5</v>
      </c>
      <c r="C972" s="6">
        <v>0.13951</v>
      </c>
      <c r="D972" s="6">
        <v>0.13894999999999999</v>
      </c>
      <c r="E972" s="34" t="s">
        <v>4646</v>
      </c>
      <c r="F972" s="6">
        <v>0.13936999999999999</v>
      </c>
      <c r="G972" s="11" t="s">
        <v>997</v>
      </c>
      <c r="H972" s="11">
        <v>0.13941999999999999</v>
      </c>
      <c r="I972" s="3">
        <f t="shared" si="76"/>
        <v>1.9999999999992246E-5</v>
      </c>
      <c r="J972" s="3">
        <f t="shared" si="77"/>
        <v>0</v>
      </c>
      <c r="K972" s="10">
        <f t="shared" si="75"/>
        <v>2.0022963079672205E-4</v>
      </c>
      <c r="L972" s="10">
        <f t="shared" si="75"/>
        <v>2.4198968364711349E-4</v>
      </c>
      <c r="M972" s="8">
        <f t="shared" si="74"/>
        <v>0.82743044157498502</v>
      </c>
      <c r="N972" s="8">
        <f t="shared" si="73"/>
        <v>45.278354937649929</v>
      </c>
    </row>
    <row r="973" spans="1:14">
      <c r="A973" s="11">
        <v>971</v>
      </c>
      <c r="B973" s="6">
        <v>4095341.5</v>
      </c>
      <c r="C973" s="6">
        <v>0.13979</v>
      </c>
      <c r="D973" s="6">
        <v>0.13929</v>
      </c>
      <c r="E973" s="34" t="s">
        <v>4647</v>
      </c>
      <c r="F973" s="6">
        <v>0.13944999999999999</v>
      </c>
      <c r="G973" s="11" t="s">
        <v>203</v>
      </c>
      <c r="H973" s="11">
        <v>0.13938999999999999</v>
      </c>
      <c r="I973" s="3">
        <f t="shared" si="76"/>
        <v>0</v>
      </c>
      <c r="J973" s="3">
        <f t="shared" si="77"/>
        <v>3.0000000000002247E-5</v>
      </c>
      <c r="K973" s="10">
        <f t="shared" si="75"/>
        <v>1.7353234669049245E-4</v>
      </c>
      <c r="L973" s="10">
        <f t="shared" si="75"/>
        <v>2.1372439249416533E-4</v>
      </c>
      <c r="M973" s="8">
        <f t="shared" si="74"/>
        <v>0.81194450790276496</v>
      </c>
      <c r="N973" s="8">
        <f t="shared" si="73"/>
        <v>44.810671869998387</v>
      </c>
    </row>
    <row r="974" spans="1:14">
      <c r="A974" s="11">
        <v>972</v>
      </c>
      <c r="B974" s="6">
        <v>5348179</v>
      </c>
      <c r="C974" s="6">
        <v>0.13941000000000001</v>
      </c>
      <c r="D974" s="6">
        <v>0.13877999999999999</v>
      </c>
      <c r="E974" s="34" t="s">
        <v>4648</v>
      </c>
      <c r="F974" s="6">
        <v>0.1394</v>
      </c>
      <c r="G974" s="11" t="s">
        <v>998</v>
      </c>
      <c r="H974" s="11">
        <v>0.13929</v>
      </c>
      <c r="I974" s="3">
        <f t="shared" si="76"/>
        <v>0</v>
      </c>
      <c r="J974" s="3">
        <f t="shared" si="77"/>
        <v>9.9999999999988987E-5</v>
      </c>
      <c r="K974" s="10">
        <f t="shared" si="75"/>
        <v>1.5039470046509346E-4</v>
      </c>
      <c r="L974" s="10">
        <f t="shared" si="75"/>
        <v>1.9856114016160849E-4</v>
      </c>
      <c r="M974" s="8">
        <f t="shared" si="74"/>
        <v>0.75742262732117438</v>
      </c>
      <c r="N974" s="8">
        <f t="shared" si="73"/>
        <v>43.098490684378397</v>
      </c>
    </row>
    <row r="975" spans="1:14">
      <c r="A975" s="11">
        <v>973</v>
      </c>
      <c r="B975" s="6">
        <v>4768585.4000000004</v>
      </c>
      <c r="C975" s="6">
        <v>0.13994999999999999</v>
      </c>
      <c r="D975" s="6">
        <v>0.13925000000000001</v>
      </c>
      <c r="E975" s="34" t="s">
        <v>4649</v>
      </c>
      <c r="F975" s="6">
        <v>0.13930000000000001</v>
      </c>
      <c r="G975" s="11" t="s">
        <v>999</v>
      </c>
      <c r="H975" s="11">
        <v>0.13991000000000001</v>
      </c>
      <c r="I975" s="3">
        <f t="shared" si="76"/>
        <v>6.2000000000000943E-4</v>
      </c>
      <c r="J975" s="3">
        <f t="shared" si="77"/>
        <v>0</v>
      </c>
      <c r="K975" s="10">
        <f t="shared" si="75"/>
        <v>2.1300874040308226E-4</v>
      </c>
      <c r="L975" s="10">
        <f t="shared" si="75"/>
        <v>1.7208632147339403E-4</v>
      </c>
      <c r="M975" s="8">
        <f t="shared" si="74"/>
        <v>1.2378016949825683</v>
      </c>
      <c r="N975" s="8">
        <f t="shared" si="73"/>
        <v>55.313287936007683</v>
      </c>
    </row>
    <row r="976" spans="1:14">
      <c r="A976" s="11">
        <v>974</v>
      </c>
      <c r="B976" s="6">
        <v>5777238.9000000004</v>
      </c>
      <c r="C976" s="6">
        <v>0.14000000000000001</v>
      </c>
      <c r="D976" s="6">
        <v>0.13927999999999999</v>
      </c>
      <c r="E976" s="34" t="s">
        <v>4650</v>
      </c>
      <c r="F976" s="6">
        <v>0.13988999999999999</v>
      </c>
      <c r="G976" s="11" t="s">
        <v>1000</v>
      </c>
      <c r="H976" s="11">
        <v>0.13958999999999999</v>
      </c>
      <c r="I976" s="3">
        <f t="shared" si="76"/>
        <v>0</v>
      </c>
      <c r="J976" s="3">
        <f t="shared" si="77"/>
        <v>3.2000000000001472E-4</v>
      </c>
      <c r="K976" s="10">
        <f t="shared" si="75"/>
        <v>1.8460757501600464E-4</v>
      </c>
      <c r="L976" s="10">
        <f t="shared" si="75"/>
        <v>1.9180814527694346E-4</v>
      </c>
      <c r="M976" s="8">
        <f t="shared" si="74"/>
        <v>0.96245951781379135</v>
      </c>
      <c r="N976" s="8">
        <f t="shared" si="73"/>
        <v>49.043534864147688</v>
      </c>
    </row>
    <row r="977" spans="1:14">
      <c r="A977" s="11">
        <v>975</v>
      </c>
      <c r="B977" s="6">
        <v>5201231</v>
      </c>
      <c r="C977" s="6">
        <v>0.13975000000000001</v>
      </c>
      <c r="D977" s="6">
        <v>0.13886000000000001</v>
      </c>
      <c r="E977" s="34" t="s">
        <v>4651</v>
      </c>
      <c r="F977" s="6">
        <v>0.13958000000000001</v>
      </c>
      <c r="G977" s="11" t="s">
        <v>204</v>
      </c>
      <c r="H977" s="11">
        <v>0.13907</v>
      </c>
      <c r="I977" s="3">
        <f t="shared" si="76"/>
        <v>0</v>
      </c>
      <c r="J977" s="3">
        <f t="shared" si="77"/>
        <v>5.1999999999999269E-4</v>
      </c>
      <c r="K977" s="10">
        <f t="shared" si="75"/>
        <v>1.5999323168053737E-4</v>
      </c>
      <c r="L977" s="10">
        <f t="shared" si="75"/>
        <v>2.355670592400167E-4</v>
      </c>
      <c r="M977" s="8">
        <f t="shared" si="74"/>
        <v>0.67918338071844764</v>
      </c>
      <c r="N977" s="8">
        <f t="shared" si="73"/>
        <v>40.447242898977201</v>
      </c>
    </row>
    <row r="978" spans="1:14">
      <c r="A978" s="11">
        <v>976</v>
      </c>
      <c r="B978" s="6">
        <v>4458272.7</v>
      </c>
      <c r="C978" s="6">
        <v>0.13947999999999999</v>
      </c>
      <c r="D978" s="6">
        <v>0.13908000000000001</v>
      </c>
      <c r="E978" s="34" t="s">
        <v>4652</v>
      </c>
      <c r="F978" s="6">
        <v>0.13908000000000001</v>
      </c>
      <c r="G978" s="11" t="s">
        <v>1001</v>
      </c>
      <c r="H978" s="11">
        <v>0.13944000000000001</v>
      </c>
      <c r="I978" s="3">
        <f t="shared" si="76"/>
        <v>3.7000000000000921E-4</v>
      </c>
      <c r="J978" s="3">
        <f t="shared" si="77"/>
        <v>0</v>
      </c>
      <c r="K978" s="10">
        <f t="shared" si="75"/>
        <v>1.8799413412313361E-4</v>
      </c>
      <c r="L978" s="10">
        <f t="shared" si="75"/>
        <v>2.0415811800801449E-4</v>
      </c>
      <c r="M978" s="8">
        <f t="shared" si="74"/>
        <v>0.92082615159958348</v>
      </c>
      <c r="N978" s="8">
        <f t="shared" si="73"/>
        <v>47.939067824162954</v>
      </c>
    </row>
    <row r="979" spans="1:14">
      <c r="A979" s="11">
        <v>977</v>
      </c>
      <c r="B979" s="6">
        <v>4995209.0999999996</v>
      </c>
      <c r="C979" s="6">
        <v>0.13946</v>
      </c>
      <c r="D979" s="6">
        <v>0.13866000000000001</v>
      </c>
      <c r="E979" s="34" t="s">
        <v>4653</v>
      </c>
      <c r="F979" s="6">
        <v>0.13944999999999999</v>
      </c>
      <c r="G979" s="11" t="s">
        <v>1002</v>
      </c>
      <c r="H979" s="11">
        <v>0.13880000000000001</v>
      </c>
      <c r="I979" s="3">
        <f t="shared" si="76"/>
        <v>0</v>
      </c>
      <c r="J979" s="3">
        <f t="shared" si="77"/>
        <v>6.4000000000000168E-4</v>
      </c>
      <c r="K979" s="10">
        <f t="shared" si="75"/>
        <v>1.6292824957338248E-4</v>
      </c>
      <c r="L979" s="10">
        <f t="shared" si="75"/>
        <v>2.6227036894027947E-4</v>
      </c>
      <c r="M979" s="8">
        <f t="shared" si="74"/>
        <v>0.62122248209626074</v>
      </c>
      <c r="N979" s="8">
        <f t="shared" ref="N979:N1042" si="78">100-(100/(1+M979))</f>
        <v>38.318151207292189</v>
      </c>
    </row>
    <row r="980" spans="1:14">
      <c r="A980" s="11">
        <v>978</v>
      </c>
      <c r="B980" s="6">
        <v>9233822.3000000007</v>
      </c>
      <c r="C980" s="6">
        <v>0.13974</v>
      </c>
      <c r="D980" s="6">
        <v>0.13847000000000001</v>
      </c>
      <c r="E980" s="34" t="s">
        <v>4654</v>
      </c>
      <c r="F980" s="6">
        <v>0.13882</v>
      </c>
      <c r="G980" s="11" t="s">
        <v>1003</v>
      </c>
      <c r="H980" s="11">
        <v>0.13955999999999999</v>
      </c>
      <c r="I980" s="3">
        <f t="shared" si="76"/>
        <v>7.5999999999998291E-4</v>
      </c>
      <c r="J980" s="3">
        <f t="shared" si="77"/>
        <v>0</v>
      </c>
      <c r="K980" s="10">
        <f t="shared" si="75"/>
        <v>2.4253781629692922E-4</v>
      </c>
      <c r="L980" s="10">
        <f t="shared" si="75"/>
        <v>2.2730098641490887E-4</v>
      </c>
      <c r="M980" s="8">
        <f t="shared" ref="M980:M1043" si="79">K980/L980</f>
        <v>1.067033716493458</v>
      </c>
      <c r="N980" s="8">
        <f t="shared" si="78"/>
        <v>51.621495478244412</v>
      </c>
    </row>
    <row r="981" spans="1:14">
      <c r="A981" s="11">
        <v>979</v>
      </c>
      <c r="B981" s="6">
        <v>6255056.2000000002</v>
      </c>
      <c r="C981" s="6">
        <v>0.13986999999999999</v>
      </c>
      <c r="D981" s="6">
        <v>0.13921</v>
      </c>
      <c r="E981" s="34" t="s">
        <v>4655</v>
      </c>
      <c r="F981" s="6">
        <v>0.13957</v>
      </c>
      <c r="G981" s="11" t="s">
        <v>205</v>
      </c>
      <c r="H981" s="11">
        <v>0.13936000000000001</v>
      </c>
      <c r="I981" s="3">
        <f t="shared" si="76"/>
        <v>0</v>
      </c>
      <c r="J981" s="3">
        <f t="shared" si="77"/>
        <v>1.9999999999997797E-4</v>
      </c>
      <c r="K981" s="10">
        <f t="shared" si="75"/>
        <v>2.10199440790672E-4</v>
      </c>
      <c r="L981" s="10">
        <f t="shared" si="75"/>
        <v>2.2366085489291808E-4</v>
      </c>
      <c r="M981" s="8">
        <f t="shared" si="79"/>
        <v>0.93981327618241028</v>
      </c>
      <c r="N981" s="8">
        <f t="shared" si="78"/>
        <v>48.448646461064584</v>
      </c>
    </row>
    <row r="982" spans="1:14">
      <c r="A982" s="11">
        <v>980</v>
      </c>
      <c r="B982" s="6">
        <v>7428097.7999999998</v>
      </c>
      <c r="C982" s="6">
        <v>0.13965</v>
      </c>
      <c r="D982" s="6">
        <v>0.13883999999999999</v>
      </c>
      <c r="E982" s="34" t="s">
        <v>4656</v>
      </c>
      <c r="F982" s="6">
        <v>0.13936000000000001</v>
      </c>
      <c r="G982" s="11" t="s">
        <v>1004</v>
      </c>
      <c r="H982" s="11">
        <v>0.13952999999999999</v>
      </c>
      <c r="I982" s="3">
        <f t="shared" si="76"/>
        <v>1.6999999999997573E-4</v>
      </c>
      <c r="J982" s="3">
        <f t="shared" si="77"/>
        <v>0</v>
      </c>
      <c r="K982" s="10">
        <f t="shared" si="75"/>
        <v>2.0483951535191249E-4</v>
      </c>
      <c r="L982" s="10">
        <f t="shared" si="75"/>
        <v>1.9383940757386234E-4</v>
      </c>
      <c r="M982" s="8">
        <f t="shared" si="79"/>
        <v>1.0567485627186441</v>
      </c>
      <c r="N982" s="8">
        <f t="shared" si="78"/>
        <v>51.379569767235736</v>
      </c>
    </row>
    <row r="983" spans="1:14">
      <c r="A983" s="11">
        <v>981</v>
      </c>
      <c r="B983" s="6">
        <v>5640751.9000000004</v>
      </c>
      <c r="C983" s="6">
        <v>0.13963</v>
      </c>
      <c r="D983" s="6">
        <v>0.13891000000000001</v>
      </c>
      <c r="E983" s="34" t="s">
        <v>4657</v>
      </c>
      <c r="F983" s="6">
        <v>0.13951</v>
      </c>
      <c r="G983" s="11" t="s">
        <v>1005</v>
      </c>
      <c r="H983" s="11">
        <v>0.13911000000000001</v>
      </c>
      <c r="I983" s="3">
        <f t="shared" si="76"/>
        <v>0</v>
      </c>
      <c r="J983" s="3">
        <f t="shared" si="77"/>
        <v>4.1999999999997595E-4</v>
      </c>
      <c r="K983" s="10">
        <f t="shared" si="75"/>
        <v>1.775275799716575E-4</v>
      </c>
      <c r="L983" s="10">
        <f t="shared" si="75"/>
        <v>2.2399415323067748E-4</v>
      </c>
      <c r="M983" s="8">
        <f t="shared" si="79"/>
        <v>0.79255452613905075</v>
      </c>
      <c r="N983" s="8">
        <f t="shared" si="78"/>
        <v>44.213691387459157</v>
      </c>
    </row>
    <row r="984" spans="1:14">
      <c r="A984" s="11">
        <v>982</v>
      </c>
      <c r="B984" s="6">
        <v>5784347</v>
      </c>
      <c r="C984" s="6">
        <v>0.13933000000000001</v>
      </c>
      <c r="D984" s="6">
        <v>0.13838</v>
      </c>
      <c r="E984" s="34" t="s">
        <v>4658</v>
      </c>
      <c r="F984" s="6">
        <v>0.13914000000000001</v>
      </c>
      <c r="G984" s="11" t="s">
        <v>1006</v>
      </c>
      <c r="H984" s="11">
        <v>0.1384</v>
      </c>
      <c r="I984" s="3">
        <f t="shared" si="76"/>
        <v>0</v>
      </c>
      <c r="J984" s="3">
        <f t="shared" si="77"/>
        <v>7.1000000000001617E-4</v>
      </c>
      <c r="K984" s="10">
        <f t="shared" si="75"/>
        <v>1.5385723597543651E-4</v>
      </c>
      <c r="L984" s="10">
        <f t="shared" si="75"/>
        <v>2.8879493279992263E-4</v>
      </c>
      <c r="M984" s="8">
        <f t="shared" si="79"/>
        <v>0.53275600954546154</v>
      </c>
      <c r="N984" s="8">
        <f t="shared" si="78"/>
        <v>34.758044087098398</v>
      </c>
    </row>
    <row r="985" spans="1:14">
      <c r="A985" s="11">
        <v>983</v>
      </c>
      <c r="B985" s="6">
        <v>4266040.2</v>
      </c>
      <c r="C985" s="6">
        <v>0.13911999999999999</v>
      </c>
      <c r="D985" s="6">
        <v>0.13830999999999999</v>
      </c>
      <c r="E985" s="34" t="s">
        <v>4659</v>
      </c>
      <c r="F985" s="6">
        <v>0.13843</v>
      </c>
      <c r="G985" s="11" t="s">
        <v>206</v>
      </c>
      <c r="H985" s="11">
        <v>0.13872999999999999</v>
      </c>
      <c r="I985" s="3">
        <f t="shared" si="76"/>
        <v>3.2999999999999696E-4</v>
      </c>
      <c r="J985" s="3">
        <f t="shared" si="77"/>
        <v>0</v>
      </c>
      <c r="K985" s="10">
        <f t="shared" si="75"/>
        <v>1.7734293784537789E-4</v>
      </c>
      <c r="L985" s="10">
        <f t="shared" si="75"/>
        <v>2.5028894175993294E-4</v>
      </c>
      <c r="M985" s="8">
        <f t="shared" si="79"/>
        <v>0.70855282937541075</v>
      </c>
      <c r="N985" s="8">
        <f t="shared" si="78"/>
        <v>41.470934769657298</v>
      </c>
    </row>
    <row r="986" spans="1:14">
      <c r="A986" s="11">
        <v>984</v>
      </c>
      <c r="B986" s="6">
        <v>6798440.2999999998</v>
      </c>
      <c r="C986" s="6">
        <v>0.13919999999999999</v>
      </c>
      <c r="D986" s="6">
        <v>0.13855999999999999</v>
      </c>
      <c r="E986" s="34" t="s">
        <v>4660</v>
      </c>
      <c r="F986" s="6">
        <v>0.13875000000000001</v>
      </c>
      <c r="G986" s="11" t="s">
        <v>1007</v>
      </c>
      <c r="H986" s="11">
        <v>0.13866000000000001</v>
      </c>
      <c r="I986" s="3">
        <f t="shared" si="76"/>
        <v>0</v>
      </c>
      <c r="J986" s="3">
        <f t="shared" si="77"/>
        <v>6.9999999999986739E-5</v>
      </c>
      <c r="K986" s="10">
        <f t="shared" si="75"/>
        <v>1.5369721279932751E-4</v>
      </c>
      <c r="L986" s="10">
        <f t="shared" si="75"/>
        <v>2.2625041619194012E-4</v>
      </c>
      <c r="M986" s="8">
        <f t="shared" si="79"/>
        <v>0.67932344782490073</v>
      </c>
      <c r="N986" s="8">
        <f t="shared" si="78"/>
        <v>40.452210007832413</v>
      </c>
    </row>
    <row r="987" spans="1:14">
      <c r="A987" s="11">
        <v>985</v>
      </c>
      <c r="B987" s="6">
        <v>4611706.0999999996</v>
      </c>
      <c r="C987" s="6">
        <v>0.13924</v>
      </c>
      <c r="D987" s="6">
        <v>0.13844000000000001</v>
      </c>
      <c r="E987" s="34" t="s">
        <v>4661</v>
      </c>
      <c r="F987" s="6">
        <v>0.13865</v>
      </c>
      <c r="G987" s="11" t="s">
        <v>1008</v>
      </c>
      <c r="H987" s="11">
        <v>0.13899</v>
      </c>
      <c r="I987" s="3">
        <f t="shared" si="76"/>
        <v>3.2999999999999696E-4</v>
      </c>
      <c r="J987" s="3">
        <f t="shared" si="77"/>
        <v>0</v>
      </c>
      <c r="K987" s="10">
        <f t="shared" si="75"/>
        <v>1.7720425109275009E-4</v>
      </c>
      <c r="L987" s="10">
        <f t="shared" si="75"/>
        <v>1.9608369403301479E-4</v>
      </c>
      <c r="M987" s="8">
        <f t="shared" si="79"/>
        <v>0.90371742518740006</v>
      </c>
      <c r="N987" s="8">
        <f t="shared" si="78"/>
        <v>47.471195736858846</v>
      </c>
    </row>
    <row r="988" spans="1:14">
      <c r="A988" s="11">
        <v>986</v>
      </c>
      <c r="B988" s="6">
        <v>5151886.3</v>
      </c>
      <c r="C988" s="6">
        <v>0.13911000000000001</v>
      </c>
      <c r="D988" s="6">
        <v>0.13816999999999999</v>
      </c>
      <c r="E988" s="34" t="s">
        <v>4662</v>
      </c>
      <c r="F988" s="6">
        <v>0.13897000000000001</v>
      </c>
      <c r="G988" s="11" t="s">
        <v>1009</v>
      </c>
      <c r="H988" s="11">
        <v>0.13839000000000001</v>
      </c>
      <c r="I988" s="3">
        <f t="shared" si="76"/>
        <v>0</v>
      </c>
      <c r="J988" s="3">
        <f t="shared" si="77"/>
        <v>5.9999999999998943E-4</v>
      </c>
      <c r="K988" s="10">
        <f t="shared" si="75"/>
        <v>1.5357701761371676E-4</v>
      </c>
      <c r="L988" s="10">
        <f t="shared" si="75"/>
        <v>2.4993920149527806E-4</v>
      </c>
      <c r="M988" s="8">
        <f t="shared" si="79"/>
        <v>0.61445750284441947</v>
      </c>
      <c r="N988" s="8">
        <f t="shared" si="78"/>
        <v>38.059688890035339</v>
      </c>
    </row>
    <row r="989" spans="1:14">
      <c r="A989" s="11">
        <v>987</v>
      </c>
      <c r="B989" s="6">
        <v>15755402.6</v>
      </c>
      <c r="C989" s="6">
        <v>0.13847999999999999</v>
      </c>
      <c r="D989" s="6">
        <v>0.13722000000000001</v>
      </c>
      <c r="E989" s="34" t="s">
        <v>4663</v>
      </c>
      <c r="F989" s="6">
        <v>0.13833999999999999</v>
      </c>
      <c r="G989" s="11" t="s">
        <v>207</v>
      </c>
      <c r="H989" s="11">
        <v>0.13766999999999999</v>
      </c>
      <c r="I989" s="3">
        <f t="shared" si="76"/>
        <v>0</v>
      </c>
      <c r="J989" s="3">
        <f t="shared" si="77"/>
        <v>7.2000000000002617E-4</v>
      </c>
      <c r="K989" s="10">
        <f t="shared" si="75"/>
        <v>1.3310008193188785E-4</v>
      </c>
      <c r="L989" s="10">
        <f t="shared" si="75"/>
        <v>3.1261397462924449E-4</v>
      </c>
      <c r="M989" s="8">
        <f t="shared" si="79"/>
        <v>0.4257649776845151</v>
      </c>
      <c r="N989" s="8">
        <f t="shared" si="78"/>
        <v>29.862213222264032</v>
      </c>
    </row>
    <row r="990" spans="1:14">
      <c r="A990" s="11">
        <v>988</v>
      </c>
      <c r="B990" s="6">
        <v>11221683.6</v>
      </c>
      <c r="C990" s="6">
        <v>0.13835</v>
      </c>
      <c r="D990" s="6">
        <v>0.13732</v>
      </c>
      <c r="E990" s="34" t="s">
        <v>4664</v>
      </c>
      <c r="F990" s="6">
        <v>0.13764000000000001</v>
      </c>
      <c r="G990" s="11" t="s">
        <v>1010</v>
      </c>
      <c r="H990" s="11">
        <v>0.13797999999999999</v>
      </c>
      <c r="I990" s="3">
        <f t="shared" si="76"/>
        <v>3.1000000000000472E-4</v>
      </c>
      <c r="J990" s="3">
        <f t="shared" si="77"/>
        <v>0</v>
      </c>
      <c r="K990" s="10">
        <f t="shared" si="75"/>
        <v>1.5668673767430343E-4</v>
      </c>
      <c r="L990" s="10">
        <f t="shared" si="75"/>
        <v>2.7093211134534526E-4</v>
      </c>
      <c r="M990" s="8">
        <f t="shared" si="79"/>
        <v>0.57832472089135911</v>
      </c>
      <c r="N990" s="8">
        <f t="shared" si="78"/>
        <v>36.64168172977422</v>
      </c>
    </row>
    <row r="991" spans="1:14">
      <c r="A991" s="11">
        <v>989</v>
      </c>
      <c r="B991" s="6">
        <v>16932313.5</v>
      </c>
      <c r="C991" s="6">
        <v>0.13821</v>
      </c>
      <c r="D991" s="6">
        <v>0.1366</v>
      </c>
      <c r="E991" s="34" t="s">
        <v>4665</v>
      </c>
      <c r="F991" s="6">
        <v>0.13797999999999999</v>
      </c>
      <c r="G991" s="11" t="s">
        <v>1011</v>
      </c>
      <c r="H991" s="11">
        <v>0.13697000000000001</v>
      </c>
      <c r="I991" s="3">
        <f t="shared" si="76"/>
        <v>0</v>
      </c>
      <c r="J991" s="3">
        <f t="shared" si="77"/>
        <v>1.0099999999999831E-3</v>
      </c>
      <c r="K991" s="10">
        <f t="shared" si="75"/>
        <v>1.3579517265106299E-4</v>
      </c>
      <c r="L991" s="10">
        <f t="shared" si="75"/>
        <v>3.6947449649929698E-4</v>
      </c>
      <c r="M991" s="8">
        <f t="shared" si="79"/>
        <v>0.36753598404679433</v>
      </c>
      <c r="N991" s="8">
        <f t="shared" si="78"/>
        <v>26.87578157608597</v>
      </c>
    </row>
    <row r="992" spans="1:14">
      <c r="A992" s="11">
        <v>990</v>
      </c>
      <c r="B992" s="6">
        <v>10280726.4</v>
      </c>
      <c r="C992" s="6">
        <v>0.13771</v>
      </c>
      <c r="D992" s="6">
        <v>0.1366</v>
      </c>
      <c r="E992" s="34" t="s">
        <v>4666</v>
      </c>
      <c r="F992" s="6">
        <v>0.13696</v>
      </c>
      <c r="G992" s="11" t="s">
        <v>1012</v>
      </c>
      <c r="H992" s="11">
        <v>0.13714000000000001</v>
      </c>
      <c r="I992" s="3">
        <f t="shared" si="76"/>
        <v>1.7000000000000348E-4</v>
      </c>
      <c r="J992" s="3">
        <f t="shared" si="77"/>
        <v>0</v>
      </c>
      <c r="K992" s="10">
        <f t="shared" si="75"/>
        <v>1.4035581629758838E-4</v>
      </c>
      <c r="L992" s="10">
        <f t="shared" si="75"/>
        <v>3.2021123029939071E-4</v>
      </c>
      <c r="M992" s="8">
        <f t="shared" si="79"/>
        <v>0.43832259151672687</v>
      </c>
      <c r="N992" s="8">
        <f t="shared" si="78"/>
        <v>30.474567673619788</v>
      </c>
    </row>
    <row r="993" spans="1:14">
      <c r="A993" s="11">
        <v>991</v>
      </c>
      <c r="B993" s="6">
        <v>11358150.699999999</v>
      </c>
      <c r="C993" s="6">
        <v>0.13750000000000001</v>
      </c>
      <c r="D993" s="6">
        <v>0.13655</v>
      </c>
      <c r="E993" s="34" t="s">
        <v>4667</v>
      </c>
      <c r="F993" s="6">
        <v>0.13714999999999999</v>
      </c>
      <c r="G993" s="11" t="s">
        <v>208</v>
      </c>
      <c r="H993" s="11">
        <v>0.13674</v>
      </c>
      <c r="I993" s="3">
        <f t="shared" si="76"/>
        <v>0</v>
      </c>
      <c r="J993" s="3">
        <f t="shared" si="77"/>
        <v>4.0000000000001146E-4</v>
      </c>
      <c r="K993" s="10">
        <f t="shared" si="75"/>
        <v>1.2164170745790993E-4</v>
      </c>
      <c r="L993" s="10">
        <f t="shared" si="75"/>
        <v>3.3084973292614017E-4</v>
      </c>
      <c r="M993" s="8">
        <f t="shared" si="79"/>
        <v>0.36766451761067487</v>
      </c>
      <c r="N993" s="8">
        <f t="shared" si="78"/>
        <v>26.882653814327853</v>
      </c>
    </row>
    <row r="994" spans="1:14">
      <c r="A994" s="11">
        <v>992</v>
      </c>
      <c r="B994" s="6">
        <v>36870189.399999999</v>
      </c>
      <c r="C994" s="6">
        <v>0.13700000000000001</v>
      </c>
      <c r="D994" s="6">
        <v>0.13352</v>
      </c>
      <c r="E994" s="34" t="s">
        <v>4668</v>
      </c>
      <c r="F994" s="6">
        <v>0.13672999999999999</v>
      </c>
      <c r="G994" s="11" t="s">
        <v>1013</v>
      </c>
      <c r="H994" s="11">
        <v>0.13431999999999999</v>
      </c>
      <c r="I994" s="3">
        <f t="shared" si="76"/>
        <v>0</v>
      </c>
      <c r="J994" s="3">
        <f t="shared" si="77"/>
        <v>2.4200000000000055E-3</v>
      </c>
      <c r="K994" s="10">
        <f t="shared" si="75"/>
        <v>1.0542281313018861E-4</v>
      </c>
      <c r="L994" s="10">
        <f t="shared" si="75"/>
        <v>6.0940310186932223E-4</v>
      </c>
      <c r="M994" s="8">
        <f t="shared" si="79"/>
        <v>0.17299356174395553</v>
      </c>
      <c r="N994" s="8">
        <f t="shared" si="78"/>
        <v>14.748040175664414</v>
      </c>
    </row>
    <row r="995" spans="1:14">
      <c r="A995" s="11">
        <v>993</v>
      </c>
      <c r="B995" s="6">
        <v>16988860.699999999</v>
      </c>
      <c r="C995" s="6">
        <v>0.13574</v>
      </c>
      <c r="D995" s="6">
        <v>0.13406999999999999</v>
      </c>
      <c r="E995" s="34" t="s">
        <v>4669</v>
      </c>
      <c r="F995" s="6">
        <v>0.13431000000000001</v>
      </c>
      <c r="G995" s="11" t="s">
        <v>1014</v>
      </c>
      <c r="H995" s="11">
        <v>0.13481000000000001</v>
      </c>
      <c r="I995" s="3">
        <f t="shared" si="76"/>
        <v>4.900000000000182E-4</v>
      </c>
      <c r="J995" s="3">
        <f t="shared" si="77"/>
        <v>0</v>
      </c>
      <c r="K995" s="10">
        <f t="shared" si="75"/>
        <v>1.5669977137949923E-4</v>
      </c>
      <c r="L995" s="10">
        <f t="shared" si="75"/>
        <v>5.2814935495341258E-4</v>
      </c>
      <c r="M995" s="8">
        <f t="shared" si="79"/>
        <v>0.29669594388375525</v>
      </c>
      <c r="N995" s="8">
        <f t="shared" si="78"/>
        <v>22.880918636570755</v>
      </c>
    </row>
    <row r="996" spans="1:14">
      <c r="A996" s="11">
        <v>994</v>
      </c>
      <c r="B996" s="6">
        <v>16281603</v>
      </c>
      <c r="C996" s="6">
        <v>0.13563</v>
      </c>
      <c r="D996" s="6">
        <v>0.13305</v>
      </c>
      <c r="E996" s="34" t="s">
        <v>4670</v>
      </c>
      <c r="F996" s="6">
        <v>0.13478000000000001</v>
      </c>
      <c r="G996" s="11" t="s">
        <v>1015</v>
      </c>
      <c r="H996" s="11">
        <v>0.13356000000000001</v>
      </c>
      <c r="I996" s="3">
        <f t="shared" si="76"/>
        <v>0</v>
      </c>
      <c r="J996" s="3">
        <f t="shared" si="77"/>
        <v>1.2500000000000011E-3</v>
      </c>
      <c r="K996" s="10">
        <f t="shared" si="75"/>
        <v>1.3580646852889933E-4</v>
      </c>
      <c r="L996" s="10">
        <f t="shared" si="75"/>
        <v>6.2439610762629106E-4</v>
      </c>
      <c r="M996" s="8">
        <f t="shared" si="79"/>
        <v>0.2175005046799254</v>
      </c>
      <c r="N996" s="8">
        <f t="shared" si="78"/>
        <v>17.864510432963243</v>
      </c>
    </row>
    <row r="997" spans="1:14">
      <c r="A997" s="11">
        <v>995</v>
      </c>
      <c r="B997" s="6">
        <v>16700935.699999999</v>
      </c>
      <c r="C997" s="6">
        <v>0.13416</v>
      </c>
      <c r="D997" s="6">
        <v>0.13292999999999999</v>
      </c>
      <c r="E997" s="34" t="s">
        <v>4671</v>
      </c>
      <c r="F997" s="6">
        <v>0.13353999999999999</v>
      </c>
      <c r="G997" s="11" t="s">
        <v>209</v>
      </c>
      <c r="H997" s="11">
        <v>0.1333</v>
      </c>
      <c r="I997" s="3">
        <f t="shared" si="76"/>
        <v>0</v>
      </c>
      <c r="J997" s="3">
        <f t="shared" si="77"/>
        <v>2.6000000000001022E-4</v>
      </c>
      <c r="K997" s="10">
        <f t="shared" si="75"/>
        <v>1.1769893939171276E-4</v>
      </c>
      <c r="L997" s="10">
        <f t="shared" si="75"/>
        <v>5.7580995994278687E-4</v>
      </c>
      <c r="M997" s="8">
        <f t="shared" si="79"/>
        <v>0.20440587620854536</v>
      </c>
      <c r="N997" s="8">
        <f t="shared" si="78"/>
        <v>16.971511036795391</v>
      </c>
    </row>
    <row r="998" spans="1:14">
      <c r="A998" s="11">
        <v>996</v>
      </c>
      <c r="B998" s="6">
        <v>15860913.6</v>
      </c>
      <c r="C998" s="6">
        <v>0.13471</v>
      </c>
      <c r="D998" s="6">
        <v>0.13297999999999999</v>
      </c>
      <c r="E998" s="34" t="s">
        <v>4672</v>
      </c>
      <c r="F998" s="6">
        <v>0.13327</v>
      </c>
      <c r="G998" s="11" t="s">
        <v>1016</v>
      </c>
      <c r="H998" s="11">
        <v>0.13352</v>
      </c>
      <c r="I998" s="3">
        <f t="shared" si="76"/>
        <v>2.1999999999999797E-4</v>
      </c>
      <c r="J998" s="3">
        <f t="shared" si="77"/>
        <v>0</v>
      </c>
      <c r="K998" s="10">
        <f t="shared" si="75"/>
        <v>1.3133908080615079E-4</v>
      </c>
      <c r="L998" s="10">
        <f t="shared" si="75"/>
        <v>4.9903529861708201E-4</v>
      </c>
      <c r="M998" s="8">
        <f t="shared" si="79"/>
        <v>0.26318595331856359</v>
      </c>
      <c r="N998" s="8">
        <f t="shared" si="78"/>
        <v>20.835091826910983</v>
      </c>
    </row>
    <row r="999" spans="1:14">
      <c r="A999" s="11">
        <v>997</v>
      </c>
      <c r="B999" s="6">
        <v>16276344.9</v>
      </c>
      <c r="C999" s="6">
        <v>0.13424</v>
      </c>
      <c r="D999" s="6">
        <v>0.13252</v>
      </c>
      <c r="E999" s="34" t="s">
        <v>4673</v>
      </c>
      <c r="F999" s="6">
        <v>0.13355</v>
      </c>
      <c r="G999" s="11" t="s">
        <v>1017</v>
      </c>
      <c r="H999" s="11">
        <v>0.13372000000000001</v>
      </c>
      <c r="I999" s="3">
        <f t="shared" si="76"/>
        <v>2.0000000000000573E-4</v>
      </c>
      <c r="J999" s="3">
        <f t="shared" si="77"/>
        <v>0</v>
      </c>
      <c r="K999" s="10">
        <f t="shared" si="75"/>
        <v>1.404938700319981E-4</v>
      </c>
      <c r="L999" s="10">
        <f t="shared" si="75"/>
        <v>4.3249725880147109E-4</v>
      </c>
      <c r="M999" s="8">
        <f t="shared" si="79"/>
        <v>0.3248433768605431</v>
      </c>
      <c r="N999" s="8">
        <f t="shared" si="78"/>
        <v>24.519379613786384</v>
      </c>
    </row>
    <row r="1000" spans="1:14">
      <c r="A1000" s="11">
        <v>998</v>
      </c>
      <c r="B1000" s="6">
        <v>10981560.1</v>
      </c>
      <c r="C1000" s="6">
        <v>0.13461000000000001</v>
      </c>
      <c r="D1000" s="6">
        <v>0.13350999999999999</v>
      </c>
      <c r="E1000" s="34" t="s">
        <v>4674</v>
      </c>
      <c r="F1000" s="6">
        <v>0.13375999999999999</v>
      </c>
      <c r="G1000" s="11" t="s">
        <v>1018</v>
      </c>
      <c r="H1000" s="11">
        <v>0.1343</v>
      </c>
      <c r="I1000" s="3">
        <f t="shared" si="76"/>
        <v>5.7999999999999718E-4</v>
      </c>
      <c r="J1000" s="3">
        <f t="shared" si="77"/>
        <v>0</v>
      </c>
      <c r="K1000" s="10">
        <f t="shared" si="75"/>
        <v>1.9909468736106463E-4</v>
      </c>
      <c r="L1000" s="10">
        <f t="shared" si="75"/>
        <v>3.7483095762794161E-4</v>
      </c>
      <c r="M1000" s="8">
        <f t="shared" si="79"/>
        <v>0.53115860178946761</v>
      </c>
      <c r="N1000" s="8">
        <f t="shared" si="78"/>
        <v>34.689979285535912</v>
      </c>
    </row>
    <row r="1001" spans="1:14">
      <c r="A1001" s="11">
        <v>999</v>
      </c>
      <c r="B1001" s="6">
        <v>8132954.7000000002</v>
      </c>
      <c r="C1001" s="6">
        <v>0.13458000000000001</v>
      </c>
      <c r="D1001" s="6">
        <v>0.13372999999999999</v>
      </c>
      <c r="E1001" s="34" t="s">
        <v>4675</v>
      </c>
      <c r="F1001" s="6">
        <v>0.13428999999999999</v>
      </c>
      <c r="G1001" s="11" t="s">
        <v>1019</v>
      </c>
      <c r="H1001" s="11">
        <v>0.13391</v>
      </c>
      <c r="I1001" s="3">
        <f t="shared" si="76"/>
        <v>0</v>
      </c>
      <c r="J1001" s="3">
        <f t="shared" si="77"/>
        <v>3.9000000000000146E-4</v>
      </c>
      <c r="K1001" s="10">
        <f t="shared" si="75"/>
        <v>1.7254872904625602E-4</v>
      </c>
      <c r="L1001" s="10">
        <f t="shared" si="75"/>
        <v>3.7685349661088291E-4</v>
      </c>
      <c r="M1001" s="8">
        <f t="shared" si="79"/>
        <v>0.4578668649701288</v>
      </c>
      <c r="N1001" s="8">
        <f t="shared" si="78"/>
        <v>31.406630877745499</v>
      </c>
    </row>
    <row r="1002" spans="1:14">
      <c r="A1002" s="11">
        <v>1000</v>
      </c>
      <c r="B1002" s="6">
        <v>13038893.4</v>
      </c>
      <c r="C1002" s="6">
        <v>0.13447000000000001</v>
      </c>
      <c r="D1002" s="6">
        <v>0.13356999999999999</v>
      </c>
      <c r="E1002" s="34" t="s">
        <v>3369</v>
      </c>
      <c r="F1002" s="6">
        <v>0.13417000000000001</v>
      </c>
      <c r="G1002" s="6" t="s">
        <v>1084</v>
      </c>
      <c r="H1002" s="6">
        <v>0.13381999999999999</v>
      </c>
      <c r="I1002" s="3">
        <f t="shared" si="76"/>
        <v>0</v>
      </c>
      <c r="J1002" s="3">
        <f t="shared" si="77"/>
        <v>9.0000000000006741E-5</v>
      </c>
      <c r="K1002" s="10">
        <f t="shared" si="75"/>
        <v>1.4954223184008856E-4</v>
      </c>
      <c r="L1002" s="10">
        <f t="shared" si="75"/>
        <v>3.3860636372943278E-4</v>
      </c>
      <c r="M1002" s="8">
        <f t="shared" si="79"/>
        <v>0.44164034660489121</v>
      </c>
      <c r="N1002" s="8">
        <f t="shared" si="78"/>
        <v>30.634571767151797</v>
      </c>
    </row>
    <row r="1003" spans="1:14">
      <c r="A1003" s="11">
        <v>1001</v>
      </c>
      <c r="B1003" s="6">
        <v>7393773.9000000004</v>
      </c>
      <c r="C1003" s="6">
        <v>0.13403000000000001</v>
      </c>
      <c r="D1003" s="6">
        <v>0.13322999999999999</v>
      </c>
      <c r="E1003" s="34" t="s">
        <v>3370</v>
      </c>
      <c r="F1003" s="6">
        <v>0.13378999999999999</v>
      </c>
      <c r="G1003" s="6" t="s">
        <v>1083</v>
      </c>
      <c r="H1003" s="6">
        <v>0.13356999999999999</v>
      </c>
      <c r="I1003" s="3">
        <f t="shared" si="76"/>
        <v>0</v>
      </c>
      <c r="J1003" s="3">
        <f t="shared" si="77"/>
        <v>2.5000000000000022E-4</v>
      </c>
      <c r="K1003" s="10">
        <f t="shared" ref="K1003:L1067" si="80">((I1003*$Q$3)+(K1002*$R$3))</f>
        <v>1.2960326759474343E-4</v>
      </c>
      <c r="L1003" s="10">
        <f t="shared" si="80"/>
        <v>3.2679218189884176E-4</v>
      </c>
      <c r="M1003" s="8">
        <f t="shared" si="79"/>
        <v>0.39659231393381988</v>
      </c>
      <c r="N1003" s="8">
        <f t="shared" si="78"/>
        <v>28.397142815194755</v>
      </c>
    </row>
    <row r="1004" spans="1:14">
      <c r="A1004" s="11">
        <v>1002</v>
      </c>
      <c r="B1004" s="6">
        <v>8525963.3000000007</v>
      </c>
      <c r="C1004" s="6">
        <v>0.13389000000000001</v>
      </c>
      <c r="D1004" s="6">
        <v>0.13292999999999999</v>
      </c>
      <c r="E1004" s="34" t="s">
        <v>3371</v>
      </c>
      <c r="F1004" s="6">
        <v>0.13353999999999999</v>
      </c>
      <c r="G1004" s="6" t="s">
        <v>1082</v>
      </c>
      <c r="H1004" s="6">
        <v>0.13342999999999999</v>
      </c>
      <c r="I1004" s="3">
        <f t="shared" si="76"/>
        <v>0</v>
      </c>
      <c r="J1004" s="3">
        <f t="shared" si="77"/>
        <v>1.4000000000000123E-4</v>
      </c>
      <c r="K1004" s="10">
        <f t="shared" si="80"/>
        <v>1.123228319154443E-4</v>
      </c>
      <c r="L1004" s="10">
        <f t="shared" si="80"/>
        <v>3.0188655764566301E-4</v>
      </c>
      <c r="M1004" s="8">
        <f t="shared" si="79"/>
        <v>0.37206967011523034</v>
      </c>
      <c r="N1004" s="8">
        <f t="shared" si="78"/>
        <v>27.117403599773681</v>
      </c>
    </row>
    <row r="1005" spans="1:14">
      <c r="A1005" s="11">
        <v>1003</v>
      </c>
      <c r="B1005" s="6">
        <v>7549768.7999999998</v>
      </c>
      <c r="C1005" s="6">
        <v>0.13377</v>
      </c>
      <c r="D1005" s="6">
        <v>0.13317000000000001</v>
      </c>
      <c r="E1005" s="34" t="s">
        <v>3372</v>
      </c>
      <c r="F1005" s="6">
        <v>0.13342000000000001</v>
      </c>
      <c r="G1005" s="6" t="s">
        <v>1081</v>
      </c>
      <c r="H1005" s="6">
        <v>0.13366</v>
      </c>
      <c r="I1005" s="3">
        <f t="shared" si="76"/>
        <v>2.3000000000000798E-4</v>
      </c>
      <c r="J1005" s="3">
        <f t="shared" si="77"/>
        <v>0</v>
      </c>
      <c r="K1005" s="10">
        <f t="shared" si="80"/>
        <v>1.2801312099338614E-4</v>
      </c>
      <c r="L1005" s="10">
        <f t="shared" si="80"/>
        <v>2.6163501662624126E-4</v>
      </c>
      <c r="M1005" s="8">
        <f t="shared" si="79"/>
        <v>0.48928129974383094</v>
      </c>
      <c r="N1005" s="8">
        <f t="shared" si="78"/>
        <v>32.853517990724214</v>
      </c>
    </row>
    <row r="1006" spans="1:14">
      <c r="A1006" s="11">
        <v>1004</v>
      </c>
      <c r="B1006" s="6">
        <v>7871067.0999999996</v>
      </c>
      <c r="C1006" s="6">
        <v>0.13386999999999999</v>
      </c>
      <c r="D1006" s="6">
        <v>0.13321</v>
      </c>
      <c r="E1006" s="34" t="s">
        <v>3373</v>
      </c>
      <c r="F1006" s="6">
        <v>0.13366</v>
      </c>
      <c r="G1006" s="6" t="s">
        <v>1080</v>
      </c>
      <c r="H1006" s="6">
        <v>0.13375999999999999</v>
      </c>
      <c r="I1006" s="3">
        <f t="shared" si="76"/>
        <v>9.9999999999988987E-5</v>
      </c>
      <c r="J1006" s="3">
        <f t="shared" si="77"/>
        <v>0</v>
      </c>
      <c r="K1006" s="10">
        <f t="shared" si="80"/>
        <v>1.2427803819426653E-4</v>
      </c>
      <c r="L1006" s="10">
        <f t="shared" si="80"/>
        <v>2.2675034774274243E-4</v>
      </c>
      <c r="M1006" s="8">
        <f t="shared" si="79"/>
        <v>0.54808312062773579</v>
      </c>
      <c r="N1006" s="8">
        <f t="shared" si="78"/>
        <v>35.403985310910983</v>
      </c>
    </row>
    <row r="1007" spans="1:14">
      <c r="A1007" s="11">
        <v>1005</v>
      </c>
      <c r="B1007" s="6">
        <v>39264509.700000003</v>
      </c>
      <c r="C1007" s="6">
        <v>0.1371</v>
      </c>
      <c r="D1007" s="6">
        <v>0.13347999999999999</v>
      </c>
      <c r="E1007" s="34" t="s">
        <v>3374</v>
      </c>
      <c r="F1007" s="6">
        <v>0.13374</v>
      </c>
      <c r="G1007" s="6" t="s">
        <v>1079</v>
      </c>
      <c r="H1007" s="6">
        <v>0.1368</v>
      </c>
      <c r="I1007" s="3">
        <f t="shared" si="76"/>
        <v>3.0400000000000149E-3</v>
      </c>
      <c r="J1007" s="3">
        <f t="shared" si="77"/>
        <v>0</v>
      </c>
      <c r="K1007" s="10">
        <f t="shared" si="80"/>
        <v>5.13040966435033E-4</v>
      </c>
      <c r="L1007" s="10">
        <f t="shared" si="80"/>
        <v>1.9651696804371012E-4</v>
      </c>
      <c r="M1007" s="8">
        <f t="shared" si="79"/>
        <v>2.6106700685557103</v>
      </c>
      <c r="N1007" s="8">
        <f t="shared" si="78"/>
        <v>72.304309698393297</v>
      </c>
    </row>
    <row r="1008" spans="1:14">
      <c r="A1008" s="11">
        <v>1006</v>
      </c>
      <c r="B1008" s="6">
        <v>40373126.299999997</v>
      </c>
      <c r="C1008" s="6">
        <v>0.13888</v>
      </c>
      <c r="D1008" s="6">
        <v>0.13618</v>
      </c>
      <c r="E1008" s="34" t="s">
        <v>3375</v>
      </c>
      <c r="F1008" s="6">
        <v>0.13686000000000001</v>
      </c>
      <c r="G1008" s="6" t="s">
        <v>1078</v>
      </c>
      <c r="H1008" s="6">
        <v>0.13882</v>
      </c>
      <c r="I1008" s="3">
        <f t="shared" si="76"/>
        <v>2.019999999999994E-3</v>
      </c>
      <c r="J1008" s="3">
        <f t="shared" si="77"/>
        <v>0</v>
      </c>
      <c r="K1008" s="10">
        <f t="shared" si="80"/>
        <v>7.1396883757702785E-4</v>
      </c>
      <c r="L1008" s="10">
        <f t="shared" si="80"/>
        <v>1.7031470563788211E-4</v>
      </c>
      <c r="M1008" s="8">
        <f t="shared" si="79"/>
        <v>4.1920563165875206</v>
      </c>
      <c r="N1008" s="8">
        <f t="shared" si="78"/>
        <v>80.739808295121691</v>
      </c>
    </row>
    <row r="1009" spans="1:15">
      <c r="A1009" s="11">
        <v>1007</v>
      </c>
      <c r="B1009" s="6">
        <v>28300580.899999999</v>
      </c>
      <c r="C1009" s="6">
        <v>0.13988999999999999</v>
      </c>
      <c r="D1009" s="6">
        <v>0.13822000000000001</v>
      </c>
      <c r="E1009" s="34" t="s">
        <v>3376</v>
      </c>
      <c r="F1009" s="6">
        <v>0.13883000000000001</v>
      </c>
      <c r="G1009" s="6" t="s">
        <v>1077</v>
      </c>
      <c r="H1009" s="6">
        <v>0.1389</v>
      </c>
      <c r="I1009" s="3">
        <f t="shared" si="76"/>
        <v>7.999999999999674E-5</v>
      </c>
      <c r="J1009" s="3">
        <f t="shared" si="77"/>
        <v>0</v>
      </c>
      <c r="K1009" s="10">
        <f t="shared" si="80"/>
        <v>6.2943965923342368E-4</v>
      </c>
      <c r="L1009" s="10">
        <f t="shared" si="80"/>
        <v>1.4760607821949782E-4</v>
      </c>
      <c r="M1009" s="8">
        <f t="shared" si="79"/>
        <v>4.264320730054318</v>
      </c>
      <c r="N1009" s="8">
        <f t="shared" si="78"/>
        <v>81.004196908236594</v>
      </c>
    </row>
    <row r="1010" spans="1:15">
      <c r="A1010" s="11">
        <v>1008</v>
      </c>
      <c r="B1010" s="6">
        <v>11001358.199999999</v>
      </c>
      <c r="C1010" s="6">
        <v>0.13952999999999999</v>
      </c>
      <c r="D1010" s="6">
        <v>0.13841999999999999</v>
      </c>
      <c r="E1010" s="34" t="s">
        <v>3377</v>
      </c>
      <c r="F1010" s="6">
        <v>0.1389</v>
      </c>
      <c r="G1010" s="6" t="s">
        <v>1076</v>
      </c>
      <c r="H1010" s="6">
        <v>0.13921</v>
      </c>
      <c r="I1010" s="3">
        <f t="shared" si="76"/>
        <v>3.1000000000000472E-4</v>
      </c>
      <c r="J1010" s="3">
        <f t="shared" si="77"/>
        <v>0</v>
      </c>
      <c r="K1010" s="10">
        <f t="shared" si="80"/>
        <v>5.8684770466896786E-4</v>
      </c>
      <c r="L1010" s="10">
        <f t="shared" si="80"/>
        <v>1.2792526779023146E-4</v>
      </c>
      <c r="M1010" s="8">
        <f t="shared" si="79"/>
        <v>4.5874260402664593</v>
      </c>
      <c r="N1010" s="8">
        <f t="shared" si="78"/>
        <v>82.102671376884814</v>
      </c>
    </row>
    <row r="1011" spans="1:15">
      <c r="A1011" s="11">
        <v>1009</v>
      </c>
      <c r="B1011" s="6">
        <v>10050819.6</v>
      </c>
      <c r="C1011" s="6">
        <v>0.13936000000000001</v>
      </c>
      <c r="D1011" s="6">
        <v>0.13799</v>
      </c>
      <c r="E1011" s="34" t="s">
        <v>3378</v>
      </c>
      <c r="F1011" s="6">
        <v>0.13924</v>
      </c>
      <c r="G1011" s="6" t="s">
        <v>1075</v>
      </c>
      <c r="H1011" s="6">
        <v>0.13841000000000001</v>
      </c>
      <c r="I1011" s="3">
        <f t="shared" si="76"/>
        <v>0</v>
      </c>
      <c r="J1011" s="3">
        <f t="shared" si="77"/>
        <v>7.9999999999999516E-4</v>
      </c>
      <c r="K1011" s="10">
        <f t="shared" si="80"/>
        <v>5.0860134404643882E-4</v>
      </c>
      <c r="L1011" s="10">
        <f t="shared" si="80"/>
        <v>2.1753523208486661E-4</v>
      </c>
      <c r="M1011" s="8">
        <f t="shared" si="79"/>
        <v>2.3380182565002579</v>
      </c>
      <c r="N1011" s="8">
        <f t="shared" si="78"/>
        <v>70.042105130711633</v>
      </c>
      <c r="O1011" s="22">
        <v>26</v>
      </c>
    </row>
    <row r="1012" spans="1:15">
      <c r="A1012" s="11">
        <v>1010</v>
      </c>
      <c r="B1012" s="6">
        <v>8116635.4000000004</v>
      </c>
      <c r="C1012" s="6">
        <v>0.13874</v>
      </c>
      <c r="D1012" s="6">
        <v>0.13797000000000001</v>
      </c>
      <c r="E1012" s="34" t="s">
        <v>3379</v>
      </c>
      <c r="F1012" s="6">
        <v>0.13841000000000001</v>
      </c>
      <c r="G1012" s="6" t="s">
        <v>1074</v>
      </c>
      <c r="H1012" s="6">
        <v>0.13819000000000001</v>
      </c>
      <c r="I1012" s="3">
        <f t="shared" si="76"/>
        <v>0</v>
      </c>
      <c r="J1012" s="3">
        <f t="shared" si="77"/>
        <v>2.1999999999999797E-4</v>
      </c>
      <c r="K1012" s="10">
        <f t="shared" si="80"/>
        <v>4.4078783150691366E-4</v>
      </c>
      <c r="L1012" s="10">
        <f t="shared" si="80"/>
        <v>2.1786386780688413E-4</v>
      </c>
      <c r="M1012" s="8">
        <f t="shared" si="79"/>
        <v>2.0232259527203045</v>
      </c>
      <c r="N1012" s="8">
        <f t="shared" si="78"/>
        <v>66.922750213221804</v>
      </c>
    </row>
    <row r="1013" spans="1:15">
      <c r="A1013" s="11">
        <v>1011</v>
      </c>
      <c r="B1013" s="6">
        <v>8188216.2000000002</v>
      </c>
      <c r="C1013" s="6">
        <v>0.13833000000000001</v>
      </c>
      <c r="D1013" s="6">
        <v>0.13789000000000001</v>
      </c>
      <c r="E1013" s="34" t="s">
        <v>3380</v>
      </c>
      <c r="F1013" s="6">
        <v>0.13819000000000001</v>
      </c>
      <c r="G1013" s="6" t="s">
        <v>1073</v>
      </c>
      <c r="H1013" s="6">
        <v>0.13805999999999999</v>
      </c>
      <c r="I1013" s="3">
        <f t="shared" si="76"/>
        <v>0</v>
      </c>
      <c r="J1013" s="3">
        <f t="shared" si="77"/>
        <v>1.3000000000001899E-4</v>
      </c>
      <c r="K1013" s="10">
        <f t="shared" si="80"/>
        <v>3.8201612063932519E-4</v>
      </c>
      <c r="L1013" s="10">
        <f t="shared" si="80"/>
        <v>2.0614868543263545E-4</v>
      </c>
      <c r="M1013" s="8">
        <f t="shared" si="79"/>
        <v>1.8531096612990972</v>
      </c>
      <c r="N1013" s="8">
        <f t="shared" si="78"/>
        <v>64.950523508981661</v>
      </c>
    </row>
    <row r="1014" spans="1:15">
      <c r="A1014" s="11">
        <v>1012</v>
      </c>
      <c r="B1014" s="6">
        <v>10097044.800000001</v>
      </c>
      <c r="C1014" s="6">
        <v>0.13819999999999999</v>
      </c>
      <c r="D1014" s="6">
        <v>0.13739999999999999</v>
      </c>
      <c r="E1014" s="34" t="s">
        <v>3381</v>
      </c>
      <c r="F1014" s="6">
        <v>0.13805999999999999</v>
      </c>
      <c r="G1014" s="6" t="s">
        <v>1072</v>
      </c>
      <c r="H1014" s="6">
        <v>0.13744999999999999</v>
      </c>
      <c r="I1014" s="3">
        <f t="shared" si="76"/>
        <v>0</v>
      </c>
      <c r="J1014" s="3">
        <f t="shared" si="77"/>
        <v>6.0999999999999943E-4</v>
      </c>
      <c r="K1014" s="10">
        <f t="shared" si="80"/>
        <v>3.3108063788741518E-4</v>
      </c>
      <c r="L1014" s="10">
        <f t="shared" si="80"/>
        <v>2.5999552737495063E-4</v>
      </c>
      <c r="M1014" s="8">
        <f t="shared" si="79"/>
        <v>1.2734089744934332</v>
      </c>
      <c r="N1014" s="8">
        <f t="shared" si="78"/>
        <v>56.013193788732075</v>
      </c>
    </row>
    <row r="1015" spans="1:15">
      <c r="A1015" s="11">
        <v>1013</v>
      </c>
      <c r="B1015" s="6">
        <v>15893326.9</v>
      </c>
      <c r="C1015" s="6">
        <v>0.13744000000000001</v>
      </c>
      <c r="D1015" s="6">
        <v>0.13646</v>
      </c>
      <c r="E1015" s="34" t="s">
        <v>3382</v>
      </c>
      <c r="F1015" s="6">
        <v>0.13744000000000001</v>
      </c>
      <c r="G1015" s="6" t="s">
        <v>1071</v>
      </c>
      <c r="H1015" s="6">
        <v>0.13716999999999999</v>
      </c>
      <c r="I1015" s="3">
        <f t="shared" si="76"/>
        <v>0</v>
      </c>
      <c r="J1015" s="3">
        <f t="shared" si="77"/>
        <v>2.8000000000000247E-4</v>
      </c>
      <c r="K1015" s="10">
        <f t="shared" si="80"/>
        <v>2.8693655283575981E-4</v>
      </c>
      <c r="L1015" s="10">
        <f t="shared" si="80"/>
        <v>2.6266279039162421E-4</v>
      </c>
      <c r="M1015" s="8">
        <f t="shared" si="79"/>
        <v>1.0924141649753434</v>
      </c>
      <c r="N1015" s="8">
        <f t="shared" si="78"/>
        <v>52.208314360566192</v>
      </c>
    </row>
    <row r="1016" spans="1:15">
      <c r="A1016" s="11">
        <v>1014</v>
      </c>
      <c r="B1016" s="6">
        <v>8083766.4000000004</v>
      </c>
      <c r="C1016" s="6">
        <v>0.13764000000000001</v>
      </c>
      <c r="D1016" s="6">
        <v>0.13708999999999999</v>
      </c>
      <c r="E1016" s="34" t="s">
        <v>3383</v>
      </c>
      <c r="F1016" s="6">
        <v>0.13716</v>
      </c>
      <c r="G1016" s="6" t="s">
        <v>1070</v>
      </c>
      <c r="H1016" s="6">
        <v>0.13758000000000001</v>
      </c>
      <c r="I1016" s="3">
        <f t="shared" si="76"/>
        <v>4.1000000000002146E-4</v>
      </c>
      <c r="J1016" s="3">
        <f t="shared" si="77"/>
        <v>0</v>
      </c>
      <c r="K1016" s="10">
        <f t="shared" si="80"/>
        <v>3.0334501245766137E-4</v>
      </c>
      <c r="L1016" s="10">
        <f t="shared" si="80"/>
        <v>2.2764108500607431E-4</v>
      </c>
      <c r="M1016" s="8">
        <f t="shared" si="79"/>
        <v>1.3325582789660619</v>
      </c>
      <c r="N1016" s="8">
        <f t="shared" si="78"/>
        <v>57.128616720210587</v>
      </c>
    </row>
    <row r="1017" spans="1:15">
      <c r="A1017" s="11">
        <v>1015</v>
      </c>
      <c r="B1017" s="6">
        <v>6163209.2000000002</v>
      </c>
      <c r="C1017" s="6">
        <v>0.13797999999999999</v>
      </c>
      <c r="D1017" s="6">
        <v>0.13738</v>
      </c>
      <c r="E1017" s="34" t="s">
        <v>3384</v>
      </c>
      <c r="F1017" s="6">
        <v>0.13755999999999999</v>
      </c>
      <c r="G1017" s="6" t="s">
        <v>1069</v>
      </c>
      <c r="H1017" s="6">
        <v>0.13769999999999999</v>
      </c>
      <c r="I1017" s="3">
        <f t="shared" si="76"/>
        <v>1.1999999999998123E-4</v>
      </c>
      <c r="J1017" s="3">
        <f t="shared" si="77"/>
        <v>0</v>
      </c>
      <c r="K1017" s="10">
        <f t="shared" si="80"/>
        <v>2.7889901079663739E-4</v>
      </c>
      <c r="L1017" s="10">
        <f t="shared" si="80"/>
        <v>1.9728894033859773E-4</v>
      </c>
      <c r="M1017" s="8">
        <f t="shared" si="79"/>
        <v>1.4136576045163816</v>
      </c>
      <c r="N1017" s="8">
        <f t="shared" si="78"/>
        <v>58.569102836756024</v>
      </c>
    </row>
    <row r="1018" spans="1:15">
      <c r="A1018" s="11">
        <v>1016</v>
      </c>
      <c r="B1018" s="6">
        <v>6161635.4000000004</v>
      </c>
      <c r="C1018" s="6">
        <v>0.13800000000000001</v>
      </c>
      <c r="D1018" s="6">
        <v>0.13750999999999999</v>
      </c>
      <c r="E1018" s="34" t="s">
        <v>3385</v>
      </c>
      <c r="F1018" s="6">
        <v>0.13766999999999999</v>
      </c>
      <c r="G1018" s="6" t="s">
        <v>1068</v>
      </c>
      <c r="H1018" s="6">
        <v>0.13788</v>
      </c>
      <c r="I1018" s="3">
        <f t="shared" si="76"/>
        <v>1.8000000000001348E-4</v>
      </c>
      <c r="J1018" s="3">
        <f t="shared" si="77"/>
        <v>0</v>
      </c>
      <c r="K1018" s="10">
        <f t="shared" si="80"/>
        <v>2.6571247602375419E-4</v>
      </c>
      <c r="L1018" s="10">
        <f t="shared" si="80"/>
        <v>1.7098374829345139E-4</v>
      </c>
      <c r="M1018" s="8">
        <f t="shared" si="79"/>
        <v>1.5540218218150437</v>
      </c>
      <c r="N1018" s="8">
        <f t="shared" si="78"/>
        <v>60.846066722744794</v>
      </c>
    </row>
    <row r="1019" spans="1:15">
      <c r="A1019" s="11">
        <v>1017</v>
      </c>
      <c r="B1019" s="6">
        <v>5738606</v>
      </c>
      <c r="C1019" s="6">
        <v>0.13799</v>
      </c>
      <c r="D1019" s="6">
        <v>0.13747000000000001</v>
      </c>
      <c r="E1019" s="34" t="s">
        <v>3386</v>
      </c>
      <c r="F1019" s="6">
        <v>0.13785</v>
      </c>
      <c r="G1019" s="6" t="s">
        <v>1067</v>
      </c>
      <c r="H1019" s="6">
        <v>0.13786999999999999</v>
      </c>
      <c r="I1019" s="3">
        <f t="shared" si="76"/>
        <v>0</v>
      </c>
      <c r="J1019" s="3">
        <f t="shared" si="77"/>
        <v>1.0000000000010001E-5</v>
      </c>
      <c r="K1019" s="10">
        <f t="shared" si="80"/>
        <v>2.3028414588725365E-4</v>
      </c>
      <c r="L1019" s="10">
        <f t="shared" si="80"/>
        <v>1.4951924852099252E-4</v>
      </c>
      <c r="M1019" s="8">
        <f t="shared" si="79"/>
        <v>1.5401638796687886</v>
      </c>
      <c r="N1019" s="8">
        <f t="shared" si="78"/>
        <v>60.632461235910895</v>
      </c>
    </row>
    <row r="1020" spans="1:15">
      <c r="A1020" s="11">
        <v>1018</v>
      </c>
      <c r="B1020" s="6">
        <v>6072375.7000000002</v>
      </c>
      <c r="C1020" s="6">
        <v>0.13855000000000001</v>
      </c>
      <c r="D1020" s="6">
        <v>0.13769000000000001</v>
      </c>
      <c r="E1020" s="34" t="s">
        <v>3387</v>
      </c>
      <c r="F1020" s="6">
        <v>0.13788</v>
      </c>
      <c r="G1020" s="6" t="s">
        <v>1066</v>
      </c>
      <c r="H1020" s="6">
        <v>0.13839000000000001</v>
      </c>
      <c r="I1020" s="3">
        <f t="shared" si="76"/>
        <v>5.2000000000002045E-4</v>
      </c>
      <c r="J1020" s="3">
        <f t="shared" si="77"/>
        <v>0</v>
      </c>
      <c r="K1020" s="10">
        <f t="shared" si="80"/>
        <v>2.6891292643562256E-4</v>
      </c>
      <c r="L1020" s="10">
        <f t="shared" si="80"/>
        <v>1.2958334871819352E-4</v>
      </c>
      <c r="M1020" s="8">
        <f t="shared" si="79"/>
        <v>2.075212047656144</v>
      </c>
      <c r="N1020" s="8">
        <f t="shared" si="78"/>
        <v>67.481917197801792</v>
      </c>
    </row>
    <row r="1021" spans="1:15">
      <c r="A1021" s="11">
        <v>1019</v>
      </c>
      <c r="B1021" s="6">
        <v>5262422.9000000004</v>
      </c>
      <c r="C1021" s="6">
        <v>0.13907</v>
      </c>
      <c r="D1021" s="6">
        <v>0.13839000000000001</v>
      </c>
      <c r="E1021" s="34" t="s">
        <v>3388</v>
      </c>
      <c r="F1021" s="6">
        <v>0.13839000000000001</v>
      </c>
      <c r="G1021" s="6" t="s">
        <v>1065</v>
      </c>
      <c r="H1021" s="6">
        <v>0.13874</v>
      </c>
      <c r="I1021" s="3">
        <f t="shared" si="76"/>
        <v>3.4999999999998921E-4</v>
      </c>
      <c r="J1021" s="3">
        <f t="shared" si="77"/>
        <v>0</v>
      </c>
      <c r="K1021" s="10">
        <f t="shared" si="80"/>
        <v>2.7972453624420477E-4</v>
      </c>
      <c r="L1021" s="10">
        <f t="shared" si="80"/>
        <v>1.1230556888910106E-4</v>
      </c>
      <c r="M1021" s="8">
        <f t="shared" si="79"/>
        <v>2.4907450183563538</v>
      </c>
      <c r="N1021" s="8">
        <f t="shared" si="78"/>
        <v>71.352820250650723</v>
      </c>
    </row>
    <row r="1022" spans="1:15">
      <c r="A1022" s="11">
        <v>1020</v>
      </c>
      <c r="B1022" s="6">
        <v>6209613.2999999998</v>
      </c>
      <c r="C1022" s="6">
        <v>0.13938</v>
      </c>
      <c r="D1022" s="6">
        <v>0.1384</v>
      </c>
      <c r="E1022" s="34" t="s">
        <v>3389</v>
      </c>
      <c r="F1022" s="6">
        <v>0.13880000000000001</v>
      </c>
      <c r="G1022" s="6" t="s">
        <v>1064</v>
      </c>
      <c r="H1022" s="6">
        <v>0.13847000000000001</v>
      </c>
      <c r="I1022" s="3">
        <f t="shared" si="76"/>
        <v>0</v>
      </c>
      <c r="J1022" s="3">
        <f t="shared" si="77"/>
        <v>2.6999999999999247E-4</v>
      </c>
      <c r="K1022" s="10">
        <f t="shared" si="80"/>
        <v>2.4242793141164413E-4</v>
      </c>
      <c r="L1022" s="10">
        <f t="shared" si="80"/>
        <v>1.3333149303721993E-4</v>
      </c>
      <c r="M1022" s="8">
        <f t="shared" si="79"/>
        <v>1.8182345812625798</v>
      </c>
      <c r="N1022" s="8">
        <f t="shared" si="78"/>
        <v>64.516793362460405</v>
      </c>
    </row>
    <row r="1023" spans="1:15">
      <c r="A1023" s="11">
        <v>1021</v>
      </c>
      <c r="B1023" s="6">
        <v>6782874.7000000002</v>
      </c>
      <c r="C1023" s="6">
        <v>0.13897999999999999</v>
      </c>
      <c r="D1023" s="6">
        <v>0.13822000000000001</v>
      </c>
      <c r="E1023" s="34" t="s">
        <v>3390</v>
      </c>
      <c r="F1023" s="6">
        <v>0.13847000000000001</v>
      </c>
      <c r="G1023" s="6" t="s">
        <v>1063</v>
      </c>
      <c r="H1023" s="6">
        <v>0.13880000000000001</v>
      </c>
      <c r="I1023" s="3">
        <f t="shared" si="76"/>
        <v>3.2999999999999696E-4</v>
      </c>
      <c r="J1023" s="3">
        <f t="shared" si="77"/>
        <v>0</v>
      </c>
      <c r="K1023" s="10">
        <f t="shared" si="80"/>
        <v>2.5410420722342451E-4</v>
      </c>
      <c r="L1023" s="10">
        <f t="shared" si="80"/>
        <v>1.1555396063225728E-4</v>
      </c>
      <c r="M1023" s="8">
        <f t="shared" si="79"/>
        <v>2.1990090675653611</v>
      </c>
      <c r="N1023" s="8">
        <f t="shared" si="78"/>
        <v>68.740319927850024</v>
      </c>
    </row>
    <row r="1024" spans="1:15">
      <c r="A1024" s="11">
        <v>1022</v>
      </c>
      <c r="B1024" s="6">
        <v>6538807.2000000002</v>
      </c>
      <c r="C1024" s="6">
        <v>0.13969999999999999</v>
      </c>
      <c r="D1024" s="6">
        <v>0.13880000000000001</v>
      </c>
      <c r="E1024" s="34" t="s">
        <v>3391</v>
      </c>
      <c r="F1024" s="6">
        <v>0.13880000000000001</v>
      </c>
      <c r="G1024" s="6" t="s">
        <v>1062</v>
      </c>
      <c r="H1024" s="6">
        <v>0.13933999999999999</v>
      </c>
      <c r="I1024" s="3">
        <f t="shared" si="76"/>
        <v>5.3999999999998494E-4</v>
      </c>
      <c r="J1024" s="3">
        <f t="shared" si="77"/>
        <v>0</v>
      </c>
      <c r="K1024" s="10">
        <f t="shared" si="80"/>
        <v>2.9222364626029927E-4</v>
      </c>
      <c r="L1024" s="10">
        <f t="shared" si="80"/>
        <v>1.0014676588128965E-4</v>
      </c>
      <c r="M1024" s="8">
        <f t="shared" si="79"/>
        <v>2.9179539018433265</v>
      </c>
      <c r="N1024" s="8">
        <f t="shared" si="78"/>
        <v>74.476473561122859</v>
      </c>
    </row>
    <row r="1025" spans="1:14">
      <c r="A1025" s="11">
        <v>1023</v>
      </c>
      <c r="B1025" s="6">
        <v>5298291.5999999996</v>
      </c>
      <c r="C1025" s="6">
        <v>0.1396</v>
      </c>
      <c r="D1025" s="6">
        <v>0.13897999999999999</v>
      </c>
      <c r="E1025" s="34" t="s">
        <v>3392</v>
      </c>
      <c r="F1025" s="6">
        <v>0.13930999999999999</v>
      </c>
      <c r="G1025" s="6" t="s">
        <v>1061</v>
      </c>
      <c r="H1025" s="6">
        <v>0.1396</v>
      </c>
      <c r="I1025" s="3">
        <f t="shared" si="76"/>
        <v>2.6000000000001022E-4</v>
      </c>
      <c r="J1025" s="3">
        <f t="shared" si="77"/>
        <v>0</v>
      </c>
      <c r="K1025" s="10">
        <f t="shared" si="80"/>
        <v>2.8792716009226073E-4</v>
      </c>
      <c r="L1025" s="10">
        <f t="shared" si="80"/>
        <v>8.6793863763784369E-5</v>
      </c>
      <c r="M1025" s="8">
        <f t="shared" si="79"/>
        <v>3.3173676986644454</v>
      </c>
      <c r="N1025" s="8">
        <f t="shared" si="78"/>
        <v>76.837738413863974</v>
      </c>
    </row>
    <row r="1026" spans="1:14">
      <c r="A1026" s="11">
        <v>1024</v>
      </c>
      <c r="B1026" s="6">
        <v>4335875.3</v>
      </c>
      <c r="C1026" s="6">
        <v>0.13963999999999999</v>
      </c>
      <c r="D1026" s="6">
        <v>0.13916999999999999</v>
      </c>
      <c r="E1026" s="34" t="s">
        <v>3393</v>
      </c>
      <c r="F1026" s="6">
        <v>0.13955000000000001</v>
      </c>
      <c r="G1026" s="6" t="s">
        <v>1060</v>
      </c>
      <c r="H1026" s="6">
        <v>0.13927</v>
      </c>
      <c r="I1026" s="3">
        <f t="shared" si="76"/>
        <v>0</v>
      </c>
      <c r="J1026" s="3">
        <f t="shared" si="77"/>
        <v>3.2999999999999696E-4</v>
      </c>
      <c r="K1026" s="10">
        <f t="shared" si="80"/>
        <v>2.4953687207995932E-4</v>
      </c>
      <c r="L1026" s="10">
        <f t="shared" si="80"/>
        <v>1.1922134859527938E-4</v>
      </c>
      <c r="M1026" s="8">
        <f t="shared" si="79"/>
        <v>2.0930552708899639</v>
      </c>
      <c r="N1026" s="8">
        <f t="shared" si="78"/>
        <v>67.669507576815136</v>
      </c>
    </row>
    <row r="1027" spans="1:14">
      <c r="A1027" s="11">
        <v>1025</v>
      </c>
      <c r="B1027" s="6">
        <v>4606255.5999999996</v>
      </c>
      <c r="C1027" s="6">
        <v>0.13963</v>
      </c>
      <c r="D1027" s="6">
        <v>0.13865</v>
      </c>
      <c r="E1027" s="34" t="s">
        <v>3394</v>
      </c>
      <c r="F1027" s="6">
        <v>0.13925999999999999</v>
      </c>
      <c r="G1027" s="6" t="s">
        <v>1059</v>
      </c>
      <c r="H1027" s="6">
        <v>0.13891999999999999</v>
      </c>
      <c r="I1027" s="3">
        <f t="shared" si="76"/>
        <v>0</v>
      </c>
      <c r="J1027" s="3">
        <f t="shared" si="77"/>
        <v>3.5000000000001696E-4</v>
      </c>
      <c r="K1027" s="10">
        <f t="shared" si="80"/>
        <v>2.1626528913596475E-4</v>
      </c>
      <c r="L1027" s="10">
        <f t="shared" si="80"/>
        <v>1.4999183544924441E-4</v>
      </c>
      <c r="M1027" s="8">
        <f t="shared" si="79"/>
        <v>1.4418470744639067</v>
      </c>
      <c r="N1027" s="8">
        <f t="shared" si="78"/>
        <v>59.047394472090595</v>
      </c>
    </row>
    <row r="1028" spans="1:14">
      <c r="A1028" s="11">
        <v>1026</v>
      </c>
      <c r="B1028" s="6">
        <v>4842335.2</v>
      </c>
      <c r="C1028" s="6">
        <v>0.13969999999999999</v>
      </c>
      <c r="D1028" s="6">
        <v>0.13893</v>
      </c>
      <c r="E1028" s="34" t="s">
        <v>3395</v>
      </c>
      <c r="F1028" s="6">
        <v>0.13893</v>
      </c>
      <c r="G1028" s="6" t="s">
        <v>1058</v>
      </c>
      <c r="H1028" s="6">
        <v>0.13947999999999999</v>
      </c>
      <c r="I1028" s="3">
        <f t="shared" ref="I1028:I1091" si="81">IF(H1028&gt;H1027,(H1028-H1027),0)</f>
        <v>5.6000000000000494E-4</v>
      </c>
      <c r="J1028" s="3">
        <f t="shared" ref="J1028:J1091" si="82">IF(H1028&lt;H1027, H1027-H1028, 0)</f>
        <v>0</v>
      </c>
      <c r="K1028" s="10">
        <f t="shared" si="80"/>
        <v>2.6209658391783679E-4</v>
      </c>
      <c r="L1028" s="10">
        <f t="shared" si="80"/>
        <v>1.2999292405601183E-4</v>
      </c>
      <c r="M1028" s="8">
        <f t="shared" si="79"/>
        <v>2.0162373130779305</v>
      </c>
      <c r="N1028" s="8">
        <f t="shared" si="78"/>
        <v>66.846110030395906</v>
      </c>
    </row>
    <row r="1029" spans="1:14">
      <c r="A1029" s="11">
        <v>1027</v>
      </c>
      <c r="B1029" s="6">
        <v>9967733.0999999996</v>
      </c>
      <c r="C1029" s="6">
        <v>0.14015</v>
      </c>
      <c r="D1029" s="6">
        <v>0.13916000000000001</v>
      </c>
      <c r="E1029" s="34" t="s">
        <v>3396</v>
      </c>
      <c r="F1029" s="6">
        <v>0.13947999999999999</v>
      </c>
      <c r="G1029" s="6" t="s">
        <v>1057</v>
      </c>
      <c r="H1029" s="6">
        <v>0.13952000000000001</v>
      </c>
      <c r="I1029" s="3">
        <f t="shared" si="81"/>
        <v>4.0000000000012248E-5</v>
      </c>
      <c r="J1029" s="3">
        <f t="shared" si="82"/>
        <v>0</v>
      </c>
      <c r="K1029" s="10">
        <f t="shared" si="80"/>
        <v>2.3248370606212686E-4</v>
      </c>
      <c r="L1029" s="10">
        <f t="shared" si="80"/>
        <v>1.1266053418187692E-4</v>
      </c>
      <c r="M1029" s="8">
        <f t="shared" si="79"/>
        <v>2.0635771679087709</v>
      </c>
      <c r="N1029" s="8">
        <f t="shared" si="78"/>
        <v>67.358419742936974</v>
      </c>
    </row>
    <row r="1030" spans="1:14">
      <c r="A1030" s="11">
        <v>1028</v>
      </c>
      <c r="B1030" s="6">
        <v>8099140</v>
      </c>
      <c r="C1030" s="6">
        <v>0.13969999999999999</v>
      </c>
      <c r="D1030" s="6">
        <v>0.13874</v>
      </c>
      <c r="E1030" s="34" t="s">
        <v>3397</v>
      </c>
      <c r="F1030" s="6">
        <v>0.13952999999999999</v>
      </c>
      <c r="G1030" s="6" t="s">
        <v>1056</v>
      </c>
      <c r="H1030" s="6">
        <v>0.13961999999999999</v>
      </c>
      <c r="I1030" s="3">
        <f t="shared" si="81"/>
        <v>9.9999999999988987E-5</v>
      </c>
      <c r="J1030" s="3">
        <f t="shared" si="82"/>
        <v>0</v>
      </c>
      <c r="K1030" s="10">
        <f t="shared" si="80"/>
        <v>2.1481921192050848E-4</v>
      </c>
      <c r="L1030" s="10">
        <f t="shared" si="80"/>
        <v>9.7639129624293332E-5</v>
      </c>
      <c r="M1030" s="8">
        <f t="shared" si="79"/>
        <v>2.2001344414592148</v>
      </c>
      <c r="N1030" s="8">
        <f t="shared" si="78"/>
        <v>68.751312849718445</v>
      </c>
    </row>
    <row r="1031" spans="1:14">
      <c r="A1031" s="11">
        <v>1029</v>
      </c>
      <c r="B1031" s="6">
        <v>6051570.4000000004</v>
      </c>
      <c r="C1031" s="6">
        <v>0.13974</v>
      </c>
      <c r="D1031" s="6">
        <v>0.13800000000000001</v>
      </c>
      <c r="E1031" s="34" t="s">
        <v>3398</v>
      </c>
      <c r="F1031" s="6">
        <v>0.13961999999999999</v>
      </c>
      <c r="G1031" s="6" t="s">
        <v>1055</v>
      </c>
      <c r="H1031" s="6">
        <v>0.13825000000000001</v>
      </c>
      <c r="I1031" s="3">
        <f t="shared" si="81"/>
        <v>0</v>
      </c>
      <c r="J1031" s="3">
        <f t="shared" si="82"/>
        <v>1.3699999999999823E-3</v>
      </c>
      <c r="K1031" s="10">
        <f t="shared" si="80"/>
        <v>1.8617665033110735E-4</v>
      </c>
      <c r="L1031" s="10">
        <f t="shared" si="80"/>
        <v>2.6728724567438519E-4</v>
      </c>
      <c r="M1031" s="8">
        <f t="shared" si="79"/>
        <v>0.69654146744402301</v>
      </c>
      <c r="N1031" s="8">
        <f t="shared" si="78"/>
        <v>41.056554219887062</v>
      </c>
    </row>
    <row r="1032" spans="1:14">
      <c r="A1032" s="11">
        <v>1030</v>
      </c>
      <c r="B1032" s="6">
        <v>6636810.5999999996</v>
      </c>
      <c r="C1032" s="6">
        <v>0.13850000000000001</v>
      </c>
      <c r="D1032" s="6">
        <v>0.1376</v>
      </c>
      <c r="E1032" s="34" t="s">
        <v>3399</v>
      </c>
      <c r="F1032" s="6">
        <v>0.13825000000000001</v>
      </c>
      <c r="G1032" s="6" t="s">
        <v>1054</v>
      </c>
      <c r="H1032" s="6">
        <v>0.13836999999999999</v>
      </c>
      <c r="I1032" s="3">
        <f t="shared" si="81"/>
        <v>1.1999999999998123E-4</v>
      </c>
      <c r="J1032" s="3">
        <f t="shared" si="82"/>
        <v>0</v>
      </c>
      <c r="K1032" s="10">
        <f t="shared" si="80"/>
        <v>1.7735309695362386E-4</v>
      </c>
      <c r="L1032" s="10">
        <f t="shared" si="80"/>
        <v>2.3164894625113383E-4</v>
      </c>
      <c r="M1032" s="8">
        <f t="shared" si="79"/>
        <v>0.76561149888138458</v>
      </c>
      <c r="N1032" s="8">
        <f t="shared" si="78"/>
        <v>43.362398770422772</v>
      </c>
    </row>
    <row r="1033" spans="1:14">
      <c r="A1033" s="11">
        <v>1031</v>
      </c>
      <c r="B1033" s="6">
        <v>6194197.5</v>
      </c>
      <c r="C1033" s="6">
        <v>0.13850999999999999</v>
      </c>
      <c r="D1033" s="6">
        <v>0.13778000000000001</v>
      </c>
      <c r="E1033" s="34" t="s">
        <v>3400</v>
      </c>
      <c r="F1033" s="6">
        <v>0.13838</v>
      </c>
      <c r="G1033" s="6" t="s">
        <v>1053</v>
      </c>
      <c r="H1033" s="6">
        <v>0.13804</v>
      </c>
      <c r="I1033" s="3">
        <f t="shared" si="81"/>
        <v>0</v>
      </c>
      <c r="J1033" s="3">
        <f t="shared" si="82"/>
        <v>3.2999999999999696E-4</v>
      </c>
      <c r="K1033" s="10">
        <f t="shared" si="80"/>
        <v>1.5370601735980734E-4</v>
      </c>
      <c r="L1033" s="10">
        <f t="shared" si="80"/>
        <v>2.4476242008431557E-4</v>
      </c>
      <c r="M1033" s="8">
        <f t="shared" si="79"/>
        <v>0.62798046083569037</v>
      </c>
      <c r="N1033" s="8">
        <f t="shared" si="78"/>
        <v>38.574201345962685</v>
      </c>
    </row>
    <row r="1034" spans="1:14">
      <c r="A1034" s="11">
        <v>1032</v>
      </c>
      <c r="B1034" s="6">
        <v>5082727</v>
      </c>
      <c r="C1034" s="6">
        <v>0.13874</v>
      </c>
      <c r="D1034" s="6">
        <v>0.13796</v>
      </c>
      <c r="E1034" s="34" t="s">
        <v>3401</v>
      </c>
      <c r="F1034" s="6">
        <v>0.13808000000000001</v>
      </c>
      <c r="G1034" s="6" t="s">
        <v>1052</v>
      </c>
      <c r="H1034" s="6">
        <v>0.13808999999999999</v>
      </c>
      <c r="I1034" s="3">
        <f t="shared" si="81"/>
        <v>4.9999999999994493E-5</v>
      </c>
      <c r="J1034" s="3">
        <f t="shared" si="82"/>
        <v>0</v>
      </c>
      <c r="K1034" s="10">
        <f t="shared" si="80"/>
        <v>1.3987854837849899E-4</v>
      </c>
      <c r="L1034" s="10">
        <f t="shared" si="80"/>
        <v>2.1212743073974018E-4</v>
      </c>
      <c r="M1034" s="8">
        <f t="shared" si="79"/>
        <v>0.65940811092044205</v>
      </c>
      <c r="N1034" s="8">
        <f t="shared" si="78"/>
        <v>39.737548983937472</v>
      </c>
    </row>
    <row r="1035" spans="1:14">
      <c r="A1035" s="11">
        <v>1033</v>
      </c>
      <c r="B1035" s="6">
        <v>3759043.9</v>
      </c>
      <c r="C1035" s="6">
        <v>0.13841999999999999</v>
      </c>
      <c r="D1035" s="6">
        <v>0.13778000000000001</v>
      </c>
      <c r="E1035" s="34" t="s">
        <v>3402</v>
      </c>
      <c r="F1035" s="6">
        <v>0.13808999999999999</v>
      </c>
      <c r="G1035" s="6" t="s">
        <v>1051</v>
      </c>
      <c r="H1035" s="6">
        <v>0.13782</v>
      </c>
      <c r="I1035" s="3">
        <f t="shared" si="81"/>
        <v>0</v>
      </c>
      <c r="J1035" s="3">
        <f t="shared" si="82"/>
        <v>2.6999999999999247E-4</v>
      </c>
      <c r="K1035" s="10">
        <f t="shared" si="80"/>
        <v>1.212280752613658E-4</v>
      </c>
      <c r="L1035" s="10">
        <f t="shared" si="80"/>
        <v>2.1984377330777383E-4</v>
      </c>
      <c r="M1035" s="8">
        <f t="shared" si="79"/>
        <v>0.55142828672090971</v>
      </c>
      <c r="N1035" s="8">
        <f t="shared" si="78"/>
        <v>35.54326625605141</v>
      </c>
    </row>
    <row r="1036" spans="1:14">
      <c r="A1036" s="11">
        <v>1034</v>
      </c>
      <c r="B1036" s="6">
        <v>4678919.4000000004</v>
      </c>
      <c r="C1036" s="6">
        <v>0.13797000000000001</v>
      </c>
      <c r="D1036" s="6">
        <v>0.13755000000000001</v>
      </c>
      <c r="E1036" s="34" t="s">
        <v>3403</v>
      </c>
      <c r="F1036" s="6">
        <v>0.13778000000000001</v>
      </c>
      <c r="G1036" s="6" t="s">
        <v>1050</v>
      </c>
      <c r="H1036" s="6">
        <v>0.13777</v>
      </c>
      <c r="I1036" s="3">
        <f t="shared" si="81"/>
        <v>0</v>
      </c>
      <c r="J1036" s="3">
        <f t="shared" si="82"/>
        <v>4.9999999999994493E-5</v>
      </c>
      <c r="K1036" s="10">
        <f t="shared" si="80"/>
        <v>1.0506433189318369E-4</v>
      </c>
      <c r="L1036" s="10">
        <f t="shared" si="80"/>
        <v>1.9719793686673659E-4</v>
      </c>
      <c r="M1036" s="8">
        <f t="shared" si="79"/>
        <v>0.53278616177503213</v>
      </c>
      <c r="N1036" s="8">
        <f t="shared" si="78"/>
        <v>34.759327495365895</v>
      </c>
    </row>
    <row r="1037" spans="1:14">
      <c r="A1037" s="11">
        <v>1035</v>
      </c>
      <c r="B1037" s="6">
        <v>4715449</v>
      </c>
      <c r="C1037" s="6">
        <v>0.13797999999999999</v>
      </c>
      <c r="D1037" s="6">
        <v>0.13714000000000001</v>
      </c>
      <c r="E1037" s="34" t="s">
        <v>3404</v>
      </c>
      <c r="F1037" s="6">
        <v>0.13778000000000001</v>
      </c>
      <c r="G1037" s="6" t="s">
        <v>1049</v>
      </c>
      <c r="H1037" s="6">
        <v>0.13758000000000001</v>
      </c>
      <c r="I1037" s="3">
        <f t="shared" si="81"/>
        <v>0</v>
      </c>
      <c r="J1037" s="3">
        <f t="shared" si="82"/>
        <v>1.8999999999999573E-4</v>
      </c>
      <c r="K1037" s="10">
        <f t="shared" si="80"/>
        <v>9.1055754307425876E-5</v>
      </c>
      <c r="L1037" s="10">
        <f t="shared" si="80"/>
        <v>1.9623821195117116E-4</v>
      </c>
      <c r="M1037" s="8">
        <f t="shared" si="79"/>
        <v>0.46400623712410693</v>
      </c>
      <c r="N1037" s="8">
        <f t="shared" si="78"/>
        <v>31.694280075992069</v>
      </c>
    </row>
    <row r="1038" spans="1:14">
      <c r="A1038" s="11">
        <v>1036</v>
      </c>
      <c r="B1038" s="6">
        <v>5855885.0999999996</v>
      </c>
      <c r="C1038" s="6">
        <v>0.13780999999999999</v>
      </c>
      <c r="D1038" s="6">
        <v>0.13713</v>
      </c>
      <c r="E1038" s="34" t="s">
        <v>3405</v>
      </c>
      <c r="F1038" s="6">
        <v>0.13758999999999999</v>
      </c>
      <c r="G1038" s="6" t="s">
        <v>1048</v>
      </c>
      <c r="H1038" s="6">
        <v>0.13716999999999999</v>
      </c>
      <c r="I1038" s="3">
        <f t="shared" si="81"/>
        <v>0</v>
      </c>
      <c r="J1038" s="3">
        <f t="shared" si="82"/>
        <v>4.1000000000002146E-4</v>
      </c>
      <c r="K1038" s="10">
        <f t="shared" si="80"/>
        <v>7.8914987066435759E-5</v>
      </c>
      <c r="L1038" s="10">
        <f t="shared" si="80"/>
        <v>2.2473978369101787E-4</v>
      </c>
      <c r="M1038" s="8">
        <f t="shared" si="79"/>
        <v>0.35113937448178534</v>
      </c>
      <c r="N1038" s="8">
        <f t="shared" si="78"/>
        <v>25.988390325495558</v>
      </c>
    </row>
    <row r="1039" spans="1:14">
      <c r="A1039" s="11">
        <v>1037</v>
      </c>
      <c r="B1039" s="6">
        <v>4467918</v>
      </c>
      <c r="C1039" s="6">
        <v>0.13747000000000001</v>
      </c>
      <c r="D1039" s="6">
        <v>0.13658000000000001</v>
      </c>
      <c r="E1039" s="34" t="s">
        <v>3406</v>
      </c>
      <c r="F1039" s="6">
        <v>0.13718</v>
      </c>
      <c r="G1039" s="6" t="s">
        <v>1047</v>
      </c>
      <c r="H1039" s="6">
        <v>0.13664999999999999</v>
      </c>
      <c r="I1039" s="3">
        <f t="shared" si="81"/>
        <v>0</v>
      </c>
      <c r="J1039" s="3">
        <f t="shared" si="82"/>
        <v>5.1999999999999269E-4</v>
      </c>
      <c r="K1039" s="10">
        <f t="shared" si="80"/>
        <v>6.8392988790910998E-5</v>
      </c>
      <c r="L1039" s="10">
        <f t="shared" si="80"/>
        <v>2.6410781253221455E-4</v>
      </c>
      <c r="M1039" s="8">
        <f t="shared" si="79"/>
        <v>0.25895859776040803</v>
      </c>
      <c r="N1039" s="8">
        <f t="shared" si="78"/>
        <v>20.569270365290464</v>
      </c>
    </row>
    <row r="1040" spans="1:14">
      <c r="A1040" s="11">
        <v>1038</v>
      </c>
      <c r="B1040" s="6">
        <v>9548679.5</v>
      </c>
      <c r="C1040" s="6">
        <v>0.13685</v>
      </c>
      <c r="D1040" s="6">
        <v>0.13532</v>
      </c>
      <c r="E1040" s="34" t="s">
        <v>3407</v>
      </c>
      <c r="F1040" s="6">
        <v>0.13668</v>
      </c>
      <c r="G1040" s="6" t="s">
        <v>1046</v>
      </c>
      <c r="H1040" s="6">
        <v>0.13569000000000001</v>
      </c>
      <c r="I1040" s="3">
        <f t="shared" si="81"/>
        <v>0</v>
      </c>
      <c r="J1040" s="3">
        <f t="shared" si="82"/>
        <v>9.5999999999998864E-4</v>
      </c>
      <c r="K1040" s="10">
        <f t="shared" si="80"/>
        <v>5.9273923618789536E-5</v>
      </c>
      <c r="L1040" s="10">
        <f t="shared" si="80"/>
        <v>3.5689343752791776E-4</v>
      </c>
      <c r="M1040" s="8">
        <f t="shared" si="79"/>
        <v>0.16608297431681654</v>
      </c>
      <c r="N1040" s="8">
        <f t="shared" si="78"/>
        <v>14.242809300437742</v>
      </c>
    </row>
    <row r="1041" spans="1:15">
      <c r="A1041" s="11">
        <v>1039</v>
      </c>
      <c r="B1041" s="6">
        <v>5775237.4000000004</v>
      </c>
      <c r="C1041" s="6">
        <v>0.13668</v>
      </c>
      <c r="D1041" s="6">
        <v>0.13558999999999999</v>
      </c>
      <c r="E1041" s="34" t="s">
        <v>3408</v>
      </c>
      <c r="F1041" s="6">
        <v>0.13561000000000001</v>
      </c>
      <c r="G1041" s="6" t="s">
        <v>1045</v>
      </c>
      <c r="H1041" s="6">
        <v>0.13657</v>
      </c>
      <c r="I1041" s="3">
        <f t="shared" si="81"/>
        <v>8.799999999999919E-4</v>
      </c>
      <c r="J1041" s="3">
        <f t="shared" si="82"/>
        <v>0</v>
      </c>
      <c r="K1041" s="10">
        <f t="shared" si="80"/>
        <v>1.6870406713628318E-4</v>
      </c>
      <c r="L1041" s="10">
        <f t="shared" si="80"/>
        <v>3.0930764585752874E-4</v>
      </c>
      <c r="M1041" s="8">
        <f t="shared" si="79"/>
        <v>0.5454248202257197</v>
      </c>
      <c r="N1041" s="8">
        <f t="shared" si="78"/>
        <v>35.292873072017613</v>
      </c>
    </row>
    <row r="1042" spans="1:15">
      <c r="A1042" s="11">
        <v>1040</v>
      </c>
      <c r="B1042" s="6">
        <v>11065171.4</v>
      </c>
      <c r="C1042" s="6">
        <v>0.13716</v>
      </c>
      <c r="D1042" s="6">
        <v>0.13594999999999999</v>
      </c>
      <c r="E1042" s="34" t="s">
        <v>3409</v>
      </c>
      <c r="F1042" s="6">
        <v>0.13650000000000001</v>
      </c>
      <c r="G1042" s="6" t="s">
        <v>1044</v>
      </c>
      <c r="H1042" s="6">
        <v>0.13675000000000001</v>
      </c>
      <c r="I1042" s="3">
        <f t="shared" si="81"/>
        <v>1.8000000000001348E-4</v>
      </c>
      <c r="J1042" s="3">
        <f t="shared" si="82"/>
        <v>0</v>
      </c>
      <c r="K1042" s="10">
        <f t="shared" si="80"/>
        <v>1.7021019151811391E-4</v>
      </c>
      <c r="L1042" s="10">
        <f t="shared" si="80"/>
        <v>2.6806662640985825E-4</v>
      </c>
      <c r="M1042" s="8">
        <f t="shared" si="79"/>
        <v>0.63495480134059079</v>
      </c>
      <c r="N1042" s="8">
        <f t="shared" si="78"/>
        <v>38.83622965111671</v>
      </c>
    </row>
    <row r="1043" spans="1:15">
      <c r="A1043" s="11">
        <v>1041</v>
      </c>
      <c r="B1043" s="6">
        <v>4804272.0999999996</v>
      </c>
      <c r="C1043" s="6">
        <v>0.13700000000000001</v>
      </c>
      <c r="D1043" s="6">
        <v>0.13646</v>
      </c>
      <c r="E1043" s="34" t="s">
        <v>3410</v>
      </c>
      <c r="F1043" s="6">
        <v>0.13671</v>
      </c>
      <c r="G1043" s="6" t="s">
        <v>1043</v>
      </c>
      <c r="H1043" s="6">
        <v>0.13668</v>
      </c>
      <c r="I1043" s="3">
        <f t="shared" si="81"/>
        <v>0</v>
      </c>
      <c r="J1043" s="3">
        <f t="shared" si="82"/>
        <v>7.0000000000014495E-5</v>
      </c>
      <c r="K1043" s="10">
        <f t="shared" si="80"/>
        <v>1.4751549931569873E-4</v>
      </c>
      <c r="L1043" s="10">
        <f t="shared" si="80"/>
        <v>2.4165774288854576E-4</v>
      </c>
      <c r="M1043" s="8">
        <f t="shared" si="79"/>
        <v>0.61043150346618069</v>
      </c>
      <c r="N1043" s="8">
        <f t="shared" ref="N1043:N1106" si="83">100-(100/(1+M1043))</f>
        <v>37.9048411653852</v>
      </c>
    </row>
    <row r="1044" spans="1:15">
      <c r="A1044" s="11">
        <v>1042</v>
      </c>
      <c r="B1044" s="6">
        <v>5321221</v>
      </c>
      <c r="C1044" s="6">
        <v>0.13689999999999999</v>
      </c>
      <c r="D1044" s="6">
        <v>0.1356</v>
      </c>
      <c r="E1044" s="34" t="s">
        <v>3411</v>
      </c>
      <c r="F1044" s="6">
        <v>0.13668</v>
      </c>
      <c r="G1044" s="6" t="s">
        <v>1042</v>
      </c>
      <c r="H1044" s="6">
        <v>0.13568</v>
      </c>
      <c r="I1044" s="3">
        <f t="shared" si="81"/>
        <v>0</v>
      </c>
      <c r="J1044" s="3">
        <f t="shared" si="82"/>
        <v>1.0000000000000009E-3</v>
      </c>
      <c r="K1044" s="10">
        <f t="shared" si="80"/>
        <v>1.2784676607360557E-4</v>
      </c>
      <c r="L1044" s="10">
        <f t="shared" si="80"/>
        <v>3.4277004383673974E-4</v>
      </c>
      <c r="M1044" s="8">
        <f t="shared" ref="M1044:M1107" si="84">K1044/L1044</f>
        <v>0.37298115273602667</v>
      </c>
      <c r="N1044" s="8">
        <f t="shared" si="83"/>
        <v>27.165788255196617</v>
      </c>
    </row>
    <row r="1045" spans="1:15">
      <c r="A1045" s="11">
        <v>1043</v>
      </c>
      <c r="B1045" s="6">
        <v>8699208.5999999996</v>
      </c>
      <c r="C1045" s="6">
        <v>0.13602</v>
      </c>
      <c r="D1045" s="6">
        <v>0.13489000000000001</v>
      </c>
      <c r="E1045" s="34" t="s">
        <v>3412</v>
      </c>
      <c r="F1045" s="6">
        <v>0.13569000000000001</v>
      </c>
      <c r="G1045" s="6" t="s">
        <v>1041</v>
      </c>
      <c r="H1045" s="6">
        <v>0.13522999999999999</v>
      </c>
      <c r="I1045" s="3">
        <f t="shared" si="81"/>
        <v>0</v>
      </c>
      <c r="J1045" s="3">
        <f t="shared" si="82"/>
        <v>4.5000000000000595E-4</v>
      </c>
      <c r="K1045" s="10">
        <f t="shared" si="80"/>
        <v>1.1080053059712484E-4</v>
      </c>
      <c r="L1045" s="10">
        <f t="shared" si="80"/>
        <v>3.5706737132517528E-4</v>
      </c>
      <c r="M1045" s="8">
        <f t="shared" si="84"/>
        <v>0.31030707226458015</v>
      </c>
      <c r="N1045" s="8">
        <f t="shared" si="83"/>
        <v>23.682011555373961</v>
      </c>
    </row>
    <row r="1046" spans="1:15">
      <c r="A1046" s="11">
        <v>1044</v>
      </c>
      <c r="B1046" s="6">
        <v>4495107.9000000004</v>
      </c>
      <c r="C1046" s="6">
        <v>0.13624</v>
      </c>
      <c r="D1046" s="6">
        <v>0.13492999999999999</v>
      </c>
      <c r="E1046" s="34" t="s">
        <v>3413</v>
      </c>
      <c r="F1046" s="6">
        <v>0.13522999999999999</v>
      </c>
      <c r="G1046" s="6" t="s">
        <v>1040</v>
      </c>
      <c r="H1046" s="6">
        <v>0.13599</v>
      </c>
      <c r="I1046" s="3">
        <f t="shared" si="81"/>
        <v>7.6000000000001067E-4</v>
      </c>
      <c r="J1046" s="3">
        <f t="shared" si="82"/>
        <v>0</v>
      </c>
      <c r="K1046" s="10">
        <f t="shared" si="80"/>
        <v>1.9736045985084295E-4</v>
      </c>
      <c r="L1046" s="10">
        <f t="shared" si="80"/>
        <v>3.0945838848181858E-4</v>
      </c>
      <c r="M1046" s="8">
        <f t="shared" si="84"/>
        <v>0.63776089838468975</v>
      </c>
      <c r="N1046" s="8">
        <f t="shared" si="83"/>
        <v>38.941026068805783</v>
      </c>
    </row>
    <row r="1047" spans="1:15">
      <c r="A1047" s="11">
        <v>1045</v>
      </c>
      <c r="B1047" s="6">
        <v>5565653.9000000004</v>
      </c>
      <c r="C1047" s="6">
        <v>0.13647000000000001</v>
      </c>
      <c r="D1047" s="6">
        <v>0.13582</v>
      </c>
      <c r="E1047" s="34" t="s">
        <v>3414</v>
      </c>
      <c r="F1047" s="6">
        <v>0.13600000000000001</v>
      </c>
      <c r="G1047" s="6" t="s">
        <v>1039</v>
      </c>
      <c r="H1047" s="6">
        <v>0.13597999999999999</v>
      </c>
      <c r="I1047" s="3">
        <f t="shared" si="81"/>
        <v>0</v>
      </c>
      <c r="J1047" s="3">
        <f t="shared" si="82"/>
        <v>1.0000000000010001E-5</v>
      </c>
      <c r="K1047" s="10">
        <f t="shared" si="80"/>
        <v>1.7104573187073056E-4</v>
      </c>
      <c r="L1047" s="10">
        <f t="shared" si="80"/>
        <v>2.6953060335091082E-4</v>
      </c>
      <c r="M1047" s="8">
        <f t="shared" si="84"/>
        <v>0.63460597699935561</v>
      </c>
      <c r="N1047" s="8">
        <f t="shared" si="83"/>
        <v>38.823177324011816</v>
      </c>
    </row>
    <row r="1048" spans="1:15">
      <c r="A1048" s="11">
        <v>1046</v>
      </c>
      <c r="B1048" s="6">
        <v>4591943.2</v>
      </c>
      <c r="C1048" s="6">
        <v>0.13633999999999999</v>
      </c>
      <c r="D1048" s="6">
        <v>0.13567000000000001</v>
      </c>
      <c r="E1048" s="34" t="s">
        <v>3415</v>
      </c>
      <c r="F1048" s="6">
        <v>0.13597999999999999</v>
      </c>
      <c r="G1048" s="6" t="s">
        <v>1038</v>
      </c>
      <c r="H1048" s="6">
        <v>0.13594999999999999</v>
      </c>
      <c r="I1048" s="3">
        <f t="shared" si="81"/>
        <v>0</v>
      </c>
      <c r="J1048" s="3">
        <f t="shared" si="82"/>
        <v>3.0000000000002247E-5</v>
      </c>
      <c r="K1048" s="10">
        <f t="shared" si="80"/>
        <v>1.4823963428796648E-4</v>
      </c>
      <c r="L1048" s="10">
        <f t="shared" si="80"/>
        <v>2.3759318957078968E-4</v>
      </c>
      <c r="M1048" s="8">
        <f t="shared" si="84"/>
        <v>0.62392206845558273</v>
      </c>
      <c r="N1048" s="8">
        <f t="shared" si="83"/>
        <v>38.42069028897172</v>
      </c>
    </row>
    <row r="1049" spans="1:15">
      <c r="A1049" s="11">
        <v>1047</v>
      </c>
      <c r="B1049" s="6">
        <v>6660436.9000000004</v>
      </c>
      <c r="C1049" s="6">
        <v>0.13636999999999999</v>
      </c>
      <c r="D1049" s="6">
        <v>0.13556000000000001</v>
      </c>
      <c r="E1049" s="34" t="s">
        <v>3416</v>
      </c>
      <c r="F1049" s="6">
        <v>0.13597000000000001</v>
      </c>
      <c r="G1049" s="6" t="s">
        <v>1037</v>
      </c>
      <c r="H1049" s="6">
        <v>0.13589999999999999</v>
      </c>
      <c r="I1049" s="3">
        <f t="shared" si="81"/>
        <v>0</v>
      </c>
      <c r="J1049" s="3">
        <f t="shared" si="82"/>
        <v>4.9999999999994493E-5</v>
      </c>
      <c r="K1049" s="10">
        <f t="shared" si="80"/>
        <v>1.2847434971623763E-4</v>
      </c>
      <c r="L1049" s="10">
        <f t="shared" si="80"/>
        <v>2.1258076429468367E-4</v>
      </c>
      <c r="M1049" s="8">
        <f t="shared" si="84"/>
        <v>0.60435547939861556</v>
      </c>
      <c r="N1049" s="8">
        <f t="shared" si="83"/>
        <v>37.669674031665046</v>
      </c>
    </row>
    <row r="1050" spans="1:15">
      <c r="A1050" s="11">
        <v>1048</v>
      </c>
      <c r="B1050" s="6">
        <v>4214890.0999999996</v>
      </c>
      <c r="C1050" s="6">
        <v>0.13622999999999999</v>
      </c>
      <c r="D1050" s="6">
        <v>0.13561999999999999</v>
      </c>
      <c r="E1050" s="34" t="s">
        <v>3417</v>
      </c>
      <c r="F1050" s="6">
        <v>0.13589999999999999</v>
      </c>
      <c r="G1050" s="6" t="s">
        <v>1036</v>
      </c>
      <c r="H1050" s="6">
        <v>0.13597000000000001</v>
      </c>
      <c r="I1050" s="3">
        <f t="shared" si="81"/>
        <v>7.0000000000014495E-5</v>
      </c>
      <c r="J1050" s="3">
        <f t="shared" si="82"/>
        <v>0</v>
      </c>
      <c r="K1050" s="10">
        <f t="shared" si="80"/>
        <v>1.2067776975407455E-4</v>
      </c>
      <c r="L1050" s="10">
        <f t="shared" si="80"/>
        <v>1.8423666238872585E-4</v>
      </c>
      <c r="M1050" s="8">
        <f t="shared" si="84"/>
        <v>0.65501495842045432</v>
      </c>
      <c r="N1050" s="8">
        <f t="shared" si="83"/>
        <v>39.577585392074063</v>
      </c>
    </row>
    <row r="1051" spans="1:15">
      <c r="A1051" s="11">
        <v>1049</v>
      </c>
      <c r="B1051" s="6">
        <v>3078111</v>
      </c>
      <c r="C1051" s="6">
        <v>0.13607</v>
      </c>
      <c r="D1051" s="6">
        <v>0.13550000000000001</v>
      </c>
      <c r="E1051" s="34" t="s">
        <v>3418</v>
      </c>
      <c r="F1051" s="6">
        <v>0.13594999999999999</v>
      </c>
      <c r="G1051" s="6" t="s">
        <v>1035</v>
      </c>
      <c r="H1051" s="6">
        <v>0.13592000000000001</v>
      </c>
      <c r="I1051" s="3">
        <f t="shared" si="81"/>
        <v>0</v>
      </c>
      <c r="J1051" s="3">
        <f t="shared" si="82"/>
        <v>4.9999999999994493E-5</v>
      </c>
      <c r="K1051" s="10">
        <f t="shared" si="80"/>
        <v>1.0458740045353128E-4</v>
      </c>
      <c r="L1051" s="10">
        <f t="shared" si="80"/>
        <v>1.6633844073689501E-4</v>
      </c>
      <c r="M1051" s="8">
        <f t="shared" si="84"/>
        <v>0.62876265997324021</v>
      </c>
      <c r="N1051" s="8">
        <f t="shared" si="83"/>
        <v>38.603700552882913</v>
      </c>
      <c r="O1051" s="22">
        <v>27</v>
      </c>
    </row>
    <row r="1052" spans="1:15">
      <c r="A1052" s="11">
        <v>1050</v>
      </c>
      <c r="B1052" s="6">
        <v>2719222.7</v>
      </c>
      <c r="C1052" s="6">
        <v>0.13658000000000001</v>
      </c>
      <c r="D1052" s="6">
        <v>0.13586999999999999</v>
      </c>
      <c r="E1052" s="34" t="s">
        <v>3419</v>
      </c>
      <c r="F1052" s="6">
        <v>0.13592000000000001</v>
      </c>
      <c r="G1052" s="6" t="s">
        <v>1034</v>
      </c>
      <c r="H1052" s="6">
        <v>0.13646</v>
      </c>
      <c r="I1052" s="3">
        <f t="shared" si="81"/>
        <v>5.3999999999998494E-4</v>
      </c>
      <c r="J1052" s="3">
        <f t="shared" si="82"/>
        <v>0</v>
      </c>
      <c r="K1052" s="10">
        <f t="shared" si="80"/>
        <v>1.6264241372639177E-4</v>
      </c>
      <c r="L1052" s="10">
        <f t="shared" si="80"/>
        <v>1.4415998197197567E-4</v>
      </c>
      <c r="M1052" s="8">
        <f t="shared" si="84"/>
        <v>1.1282077834749524</v>
      </c>
      <c r="N1052" s="8">
        <f t="shared" si="83"/>
        <v>53.012106817540477</v>
      </c>
    </row>
    <row r="1053" spans="1:15">
      <c r="A1053" s="11">
        <v>1051</v>
      </c>
      <c r="B1053" s="6">
        <v>4861018.4000000004</v>
      </c>
      <c r="C1053" s="6">
        <v>0.13686000000000001</v>
      </c>
      <c r="D1053" s="6">
        <v>0.13644999999999999</v>
      </c>
      <c r="E1053" s="34" t="s">
        <v>3420</v>
      </c>
      <c r="F1053" s="6">
        <v>0.13647000000000001</v>
      </c>
      <c r="G1053" s="6" t="s">
        <v>1033</v>
      </c>
      <c r="H1053" s="6">
        <v>0.13672999999999999</v>
      </c>
      <c r="I1053" s="3">
        <f t="shared" si="81"/>
        <v>2.6999999999999247E-4</v>
      </c>
      <c r="J1053" s="3">
        <f t="shared" si="82"/>
        <v>0</v>
      </c>
      <c r="K1053" s="10">
        <f t="shared" si="80"/>
        <v>1.7695675856287189E-4</v>
      </c>
      <c r="L1053" s="10">
        <f t="shared" si="80"/>
        <v>1.2493865104237892E-4</v>
      </c>
      <c r="M1053" s="8">
        <f t="shared" si="84"/>
        <v>1.4163492008797864</v>
      </c>
      <c r="N1053" s="8">
        <f t="shared" si="83"/>
        <v>58.615253141561553</v>
      </c>
    </row>
    <row r="1054" spans="1:15">
      <c r="A1054" s="11">
        <v>1052</v>
      </c>
      <c r="B1054" s="6">
        <v>4754364.5</v>
      </c>
      <c r="C1054" s="6">
        <v>0.13697000000000001</v>
      </c>
      <c r="D1054" s="6">
        <v>0.13600000000000001</v>
      </c>
      <c r="E1054" s="34" t="s">
        <v>3421</v>
      </c>
      <c r="F1054" s="6">
        <v>0.13674</v>
      </c>
      <c r="G1054" s="6" t="s">
        <v>1032</v>
      </c>
      <c r="H1054" s="6">
        <v>0.13636000000000001</v>
      </c>
      <c r="I1054" s="3">
        <f t="shared" si="81"/>
        <v>0</v>
      </c>
      <c r="J1054" s="3">
        <f t="shared" si="82"/>
        <v>3.6999999999998145E-4</v>
      </c>
      <c r="K1054" s="10">
        <f t="shared" si="80"/>
        <v>1.5336252408782231E-4</v>
      </c>
      <c r="L1054" s="10">
        <f t="shared" si="80"/>
        <v>1.5761349757005926E-4</v>
      </c>
      <c r="M1054" s="8">
        <f t="shared" si="84"/>
        <v>0.97302912791242768</v>
      </c>
      <c r="N1054" s="8">
        <f t="shared" si="83"/>
        <v>49.316511051306449</v>
      </c>
    </row>
    <row r="1055" spans="1:15">
      <c r="A1055" s="11">
        <v>1053</v>
      </c>
      <c r="B1055" s="6">
        <v>3895543.8</v>
      </c>
      <c r="C1055" s="6">
        <v>0.13653999999999999</v>
      </c>
      <c r="D1055" s="6">
        <v>0.13569999999999999</v>
      </c>
      <c r="E1055" s="34" t="s">
        <v>3422</v>
      </c>
      <c r="F1055" s="6">
        <v>0.13636000000000001</v>
      </c>
      <c r="G1055" s="6" t="s">
        <v>1031</v>
      </c>
      <c r="H1055" s="6">
        <v>0.13597999999999999</v>
      </c>
      <c r="I1055" s="3">
        <f t="shared" si="81"/>
        <v>0</v>
      </c>
      <c r="J1055" s="3">
        <f t="shared" si="82"/>
        <v>3.8000000000001921E-4</v>
      </c>
      <c r="K1055" s="10">
        <f t="shared" si="80"/>
        <v>1.3291418754277933E-4</v>
      </c>
      <c r="L1055" s="10">
        <f t="shared" si="80"/>
        <v>1.8726503122738726E-4</v>
      </c>
      <c r="M1055" s="8">
        <f t="shared" si="84"/>
        <v>0.70976512097118538</v>
      </c>
      <c r="N1055" s="8">
        <f t="shared" si="83"/>
        <v>41.512434208976188</v>
      </c>
    </row>
    <row r="1056" spans="1:15">
      <c r="A1056" s="11">
        <v>1054</v>
      </c>
      <c r="B1056" s="6">
        <v>5267654.5999999996</v>
      </c>
      <c r="C1056" s="6">
        <v>0.13708999999999999</v>
      </c>
      <c r="D1056" s="6">
        <v>0.13594000000000001</v>
      </c>
      <c r="E1056" s="34" t="s">
        <v>3423</v>
      </c>
      <c r="F1056" s="6">
        <v>0.13597000000000001</v>
      </c>
      <c r="G1056" s="6" t="s">
        <v>1030</v>
      </c>
      <c r="H1056" s="6">
        <v>0.13628000000000001</v>
      </c>
      <c r="I1056" s="3">
        <f t="shared" si="81"/>
        <v>3.0000000000002247E-4</v>
      </c>
      <c r="J1056" s="3">
        <f t="shared" si="82"/>
        <v>0</v>
      </c>
      <c r="K1056" s="10">
        <f t="shared" si="80"/>
        <v>1.5519229587041176E-4</v>
      </c>
      <c r="L1056" s="10">
        <f t="shared" si="80"/>
        <v>1.6229636039706896E-4</v>
      </c>
      <c r="M1056" s="8">
        <f t="shared" si="84"/>
        <v>0.95622782600129397</v>
      </c>
      <c r="N1056" s="8">
        <f t="shared" si="83"/>
        <v>48.881209708375835</v>
      </c>
    </row>
    <row r="1057" spans="1:14">
      <c r="A1057" s="11">
        <v>1055</v>
      </c>
      <c r="B1057" s="6">
        <v>6688836.5999999996</v>
      </c>
      <c r="C1057" s="6">
        <v>0.13739999999999999</v>
      </c>
      <c r="D1057" s="6">
        <v>0.13625999999999999</v>
      </c>
      <c r="E1057" s="34" t="s">
        <v>3424</v>
      </c>
      <c r="F1057" s="6">
        <v>0.13630999999999999</v>
      </c>
      <c r="G1057" s="6" t="s">
        <v>1029</v>
      </c>
      <c r="H1057" s="6">
        <v>0.13718</v>
      </c>
      <c r="I1057" s="3">
        <f t="shared" si="81"/>
        <v>8.9999999999998415E-4</v>
      </c>
      <c r="J1057" s="3">
        <f t="shared" si="82"/>
        <v>0</v>
      </c>
      <c r="K1057" s="10">
        <f t="shared" si="80"/>
        <v>2.5449998975435475E-4</v>
      </c>
      <c r="L1057" s="10">
        <f t="shared" si="80"/>
        <v>1.4065684567745977E-4</v>
      </c>
      <c r="M1057" s="8">
        <f t="shared" si="84"/>
        <v>1.8093679587977445</v>
      </c>
      <c r="N1057" s="8">
        <f t="shared" si="83"/>
        <v>64.404805113960748</v>
      </c>
    </row>
    <row r="1058" spans="1:14">
      <c r="A1058" s="11">
        <v>1056</v>
      </c>
      <c r="B1058" s="6">
        <v>5758704.4000000004</v>
      </c>
      <c r="C1058" s="6">
        <v>0.13725999999999999</v>
      </c>
      <c r="D1058" s="6">
        <v>0.13616</v>
      </c>
      <c r="E1058" s="34" t="s">
        <v>3425</v>
      </c>
      <c r="F1058" s="6">
        <v>0.13716999999999999</v>
      </c>
      <c r="G1058" s="6" t="s">
        <v>1028</v>
      </c>
      <c r="H1058" s="6">
        <v>0.13619999999999999</v>
      </c>
      <c r="I1058" s="3">
        <f t="shared" si="81"/>
        <v>0</v>
      </c>
      <c r="J1058" s="3">
        <f t="shared" si="82"/>
        <v>9.8000000000000864E-4</v>
      </c>
      <c r="K1058" s="10">
        <f t="shared" si="80"/>
        <v>2.2056665778710745E-4</v>
      </c>
      <c r="L1058" s="10">
        <f t="shared" si="80"/>
        <v>2.5256926625379962E-4</v>
      </c>
      <c r="M1058" s="8">
        <f t="shared" si="84"/>
        <v>0.87329175500500655</v>
      </c>
      <c r="N1058" s="8">
        <f t="shared" si="83"/>
        <v>46.618032277768314</v>
      </c>
    </row>
    <row r="1059" spans="1:14">
      <c r="A1059" s="11">
        <v>1057</v>
      </c>
      <c r="B1059" s="6">
        <v>4192773.8</v>
      </c>
      <c r="C1059" s="6">
        <v>0.13666</v>
      </c>
      <c r="D1059" s="6">
        <v>0.13607</v>
      </c>
      <c r="E1059" s="34" t="s">
        <v>3426</v>
      </c>
      <c r="F1059" s="6">
        <v>0.13622999999999999</v>
      </c>
      <c r="G1059" s="6" t="s">
        <v>1027</v>
      </c>
      <c r="H1059" s="6">
        <v>0.13624</v>
      </c>
      <c r="I1059" s="3">
        <f t="shared" si="81"/>
        <v>4.0000000000012248E-5</v>
      </c>
      <c r="J1059" s="3">
        <f t="shared" si="82"/>
        <v>0</v>
      </c>
      <c r="K1059" s="10">
        <f t="shared" si="80"/>
        <v>1.9649110341549475E-4</v>
      </c>
      <c r="L1059" s="10">
        <f t="shared" si="80"/>
        <v>2.1889336408662633E-4</v>
      </c>
      <c r="M1059" s="8">
        <f t="shared" si="84"/>
        <v>0.89765673909481347</v>
      </c>
      <c r="N1059" s="8">
        <f t="shared" si="83"/>
        <v>47.303430625867442</v>
      </c>
    </row>
    <row r="1060" spans="1:14">
      <c r="A1060" s="11">
        <v>1058</v>
      </c>
      <c r="B1060" s="6">
        <v>5687314.7999999998</v>
      </c>
      <c r="C1060" s="6">
        <v>0.13702</v>
      </c>
      <c r="D1060" s="6">
        <v>0.13616</v>
      </c>
      <c r="E1060" s="34" t="s">
        <v>3427</v>
      </c>
      <c r="F1060" s="6">
        <v>0.13624</v>
      </c>
      <c r="G1060" s="6" t="s">
        <v>1026</v>
      </c>
      <c r="H1060" s="6">
        <v>0.13655999999999999</v>
      </c>
      <c r="I1060" s="3">
        <f t="shared" si="81"/>
        <v>3.1999999999998696E-4</v>
      </c>
      <c r="J1060" s="3">
        <f t="shared" si="82"/>
        <v>0</v>
      </c>
      <c r="K1060" s="10">
        <f t="shared" si="80"/>
        <v>2.1295895629342706E-4</v>
      </c>
      <c r="L1060" s="10">
        <f t="shared" si="80"/>
        <v>1.897075822084095E-4</v>
      </c>
      <c r="M1060" s="8">
        <f t="shared" si="84"/>
        <v>1.1225642845391071</v>
      </c>
      <c r="N1060" s="8">
        <f t="shared" si="83"/>
        <v>52.887174853357166</v>
      </c>
    </row>
    <row r="1061" spans="1:14">
      <c r="A1061" s="11">
        <v>1059</v>
      </c>
      <c r="B1061" s="6">
        <v>5621841.5</v>
      </c>
      <c r="C1061" s="6">
        <v>0.13663</v>
      </c>
      <c r="D1061" s="6">
        <v>0.13578000000000001</v>
      </c>
      <c r="E1061" s="34" t="s">
        <v>3428</v>
      </c>
      <c r="F1061" s="6">
        <v>0.13658999999999999</v>
      </c>
      <c r="G1061" s="6" t="s">
        <v>1025</v>
      </c>
      <c r="H1061" s="6">
        <v>0.13592000000000001</v>
      </c>
      <c r="I1061" s="3">
        <f t="shared" si="81"/>
        <v>0</v>
      </c>
      <c r="J1061" s="3">
        <f t="shared" si="82"/>
        <v>6.3999999999997392E-4</v>
      </c>
      <c r="K1061" s="10">
        <f t="shared" si="80"/>
        <v>1.8456442878763679E-4</v>
      </c>
      <c r="L1061" s="10">
        <f t="shared" si="80"/>
        <v>2.4974657124728474E-4</v>
      </c>
      <c r="M1061" s="8">
        <f t="shared" si="84"/>
        <v>0.73900685749511918</v>
      </c>
      <c r="N1061" s="8">
        <f t="shared" si="83"/>
        <v>42.495913935589144</v>
      </c>
    </row>
    <row r="1062" spans="1:14">
      <c r="A1062" s="11">
        <v>1060</v>
      </c>
      <c r="B1062" s="6">
        <v>6947854.4000000004</v>
      </c>
      <c r="C1062" s="6">
        <v>0.13627</v>
      </c>
      <c r="D1062" s="6">
        <v>0.13485</v>
      </c>
      <c r="E1062" s="34" t="s">
        <v>3429</v>
      </c>
      <c r="F1062" s="6">
        <v>0.13596</v>
      </c>
      <c r="G1062" s="6" t="s">
        <v>1024</v>
      </c>
      <c r="H1062" s="6">
        <v>0.13556000000000001</v>
      </c>
      <c r="I1062" s="3">
        <f t="shared" si="81"/>
        <v>0</v>
      </c>
      <c r="J1062" s="3">
        <f t="shared" si="82"/>
        <v>3.5999999999999921E-4</v>
      </c>
      <c r="K1062" s="10">
        <f t="shared" si="80"/>
        <v>1.5995583828261857E-4</v>
      </c>
      <c r="L1062" s="10">
        <f t="shared" si="80"/>
        <v>2.6444702841431334E-4</v>
      </c>
      <c r="M1062" s="8">
        <f t="shared" si="84"/>
        <v>0.60486910834941665</v>
      </c>
      <c r="N1062" s="8">
        <f t="shared" si="83"/>
        <v>37.689622487127018</v>
      </c>
    </row>
    <row r="1063" spans="1:14">
      <c r="A1063" s="11">
        <v>1061</v>
      </c>
      <c r="B1063" s="6">
        <v>4054731.3</v>
      </c>
      <c r="C1063" s="6">
        <v>0.13561000000000001</v>
      </c>
      <c r="D1063" s="6">
        <v>0.13497000000000001</v>
      </c>
      <c r="E1063" s="34" t="s">
        <v>3430</v>
      </c>
      <c r="F1063" s="6">
        <v>0.13556000000000001</v>
      </c>
      <c r="G1063" s="6" t="s">
        <v>1023</v>
      </c>
      <c r="H1063" s="6">
        <v>0.13527</v>
      </c>
      <c r="I1063" s="3">
        <f t="shared" si="81"/>
        <v>0</v>
      </c>
      <c r="J1063" s="3">
        <f t="shared" si="82"/>
        <v>2.9000000000001247E-4</v>
      </c>
      <c r="K1063" s="10">
        <f t="shared" si="80"/>
        <v>1.3862839317826944E-4</v>
      </c>
      <c r="L1063" s="10">
        <f t="shared" si="80"/>
        <v>2.6785409129240656E-4</v>
      </c>
      <c r="M1063" s="8">
        <f t="shared" si="84"/>
        <v>0.51755189741318486</v>
      </c>
      <c r="N1063" s="8">
        <f t="shared" si="83"/>
        <v>34.104395262883756</v>
      </c>
    </row>
    <row r="1064" spans="1:14">
      <c r="A1064" s="11">
        <v>1062</v>
      </c>
      <c r="B1064" s="6">
        <v>6506086.9000000004</v>
      </c>
      <c r="C1064" s="6">
        <v>0.13650000000000001</v>
      </c>
      <c r="D1064" s="6">
        <v>0.13514999999999999</v>
      </c>
      <c r="E1064" s="34" t="s">
        <v>3431</v>
      </c>
      <c r="F1064" s="6">
        <v>0.13527</v>
      </c>
      <c r="G1064" s="6" t="s">
        <v>1022</v>
      </c>
      <c r="H1064" s="6">
        <v>0.13617000000000001</v>
      </c>
      <c r="I1064" s="3">
        <f t="shared" si="81"/>
        <v>9.000000000000119E-4</v>
      </c>
      <c r="J1064" s="3">
        <f t="shared" si="82"/>
        <v>0</v>
      </c>
      <c r="K1064" s="10">
        <f t="shared" si="80"/>
        <v>2.4014460742116845E-4</v>
      </c>
      <c r="L1064" s="10">
        <f t="shared" si="80"/>
        <v>2.3214021245341902E-4</v>
      </c>
      <c r="M1064" s="8">
        <f t="shared" si="84"/>
        <v>1.0344808634538301</v>
      </c>
      <c r="N1064" s="8">
        <f t="shared" si="83"/>
        <v>50.847411840367322</v>
      </c>
    </row>
    <row r="1065" spans="1:14">
      <c r="A1065" s="11">
        <v>1063</v>
      </c>
      <c r="B1065" s="6">
        <v>9922453.3000000007</v>
      </c>
      <c r="C1065" s="6">
        <v>0.13618</v>
      </c>
      <c r="D1065" s="6">
        <v>0.13497000000000001</v>
      </c>
      <c r="E1065" s="34" t="s">
        <v>3432</v>
      </c>
      <c r="F1065" s="6">
        <v>0.13614000000000001</v>
      </c>
      <c r="G1065" s="6" t="s">
        <v>1021</v>
      </c>
      <c r="H1065" s="6">
        <v>0.13500999999999999</v>
      </c>
      <c r="I1065" s="3">
        <f t="shared" si="81"/>
        <v>0</v>
      </c>
      <c r="J1065" s="3">
        <f t="shared" si="82"/>
        <v>1.1600000000000221E-3</v>
      </c>
      <c r="K1065" s="10">
        <f t="shared" si="80"/>
        <v>2.0812532643167933E-4</v>
      </c>
      <c r="L1065" s="10">
        <f t="shared" si="80"/>
        <v>3.5585485079296609E-4</v>
      </c>
      <c r="M1065" s="8">
        <f t="shared" si="84"/>
        <v>0.584860164103159</v>
      </c>
      <c r="N1065" s="8">
        <f t="shared" si="83"/>
        <v>36.902950641965298</v>
      </c>
    </row>
    <row r="1066" spans="1:14">
      <c r="A1066" s="11">
        <v>1064</v>
      </c>
      <c r="B1066" s="6">
        <v>6444515.9000000004</v>
      </c>
      <c r="C1066" s="6">
        <v>0.13558999999999999</v>
      </c>
      <c r="D1066" s="6">
        <v>0.13488</v>
      </c>
      <c r="E1066" s="34" t="s">
        <v>3433</v>
      </c>
      <c r="F1066" s="6">
        <v>0.13500999999999999</v>
      </c>
      <c r="G1066" s="6" t="s">
        <v>1020</v>
      </c>
      <c r="H1066" s="6">
        <v>0.13513</v>
      </c>
      <c r="I1066" s="3">
        <f t="shared" si="81"/>
        <v>1.2000000000000899E-4</v>
      </c>
      <c r="J1066" s="3">
        <f t="shared" si="82"/>
        <v>0</v>
      </c>
      <c r="K1066" s="10">
        <f t="shared" si="80"/>
        <v>1.9637528290745662E-4</v>
      </c>
      <c r="L1066" s="10">
        <f t="shared" si="80"/>
        <v>3.0840753735390396E-4</v>
      </c>
      <c r="M1066" s="8">
        <f t="shared" si="84"/>
        <v>0.63673957060949504</v>
      </c>
      <c r="N1066" s="8">
        <f t="shared" si="83"/>
        <v>38.902925183899825</v>
      </c>
    </row>
    <row r="1067" spans="1:14">
      <c r="A1067" s="27">
        <v>1065</v>
      </c>
      <c r="B1067" s="28">
        <v>4365156.4000000004</v>
      </c>
      <c r="C1067" s="28">
        <v>0.13600000000000001</v>
      </c>
      <c r="D1067" s="28">
        <v>0.13528000000000001</v>
      </c>
      <c r="E1067" s="35" t="s">
        <v>3434</v>
      </c>
      <c r="F1067" s="28">
        <v>0.13544999999999999</v>
      </c>
      <c r="G1067" s="28" t="s">
        <v>1085</v>
      </c>
      <c r="H1067" s="28">
        <v>0.13592000000000001</v>
      </c>
      <c r="I1067" s="29">
        <f t="shared" si="81"/>
        <v>7.9000000000001291E-4</v>
      </c>
      <c r="J1067" s="29">
        <f t="shared" si="82"/>
        <v>0</v>
      </c>
      <c r="K1067" s="30">
        <f t="shared" si="80"/>
        <v>2.7552524518646411E-4</v>
      </c>
      <c r="L1067" s="30">
        <f t="shared" si="80"/>
        <v>2.6728653237338343E-4</v>
      </c>
      <c r="M1067" s="31">
        <f t="shared" si="84"/>
        <v>1.0308235238787553</v>
      </c>
      <c r="N1067" s="31">
        <f t="shared" si="83"/>
        <v>50.758892230573636</v>
      </c>
    </row>
    <row r="1068" spans="1:14">
      <c r="A1068" s="11">
        <v>1066</v>
      </c>
      <c r="B1068" s="6">
        <v>4331447.9000000004</v>
      </c>
      <c r="C1068" s="6">
        <v>0.13592000000000001</v>
      </c>
      <c r="D1068" s="6">
        <v>0.13525999999999999</v>
      </c>
      <c r="E1068" s="34" t="s">
        <v>3435</v>
      </c>
      <c r="F1068" s="6">
        <v>0.13591</v>
      </c>
      <c r="G1068" s="6" t="s">
        <v>1086</v>
      </c>
      <c r="H1068" s="6">
        <v>0.13533999999999999</v>
      </c>
      <c r="I1068" s="3">
        <f t="shared" si="81"/>
        <v>0</v>
      </c>
      <c r="J1068" s="3">
        <f t="shared" si="82"/>
        <v>5.8000000000002494E-4</v>
      </c>
      <c r="K1068" s="10">
        <f t="shared" ref="K1068:L1131" si="85">((I1068*$Q$3)+(K1067*$R$3))</f>
        <v>2.387885458282689E-4</v>
      </c>
      <c r="L1068" s="10">
        <f t="shared" si="85"/>
        <v>3.0898166139026894E-4</v>
      </c>
      <c r="M1068" s="8">
        <f t="shared" si="84"/>
        <v>0.77282433123647287</v>
      </c>
      <c r="N1068" s="8">
        <f t="shared" si="83"/>
        <v>43.592831936002327</v>
      </c>
    </row>
    <row r="1069" spans="1:14">
      <c r="A1069" s="11">
        <v>1067</v>
      </c>
      <c r="B1069" s="6">
        <v>5389223.2000000002</v>
      </c>
      <c r="C1069" s="6">
        <v>0.13564999999999999</v>
      </c>
      <c r="D1069" s="6">
        <v>0.13511000000000001</v>
      </c>
      <c r="E1069" s="34" t="s">
        <v>3436</v>
      </c>
      <c r="F1069" s="6">
        <v>0.13533999999999999</v>
      </c>
      <c r="G1069" s="6" t="s">
        <v>1087</v>
      </c>
      <c r="H1069" s="6">
        <v>0.13547999999999999</v>
      </c>
      <c r="I1069" s="3">
        <f t="shared" si="81"/>
        <v>1.4000000000000123E-4</v>
      </c>
      <c r="J1069" s="3">
        <f t="shared" si="82"/>
        <v>0</v>
      </c>
      <c r="K1069" s="10">
        <f t="shared" si="85"/>
        <v>2.2561673971783323E-4</v>
      </c>
      <c r="L1069" s="10">
        <f t="shared" si="85"/>
        <v>2.6778410653823312E-4</v>
      </c>
      <c r="M1069" s="8">
        <f t="shared" si="84"/>
        <v>0.84253222730237198</v>
      </c>
      <c r="N1069" s="8">
        <f t="shared" si="83"/>
        <v>45.726865170543725</v>
      </c>
    </row>
    <row r="1070" spans="1:14">
      <c r="A1070" s="11">
        <v>1068</v>
      </c>
      <c r="B1070" s="6">
        <v>4811762.3</v>
      </c>
      <c r="C1070" s="6">
        <v>0.13583000000000001</v>
      </c>
      <c r="D1070" s="6">
        <v>0.13475999999999999</v>
      </c>
      <c r="E1070" s="34" t="s">
        <v>3437</v>
      </c>
      <c r="F1070" s="6">
        <v>0.13547000000000001</v>
      </c>
      <c r="G1070" s="6" t="s">
        <v>1088</v>
      </c>
      <c r="H1070" s="6">
        <v>0.13485</v>
      </c>
      <c r="I1070" s="3">
        <f t="shared" si="81"/>
        <v>0</v>
      </c>
      <c r="J1070" s="3">
        <f t="shared" si="82"/>
        <v>6.2999999999999168E-4</v>
      </c>
      <c r="K1070" s="10">
        <f t="shared" si="85"/>
        <v>1.9553450775545547E-4</v>
      </c>
      <c r="L1070" s="10">
        <f t="shared" si="85"/>
        <v>3.1607955899980091E-4</v>
      </c>
      <c r="M1070" s="8">
        <f t="shared" si="84"/>
        <v>0.61862433741113465</v>
      </c>
      <c r="N1070" s="8">
        <f t="shared" si="83"/>
        <v>38.219142213107752</v>
      </c>
    </row>
    <row r="1071" spans="1:14">
      <c r="A1071" s="11">
        <v>1069</v>
      </c>
      <c r="B1071" s="6">
        <v>12725881.199999999</v>
      </c>
      <c r="C1071" s="6">
        <v>0.13546</v>
      </c>
      <c r="D1071" s="6">
        <v>0.13405</v>
      </c>
      <c r="E1071" s="34" t="s">
        <v>3438</v>
      </c>
      <c r="F1071" s="6">
        <v>0.13483999999999999</v>
      </c>
      <c r="G1071" s="6" t="s">
        <v>1089</v>
      </c>
      <c r="H1071" s="6">
        <v>0.13421</v>
      </c>
      <c r="I1071" s="3">
        <f t="shared" si="81"/>
        <v>0</v>
      </c>
      <c r="J1071" s="3">
        <f t="shared" si="82"/>
        <v>6.4000000000000168E-4</v>
      </c>
      <c r="K1071" s="10">
        <f t="shared" si="85"/>
        <v>1.6946324005472809E-4</v>
      </c>
      <c r="L1071" s="10">
        <f t="shared" si="85"/>
        <v>3.5926895113316099E-4</v>
      </c>
      <c r="M1071" s="8">
        <f t="shared" si="84"/>
        <v>0.47168907727825748</v>
      </c>
      <c r="N1071" s="8">
        <f t="shared" si="83"/>
        <v>32.050864857310728</v>
      </c>
    </row>
    <row r="1072" spans="1:14">
      <c r="A1072" s="11">
        <v>1070</v>
      </c>
      <c r="B1072" s="6">
        <v>32861440.699999999</v>
      </c>
      <c r="C1072" s="6">
        <v>0.13433</v>
      </c>
      <c r="D1072" s="6">
        <v>0.13236000000000001</v>
      </c>
      <c r="E1072" s="34" t="s">
        <v>3439</v>
      </c>
      <c r="F1072" s="6">
        <v>0.13420000000000001</v>
      </c>
      <c r="G1072" s="6" t="s">
        <v>1090</v>
      </c>
      <c r="H1072" s="6">
        <v>0.1326</v>
      </c>
      <c r="I1072" s="3">
        <f t="shared" si="81"/>
        <v>0</v>
      </c>
      <c r="J1072" s="3">
        <f t="shared" si="82"/>
        <v>1.6100000000000003E-3</v>
      </c>
      <c r="K1072" s="10">
        <f t="shared" si="85"/>
        <v>1.4686814138076436E-4</v>
      </c>
      <c r="L1072" s="10">
        <f t="shared" si="85"/>
        <v>5.2603309098207297E-4</v>
      </c>
      <c r="M1072" s="8">
        <f t="shared" si="84"/>
        <v>0.27919943421538396</v>
      </c>
      <c r="N1072" s="8">
        <f t="shared" si="83"/>
        <v>21.826106762362272</v>
      </c>
    </row>
    <row r="1073" spans="1:14">
      <c r="A1073" s="11">
        <v>1071</v>
      </c>
      <c r="B1073" s="6">
        <v>11726965.1</v>
      </c>
      <c r="C1073" s="6">
        <v>0.13400999999999999</v>
      </c>
      <c r="D1073" s="6">
        <v>0.13255</v>
      </c>
      <c r="E1073" s="34" t="s">
        <v>3440</v>
      </c>
      <c r="F1073" s="6">
        <v>0.13261000000000001</v>
      </c>
      <c r="G1073" s="6" t="s">
        <v>1091</v>
      </c>
      <c r="H1073" s="6">
        <v>0.13377</v>
      </c>
      <c r="I1073" s="3">
        <f t="shared" si="81"/>
        <v>1.1700000000000044E-3</v>
      </c>
      <c r="J1073" s="3">
        <f t="shared" si="82"/>
        <v>0</v>
      </c>
      <c r="K1073" s="10">
        <f t="shared" si="85"/>
        <v>2.8328572252999637E-4</v>
      </c>
      <c r="L1073" s="10">
        <f t="shared" si="85"/>
        <v>4.5589534551779661E-4</v>
      </c>
      <c r="M1073" s="8">
        <f t="shared" si="84"/>
        <v>0.62138323041716126</v>
      </c>
      <c r="N1073" s="8">
        <f t="shared" si="83"/>
        <v>38.324266512691587</v>
      </c>
    </row>
    <row r="1074" spans="1:14">
      <c r="A1074" s="11">
        <v>1072</v>
      </c>
      <c r="B1074" s="6">
        <v>11564461.6</v>
      </c>
      <c r="C1074" s="6">
        <v>0.13500999999999999</v>
      </c>
      <c r="D1074" s="6">
        <v>0.13361999999999999</v>
      </c>
      <c r="E1074" s="34" t="s">
        <v>3441</v>
      </c>
      <c r="F1074" s="6">
        <v>0.13377</v>
      </c>
      <c r="G1074" s="6" t="s">
        <v>1092</v>
      </c>
      <c r="H1074" s="6">
        <v>0.13453000000000001</v>
      </c>
      <c r="I1074" s="3">
        <f t="shared" si="81"/>
        <v>7.6000000000001067E-4</v>
      </c>
      <c r="J1074" s="3">
        <f t="shared" si="82"/>
        <v>0</v>
      </c>
      <c r="K1074" s="10">
        <f t="shared" si="85"/>
        <v>3.4684762619266495E-4</v>
      </c>
      <c r="L1074" s="10">
        <f t="shared" si="85"/>
        <v>3.9510929944875707E-4</v>
      </c>
      <c r="M1074" s="8">
        <f t="shared" si="84"/>
        <v>0.87785234788595168</v>
      </c>
      <c r="N1074" s="8">
        <f t="shared" si="83"/>
        <v>46.747676880678085</v>
      </c>
    </row>
    <row r="1075" spans="1:14">
      <c r="A1075" s="11">
        <v>1073</v>
      </c>
      <c r="B1075" s="6">
        <v>9776120.6999999993</v>
      </c>
      <c r="C1075" s="6">
        <v>0.13464000000000001</v>
      </c>
      <c r="D1075" s="6">
        <v>0.13300999999999999</v>
      </c>
      <c r="E1075" s="34" t="s">
        <v>3442</v>
      </c>
      <c r="F1075" s="6">
        <v>0.13456000000000001</v>
      </c>
      <c r="G1075" s="6" t="s">
        <v>1093</v>
      </c>
      <c r="H1075" s="6">
        <v>0.13331000000000001</v>
      </c>
      <c r="I1075" s="3">
        <f t="shared" si="81"/>
        <v>0</v>
      </c>
      <c r="J1075" s="3">
        <f t="shared" si="82"/>
        <v>1.2199999999999989E-3</v>
      </c>
      <c r="K1075" s="10">
        <f t="shared" si="85"/>
        <v>3.0060127603364294E-4</v>
      </c>
      <c r="L1075" s="10">
        <f t="shared" si="85"/>
        <v>5.0509472618892267E-4</v>
      </c>
      <c r="M1075" s="8">
        <f t="shared" si="84"/>
        <v>0.59513841750390362</v>
      </c>
      <c r="N1075" s="8">
        <f t="shared" si="83"/>
        <v>37.309515649130006</v>
      </c>
    </row>
    <row r="1076" spans="1:14">
      <c r="A1076" s="11">
        <v>1074</v>
      </c>
      <c r="B1076" s="6">
        <v>5733949</v>
      </c>
      <c r="C1076" s="6">
        <v>0.13420000000000001</v>
      </c>
      <c r="D1076" s="6">
        <v>0.13322000000000001</v>
      </c>
      <c r="E1076" s="34" t="s">
        <v>3443</v>
      </c>
      <c r="F1076" s="6">
        <v>0.13331999999999999</v>
      </c>
      <c r="G1076" s="6" t="s">
        <v>1094</v>
      </c>
      <c r="H1076" s="6">
        <v>0.13413</v>
      </c>
      <c r="I1076" s="3">
        <f t="shared" si="81"/>
        <v>8.1999999999998741E-4</v>
      </c>
      <c r="J1076" s="3">
        <f t="shared" si="82"/>
        <v>0</v>
      </c>
      <c r="K1076" s="10">
        <f t="shared" si="85"/>
        <v>3.6985443922915557E-4</v>
      </c>
      <c r="L1076" s="10">
        <f t="shared" si="85"/>
        <v>4.3774876269706632E-4</v>
      </c>
      <c r="M1076" s="8">
        <f t="shared" si="84"/>
        <v>0.84490116419838879</v>
      </c>
      <c r="N1076" s="8">
        <f t="shared" si="83"/>
        <v>45.79655434092043</v>
      </c>
    </row>
    <row r="1077" spans="1:14">
      <c r="A1077" s="11">
        <v>1075</v>
      </c>
      <c r="B1077" s="6">
        <v>6267552.5999999996</v>
      </c>
      <c r="C1077" s="6">
        <v>0.13444999999999999</v>
      </c>
      <c r="D1077" s="6">
        <v>0.13392000000000001</v>
      </c>
      <c r="E1077" s="34" t="s">
        <v>3444</v>
      </c>
      <c r="F1077" s="6">
        <v>0.13411999999999999</v>
      </c>
      <c r="G1077" s="6" t="s">
        <v>1095</v>
      </c>
      <c r="H1077" s="6">
        <v>0.13428000000000001</v>
      </c>
      <c r="I1077" s="3">
        <f t="shared" si="81"/>
        <v>1.5000000000001124E-4</v>
      </c>
      <c r="J1077" s="3">
        <f t="shared" si="82"/>
        <v>0</v>
      </c>
      <c r="K1077" s="10">
        <f t="shared" si="85"/>
        <v>3.4054051399860303E-4</v>
      </c>
      <c r="L1077" s="10">
        <f t="shared" si="85"/>
        <v>3.7938226100412418E-4</v>
      </c>
      <c r="M1077" s="8">
        <f t="shared" si="84"/>
        <v>0.89761844187781115</v>
      </c>
      <c r="N1077" s="8">
        <f t="shared" si="83"/>
        <v>47.302367118099994</v>
      </c>
    </row>
    <row r="1078" spans="1:14">
      <c r="A1078" s="11">
        <v>1076</v>
      </c>
      <c r="B1078" s="6">
        <v>5659797.2999999998</v>
      </c>
      <c r="C1078" s="6">
        <v>0.13488</v>
      </c>
      <c r="D1078" s="6">
        <v>0.13377</v>
      </c>
      <c r="E1078" s="34" t="s">
        <v>3445</v>
      </c>
      <c r="F1078" s="6">
        <v>0.13428000000000001</v>
      </c>
      <c r="G1078" s="6" t="s">
        <v>1096</v>
      </c>
      <c r="H1078" s="6">
        <v>0.13469999999999999</v>
      </c>
      <c r="I1078" s="3">
        <f t="shared" si="81"/>
        <v>4.1999999999997595E-4</v>
      </c>
      <c r="J1078" s="3">
        <f t="shared" si="82"/>
        <v>0</v>
      </c>
      <c r="K1078" s="10">
        <f t="shared" si="85"/>
        <v>3.5113511213211943E-4</v>
      </c>
      <c r="L1078" s="10">
        <f t="shared" si="85"/>
        <v>3.2879795953690764E-4</v>
      </c>
      <c r="M1078" s="8">
        <f t="shared" si="84"/>
        <v>1.067935800534384</v>
      </c>
      <c r="N1078" s="8">
        <f t="shared" si="83"/>
        <v>51.642599362050511</v>
      </c>
    </row>
    <row r="1079" spans="1:14">
      <c r="A1079" s="11">
        <v>1077</v>
      </c>
      <c r="B1079" s="6">
        <v>7061290.0999999996</v>
      </c>
      <c r="C1079" s="6">
        <v>0.13536000000000001</v>
      </c>
      <c r="D1079" s="6">
        <v>0.13442999999999999</v>
      </c>
      <c r="E1079" s="34" t="s">
        <v>3446</v>
      </c>
      <c r="F1079" s="6">
        <v>0.13469</v>
      </c>
      <c r="G1079" s="6" t="s">
        <v>1097</v>
      </c>
      <c r="H1079" s="6">
        <v>0.13508000000000001</v>
      </c>
      <c r="I1079" s="3">
        <f t="shared" si="81"/>
        <v>3.8000000000001921E-4</v>
      </c>
      <c r="J1079" s="3">
        <f t="shared" si="82"/>
        <v>0</v>
      </c>
      <c r="K1079" s="10">
        <f t="shared" si="85"/>
        <v>3.5498376384783943E-4</v>
      </c>
      <c r="L1079" s="10">
        <f t="shared" si="85"/>
        <v>2.8495823159865332E-4</v>
      </c>
      <c r="M1079" s="8">
        <f t="shared" si="84"/>
        <v>1.2457396364945614</v>
      </c>
      <c r="N1079" s="8">
        <f t="shared" si="83"/>
        <v>55.471240577072045</v>
      </c>
    </row>
    <row r="1080" spans="1:14">
      <c r="A1080" s="11">
        <v>1078</v>
      </c>
      <c r="B1080" s="6">
        <v>8135302.5</v>
      </c>
      <c r="C1080" s="6">
        <v>0.13549</v>
      </c>
      <c r="D1080" s="6">
        <v>0.13444999999999999</v>
      </c>
      <c r="E1080" s="34" t="s">
        <v>3447</v>
      </c>
      <c r="F1080" s="6">
        <v>0.1351</v>
      </c>
      <c r="G1080" s="6" t="s">
        <v>1098</v>
      </c>
      <c r="H1080" s="6">
        <v>0.13450999999999999</v>
      </c>
      <c r="I1080" s="3">
        <f t="shared" si="81"/>
        <v>0</v>
      </c>
      <c r="J1080" s="3">
        <f t="shared" si="82"/>
        <v>5.7000000000001494E-4</v>
      </c>
      <c r="K1080" s="10">
        <f t="shared" si="85"/>
        <v>3.0765259533479416E-4</v>
      </c>
      <c r="L1080" s="10">
        <f t="shared" si="85"/>
        <v>3.2296380071883488E-4</v>
      </c>
      <c r="M1080" s="8">
        <f t="shared" si="84"/>
        <v>0.95259157419512064</v>
      </c>
      <c r="N1080" s="8">
        <f t="shared" si="83"/>
        <v>48.78601274246455</v>
      </c>
    </row>
    <row r="1081" spans="1:14">
      <c r="A1081" s="11">
        <v>1079</v>
      </c>
      <c r="B1081" s="6">
        <v>6676741</v>
      </c>
      <c r="C1081" s="6">
        <v>0.13522000000000001</v>
      </c>
      <c r="D1081" s="6">
        <v>0.13447000000000001</v>
      </c>
      <c r="E1081" s="34" t="s">
        <v>3448</v>
      </c>
      <c r="F1081" s="6">
        <v>0.13447000000000001</v>
      </c>
      <c r="G1081" s="6" t="s">
        <v>1099</v>
      </c>
      <c r="H1081" s="6">
        <v>0.13466</v>
      </c>
      <c r="I1081" s="3">
        <f t="shared" si="81"/>
        <v>1.5000000000001124E-4</v>
      </c>
      <c r="J1081" s="3">
        <f t="shared" si="82"/>
        <v>0</v>
      </c>
      <c r="K1081" s="10">
        <f t="shared" si="85"/>
        <v>2.8663224929015649E-4</v>
      </c>
      <c r="L1081" s="10">
        <f t="shared" si="85"/>
        <v>2.7990196062299027E-4</v>
      </c>
      <c r="M1081" s="8">
        <f t="shared" si="84"/>
        <v>1.0240451644289532</v>
      </c>
      <c r="N1081" s="8">
        <f t="shared" si="83"/>
        <v>50.593987843046406</v>
      </c>
    </row>
    <row r="1082" spans="1:14">
      <c r="A1082" s="11">
        <v>1080</v>
      </c>
      <c r="B1082" s="6">
        <v>5513722.4000000004</v>
      </c>
      <c r="C1082" s="6">
        <v>0.13486000000000001</v>
      </c>
      <c r="D1082" s="6">
        <v>0.13417999999999999</v>
      </c>
      <c r="E1082" s="34" t="s">
        <v>3449</v>
      </c>
      <c r="F1082" s="6">
        <v>0.13474</v>
      </c>
      <c r="G1082" s="6" t="s">
        <v>1100</v>
      </c>
      <c r="H1082" s="6">
        <v>0.13453999999999999</v>
      </c>
      <c r="I1082" s="3">
        <f t="shared" si="81"/>
        <v>0</v>
      </c>
      <c r="J1082" s="3">
        <f t="shared" si="82"/>
        <v>1.2000000000000899E-4</v>
      </c>
      <c r="K1082" s="10">
        <f t="shared" si="85"/>
        <v>2.4841461605146898E-4</v>
      </c>
      <c r="L1082" s="10">
        <f t="shared" si="85"/>
        <v>2.5858169920659277E-4</v>
      </c>
      <c r="M1082" s="8">
        <f t="shared" si="84"/>
        <v>0.96068135066665783</v>
      </c>
      <c r="N1082" s="8">
        <f t="shared" si="83"/>
        <v>48.99732179020387</v>
      </c>
    </row>
    <row r="1083" spans="1:14">
      <c r="A1083" s="11">
        <v>1081</v>
      </c>
      <c r="B1083" s="6">
        <v>4807233.2</v>
      </c>
      <c r="C1083" s="6">
        <v>0.13511000000000001</v>
      </c>
      <c r="D1083" s="6">
        <v>0.13442999999999999</v>
      </c>
      <c r="E1083" s="34" t="s">
        <v>3450</v>
      </c>
      <c r="F1083" s="6">
        <v>0.13450999999999999</v>
      </c>
      <c r="G1083" s="6" t="s">
        <v>1101</v>
      </c>
      <c r="H1083" s="6">
        <v>0.13446</v>
      </c>
      <c r="I1083" s="3">
        <f t="shared" si="81"/>
        <v>0</v>
      </c>
      <c r="J1083" s="3">
        <f t="shared" si="82"/>
        <v>7.999999999999674E-5</v>
      </c>
      <c r="K1083" s="10">
        <f t="shared" si="85"/>
        <v>2.1529266724460645E-4</v>
      </c>
      <c r="L1083" s="10">
        <f t="shared" si="85"/>
        <v>2.3477080597904664E-4</v>
      </c>
      <c r="M1083" s="8">
        <f t="shared" si="84"/>
        <v>0.91703338644167443</v>
      </c>
      <c r="N1083" s="8">
        <f t="shared" si="83"/>
        <v>47.83606758898641</v>
      </c>
    </row>
    <row r="1084" spans="1:14">
      <c r="A1084" s="11">
        <v>1082</v>
      </c>
      <c r="B1084" s="6">
        <v>7086359.7999999998</v>
      </c>
      <c r="C1084" s="6">
        <v>0.13453000000000001</v>
      </c>
      <c r="D1084" s="6">
        <v>0.13377</v>
      </c>
      <c r="E1084" s="34" t="s">
        <v>3451</v>
      </c>
      <c r="F1084" s="6">
        <v>0.13446</v>
      </c>
      <c r="G1084" s="6" t="s">
        <v>1102</v>
      </c>
      <c r="H1084" s="6">
        <v>0.13424</v>
      </c>
      <c r="I1084" s="3">
        <f t="shared" si="81"/>
        <v>0</v>
      </c>
      <c r="J1084" s="3">
        <f t="shared" si="82"/>
        <v>2.1999999999999797E-4</v>
      </c>
      <c r="K1084" s="10">
        <f t="shared" si="85"/>
        <v>1.8658697827865893E-4</v>
      </c>
      <c r="L1084" s="10">
        <f t="shared" si="85"/>
        <v>2.3280136518184015E-4</v>
      </c>
      <c r="M1084" s="8">
        <f t="shared" si="84"/>
        <v>0.8014857564641712</v>
      </c>
      <c r="N1084" s="8">
        <f t="shared" si="83"/>
        <v>44.490263305621177</v>
      </c>
    </row>
    <row r="1085" spans="1:14">
      <c r="A1085" s="11">
        <v>1083</v>
      </c>
      <c r="B1085" s="6">
        <v>6125893.0999999996</v>
      </c>
      <c r="C1085" s="6">
        <v>0.13469999999999999</v>
      </c>
      <c r="D1085" s="6">
        <v>0.13386999999999999</v>
      </c>
      <c r="E1085" s="34" t="s">
        <v>3452</v>
      </c>
      <c r="F1085" s="6">
        <v>0.13427</v>
      </c>
      <c r="G1085" s="6" t="s">
        <v>1103</v>
      </c>
      <c r="H1085" s="6">
        <v>0.13394</v>
      </c>
      <c r="I1085" s="3">
        <f t="shared" si="81"/>
        <v>0</v>
      </c>
      <c r="J1085" s="3">
        <f t="shared" si="82"/>
        <v>2.9999999999999472E-4</v>
      </c>
      <c r="K1085" s="10">
        <f t="shared" si="85"/>
        <v>1.6170871450817107E-4</v>
      </c>
      <c r="L1085" s="10">
        <f t="shared" si="85"/>
        <v>2.417611831575941E-4</v>
      </c>
      <c r="M1085" s="8">
        <f t="shared" si="84"/>
        <v>0.66887790833965211</v>
      </c>
      <c r="N1085" s="8">
        <f t="shared" si="83"/>
        <v>40.079499225027867</v>
      </c>
    </row>
    <row r="1086" spans="1:14">
      <c r="A1086" s="11">
        <v>1084</v>
      </c>
      <c r="B1086" s="6">
        <v>7269230.2999999998</v>
      </c>
      <c r="C1086" s="6">
        <v>0.13400000000000001</v>
      </c>
      <c r="D1086" s="6">
        <v>0.13342999999999999</v>
      </c>
      <c r="E1086" s="34" t="s">
        <v>3453</v>
      </c>
      <c r="F1086" s="6">
        <v>0.13397000000000001</v>
      </c>
      <c r="G1086" s="6" t="s">
        <v>1104</v>
      </c>
      <c r="H1086" s="6">
        <v>0.13392000000000001</v>
      </c>
      <c r="I1086" s="3">
        <f t="shared" si="81"/>
        <v>0</v>
      </c>
      <c r="J1086" s="3">
        <f t="shared" si="82"/>
        <v>1.9999999999992246E-5</v>
      </c>
      <c r="K1086" s="10">
        <f t="shared" si="85"/>
        <v>1.4014755257374826E-4</v>
      </c>
      <c r="L1086" s="10">
        <f t="shared" si="85"/>
        <v>2.1219302540324719E-4</v>
      </c>
      <c r="M1086" s="8">
        <f t="shared" si="84"/>
        <v>0.66047200329706779</v>
      </c>
      <c r="N1086" s="8">
        <f t="shared" si="83"/>
        <v>39.776160151187185</v>
      </c>
    </row>
    <row r="1087" spans="1:14">
      <c r="A1087" s="11">
        <v>1085</v>
      </c>
      <c r="B1087" s="6">
        <v>12528451.9</v>
      </c>
      <c r="C1087" s="6">
        <v>0.13469999999999999</v>
      </c>
      <c r="D1087" s="6">
        <v>0.13367000000000001</v>
      </c>
      <c r="E1087" s="34" t="s">
        <v>3454</v>
      </c>
      <c r="F1087" s="6">
        <v>0.13391</v>
      </c>
      <c r="G1087" s="6" t="s">
        <v>1105</v>
      </c>
      <c r="H1087" s="6">
        <v>0.13436000000000001</v>
      </c>
      <c r="I1087" s="3">
        <f t="shared" si="81"/>
        <v>4.3999999999999595E-4</v>
      </c>
      <c r="J1087" s="3">
        <f t="shared" si="82"/>
        <v>0</v>
      </c>
      <c r="K1087" s="10">
        <f t="shared" si="85"/>
        <v>1.8012787889724795E-4</v>
      </c>
      <c r="L1087" s="10">
        <f t="shared" si="85"/>
        <v>1.8390062201614757E-4</v>
      </c>
      <c r="M1087" s="8">
        <f t="shared" si="84"/>
        <v>0.97948488114103094</v>
      </c>
      <c r="N1087" s="8">
        <f t="shared" si="83"/>
        <v>49.481806629229126</v>
      </c>
    </row>
    <row r="1088" spans="1:14">
      <c r="A1088" s="11">
        <v>1086</v>
      </c>
      <c r="B1088" s="6">
        <v>8585645</v>
      </c>
      <c r="C1088" s="6">
        <v>0.13544</v>
      </c>
      <c r="D1088" s="6">
        <v>0.13396</v>
      </c>
      <c r="E1088" s="34" t="s">
        <v>3455</v>
      </c>
      <c r="F1088" s="6">
        <v>0.13436999999999999</v>
      </c>
      <c r="G1088" s="6" t="s">
        <v>1106</v>
      </c>
      <c r="H1088" s="6">
        <v>0.13528999999999999</v>
      </c>
      <c r="I1088" s="3">
        <f t="shared" si="81"/>
        <v>9.2999999999998639E-4</v>
      </c>
      <c r="J1088" s="3">
        <f t="shared" si="82"/>
        <v>0</v>
      </c>
      <c r="K1088" s="10">
        <f t="shared" si="85"/>
        <v>2.8011082837761311E-4</v>
      </c>
      <c r="L1088" s="10">
        <f t="shared" si="85"/>
        <v>1.5938053908066122E-4</v>
      </c>
      <c r="M1088" s="8">
        <f t="shared" si="84"/>
        <v>1.7574970570017412</v>
      </c>
      <c r="N1088" s="8">
        <f t="shared" si="83"/>
        <v>63.735228748083898</v>
      </c>
    </row>
    <row r="1089" spans="1:14">
      <c r="A1089" s="11">
        <v>1087</v>
      </c>
      <c r="B1089" s="6">
        <v>6220273.5</v>
      </c>
      <c r="C1089" s="6">
        <v>0.13547000000000001</v>
      </c>
      <c r="D1089" s="6">
        <v>0.13444999999999999</v>
      </c>
      <c r="E1089" s="34" t="s">
        <v>3456</v>
      </c>
      <c r="F1089" s="6">
        <v>0.13528000000000001</v>
      </c>
      <c r="G1089" s="6" t="s">
        <v>1107</v>
      </c>
      <c r="H1089" s="6">
        <v>0.13483000000000001</v>
      </c>
      <c r="I1089" s="3">
        <f t="shared" si="81"/>
        <v>0</v>
      </c>
      <c r="J1089" s="3">
        <f t="shared" si="82"/>
        <v>4.599999999999882E-4</v>
      </c>
      <c r="K1089" s="10">
        <f t="shared" si="85"/>
        <v>2.4276271792726472E-4</v>
      </c>
      <c r="L1089" s="10">
        <f t="shared" si="85"/>
        <v>1.9946313386990481E-4</v>
      </c>
      <c r="M1089" s="8">
        <f t="shared" si="84"/>
        <v>1.2170806364929625</v>
      </c>
      <c r="N1089" s="8">
        <f t="shared" si="83"/>
        <v>54.895641433149372</v>
      </c>
    </row>
    <row r="1090" spans="1:14">
      <c r="A1090" s="11">
        <v>1088</v>
      </c>
      <c r="B1090" s="6">
        <v>8893200.8000000007</v>
      </c>
      <c r="C1090" s="6">
        <v>0.1356</v>
      </c>
      <c r="D1090" s="6">
        <v>0.13457</v>
      </c>
      <c r="E1090" s="34" t="s">
        <v>3457</v>
      </c>
      <c r="F1090" s="6">
        <v>0.13482</v>
      </c>
      <c r="G1090" s="6" t="s">
        <v>1108</v>
      </c>
      <c r="H1090" s="6">
        <v>0.13525000000000001</v>
      </c>
      <c r="I1090" s="3">
        <f t="shared" si="81"/>
        <v>4.200000000000037E-4</v>
      </c>
      <c r="J1090" s="3">
        <f t="shared" si="82"/>
        <v>0</v>
      </c>
      <c r="K1090" s="10">
        <f t="shared" si="85"/>
        <v>2.6639435553696324E-4</v>
      </c>
      <c r="L1090" s="10">
        <f t="shared" si="85"/>
        <v>1.728680493539175E-4</v>
      </c>
      <c r="M1090" s="8">
        <f t="shared" si="84"/>
        <v>1.54102713909594</v>
      </c>
      <c r="N1090" s="8">
        <f t="shared" si="83"/>
        <v>60.645835512178536</v>
      </c>
    </row>
    <row r="1091" spans="1:14">
      <c r="A1091" s="11">
        <v>1089</v>
      </c>
      <c r="B1091" s="6">
        <v>9313071.4000000004</v>
      </c>
      <c r="C1091" s="6">
        <v>0.13619999999999999</v>
      </c>
      <c r="D1091" s="6">
        <v>0.13481000000000001</v>
      </c>
      <c r="E1091" s="34" t="s">
        <v>3458</v>
      </c>
      <c r="F1091" s="6">
        <v>0.13525999999999999</v>
      </c>
      <c r="G1091" s="6" t="s">
        <v>1109</v>
      </c>
      <c r="H1091" s="6">
        <v>0.13608999999999999</v>
      </c>
      <c r="I1091" s="3">
        <f t="shared" si="81"/>
        <v>8.3999999999997965E-4</v>
      </c>
      <c r="J1091" s="3">
        <f t="shared" si="82"/>
        <v>0</v>
      </c>
      <c r="K1091" s="10">
        <f t="shared" si="85"/>
        <v>3.4287510813203211E-4</v>
      </c>
      <c r="L1091" s="10">
        <f t="shared" si="85"/>
        <v>1.4981897610672851E-4</v>
      </c>
      <c r="M1091" s="8">
        <f t="shared" si="84"/>
        <v>2.2885959912566327</v>
      </c>
      <c r="N1091" s="8">
        <f t="shared" si="83"/>
        <v>69.591886547976912</v>
      </c>
    </row>
    <row r="1092" spans="1:14">
      <c r="A1092" s="11">
        <v>1090</v>
      </c>
      <c r="B1092" s="6">
        <v>13088220.4</v>
      </c>
      <c r="C1092" s="6">
        <v>0.13714000000000001</v>
      </c>
      <c r="D1092" s="6">
        <v>0.13575000000000001</v>
      </c>
      <c r="E1092" s="34" t="s">
        <v>3459</v>
      </c>
      <c r="F1092" s="6">
        <v>0.13607</v>
      </c>
      <c r="G1092" s="6" t="s">
        <v>1110</v>
      </c>
      <c r="H1092" s="6">
        <v>0.13708000000000001</v>
      </c>
      <c r="I1092" s="3">
        <f t="shared" ref="I1092:I1155" si="86">IF(H1092&gt;H1091,(H1092-H1091),0)</f>
        <v>9.9000000000001864E-4</v>
      </c>
      <c r="J1092" s="3">
        <f t="shared" ref="J1092:J1155" si="87">IF(H1092&lt;H1091, H1091-H1092, 0)</f>
        <v>0</v>
      </c>
      <c r="K1092" s="10">
        <f t="shared" si="85"/>
        <v>4.291584270477637E-4</v>
      </c>
      <c r="L1092" s="10">
        <f t="shared" si="85"/>
        <v>1.2984311262583139E-4</v>
      </c>
      <c r="M1092" s="8">
        <f t="shared" si="84"/>
        <v>3.3052074797719042</v>
      </c>
      <c r="N1092" s="8">
        <f t="shared" si="83"/>
        <v>76.772315743236106</v>
      </c>
    </row>
    <row r="1093" spans="1:14">
      <c r="A1093" s="11">
        <v>1091</v>
      </c>
      <c r="B1093" s="6">
        <v>11854974.699999999</v>
      </c>
      <c r="C1093" s="6">
        <v>0.13736999999999999</v>
      </c>
      <c r="D1093" s="6">
        <v>0.13672999999999999</v>
      </c>
      <c r="E1093" s="34" t="s">
        <v>3460</v>
      </c>
      <c r="F1093" s="6">
        <v>0.13707</v>
      </c>
      <c r="G1093" s="6" t="s">
        <v>1111</v>
      </c>
      <c r="H1093" s="6">
        <v>0.13689000000000001</v>
      </c>
      <c r="I1093" s="3">
        <f t="shared" si="86"/>
        <v>0</v>
      </c>
      <c r="J1093" s="3">
        <f t="shared" si="87"/>
        <v>1.8999999999999573E-4</v>
      </c>
      <c r="K1093" s="10">
        <f t="shared" si="85"/>
        <v>3.7193730344139525E-4</v>
      </c>
      <c r="L1093" s="10">
        <f t="shared" si="85"/>
        <v>1.3786403094238664E-4</v>
      </c>
      <c r="M1093" s="8">
        <f t="shared" si="84"/>
        <v>2.6978560027512022</v>
      </c>
      <c r="N1093" s="8">
        <f t="shared" si="83"/>
        <v>72.957302846406122</v>
      </c>
    </row>
    <row r="1094" spans="1:14">
      <c r="A1094" s="11">
        <v>1092</v>
      </c>
      <c r="B1094" s="6">
        <v>13776948.300000001</v>
      </c>
      <c r="C1094" s="6">
        <v>0.13716</v>
      </c>
      <c r="D1094" s="6">
        <v>0.13600000000000001</v>
      </c>
      <c r="E1094" s="34" t="s">
        <v>3461</v>
      </c>
      <c r="F1094" s="6">
        <v>0.13689999999999999</v>
      </c>
      <c r="G1094" s="6" t="s">
        <v>1112</v>
      </c>
      <c r="H1094" s="6">
        <v>0.13618</v>
      </c>
      <c r="I1094" s="3">
        <f t="shared" si="86"/>
        <v>0</v>
      </c>
      <c r="J1094" s="3">
        <f t="shared" si="87"/>
        <v>7.1000000000001617E-4</v>
      </c>
      <c r="K1094" s="10">
        <f t="shared" si="85"/>
        <v>3.2234566298254254E-4</v>
      </c>
      <c r="L1094" s="10">
        <f t="shared" si="85"/>
        <v>2.1414882681673725E-4</v>
      </c>
      <c r="M1094" s="8">
        <f t="shared" si="84"/>
        <v>1.505241321066854</v>
      </c>
      <c r="N1094" s="8">
        <f t="shared" si="83"/>
        <v>60.0836856876466</v>
      </c>
    </row>
    <row r="1095" spans="1:14">
      <c r="A1095" s="11">
        <v>1093</v>
      </c>
      <c r="B1095" s="6">
        <v>10497507.800000001</v>
      </c>
      <c r="C1095" s="6">
        <v>0.13663</v>
      </c>
      <c r="D1095" s="6">
        <v>0.13563</v>
      </c>
      <c r="E1095" s="34" t="s">
        <v>3462</v>
      </c>
      <c r="F1095" s="6">
        <v>0.13619000000000001</v>
      </c>
      <c r="G1095" s="6" t="s">
        <v>1113</v>
      </c>
      <c r="H1095" s="6">
        <v>0.13594999999999999</v>
      </c>
      <c r="I1095" s="3">
        <f t="shared" si="86"/>
        <v>0</v>
      </c>
      <c r="J1095" s="3">
        <f t="shared" si="87"/>
        <v>2.3000000000000798E-4</v>
      </c>
      <c r="K1095" s="10">
        <f t="shared" si="85"/>
        <v>2.7936624125153689E-4</v>
      </c>
      <c r="L1095" s="10">
        <f t="shared" si="85"/>
        <v>2.1626231657450668E-4</v>
      </c>
      <c r="M1095" s="8">
        <f t="shared" si="84"/>
        <v>1.2917934371395197</v>
      </c>
      <c r="N1095" s="8">
        <f t="shared" si="83"/>
        <v>56.366050107546315</v>
      </c>
    </row>
    <row r="1096" spans="1:14">
      <c r="A1096" s="11">
        <v>1094</v>
      </c>
      <c r="B1096" s="6">
        <v>9876148.3000000007</v>
      </c>
      <c r="C1096" s="6">
        <v>0.13680999999999999</v>
      </c>
      <c r="D1096" s="6">
        <v>0.13557</v>
      </c>
      <c r="E1096" s="34" t="s">
        <v>3463</v>
      </c>
      <c r="F1096" s="6">
        <v>0.13599</v>
      </c>
      <c r="G1096" s="6" t="s">
        <v>1114</v>
      </c>
      <c r="H1096" s="6">
        <v>0.13675999999999999</v>
      </c>
      <c r="I1096" s="3">
        <f t="shared" si="86"/>
        <v>8.1000000000000516E-4</v>
      </c>
      <c r="J1096" s="3">
        <f t="shared" si="87"/>
        <v>0</v>
      </c>
      <c r="K1096" s="10">
        <f t="shared" si="85"/>
        <v>3.5011740908466599E-4</v>
      </c>
      <c r="L1096" s="10">
        <f t="shared" si="85"/>
        <v>1.8742734103123913E-4</v>
      </c>
      <c r="M1096" s="8">
        <f t="shared" si="84"/>
        <v>1.8680167320215613</v>
      </c>
      <c r="N1096" s="8">
        <f t="shared" si="83"/>
        <v>65.13269993041024</v>
      </c>
    </row>
    <row r="1097" spans="1:14">
      <c r="A1097" s="11">
        <v>1095</v>
      </c>
      <c r="B1097" s="6">
        <v>17998322.399999999</v>
      </c>
      <c r="C1097" s="6">
        <v>0.13813</v>
      </c>
      <c r="D1097" s="6">
        <v>0.13664999999999999</v>
      </c>
      <c r="E1097" s="34" t="s">
        <v>3464</v>
      </c>
      <c r="F1097" s="6">
        <v>0.13667000000000001</v>
      </c>
      <c r="G1097" s="6" t="s">
        <v>1115</v>
      </c>
      <c r="H1097" s="6">
        <v>0.13750999999999999</v>
      </c>
      <c r="I1097" s="3">
        <f t="shared" si="86"/>
        <v>7.5000000000000067E-4</v>
      </c>
      <c r="J1097" s="3">
        <f t="shared" si="87"/>
        <v>0</v>
      </c>
      <c r="K1097" s="10">
        <f t="shared" si="85"/>
        <v>4.0343508787337731E-4</v>
      </c>
      <c r="L1097" s="10">
        <f t="shared" si="85"/>
        <v>1.6243702889374059E-4</v>
      </c>
      <c r="M1097" s="8">
        <f t="shared" si="84"/>
        <v>2.4836399103143374</v>
      </c>
      <c r="N1097" s="8">
        <f t="shared" si="83"/>
        <v>71.294392481863383</v>
      </c>
    </row>
    <row r="1098" spans="1:14">
      <c r="A1098" s="11">
        <v>1096</v>
      </c>
      <c r="B1098" s="6">
        <v>13888700.300000001</v>
      </c>
      <c r="C1098" s="6">
        <v>0.13847000000000001</v>
      </c>
      <c r="D1098" s="6">
        <v>0.13714999999999999</v>
      </c>
      <c r="E1098" s="34" t="s">
        <v>3465</v>
      </c>
      <c r="F1098" s="6">
        <v>0.13755999999999999</v>
      </c>
      <c r="G1098" s="6" t="s">
        <v>1116</v>
      </c>
      <c r="H1098" s="6">
        <v>0.13741999999999999</v>
      </c>
      <c r="I1098" s="3">
        <f t="shared" si="86"/>
        <v>0</v>
      </c>
      <c r="J1098" s="3">
        <f t="shared" si="87"/>
        <v>9.0000000000006741E-5</v>
      </c>
      <c r="K1098" s="10">
        <f t="shared" si="85"/>
        <v>3.4964374282359366E-4</v>
      </c>
      <c r="L1098" s="10">
        <f t="shared" si="85"/>
        <v>1.5277875837457606E-4</v>
      </c>
      <c r="M1098" s="8">
        <f t="shared" si="84"/>
        <v>2.2885625367261655</v>
      </c>
      <c r="N1098" s="8">
        <f t="shared" si="83"/>
        <v>69.591577206388735</v>
      </c>
    </row>
    <row r="1099" spans="1:14">
      <c r="A1099" s="11">
        <v>1097</v>
      </c>
      <c r="B1099" s="6">
        <v>6500924.9000000004</v>
      </c>
      <c r="C1099" s="6">
        <v>0.13796</v>
      </c>
      <c r="D1099" s="6">
        <v>0.13733999999999999</v>
      </c>
      <c r="E1099" s="34" t="s">
        <v>3466</v>
      </c>
      <c r="F1099" s="6">
        <v>0.13746</v>
      </c>
      <c r="G1099" s="6" t="s">
        <v>1117</v>
      </c>
      <c r="H1099" s="6">
        <v>0.13739999999999999</v>
      </c>
      <c r="I1099" s="3">
        <f t="shared" si="86"/>
        <v>0</v>
      </c>
      <c r="J1099" s="3">
        <f t="shared" si="87"/>
        <v>1.9999999999992246E-5</v>
      </c>
      <c r="K1099" s="10">
        <f t="shared" si="85"/>
        <v>3.0302457711378118E-4</v>
      </c>
      <c r="L1099" s="10">
        <f t="shared" si="85"/>
        <v>1.3507492392463155E-4</v>
      </c>
      <c r="M1099" s="8">
        <f t="shared" si="84"/>
        <v>2.2433814383109434</v>
      </c>
      <c r="N1099" s="8">
        <f t="shared" si="83"/>
        <v>69.167980423518415</v>
      </c>
    </row>
    <row r="1100" spans="1:14">
      <c r="A1100" s="11">
        <v>1098</v>
      </c>
      <c r="B1100" s="6">
        <v>7058046.4000000004</v>
      </c>
      <c r="C1100" s="6">
        <v>0.13794999999999999</v>
      </c>
      <c r="D1100" s="6">
        <v>0.13727</v>
      </c>
      <c r="E1100" s="34" t="s">
        <v>3467</v>
      </c>
      <c r="F1100" s="6">
        <v>0.13739999999999999</v>
      </c>
      <c r="G1100" s="6" t="s">
        <v>1118</v>
      </c>
      <c r="H1100" s="6">
        <v>0.13741999999999999</v>
      </c>
      <c r="I1100" s="3">
        <f t="shared" si="86"/>
        <v>1.9999999999992246E-5</v>
      </c>
      <c r="J1100" s="3">
        <f t="shared" si="87"/>
        <v>0</v>
      </c>
      <c r="K1100" s="10">
        <f t="shared" si="85"/>
        <v>2.6528796683194264E-4</v>
      </c>
      <c r="L1100" s="10">
        <f t="shared" si="85"/>
        <v>1.1706493406801401E-4</v>
      </c>
      <c r="M1100" s="8">
        <f t="shared" si="84"/>
        <v>2.2661608187282791</v>
      </c>
      <c r="N1100" s="8">
        <f t="shared" si="83"/>
        <v>69.383014018600505</v>
      </c>
    </row>
    <row r="1101" spans="1:14">
      <c r="A1101" s="11">
        <v>1099</v>
      </c>
      <c r="B1101" s="6">
        <v>7187116.5</v>
      </c>
      <c r="C1101" s="6">
        <v>0.13755999999999999</v>
      </c>
      <c r="D1101" s="6">
        <v>0.13672000000000001</v>
      </c>
      <c r="E1101" s="34" t="s">
        <v>3468</v>
      </c>
      <c r="F1101" s="6">
        <v>0.13739000000000001</v>
      </c>
      <c r="G1101" s="6" t="s">
        <v>1119</v>
      </c>
      <c r="H1101" s="6">
        <v>0.13678999999999999</v>
      </c>
      <c r="I1101" s="3">
        <f t="shared" si="86"/>
        <v>0</v>
      </c>
      <c r="J1101" s="3">
        <f t="shared" si="87"/>
        <v>6.2999999999999168E-4</v>
      </c>
      <c r="K1101" s="10">
        <f t="shared" si="85"/>
        <v>2.2991623792101697E-4</v>
      </c>
      <c r="L1101" s="10">
        <f t="shared" si="85"/>
        <v>1.8545627619227767E-4</v>
      </c>
      <c r="M1101" s="8">
        <f t="shared" si="84"/>
        <v>1.239732850467913</v>
      </c>
      <c r="N1101" s="8">
        <f t="shared" si="83"/>
        <v>55.351817972795935</v>
      </c>
    </row>
    <row r="1102" spans="1:14">
      <c r="A1102" s="11">
        <v>1100</v>
      </c>
      <c r="B1102" s="6">
        <v>14244890.6</v>
      </c>
      <c r="C1102" s="6">
        <v>0.13725999999999999</v>
      </c>
      <c r="D1102" s="6">
        <v>0.13619999999999999</v>
      </c>
      <c r="E1102" s="34" t="s">
        <v>3469</v>
      </c>
      <c r="F1102" s="6">
        <v>0.1368</v>
      </c>
      <c r="G1102" s="6" t="s">
        <v>1120</v>
      </c>
      <c r="H1102" s="6">
        <v>0.13704</v>
      </c>
      <c r="I1102" s="3">
        <f t="shared" si="86"/>
        <v>2.5000000000000022E-4</v>
      </c>
      <c r="J1102" s="3">
        <f t="shared" si="87"/>
        <v>0</v>
      </c>
      <c r="K1102" s="10">
        <f t="shared" si="85"/>
        <v>2.3259407286488142E-4</v>
      </c>
      <c r="L1102" s="10">
        <f t="shared" si="85"/>
        <v>1.60728772699974E-4</v>
      </c>
      <c r="M1102" s="8">
        <f t="shared" si="84"/>
        <v>1.4471215635986689</v>
      </c>
      <c r="N1102" s="8">
        <f t="shared" si="83"/>
        <v>59.135663104148051</v>
      </c>
    </row>
    <row r="1103" spans="1:14">
      <c r="A1103" s="11">
        <v>1101</v>
      </c>
      <c r="B1103" s="6">
        <v>6955079.7000000002</v>
      </c>
      <c r="C1103" s="6">
        <v>0.13711000000000001</v>
      </c>
      <c r="D1103" s="6">
        <v>0.13630999999999999</v>
      </c>
      <c r="E1103" s="34" t="s">
        <v>3470</v>
      </c>
      <c r="F1103" s="6">
        <v>0.13700999999999999</v>
      </c>
      <c r="G1103" s="6" t="s">
        <v>1121</v>
      </c>
      <c r="H1103" s="6">
        <v>0.13669000000000001</v>
      </c>
      <c r="I1103" s="3">
        <f t="shared" si="86"/>
        <v>0</v>
      </c>
      <c r="J1103" s="3">
        <f t="shared" si="87"/>
        <v>3.4999999999998921E-4</v>
      </c>
      <c r="K1103" s="10">
        <f t="shared" si="85"/>
        <v>2.0158152981623057E-4</v>
      </c>
      <c r="L1103" s="10">
        <f t="shared" si="85"/>
        <v>1.8596493633997604E-4</v>
      </c>
      <c r="M1103" s="8">
        <f t="shared" si="84"/>
        <v>1.0839760106588303</v>
      </c>
      <c r="N1103" s="8">
        <f t="shared" si="83"/>
        <v>52.014802719160905</v>
      </c>
    </row>
    <row r="1104" spans="1:14">
      <c r="A1104" s="11">
        <v>1102</v>
      </c>
      <c r="B1104" s="6">
        <v>5753416.5999999996</v>
      </c>
      <c r="C1104" s="6">
        <v>0.13705000000000001</v>
      </c>
      <c r="D1104" s="6">
        <v>0.13644999999999999</v>
      </c>
      <c r="E1104" s="34" t="s">
        <v>3471</v>
      </c>
      <c r="F1104" s="6">
        <v>0.13671</v>
      </c>
      <c r="G1104" s="6" t="s">
        <v>1122</v>
      </c>
      <c r="H1104" s="6">
        <v>0.13668</v>
      </c>
      <c r="I1104" s="3">
        <f t="shared" si="86"/>
        <v>0</v>
      </c>
      <c r="J1104" s="3">
        <f t="shared" si="87"/>
        <v>1.0000000000010001E-5</v>
      </c>
      <c r="K1104" s="10">
        <f t="shared" si="85"/>
        <v>1.7470399250739982E-4</v>
      </c>
      <c r="L1104" s="10">
        <f t="shared" si="85"/>
        <v>1.6250294482798055E-4</v>
      </c>
      <c r="M1104" s="8">
        <f t="shared" si="84"/>
        <v>1.0750820096973308</v>
      </c>
      <c r="N1104" s="8">
        <f t="shared" si="83"/>
        <v>51.809133551022455</v>
      </c>
    </row>
    <row r="1105" spans="1:14">
      <c r="A1105" s="11">
        <v>1103</v>
      </c>
      <c r="B1105" s="6">
        <v>4485683.2000000002</v>
      </c>
      <c r="C1105" s="6">
        <v>0.13691</v>
      </c>
      <c r="D1105" s="6">
        <v>0.13632</v>
      </c>
      <c r="E1105" s="34" t="s">
        <v>3472</v>
      </c>
      <c r="F1105" s="6">
        <v>0.13668</v>
      </c>
      <c r="G1105" s="6" t="s">
        <v>1123</v>
      </c>
      <c r="H1105" s="6">
        <v>0.1366</v>
      </c>
      <c r="I1105" s="3">
        <f t="shared" si="86"/>
        <v>0</v>
      </c>
      <c r="J1105" s="3">
        <f t="shared" si="87"/>
        <v>7.999999999999674E-5</v>
      </c>
      <c r="K1105" s="10">
        <f t="shared" si="85"/>
        <v>1.5141012683974651E-4</v>
      </c>
      <c r="L1105" s="10">
        <f t="shared" si="85"/>
        <v>1.5150255218424939E-4</v>
      </c>
      <c r="M1105" s="8">
        <f t="shared" si="84"/>
        <v>0.99938994199655151</v>
      </c>
      <c r="N1105" s="8">
        <f t="shared" si="83"/>
        <v>49.984743896359724</v>
      </c>
    </row>
    <row r="1106" spans="1:14">
      <c r="A1106" s="11">
        <v>1104</v>
      </c>
      <c r="B1106" s="6">
        <v>8371068.0999999996</v>
      </c>
      <c r="C1106" s="6">
        <v>0.13722000000000001</v>
      </c>
      <c r="D1106" s="6">
        <v>0.13582</v>
      </c>
      <c r="E1106" s="34" t="s">
        <v>3473</v>
      </c>
      <c r="F1106" s="6">
        <v>0.13658000000000001</v>
      </c>
      <c r="G1106" s="6" t="s">
        <v>1124</v>
      </c>
      <c r="H1106" s="6">
        <v>0.13613</v>
      </c>
      <c r="I1106" s="3">
        <f t="shared" si="86"/>
        <v>0</v>
      </c>
      <c r="J1106" s="3">
        <f t="shared" si="87"/>
        <v>4.699999999999982E-4</v>
      </c>
      <c r="K1106" s="10">
        <f t="shared" si="85"/>
        <v>1.3122210992778032E-4</v>
      </c>
      <c r="L1106" s="10">
        <f t="shared" si="85"/>
        <v>1.9396887855968256E-4</v>
      </c>
      <c r="M1106" s="8">
        <f t="shared" si="84"/>
        <v>0.67651115427470188</v>
      </c>
      <c r="N1106" s="8">
        <f t="shared" si="83"/>
        <v>40.35232050498206</v>
      </c>
    </row>
    <row r="1107" spans="1:14">
      <c r="A1107" s="11">
        <v>1105</v>
      </c>
      <c r="B1107" s="6">
        <v>7729648.9000000004</v>
      </c>
      <c r="C1107" s="6">
        <v>0.13636000000000001</v>
      </c>
      <c r="D1107" s="6">
        <v>0.13500000000000001</v>
      </c>
      <c r="E1107" s="34" t="s">
        <v>3474</v>
      </c>
      <c r="F1107" s="6">
        <v>0.13614000000000001</v>
      </c>
      <c r="G1107" s="6" t="s">
        <v>1125</v>
      </c>
      <c r="H1107" s="6">
        <v>0.13566</v>
      </c>
      <c r="I1107" s="3">
        <f t="shared" si="86"/>
        <v>0</v>
      </c>
      <c r="J1107" s="3">
        <f t="shared" si="87"/>
        <v>4.699999999999982E-4</v>
      </c>
      <c r="K1107" s="10">
        <f t="shared" si="85"/>
        <v>1.1372582860407629E-4</v>
      </c>
      <c r="L1107" s="10">
        <f t="shared" si="85"/>
        <v>2.3077302808505797E-4</v>
      </c>
      <c r="M1107" s="8">
        <f t="shared" si="84"/>
        <v>0.49280381484685204</v>
      </c>
      <c r="N1107" s="8">
        <f t="shared" ref="N1107:N1170" si="88">100-(100/(1+M1107))</f>
        <v>33.011961112747372</v>
      </c>
    </row>
    <row r="1108" spans="1:14">
      <c r="A1108" s="11">
        <v>1106</v>
      </c>
      <c r="B1108" s="6">
        <v>4700805.8</v>
      </c>
      <c r="C1108" s="6">
        <v>0.13597000000000001</v>
      </c>
      <c r="D1108" s="6">
        <v>0.13536000000000001</v>
      </c>
      <c r="E1108" s="34" t="s">
        <v>3475</v>
      </c>
      <c r="F1108" s="6">
        <v>0.13566</v>
      </c>
      <c r="G1108" s="6" t="s">
        <v>1126</v>
      </c>
      <c r="H1108" s="6">
        <v>0.13558000000000001</v>
      </c>
      <c r="I1108" s="3">
        <f t="shared" si="86"/>
        <v>0</v>
      </c>
      <c r="J1108" s="3">
        <f t="shared" si="87"/>
        <v>7.999999999999674E-5</v>
      </c>
      <c r="K1108" s="10">
        <f t="shared" si="85"/>
        <v>9.8562384790199455E-5</v>
      </c>
      <c r="L1108" s="10">
        <f t="shared" si="85"/>
        <v>2.1066995767371648E-4</v>
      </c>
      <c r="M1108" s="8">
        <f t="shared" ref="M1108:M1171" si="89">K1108/L1108</f>
        <v>0.46785211274809241</v>
      </c>
      <c r="N1108" s="8">
        <f t="shared" si="88"/>
        <v>31.873245859365639</v>
      </c>
    </row>
    <row r="1109" spans="1:14">
      <c r="A1109" s="11">
        <v>1107</v>
      </c>
      <c r="B1109" s="6">
        <v>6304539.4000000004</v>
      </c>
      <c r="C1109" s="6">
        <v>0.13597000000000001</v>
      </c>
      <c r="D1109" s="6">
        <v>0.13513</v>
      </c>
      <c r="E1109" s="34" t="s">
        <v>3476</v>
      </c>
      <c r="F1109" s="6">
        <v>0.13558999999999999</v>
      </c>
      <c r="G1109" s="6" t="s">
        <v>1127</v>
      </c>
      <c r="H1109" s="6">
        <v>0.13527</v>
      </c>
      <c r="I1109" s="3">
        <f t="shared" si="86"/>
        <v>0</v>
      </c>
      <c r="J1109" s="3">
        <f t="shared" si="87"/>
        <v>3.1000000000000472E-4</v>
      </c>
      <c r="K1109" s="10">
        <f t="shared" si="85"/>
        <v>8.5420733484839535E-5</v>
      </c>
      <c r="L1109" s="10">
        <f t="shared" si="85"/>
        <v>2.2391396331722157E-4</v>
      </c>
      <c r="M1109" s="8">
        <f t="shared" si="89"/>
        <v>0.38148908723402375</v>
      </c>
      <c r="N1109" s="8">
        <f t="shared" si="88"/>
        <v>27.614339538347693</v>
      </c>
    </row>
    <row r="1110" spans="1:14">
      <c r="A1110" s="11">
        <v>1108</v>
      </c>
      <c r="B1110" s="6">
        <v>5109126.9000000004</v>
      </c>
      <c r="C1110" s="6">
        <v>0.13591</v>
      </c>
      <c r="D1110" s="6">
        <v>0.13528000000000001</v>
      </c>
      <c r="E1110" s="34" t="s">
        <v>3477</v>
      </c>
      <c r="F1110" s="6">
        <v>0.13528000000000001</v>
      </c>
      <c r="G1110" s="6" t="s">
        <v>1128</v>
      </c>
      <c r="H1110" s="6">
        <v>0.13553999999999999</v>
      </c>
      <c r="I1110" s="3">
        <f t="shared" si="86"/>
        <v>2.6999999999999247E-4</v>
      </c>
      <c r="J1110" s="3">
        <f t="shared" si="87"/>
        <v>0</v>
      </c>
      <c r="K1110" s="10">
        <f t="shared" si="85"/>
        <v>1.1003130235352659E-4</v>
      </c>
      <c r="L1110" s="10">
        <f t="shared" si="85"/>
        <v>1.9405876820825872E-4</v>
      </c>
      <c r="M1110" s="8">
        <f t="shared" si="89"/>
        <v>0.56699990095497221</v>
      </c>
      <c r="N1110" s="8">
        <f t="shared" si="88"/>
        <v>36.183786649215939</v>
      </c>
    </row>
    <row r="1111" spans="1:14">
      <c r="A1111" s="11">
        <v>1109</v>
      </c>
      <c r="B1111" s="6">
        <v>9037001.0999999996</v>
      </c>
      <c r="C1111" s="6">
        <v>0.1366</v>
      </c>
      <c r="D1111" s="6">
        <v>0.13553999999999999</v>
      </c>
      <c r="E1111" s="34" t="s">
        <v>3478</v>
      </c>
      <c r="F1111" s="6">
        <v>0.13553999999999999</v>
      </c>
      <c r="G1111" s="6" t="s">
        <v>1129</v>
      </c>
      <c r="H1111" s="6">
        <v>0.13633000000000001</v>
      </c>
      <c r="I1111" s="3">
        <f t="shared" si="86"/>
        <v>7.9000000000001291E-4</v>
      </c>
      <c r="J1111" s="3">
        <f t="shared" si="87"/>
        <v>0</v>
      </c>
      <c r="K1111" s="10">
        <f t="shared" si="85"/>
        <v>2.006937953730581E-4</v>
      </c>
      <c r="L1111" s="10">
        <f t="shared" si="85"/>
        <v>1.6818426578049089E-4</v>
      </c>
      <c r="M1111" s="8">
        <f t="shared" si="89"/>
        <v>1.1932970925770052</v>
      </c>
      <c r="N1111" s="8">
        <f t="shared" si="88"/>
        <v>54.406541485674687</v>
      </c>
    </row>
    <row r="1112" spans="1:14">
      <c r="A1112" s="11">
        <v>1110</v>
      </c>
      <c r="B1112" s="6">
        <v>11234506.1</v>
      </c>
      <c r="C1112" s="6">
        <v>0.13786000000000001</v>
      </c>
      <c r="D1112" s="6">
        <v>0.13616</v>
      </c>
      <c r="E1112" s="34" t="s">
        <v>3479</v>
      </c>
      <c r="F1112" s="6">
        <v>0.13635</v>
      </c>
      <c r="G1112" s="6" t="s">
        <v>1130</v>
      </c>
      <c r="H1112" s="6">
        <v>0.13730000000000001</v>
      </c>
      <c r="I1112" s="3">
        <f t="shared" si="86"/>
        <v>9.6999999999999864E-4</v>
      </c>
      <c r="J1112" s="3">
        <f t="shared" si="87"/>
        <v>0</v>
      </c>
      <c r="K1112" s="10">
        <f t="shared" si="85"/>
        <v>3.0326795598998354E-4</v>
      </c>
      <c r="L1112" s="10">
        <f t="shared" si="85"/>
        <v>1.4575969700975877E-4</v>
      </c>
      <c r="M1112" s="8">
        <f t="shared" si="89"/>
        <v>2.0806022666861019</v>
      </c>
      <c r="N1112" s="8">
        <f t="shared" si="88"/>
        <v>67.538815029317931</v>
      </c>
    </row>
    <row r="1113" spans="1:14">
      <c r="A1113" s="11">
        <v>1111</v>
      </c>
      <c r="B1113" s="6">
        <v>7673053.5999999996</v>
      </c>
      <c r="C1113" s="6">
        <v>0.13786000000000001</v>
      </c>
      <c r="D1113" s="6">
        <v>0.13714000000000001</v>
      </c>
      <c r="E1113" s="34" t="s">
        <v>3480</v>
      </c>
      <c r="F1113" s="6">
        <v>0.13736999999999999</v>
      </c>
      <c r="G1113" s="6" t="s">
        <v>1131</v>
      </c>
      <c r="H1113" s="6">
        <v>0.13754</v>
      </c>
      <c r="I1113" s="3">
        <f t="shared" si="86"/>
        <v>2.3999999999999022E-4</v>
      </c>
      <c r="J1113" s="3">
        <f t="shared" si="87"/>
        <v>0</v>
      </c>
      <c r="K1113" s="10">
        <f t="shared" si="85"/>
        <v>2.9483222852465111E-4</v>
      </c>
      <c r="L1113" s="10">
        <f t="shared" si="85"/>
        <v>1.2632507074179095E-4</v>
      </c>
      <c r="M1113" s="8">
        <f t="shared" si="89"/>
        <v>2.3339169872882128</v>
      </c>
      <c r="N1113" s="8">
        <f t="shared" si="88"/>
        <v>70.005251965994702</v>
      </c>
    </row>
    <row r="1114" spans="1:14">
      <c r="A1114" s="11">
        <v>1112</v>
      </c>
      <c r="B1114" s="6">
        <v>6777414.9000000004</v>
      </c>
      <c r="C1114" s="6">
        <v>0.13786000000000001</v>
      </c>
      <c r="D1114" s="6">
        <v>0.13694000000000001</v>
      </c>
      <c r="E1114" s="34" t="s">
        <v>3481</v>
      </c>
      <c r="F1114" s="6">
        <v>0.13755000000000001</v>
      </c>
      <c r="G1114" s="6" t="s">
        <v>1132</v>
      </c>
      <c r="H1114" s="6">
        <v>0.13722999999999999</v>
      </c>
      <c r="I1114" s="3">
        <f t="shared" si="86"/>
        <v>0</v>
      </c>
      <c r="J1114" s="3">
        <f t="shared" si="87"/>
        <v>3.1000000000000472E-4</v>
      </c>
      <c r="K1114" s="10">
        <f t="shared" si="85"/>
        <v>2.5552126472136428E-4</v>
      </c>
      <c r="L1114" s="10">
        <f t="shared" si="85"/>
        <v>1.5081506130955278E-4</v>
      </c>
      <c r="M1114" s="8">
        <f t="shared" si="89"/>
        <v>1.6942688780724535</v>
      </c>
      <c r="N1114" s="8">
        <f t="shared" si="88"/>
        <v>62.884179521257558</v>
      </c>
    </row>
    <row r="1115" spans="1:14">
      <c r="A1115" s="11">
        <v>1113</v>
      </c>
      <c r="B1115" s="6">
        <v>9397693.0999999996</v>
      </c>
      <c r="C1115" s="6">
        <v>0.13783000000000001</v>
      </c>
      <c r="D1115" s="6">
        <v>0.13622999999999999</v>
      </c>
      <c r="E1115" s="34" t="s">
        <v>3482</v>
      </c>
      <c r="F1115" s="6">
        <v>0.13722999999999999</v>
      </c>
      <c r="G1115" s="6" t="s">
        <v>1133</v>
      </c>
      <c r="H1115" s="6">
        <v>0.13783000000000001</v>
      </c>
      <c r="I1115" s="3">
        <f t="shared" si="86"/>
        <v>6.0000000000001719E-4</v>
      </c>
      <c r="J1115" s="3">
        <f t="shared" si="87"/>
        <v>0</v>
      </c>
      <c r="K1115" s="10">
        <f t="shared" si="85"/>
        <v>3.0145176275851802E-4</v>
      </c>
      <c r="L1115" s="10">
        <f t="shared" si="85"/>
        <v>1.3070638646827908E-4</v>
      </c>
      <c r="M1115" s="8">
        <f t="shared" si="89"/>
        <v>2.3063277235628945</v>
      </c>
      <c r="N1115" s="8">
        <f t="shared" si="88"/>
        <v>69.754964310603754</v>
      </c>
    </row>
    <row r="1116" spans="1:14">
      <c r="A1116" s="11">
        <v>1114</v>
      </c>
      <c r="B1116" s="6">
        <v>5588434.5</v>
      </c>
      <c r="C1116" s="6">
        <v>0.13808000000000001</v>
      </c>
      <c r="D1116" s="6">
        <v>0.13730000000000001</v>
      </c>
      <c r="E1116" s="34" t="s">
        <v>3483</v>
      </c>
      <c r="F1116" s="6">
        <v>0.13779</v>
      </c>
      <c r="G1116" s="6" t="s">
        <v>1134</v>
      </c>
      <c r="H1116" s="6">
        <v>0.13769000000000001</v>
      </c>
      <c r="I1116" s="3">
        <f t="shared" si="86"/>
        <v>0</v>
      </c>
      <c r="J1116" s="3">
        <f t="shared" si="87"/>
        <v>1.4000000000000123E-4</v>
      </c>
      <c r="K1116" s="10">
        <f t="shared" si="85"/>
        <v>2.612581943907156E-4</v>
      </c>
      <c r="L1116" s="10">
        <f t="shared" si="85"/>
        <v>1.3194553493917538E-4</v>
      </c>
      <c r="M1116" s="8">
        <f t="shared" si="89"/>
        <v>1.9800457401696172</v>
      </c>
      <c r="N1116" s="8">
        <f t="shared" si="88"/>
        <v>66.443468081027419</v>
      </c>
    </row>
    <row r="1117" spans="1:14">
      <c r="A1117" s="11">
        <v>1115</v>
      </c>
      <c r="B1117" s="6">
        <v>11284965.300000001</v>
      </c>
      <c r="C1117" s="6">
        <v>0.13769999999999999</v>
      </c>
      <c r="D1117" s="6">
        <v>0.13650000000000001</v>
      </c>
      <c r="E1117" s="34" t="s">
        <v>3484</v>
      </c>
      <c r="F1117" s="6">
        <v>0.13764000000000001</v>
      </c>
      <c r="G1117" s="6" t="s">
        <v>1135</v>
      </c>
      <c r="H1117" s="6">
        <v>0.13671</v>
      </c>
      <c r="I1117" s="3">
        <f t="shared" si="86"/>
        <v>0</v>
      </c>
      <c r="J1117" s="3">
        <f t="shared" si="87"/>
        <v>9.8000000000000864E-4</v>
      </c>
      <c r="K1117" s="10">
        <f t="shared" si="85"/>
        <v>2.2642376847195354E-4</v>
      </c>
      <c r="L1117" s="10">
        <f t="shared" si="85"/>
        <v>2.4501946361395318E-4</v>
      </c>
      <c r="M1117" s="8">
        <f t="shared" si="89"/>
        <v>0.92410523283448787</v>
      </c>
      <c r="N1117" s="8">
        <f t="shared" si="88"/>
        <v>48.027790635606038</v>
      </c>
    </row>
    <row r="1118" spans="1:14">
      <c r="A1118" s="11">
        <v>1116</v>
      </c>
      <c r="B1118" s="6">
        <v>11172578.300000001</v>
      </c>
      <c r="C1118" s="6">
        <v>0.13682</v>
      </c>
      <c r="D1118" s="6">
        <v>0.13583999999999999</v>
      </c>
      <c r="E1118" s="34" t="s">
        <v>3485</v>
      </c>
      <c r="F1118" s="6">
        <v>0.13669000000000001</v>
      </c>
      <c r="G1118" s="6" t="s">
        <v>1136</v>
      </c>
      <c r="H1118" s="6">
        <v>0.13613</v>
      </c>
      <c r="I1118" s="3">
        <f t="shared" si="86"/>
        <v>0</v>
      </c>
      <c r="J1118" s="3">
        <f t="shared" si="87"/>
        <v>5.7999999999999718E-4</v>
      </c>
      <c r="K1118" s="10">
        <f t="shared" si="85"/>
        <v>1.9623393267569308E-4</v>
      </c>
      <c r="L1118" s="10">
        <f t="shared" si="85"/>
        <v>2.8968353513209239E-4</v>
      </c>
      <c r="M1118" s="8">
        <f t="shared" si="89"/>
        <v>0.67740796033234218</v>
      </c>
      <c r="N1118" s="8">
        <f t="shared" si="88"/>
        <v>40.384210421782448</v>
      </c>
    </row>
    <row r="1119" spans="1:14">
      <c r="A1119" s="11">
        <v>1117</v>
      </c>
      <c r="B1119" s="6">
        <v>5436036</v>
      </c>
      <c r="C1119" s="6">
        <v>0.13639999999999999</v>
      </c>
      <c r="D1119" s="6">
        <v>0.13561000000000001</v>
      </c>
      <c r="E1119" s="34" t="s">
        <v>3486</v>
      </c>
      <c r="F1119" s="6">
        <v>0.13616</v>
      </c>
      <c r="G1119" s="6" t="s">
        <v>1137</v>
      </c>
      <c r="H1119" s="6">
        <v>0.13575999999999999</v>
      </c>
      <c r="I1119" s="3">
        <f t="shared" si="86"/>
        <v>0</v>
      </c>
      <c r="J1119" s="3">
        <f t="shared" si="87"/>
        <v>3.7000000000000921E-4</v>
      </c>
      <c r="K1119" s="10">
        <f t="shared" si="85"/>
        <v>1.7006940831893402E-4</v>
      </c>
      <c r="L1119" s="10">
        <f t="shared" si="85"/>
        <v>3.0039239711448129E-4</v>
      </c>
      <c r="M1119" s="8">
        <f t="shared" si="89"/>
        <v>0.56615749916639724</v>
      </c>
      <c r="N1119" s="8">
        <f t="shared" si="88"/>
        <v>36.149461306908151</v>
      </c>
    </row>
    <row r="1120" spans="1:14">
      <c r="A1120" s="11">
        <v>1118</v>
      </c>
      <c r="B1120" s="6">
        <v>8941572.1999999993</v>
      </c>
      <c r="C1120" s="6">
        <v>0.13589000000000001</v>
      </c>
      <c r="D1120" s="6">
        <v>0.13396</v>
      </c>
      <c r="E1120" s="34" t="s">
        <v>3487</v>
      </c>
      <c r="F1120" s="6">
        <v>0.13582</v>
      </c>
      <c r="G1120" s="6" t="s">
        <v>1138</v>
      </c>
      <c r="H1120" s="6">
        <v>0.13420000000000001</v>
      </c>
      <c r="I1120" s="3">
        <f t="shared" si="86"/>
        <v>0</v>
      </c>
      <c r="J1120" s="3">
        <f t="shared" si="87"/>
        <v>1.5599999999999781E-3</v>
      </c>
      <c r="K1120" s="10">
        <f t="shared" si="85"/>
        <v>1.4739348720974282E-4</v>
      </c>
      <c r="L1120" s="10">
        <f t="shared" si="85"/>
        <v>4.6834007749921422E-4</v>
      </c>
      <c r="M1120" s="8">
        <f t="shared" si="89"/>
        <v>0.31471465776915092</v>
      </c>
      <c r="N1120" s="8">
        <f t="shared" si="88"/>
        <v>23.937867879496267</v>
      </c>
    </row>
    <row r="1121" spans="1:14">
      <c r="A1121" s="11">
        <v>1119</v>
      </c>
      <c r="B1121" s="6">
        <v>6916785.2000000002</v>
      </c>
      <c r="C1121" s="6">
        <v>0.13497000000000001</v>
      </c>
      <c r="D1121" s="6">
        <v>0.13413</v>
      </c>
      <c r="E1121" s="34" t="s">
        <v>3488</v>
      </c>
      <c r="F1121" s="6">
        <v>0.13421</v>
      </c>
      <c r="G1121" s="6" t="s">
        <v>1139</v>
      </c>
      <c r="H1121" s="6">
        <v>0.13447999999999999</v>
      </c>
      <c r="I1121" s="3">
        <f t="shared" si="86"/>
        <v>2.7999999999997471E-4</v>
      </c>
      <c r="J1121" s="3">
        <f t="shared" si="87"/>
        <v>0</v>
      </c>
      <c r="K1121" s="10">
        <f t="shared" si="85"/>
        <v>1.6507435558177374E-4</v>
      </c>
      <c r="L1121" s="10">
        <f t="shared" si="85"/>
        <v>4.0589473383265232E-4</v>
      </c>
      <c r="M1121" s="8">
        <f t="shared" si="89"/>
        <v>0.40669252843726916</v>
      </c>
      <c r="N1121" s="8">
        <f t="shared" si="88"/>
        <v>28.911259583433932</v>
      </c>
    </row>
    <row r="1122" spans="1:14">
      <c r="A1122" s="11">
        <v>1120</v>
      </c>
      <c r="B1122" s="6">
        <v>7938203.5</v>
      </c>
      <c r="C1122" s="6">
        <v>0.13500000000000001</v>
      </c>
      <c r="D1122" s="6">
        <v>0.13413</v>
      </c>
      <c r="E1122" s="34" t="s">
        <v>3489</v>
      </c>
      <c r="F1122" s="6">
        <v>0.13447999999999999</v>
      </c>
      <c r="G1122" s="6" t="s">
        <v>1140</v>
      </c>
      <c r="H1122" s="6">
        <v>0.13444</v>
      </c>
      <c r="I1122" s="3">
        <f t="shared" si="86"/>
        <v>0</v>
      </c>
      <c r="J1122" s="3">
        <f t="shared" si="87"/>
        <v>3.9999999999984492E-5</v>
      </c>
      <c r="K1122" s="10">
        <f t="shared" si="85"/>
        <v>1.4306444150420392E-4</v>
      </c>
      <c r="L1122" s="10">
        <f t="shared" si="85"/>
        <v>3.5710876932162997E-4</v>
      </c>
      <c r="M1122" s="8">
        <f t="shared" si="89"/>
        <v>0.40061867362140569</v>
      </c>
      <c r="N1122" s="8">
        <f t="shared" si="88"/>
        <v>28.602979609401871</v>
      </c>
    </row>
    <row r="1123" spans="1:14">
      <c r="A1123" s="11">
        <v>1121</v>
      </c>
      <c r="B1123" s="6">
        <v>4661007.2</v>
      </c>
      <c r="C1123" s="6">
        <v>0.13491</v>
      </c>
      <c r="D1123" s="6">
        <v>0.13428000000000001</v>
      </c>
      <c r="E1123" s="34" t="s">
        <v>3490</v>
      </c>
      <c r="F1123" s="6">
        <v>0.13442000000000001</v>
      </c>
      <c r="G1123" s="6" t="s">
        <v>1141</v>
      </c>
      <c r="H1123" s="6">
        <v>0.13442999999999999</v>
      </c>
      <c r="I1123" s="3">
        <f t="shared" si="86"/>
        <v>0</v>
      </c>
      <c r="J1123" s="3">
        <f t="shared" si="87"/>
        <v>1.0000000000010001E-5</v>
      </c>
      <c r="K1123" s="10">
        <f t="shared" si="85"/>
        <v>1.2398918263697674E-4</v>
      </c>
      <c r="L1123" s="10">
        <f t="shared" si="85"/>
        <v>3.1082760007874734E-4</v>
      </c>
      <c r="M1123" s="8">
        <f t="shared" si="89"/>
        <v>0.39890017040174175</v>
      </c>
      <c r="N1123" s="8">
        <f t="shared" si="88"/>
        <v>28.51527069920823</v>
      </c>
    </row>
    <row r="1124" spans="1:14">
      <c r="A1124" s="11">
        <v>1122</v>
      </c>
      <c r="B1124" s="6">
        <v>7074382.4000000004</v>
      </c>
      <c r="C1124" s="6">
        <v>0.13467000000000001</v>
      </c>
      <c r="D1124" s="6">
        <v>0.13400999999999999</v>
      </c>
      <c r="E1124" s="34" t="s">
        <v>3491</v>
      </c>
      <c r="F1124" s="6">
        <v>0.13447000000000001</v>
      </c>
      <c r="G1124" s="6" t="s">
        <v>1142</v>
      </c>
      <c r="H1124" s="6">
        <v>0.1341</v>
      </c>
      <c r="I1124" s="3">
        <f t="shared" si="86"/>
        <v>0</v>
      </c>
      <c r="J1124" s="3">
        <f t="shared" si="87"/>
        <v>3.2999999999999696E-4</v>
      </c>
      <c r="K1124" s="10">
        <f t="shared" si="85"/>
        <v>1.0745729161871318E-4</v>
      </c>
      <c r="L1124" s="10">
        <f t="shared" si="85"/>
        <v>3.1338392006824732E-4</v>
      </c>
      <c r="M1124" s="8">
        <f t="shared" si="89"/>
        <v>0.34289344391158177</v>
      </c>
      <c r="N1124" s="8">
        <f t="shared" si="88"/>
        <v>25.533927912612441</v>
      </c>
    </row>
    <row r="1125" spans="1:14">
      <c r="A1125" s="11">
        <v>1123</v>
      </c>
      <c r="B1125" s="6">
        <v>24176872.899999999</v>
      </c>
      <c r="C1125" s="6">
        <v>0.13453000000000001</v>
      </c>
      <c r="D1125" s="6">
        <v>0.13155</v>
      </c>
      <c r="E1125" s="34" t="s">
        <v>3492</v>
      </c>
      <c r="F1125" s="6">
        <v>0.13406999999999999</v>
      </c>
      <c r="G1125" s="6" t="s">
        <v>1143</v>
      </c>
      <c r="H1125" s="6">
        <v>0.13252</v>
      </c>
      <c r="I1125" s="3">
        <f t="shared" si="86"/>
        <v>0</v>
      </c>
      <c r="J1125" s="3">
        <f t="shared" si="87"/>
        <v>1.5799999999999981E-3</v>
      </c>
      <c r="K1125" s="10">
        <f t="shared" si="85"/>
        <v>9.3129652736218099E-5</v>
      </c>
      <c r="L1125" s="10">
        <f t="shared" si="85"/>
        <v>4.8226606405914744E-4</v>
      </c>
      <c r="M1125" s="8">
        <f t="shared" si="89"/>
        <v>0.19310845128177259</v>
      </c>
      <c r="N1125" s="8">
        <f t="shared" si="88"/>
        <v>16.185322555909622</v>
      </c>
    </row>
    <row r="1126" spans="1:14">
      <c r="A1126" s="11">
        <v>1124</v>
      </c>
      <c r="B1126" s="6">
        <v>39006905</v>
      </c>
      <c r="C1126" s="6">
        <v>0.13289000000000001</v>
      </c>
      <c r="D1126" s="6">
        <v>0.12923000000000001</v>
      </c>
      <c r="E1126" s="34" t="s">
        <v>3493</v>
      </c>
      <c r="F1126" s="6">
        <v>0.13253000000000001</v>
      </c>
      <c r="G1126" s="6" t="s">
        <v>1144</v>
      </c>
      <c r="H1126" s="6">
        <v>0.12923000000000001</v>
      </c>
      <c r="I1126" s="3">
        <f t="shared" si="86"/>
        <v>0</v>
      </c>
      <c r="J1126" s="3">
        <f t="shared" si="87"/>
        <v>3.2899999999999874E-3</v>
      </c>
      <c r="K1126" s="10">
        <f t="shared" si="85"/>
        <v>8.071236570472236E-5</v>
      </c>
      <c r="L1126" s="10">
        <f t="shared" si="85"/>
        <v>8.5663058885125935E-4</v>
      </c>
      <c r="M1126" s="8">
        <f t="shared" si="89"/>
        <v>9.4220737334347993E-2</v>
      </c>
      <c r="N1126" s="8">
        <f t="shared" si="88"/>
        <v>8.610761441414553</v>
      </c>
    </row>
    <row r="1127" spans="1:14">
      <c r="A1127" s="11">
        <v>1125</v>
      </c>
      <c r="B1127" s="6">
        <v>17926311.300000001</v>
      </c>
      <c r="C1127" s="6">
        <v>0.13089000000000001</v>
      </c>
      <c r="D1127" s="6">
        <v>0.12920999999999999</v>
      </c>
      <c r="E1127" s="34" t="s">
        <v>3494</v>
      </c>
      <c r="F1127" s="6">
        <v>0.12928999999999999</v>
      </c>
      <c r="G1127" s="6" t="s">
        <v>1145</v>
      </c>
      <c r="H1127" s="6">
        <v>0.13003000000000001</v>
      </c>
      <c r="I1127" s="3">
        <f t="shared" si="86"/>
        <v>7.9999999999999516E-4</v>
      </c>
      <c r="J1127" s="3">
        <f t="shared" si="87"/>
        <v>0</v>
      </c>
      <c r="K1127" s="10">
        <f t="shared" si="85"/>
        <v>1.7661738361075873E-4</v>
      </c>
      <c r="L1127" s="10">
        <f t="shared" si="85"/>
        <v>7.4241317700442482E-4</v>
      </c>
      <c r="M1127" s="8">
        <f t="shared" si="89"/>
        <v>0.23789634812705657</v>
      </c>
      <c r="N1127" s="8">
        <f t="shared" si="88"/>
        <v>19.217792223637701</v>
      </c>
    </row>
    <row r="1128" spans="1:14">
      <c r="A1128" s="11">
        <v>1126</v>
      </c>
      <c r="B1128" s="6">
        <v>16682128.699999999</v>
      </c>
      <c r="C1128" s="6">
        <v>0.13034000000000001</v>
      </c>
      <c r="D1128" s="6">
        <v>0.12936</v>
      </c>
      <c r="E1128" s="34" t="s">
        <v>3495</v>
      </c>
      <c r="F1128" s="6">
        <v>0.13003000000000001</v>
      </c>
      <c r="G1128" s="6" t="s">
        <v>1146</v>
      </c>
      <c r="H1128" s="6">
        <v>0.12992999999999999</v>
      </c>
      <c r="I1128" s="3">
        <f t="shared" si="86"/>
        <v>0</v>
      </c>
      <c r="J1128" s="3">
        <f t="shared" si="87"/>
        <v>1.0000000000001674E-4</v>
      </c>
      <c r="K1128" s="10">
        <f t="shared" si="85"/>
        <v>1.5306839912932423E-4</v>
      </c>
      <c r="L1128" s="10">
        <f t="shared" si="85"/>
        <v>6.5675808673717041E-4</v>
      </c>
      <c r="M1128" s="8">
        <f t="shared" si="89"/>
        <v>0.23306663780842191</v>
      </c>
      <c r="N1128" s="8">
        <f t="shared" si="88"/>
        <v>18.901382185042365</v>
      </c>
    </row>
    <row r="1129" spans="1:14">
      <c r="A1129" s="11">
        <v>1127</v>
      </c>
      <c r="B1129" s="6">
        <v>13222462.199999999</v>
      </c>
      <c r="C1129" s="6">
        <v>0.13066</v>
      </c>
      <c r="D1129" s="6">
        <v>0.12953000000000001</v>
      </c>
      <c r="E1129" s="34" t="s">
        <v>3496</v>
      </c>
      <c r="F1129" s="6">
        <v>0.13</v>
      </c>
      <c r="G1129" s="6" t="s">
        <v>1147</v>
      </c>
      <c r="H1129" s="6">
        <v>0.12998000000000001</v>
      </c>
      <c r="I1129" s="3">
        <f t="shared" si="86"/>
        <v>5.0000000000022249E-5</v>
      </c>
      <c r="J1129" s="3">
        <f t="shared" si="87"/>
        <v>0</v>
      </c>
      <c r="K1129" s="10">
        <f t="shared" si="85"/>
        <v>1.3932594591208397E-4</v>
      </c>
      <c r="L1129" s="10">
        <f t="shared" si="85"/>
        <v>5.69190341838881E-4</v>
      </c>
      <c r="M1129" s="8">
        <f t="shared" si="89"/>
        <v>0.24477918135779356</v>
      </c>
      <c r="N1129" s="8">
        <f t="shared" si="88"/>
        <v>19.664466197995907</v>
      </c>
    </row>
    <row r="1130" spans="1:14">
      <c r="A1130" s="11">
        <v>1128</v>
      </c>
      <c r="B1130" s="6">
        <v>8721197.0999999996</v>
      </c>
      <c r="C1130" s="6">
        <v>0.13070000000000001</v>
      </c>
      <c r="D1130" s="6">
        <v>0.12942000000000001</v>
      </c>
      <c r="E1130" s="34" t="s">
        <v>3497</v>
      </c>
      <c r="F1130" s="6">
        <v>0.12995000000000001</v>
      </c>
      <c r="G1130" s="6" t="s">
        <v>1148</v>
      </c>
      <c r="H1130" s="6">
        <v>0.12986</v>
      </c>
      <c r="I1130" s="3">
        <f t="shared" si="86"/>
        <v>0</v>
      </c>
      <c r="J1130" s="3">
        <f t="shared" si="87"/>
        <v>1.2000000000000899E-4</v>
      </c>
      <c r="K1130" s="10">
        <f t="shared" si="85"/>
        <v>1.2074915312380611E-4</v>
      </c>
      <c r="L1130" s="10">
        <f t="shared" si="85"/>
        <v>5.092982962603647E-4</v>
      </c>
      <c r="M1130" s="8">
        <f t="shared" si="89"/>
        <v>0.23708925399993178</v>
      </c>
      <c r="N1130" s="8">
        <f t="shared" si="88"/>
        <v>19.165088794793206</v>
      </c>
    </row>
    <row r="1131" spans="1:14">
      <c r="A1131" s="11">
        <v>1129</v>
      </c>
      <c r="B1131" s="6">
        <v>17301086.699999999</v>
      </c>
      <c r="C1131" s="6">
        <v>0.13023000000000001</v>
      </c>
      <c r="D1131" s="6">
        <v>0.12823000000000001</v>
      </c>
      <c r="E1131" s="34" t="s">
        <v>3498</v>
      </c>
      <c r="F1131" s="6">
        <v>0.12975</v>
      </c>
      <c r="G1131" s="6" t="s">
        <v>1149</v>
      </c>
      <c r="H1131" s="6">
        <v>0.13019</v>
      </c>
      <c r="I1131" s="3">
        <f t="shared" si="86"/>
        <v>3.2999999999999696E-4</v>
      </c>
      <c r="J1131" s="3">
        <f t="shared" si="87"/>
        <v>0</v>
      </c>
      <c r="K1131" s="10">
        <f t="shared" si="85"/>
        <v>1.4864926604063157E-4</v>
      </c>
      <c r="L1131" s="10">
        <f t="shared" si="85"/>
        <v>4.4139185675898273E-4</v>
      </c>
      <c r="M1131" s="8">
        <f t="shared" si="89"/>
        <v>0.33677392041647908</v>
      </c>
      <c r="N1131" s="8">
        <f t="shared" si="88"/>
        <v>25.193034908367707</v>
      </c>
    </row>
    <row r="1132" spans="1:14">
      <c r="A1132" s="11">
        <v>1130</v>
      </c>
      <c r="B1132" s="6">
        <v>7672128.0999999996</v>
      </c>
      <c r="C1132" s="6">
        <v>0.13062000000000001</v>
      </c>
      <c r="D1132" s="6">
        <v>0.12975</v>
      </c>
      <c r="E1132" s="34" t="s">
        <v>3499</v>
      </c>
      <c r="F1132" s="6">
        <v>0.13017000000000001</v>
      </c>
      <c r="G1132" s="6" t="s">
        <v>1150</v>
      </c>
      <c r="H1132" s="6">
        <v>0.13039999999999999</v>
      </c>
      <c r="I1132" s="3">
        <f t="shared" si="86"/>
        <v>2.0999999999998797E-4</v>
      </c>
      <c r="J1132" s="3">
        <f t="shared" si="87"/>
        <v>0</v>
      </c>
      <c r="K1132" s="10">
        <f t="shared" ref="K1132:L1195" si="90">((I1132*$Q$3)+(K1131*$R$3))</f>
        <v>1.568293639018791E-4</v>
      </c>
      <c r="L1132" s="10">
        <f t="shared" si="90"/>
        <v>3.8253960919111839E-4</v>
      </c>
      <c r="M1132" s="8">
        <f t="shared" si="89"/>
        <v>0.40996895519785637</v>
      </c>
      <c r="N1132" s="8">
        <f t="shared" si="88"/>
        <v>29.076452618797333</v>
      </c>
    </row>
    <row r="1133" spans="1:14">
      <c r="A1133" s="11">
        <v>1131</v>
      </c>
      <c r="B1133" s="6">
        <v>7247566.2000000002</v>
      </c>
      <c r="C1133" s="6">
        <v>0.13066</v>
      </c>
      <c r="D1133" s="6">
        <v>0.12973000000000001</v>
      </c>
      <c r="E1133" s="34" t="s">
        <v>3500</v>
      </c>
      <c r="F1133" s="6">
        <v>0.13039999999999999</v>
      </c>
      <c r="G1133" s="6" t="s">
        <v>1151</v>
      </c>
      <c r="H1133" s="6">
        <v>0.13028999999999999</v>
      </c>
      <c r="I1133" s="3">
        <f t="shared" si="86"/>
        <v>0</v>
      </c>
      <c r="J1133" s="3">
        <f t="shared" si="87"/>
        <v>1.0999999999999899E-4</v>
      </c>
      <c r="K1133" s="10">
        <f t="shared" si="90"/>
        <v>1.3591878204829522E-4</v>
      </c>
      <c r="L1133" s="10">
        <f t="shared" si="90"/>
        <v>3.4620099463230248E-4</v>
      </c>
      <c r="M1133" s="8">
        <f t="shared" si="89"/>
        <v>0.39260078438727064</v>
      </c>
      <c r="N1133" s="8">
        <f t="shared" si="88"/>
        <v>28.191911766013448</v>
      </c>
    </row>
    <row r="1134" spans="1:14">
      <c r="A1134" s="11">
        <v>1132</v>
      </c>
      <c r="B1134" s="6">
        <v>7391886</v>
      </c>
      <c r="C1134" s="6">
        <v>0.13050999999999999</v>
      </c>
      <c r="D1134" s="6">
        <v>0.12970000000000001</v>
      </c>
      <c r="E1134" s="34" t="s">
        <v>3501</v>
      </c>
      <c r="F1134" s="6">
        <v>0.13027</v>
      </c>
      <c r="G1134" s="6" t="s">
        <v>1152</v>
      </c>
      <c r="H1134" s="6">
        <v>0.12970000000000001</v>
      </c>
      <c r="I1134" s="3">
        <f t="shared" si="86"/>
        <v>0</v>
      </c>
      <c r="J1134" s="3">
        <f t="shared" si="87"/>
        <v>5.8999999999997943E-4</v>
      </c>
      <c r="K1134" s="10">
        <f t="shared" si="90"/>
        <v>1.177962777751892E-4</v>
      </c>
      <c r="L1134" s="10">
        <f t="shared" si="90"/>
        <v>3.7870752868132608E-4</v>
      </c>
      <c r="M1134" s="8">
        <f t="shared" si="89"/>
        <v>0.31104815419265702</v>
      </c>
      <c r="N1134" s="8">
        <f t="shared" si="88"/>
        <v>23.725150994488104</v>
      </c>
    </row>
    <row r="1135" spans="1:14">
      <c r="A1135" s="11">
        <v>1133</v>
      </c>
      <c r="B1135" s="6">
        <v>9926297.1999999993</v>
      </c>
      <c r="C1135" s="6">
        <v>0.12989999999999999</v>
      </c>
      <c r="D1135" s="6">
        <v>0.12817000000000001</v>
      </c>
      <c r="E1135" s="34" t="s">
        <v>3502</v>
      </c>
      <c r="F1135" s="6">
        <v>0.12969</v>
      </c>
      <c r="G1135" s="6" t="s">
        <v>1153</v>
      </c>
      <c r="H1135" s="6">
        <v>0.12864</v>
      </c>
      <c r="I1135" s="3">
        <f t="shared" si="86"/>
        <v>0</v>
      </c>
      <c r="J1135" s="3">
        <f t="shared" si="87"/>
        <v>1.0600000000000054E-3</v>
      </c>
      <c r="K1135" s="10">
        <f t="shared" si="90"/>
        <v>1.0209010740516398E-4</v>
      </c>
      <c r="L1135" s="10">
        <f t="shared" si="90"/>
        <v>4.6954652485714998E-4</v>
      </c>
      <c r="M1135" s="8">
        <f t="shared" si="89"/>
        <v>0.21742277282580855</v>
      </c>
      <c r="N1135" s="8">
        <f t="shared" si="88"/>
        <v>17.859266121754885</v>
      </c>
    </row>
    <row r="1136" spans="1:14">
      <c r="A1136" s="11">
        <v>1134</v>
      </c>
      <c r="B1136" s="6">
        <v>10535716.6</v>
      </c>
      <c r="C1136" s="6">
        <v>0.12964000000000001</v>
      </c>
      <c r="D1136" s="6">
        <v>0.12842999999999999</v>
      </c>
      <c r="E1136" s="34" t="s">
        <v>3503</v>
      </c>
      <c r="F1136" s="6">
        <v>0.12864</v>
      </c>
      <c r="G1136" s="6" t="s">
        <v>1154</v>
      </c>
      <c r="H1136" s="6">
        <v>0.12926000000000001</v>
      </c>
      <c r="I1136" s="3">
        <f t="shared" si="86"/>
        <v>6.2000000000000943E-4</v>
      </c>
      <c r="J1136" s="3">
        <f t="shared" si="87"/>
        <v>0</v>
      </c>
      <c r="K1136" s="10">
        <f t="shared" si="90"/>
        <v>1.7114475975114337E-4</v>
      </c>
      <c r="L1136" s="10">
        <f t="shared" si="90"/>
        <v>4.069403215428633E-4</v>
      </c>
      <c r="M1136" s="8">
        <f t="shared" si="89"/>
        <v>0.42056476267151272</v>
      </c>
      <c r="N1136" s="8">
        <f t="shared" si="88"/>
        <v>29.60546211779878</v>
      </c>
    </row>
    <row r="1137" spans="1:14">
      <c r="A1137" s="11">
        <v>1135</v>
      </c>
      <c r="B1137" s="6">
        <v>6292367.5</v>
      </c>
      <c r="C1137" s="6">
        <v>0.12981999999999999</v>
      </c>
      <c r="D1137" s="6">
        <v>0.1285</v>
      </c>
      <c r="E1137" s="34" t="s">
        <v>3504</v>
      </c>
      <c r="F1137" s="6">
        <v>0.12926000000000001</v>
      </c>
      <c r="G1137" s="6" t="s">
        <v>1155</v>
      </c>
      <c r="H1137" s="6">
        <v>0.12909000000000001</v>
      </c>
      <c r="I1137" s="3">
        <f t="shared" si="86"/>
        <v>0</v>
      </c>
      <c r="J1137" s="3">
        <f t="shared" si="87"/>
        <v>1.7000000000000348E-4</v>
      </c>
      <c r="K1137" s="10">
        <f t="shared" si="90"/>
        <v>1.4832545845099092E-4</v>
      </c>
      <c r="L1137" s="10">
        <f t="shared" si="90"/>
        <v>3.7534827867048199E-4</v>
      </c>
      <c r="M1137" s="8">
        <f t="shared" si="89"/>
        <v>0.39516754672852977</v>
      </c>
      <c r="N1137" s="8">
        <f t="shared" si="88"/>
        <v>28.324020842883115</v>
      </c>
    </row>
    <row r="1138" spans="1:14">
      <c r="A1138" s="11">
        <v>1136</v>
      </c>
      <c r="B1138" s="6">
        <v>7938220</v>
      </c>
      <c r="C1138" s="6">
        <v>0.1298</v>
      </c>
      <c r="D1138" s="6">
        <v>0.12881000000000001</v>
      </c>
      <c r="E1138" s="34" t="s">
        <v>3505</v>
      </c>
      <c r="F1138" s="6">
        <v>0.12911</v>
      </c>
      <c r="G1138" s="6" t="s">
        <v>1156</v>
      </c>
      <c r="H1138" s="6">
        <v>0.12958</v>
      </c>
      <c r="I1138" s="3">
        <f t="shared" si="86"/>
        <v>4.8999999999999044E-4</v>
      </c>
      <c r="J1138" s="3">
        <f t="shared" si="87"/>
        <v>0</v>
      </c>
      <c r="K1138" s="10">
        <f t="shared" si="90"/>
        <v>1.9388206399085752E-4</v>
      </c>
      <c r="L1138" s="10">
        <f t="shared" si="90"/>
        <v>3.2530184151441773E-4</v>
      </c>
      <c r="M1138" s="8">
        <f t="shared" si="89"/>
        <v>0.59600665980940803</v>
      </c>
      <c r="N1138" s="8">
        <f t="shared" si="88"/>
        <v>37.343619849342105</v>
      </c>
    </row>
    <row r="1139" spans="1:14">
      <c r="A1139" s="11">
        <v>1137</v>
      </c>
      <c r="B1139" s="6">
        <v>6091502.7999999998</v>
      </c>
      <c r="C1139" s="6">
        <v>0.13006999999999999</v>
      </c>
      <c r="D1139" s="6">
        <v>0.12867999999999999</v>
      </c>
      <c r="E1139" s="34" t="s">
        <v>3506</v>
      </c>
      <c r="F1139" s="6">
        <v>0.12952</v>
      </c>
      <c r="G1139" s="6" t="s">
        <v>1157</v>
      </c>
      <c r="H1139" s="6">
        <v>0.12867999999999999</v>
      </c>
      <c r="I1139" s="3">
        <f t="shared" si="86"/>
        <v>0</v>
      </c>
      <c r="J1139" s="3">
        <f t="shared" si="87"/>
        <v>9.000000000000119E-4</v>
      </c>
      <c r="K1139" s="10">
        <f t="shared" si="90"/>
        <v>1.6803112212540985E-4</v>
      </c>
      <c r="L1139" s="10">
        <f t="shared" si="90"/>
        <v>4.0192826264583029E-4</v>
      </c>
      <c r="M1139" s="8">
        <f t="shared" si="89"/>
        <v>0.41806246970364191</v>
      </c>
      <c r="N1139" s="8">
        <f t="shared" si="88"/>
        <v>29.48124491236355</v>
      </c>
    </row>
    <row r="1140" spans="1:14">
      <c r="A1140" s="11">
        <v>1138</v>
      </c>
      <c r="B1140" s="6">
        <v>13548296.300000001</v>
      </c>
      <c r="C1140" s="6">
        <v>0.13023000000000001</v>
      </c>
      <c r="D1140" s="6">
        <v>0.12842999999999999</v>
      </c>
      <c r="E1140" s="34" t="s">
        <v>3507</v>
      </c>
      <c r="F1140" s="6">
        <v>0.12867999999999999</v>
      </c>
      <c r="G1140" s="6" t="s">
        <v>1158</v>
      </c>
      <c r="H1140" s="6">
        <v>0.12938</v>
      </c>
      <c r="I1140" s="3">
        <f t="shared" si="86"/>
        <v>7.0000000000000617E-4</v>
      </c>
      <c r="J1140" s="3">
        <f t="shared" si="87"/>
        <v>0</v>
      </c>
      <c r="K1140" s="10">
        <f t="shared" si="90"/>
        <v>2.3896030584202269E-4</v>
      </c>
      <c r="L1140" s="10">
        <f t="shared" si="90"/>
        <v>3.4833782762638626E-4</v>
      </c>
      <c r="M1140" s="8">
        <f t="shared" si="89"/>
        <v>0.68600159641094827</v>
      </c>
      <c r="N1140" s="8">
        <f t="shared" si="88"/>
        <v>40.688075140098583</v>
      </c>
    </row>
    <row r="1141" spans="1:14">
      <c r="A1141" s="11">
        <v>1139</v>
      </c>
      <c r="B1141" s="6">
        <v>7939026</v>
      </c>
      <c r="C1141" s="6">
        <v>0.13006999999999999</v>
      </c>
      <c r="D1141" s="6">
        <v>0.12847</v>
      </c>
      <c r="E1141" s="34" t="s">
        <v>3508</v>
      </c>
      <c r="F1141" s="6">
        <v>0.12942000000000001</v>
      </c>
      <c r="G1141" s="6" t="s">
        <v>1159</v>
      </c>
      <c r="H1141" s="6">
        <v>0.12889999999999999</v>
      </c>
      <c r="I1141" s="3">
        <f t="shared" si="86"/>
        <v>0</v>
      </c>
      <c r="J1141" s="3">
        <f t="shared" si="87"/>
        <v>4.800000000000082E-4</v>
      </c>
      <c r="K1141" s="10">
        <f t="shared" si="90"/>
        <v>2.0709893172975302E-4</v>
      </c>
      <c r="L1141" s="10">
        <f t="shared" si="90"/>
        <v>3.6589278394286921E-4</v>
      </c>
      <c r="M1141" s="8">
        <f t="shared" si="89"/>
        <v>0.56600988272589059</v>
      </c>
      <c r="N1141" s="8">
        <f t="shared" si="88"/>
        <v>36.143442577811825</v>
      </c>
    </row>
    <row r="1142" spans="1:14">
      <c r="A1142" s="11">
        <v>1140</v>
      </c>
      <c r="B1142" s="6">
        <v>4746481.4000000004</v>
      </c>
      <c r="C1142" s="6">
        <v>0.12987000000000001</v>
      </c>
      <c r="D1142" s="6">
        <v>0.12842999999999999</v>
      </c>
      <c r="E1142" s="34" t="s">
        <v>3509</v>
      </c>
      <c r="F1142" s="6">
        <v>0.12892999999999999</v>
      </c>
      <c r="G1142" s="6" t="s">
        <v>1160</v>
      </c>
      <c r="H1142" s="6">
        <v>0.12978999999999999</v>
      </c>
      <c r="I1142" s="3">
        <f t="shared" si="86"/>
        <v>8.900000000000019E-4</v>
      </c>
      <c r="J1142" s="3">
        <f t="shared" si="87"/>
        <v>0</v>
      </c>
      <c r="K1142" s="10">
        <f t="shared" si="90"/>
        <v>2.9815240749911956E-4</v>
      </c>
      <c r="L1142" s="10">
        <f t="shared" si="90"/>
        <v>3.1710707941715331E-4</v>
      </c>
      <c r="M1142" s="8">
        <f t="shared" si="89"/>
        <v>0.94022627324223518</v>
      </c>
      <c r="N1142" s="8">
        <f t="shared" si="88"/>
        <v>48.459619695338951</v>
      </c>
    </row>
    <row r="1143" spans="1:14">
      <c r="A1143" s="11">
        <v>1141</v>
      </c>
      <c r="B1143" s="6">
        <v>4132692.4</v>
      </c>
      <c r="C1143" s="6">
        <v>0.12983</v>
      </c>
      <c r="D1143" s="6">
        <v>0.12894</v>
      </c>
      <c r="E1143" s="34" t="s">
        <v>3510</v>
      </c>
      <c r="F1143" s="6">
        <v>0.12975</v>
      </c>
      <c r="G1143" s="6" t="s">
        <v>1161</v>
      </c>
      <c r="H1143" s="6">
        <v>0.12938</v>
      </c>
      <c r="I1143" s="3">
        <f t="shared" si="86"/>
        <v>0</v>
      </c>
      <c r="J1143" s="3">
        <f t="shared" si="87"/>
        <v>4.099999999999937E-4</v>
      </c>
      <c r="K1143" s="10">
        <f t="shared" si="90"/>
        <v>2.5839875316590363E-4</v>
      </c>
      <c r="L1143" s="10">
        <f t="shared" si="90"/>
        <v>3.2949280216153205E-4</v>
      </c>
      <c r="M1143" s="8">
        <f t="shared" si="89"/>
        <v>0.78423186021291313</v>
      </c>
      <c r="N1143" s="8">
        <f t="shared" si="88"/>
        <v>43.953472511096756</v>
      </c>
    </row>
    <row r="1144" spans="1:14">
      <c r="A1144" s="11">
        <v>1142</v>
      </c>
      <c r="B1144" s="6">
        <v>7805447.5999999996</v>
      </c>
      <c r="C1144" s="6">
        <v>0.13017999999999999</v>
      </c>
      <c r="D1144" s="6">
        <v>0.12909999999999999</v>
      </c>
      <c r="E1144" s="34" t="s">
        <v>3511</v>
      </c>
      <c r="F1144" s="6">
        <v>0.12938</v>
      </c>
      <c r="G1144" s="6" t="s">
        <v>1162</v>
      </c>
      <c r="H1144" s="6">
        <v>0.12923999999999999</v>
      </c>
      <c r="I1144" s="3">
        <f t="shared" si="86"/>
        <v>0</v>
      </c>
      <c r="J1144" s="3">
        <f t="shared" si="87"/>
        <v>1.4000000000000123E-4</v>
      </c>
      <c r="K1144" s="10">
        <f t="shared" si="90"/>
        <v>2.239455860771165E-4</v>
      </c>
      <c r="L1144" s="10">
        <f t="shared" si="90"/>
        <v>3.0422709520666131E-4</v>
      </c>
      <c r="M1144" s="8">
        <f t="shared" si="89"/>
        <v>0.73611321807148822</v>
      </c>
      <c r="N1144" s="8">
        <f t="shared" si="88"/>
        <v>42.400069903803768</v>
      </c>
    </row>
    <row r="1145" spans="1:14">
      <c r="A1145" s="11">
        <v>1143</v>
      </c>
      <c r="B1145" s="6">
        <v>6549839.2999999998</v>
      </c>
      <c r="C1145" s="6">
        <v>0.12958</v>
      </c>
      <c r="D1145" s="6">
        <v>0.12834999999999999</v>
      </c>
      <c r="E1145" s="34" t="s">
        <v>3512</v>
      </c>
      <c r="F1145" s="6">
        <v>0.12928999999999999</v>
      </c>
      <c r="G1145" s="6" t="s">
        <v>1163</v>
      </c>
      <c r="H1145" s="6">
        <v>0.12864</v>
      </c>
      <c r="I1145" s="3">
        <f t="shared" si="86"/>
        <v>0</v>
      </c>
      <c r="J1145" s="3">
        <f t="shared" si="87"/>
        <v>5.9999999999998943E-4</v>
      </c>
      <c r="K1145" s="10">
        <f t="shared" si="90"/>
        <v>1.9408617460016763E-4</v>
      </c>
      <c r="L1145" s="10">
        <f t="shared" si="90"/>
        <v>3.4366348251243839E-4</v>
      </c>
      <c r="M1145" s="8">
        <f t="shared" si="89"/>
        <v>0.56475646810435542</v>
      </c>
      <c r="N1145" s="8">
        <f t="shared" si="88"/>
        <v>36.092291651526892</v>
      </c>
    </row>
    <row r="1146" spans="1:14">
      <c r="A1146" s="11">
        <v>1144</v>
      </c>
      <c r="B1146" s="6">
        <v>7876140</v>
      </c>
      <c r="C1146" s="6">
        <v>0.12892999999999999</v>
      </c>
      <c r="D1146" s="6">
        <v>0.12767000000000001</v>
      </c>
      <c r="E1146" s="34" t="s">
        <v>3513</v>
      </c>
      <c r="F1146" s="6">
        <v>0.12862999999999999</v>
      </c>
      <c r="G1146" s="6" t="s">
        <v>1164</v>
      </c>
      <c r="H1146" s="6">
        <v>0.12842000000000001</v>
      </c>
      <c r="I1146" s="3">
        <f t="shared" si="86"/>
        <v>0</v>
      </c>
      <c r="J1146" s="3">
        <f t="shared" si="87"/>
        <v>2.1999999999999797E-4</v>
      </c>
      <c r="K1146" s="10">
        <f t="shared" si="90"/>
        <v>1.6820801798681195E-4</v>
      </c>
      <c r="L1146" s="10">
        <f t="shared" si="90"/>
        <v>3.2717501817744639E-4</v>
      </c>
      <c r="M1146" s="8">
        <f t="shared" si="89"/>
        <v>0.51412243796555024</v>
      </c>
      <c r="N1146" s="8">
        <f t="shared" si="88"/>
        <v>33.955142931264561</v>
      </c>
    </row>
    <row r="1147" spans="1:14">
      <c r="A1147" s="11">
        <v>1145</v>
      </c>
      <c r="B1147" s="6">
        <v>12980865.9</v>
      </c>
      <c r="C1147" s="6">
        <v>0.13</v>
      </c>
      <c r="D1147" s="6">
        <v>0.12823999999999999</v>
      </c>
      <c r="E1147" s="34" t="s">
        <v>3514</v>
      </c>
      <c r="F1147" s="6">
        <v>0.12837999999999999</v>
      </c>
      <c r="G1147" s="6" t="s">
        <v>1165</v>
      </c>
      <c r="H1147" s="6">
        <v>0.12963</v>
      </c>
      <c r="I1147" s="3">
        <f t="shared" si="86"/>
        <v>1.2099999999999889E-3</v>
      </c>
      <c r="J1147" s="3">
        <f t="shared" si="87"/>
        <v>0</v>
      </c>
      <c r="K1147" s="10">
        <f t="shared" si="90"/>
        <v>3.0711361558856886E-4</v>
      </c>
      <c r="L1147" s="10">
        <f t="shared" si="90"/>
        <v>2.8355168242045353E-4</v>
      </c>
      <c r="M1147" s="8">
        <f t="shared" si="89"/>
        <v>1.0830957269129422</v>
      </c>
      <c r="N1147" s="8">
        <f t="shared" si="88"/>
        <v>51.994524923635808</v>
      </c>
    </row>
    <row r="1148" spans="1:14">
      <c r="A1148" s="11">
        <v>1146</v>
      </c>
      <c r="B1148" s="6">
        <v>9340590.3000000007</v>
      </c>
      <c r="C1148" s="6">
        <v>0.1308</v>
      </c>
      <c r="D1148" s="6">
        <v>0.12962000000000001</v>
      </c>
      <c r="E1148" s="34" t="s">
        <v>3515</v>
      </c>
      <c r="F1148" s="6">
        <v>0.12963</v>
      </c>
      <c r="G1148" s="6" t="s">
        <v>1166</v>
      </c>
      <c r="H1148" s="6">
        <v>0.13055</v>
      </c>
      <c r="I1148" s="3">
        <f t="shared" si="86"/>
        <v>9.2000000000000415E-4</v>
      </c>
      <c r="J1148" s="3">
        <f t="shared" si="87"/>
        <v>0</v>
      </c>
      <c r="K1148" s="10">
        <f t="shared" si="90"/>
        <v>3.8883180017676021E-4</v>
      </c>
      <c r="L1148" s="10">
        <f t="shared" si="90"/>
        <v>2.4574479143105974E-4</v>
      </c>
      <c r="M1148" s="8">
        <f t="shared" si="89"/>
        <v>1.5822585614631084</v>
      </c>
      <c r="N1148" s="8">
        <f t="shared" si="88"/>
        <v>61.274211075385118</v>
      </c>
    </row>
    <row r="1149" spans="1:14">
      <c r="A1149" s="11">
        <v>1147</v>
      </c>
      <c r="B1149" s="6">
        <v>10702784.9</v>
      </c>
      <c r="C1149" s="6">
        <v>0.13106999999999999</v>
      </c>
      <c r="D1149" s="6">
        <v>0.13</v>
      </c>
      <c r="E1149" s="34" t="s">
        <v>3516</v>
      </c>
      <c r="F1149" s="6">
        <v>0.13056000000000001</v>
      </c>
      <c r="G1149" s="6" t="s">
        <v>1167</v>
      </c>
      <c r="H1149" s="6">
        <v>0.13064999999999999</v>
      </c>
      <c r="I1149" s="3">
        <f t="shared" si="86"/>
        <v>9.9999999999988987E-5</v>
      </c>
      <c r="J1149" s="3">
        <f t="shared" si="87"/>
        <v>0</v>
      </c>
      <c r="K1149" s="10">
        <f t="shared" si="90"/>
        <v>3.5032089348652407E-4</v>
      </c>
      <c r="L1149" s="10">
        <f t="shared" si="90"/>
        <v>2.1297881924025179E-4</v>
      </c>
      <c r="M1149" s="8">
        <f t="shared" si="89"/>
        <v>1.6448625958966505</v>
      </c>
      <c r="N1149" s="8">
        <f t="shared" si="88"/>
        <v>62.190852502075479</v>
      </c>
    </row>
    <row r="1150" spans="1:14">
      <c r="A1150" s="11">
        <v>1148</v>
      </c>
      <c r="B1150" s="6">
        <v>6471189.9000000004</v>
      </c>
      <c r="C1150" s="6">
        <v>0.13072</v>
      </c>
      <c r="D1150" s="6">
        <v>0.12992000000000001</v>
      </c>
      <c r="E1150" s="34" t="s">
        <v>3517</v>
      </c>
      <c r="F1150" s="6">
        <v>0.13069</v>
      </c>
      <c r="G1150" s="6" t="s">
        <v>1168</v>
      </c>
      <c r="H1150" s="6">
        <v>0.13011</v>
      </c>
      <c r="I1150" s="3">
        <f t="shared" si="86"/>
        <v>0</v>
      </c>
      <c r="J1150" s="3">
        <f t="shared" si="87"/>
        <v>5.3999999999998494E-4</v>
      </c>
      <c r="K1150" s="10">
        <f t="shared" si="90"/>
        <v>3.0361144102165422E-4</v>
      </c>
      <c r="L1150" s="10">
        <f t="shared" si="90"/>
        <v>2.5658164334154955E-4</v>
      </c>
      <c r="M1150" s="8">
        <f t="shared" si="89"/>
        <v>1.1832936957906253</v>
      </c>
      <c r="N1150" s="8">
        <f t="shared" si="88"/>
        <v>54.197641758962938</v>
      </c>
    </row>
    <row r="1151" spans="1:14">
      <c r="A1151" s="11">
        <v>1149</v>
      </c>
      <c r="B1151" s="6">
        <v>4700072.8</v>
      </c>
      <c r="C1151" s="6">
        <v>0.13038</v>
      </c>
      <c r="D1151" s="6">
        <v>0.12987000000000001</v>
      </c>
      <c r="E1151" s="34" t="s">
        <v>3518</v>
      </c>
      <c r="F1151" s="6">
        <v>0.13011</v>
      </c>
      <c r="G1151" s="6" t="s">
        <v>1169</v>
      </c>
      <c r="H1151" s="6">
        <v>0.13009000000000001</v>
      </c>
      <c r="I1151" s="3">
        <f t="shared" si="86"/>
        <v>0</v>
      </c>
      <c r="J1151" s="3">
        <f t="shared" si="87"/>
        <v>1.9999999999992246E-5</v>
      </c>
      <c r="K1151" s="10">
        <f t="shared" si="90"/>
        <v>2.6312991555210035E-4</v>
      </c>
      <c r="L1151" s="10">
        <f t="shared" si="90"/>
        <v>2.250374242293419E-4</v>
      </c>
      <c r="M1151" s="8">
        <f t="shared" si="89"/>
        <v>1.1692718064704533</v>
      </c>
      <c r="N1151" s="8">
        <f t="shared" si="88"/>
        <v>53.901581304047589</v>
      </c>
    </row>
    <row r="1152" spans="1:14">
      <c r="A1152" s="11">
        <v>1150</v>
      </c>
      <c r="B1152" s="6">
        <v>4627359</v>
      </c>
      <c r="C1152" s="6">
        <v>0.13094</v>
      </c>
      <c r="D1152" s="6">
        <v>0.13006000000000001</v>
      </c>
      <c r="E1152" s="34" t="s">
        <v>3519</v>
      </c>
      <c r="F1152" s="6">
        <v>0.13006000000000001</v>
      </c>
      <c r="G1152" s="6" t="s">
        <v>1170</v>
      </c>
      <c r="H1152" s="6">
        <v>0.13041</v>
      </c>
      <c r="I1152" s="3">
        <f t="shared" si="86"/>
        <v>3.1999999999998696E-4</v>
      </c>
      <c r="J1152" s="3">
        <f t="shared" si="87"/>
        <v>0</v>
      </c>
      <c r="K1152" s="10">
        <f t="shared" si="90"/>
        <v>2.7071259347848526E-4</v>
      </c>
      <c r="L1152" s="10">
        <f t="shared" si="90"/>
        <v>1.9503243433209632E-4</v>
      </c>
      <c r="M1152" s="8">
        <f t="shared" si="89"/>
        <v>1.3880388377736324</v>
      </c>
      <c r="N1152" s="8">
        <f t="shared" si="88"/>
        <v>58.124634148232715</v>
      </c>
    </row>
    <row r="1153" spans="1:14">
      <c r="A1153" s="11">
        <v>1151</v>
      </c>
      <c r="B1153" s="6">
        <v>5555465.9000000004</v>
      </c>
      <c r="C1153" s="6">
        <v>0.13045000000000001</v>
      </c>
      <c r="D1153" s="6">
        <v>0.12970999999999999</v>
      </c>
      <c r="E1153" s="34" t="s">
        <v>3520</v>
      </c>
      <c r="F1153" s="6">
        <v>0.13042000000000001</v>
      </c>
      <c r="G1153" s="6" t="s">
        <v>1171</v>
      </c>
      <c r="H1153" s="6">
        <v>0.13011</v>
      </c>
      <c r="I1153" s="3">
        <f t="shared" si="86"/>
        <v>0</v>
      </c>
      <c r="J1153" s="3">
        <f t="shared" si="87"/>
        <v>2.9999999999999472E-4</v>
      </c>
      <c r="K1153" s="10">
        <f t="shared" si="90"/>
        <v>2.3461758101468724E-4</v>
      </c>
      <c r="L1153" s="10">
        <f t="shared" si="90"/>
        <v>2.0902810975448278E-4</v>
      </c>
      <c r="M1153" s="8">
        <f t="shared" si="89"/>
        <v>1.1224211963178587</v>
      </c>
      <c r="N1153" s="8">
        <f t="shared" si="88"/>
        <v>52.883998626904138</v>
      </c>
    </row>
    <row r="1154" spans="1:14">
      <c r="A1154" s="11">
        <v>1152</v>
      </c>
      <c r="B1154" s="6">
        <v>6578057.9000000004</v>
      </c>
      <c r="C1154" s="6">
        <v>0.13136999999999999</v>
      </c>
      <c r="D1154" s="6">
        <v>0.13000999999999999</v>
      </c>
      <c r="E1154" s="34" t="s">
        <v>3521</v>
      </c>
      <c r="F1154" s="6">
        <v>0.13009000000000001</v>
      </c>
      <c r="G1154" s="6" t="s">
        <v>1172</v>
      </c>
      <c r="H1154" s="6">
        <v>0.13095000000000001</v>
      </c>
      <c r="I1154" s="3">
        <f t="shared" si="86"/>
        <v>8.4000000000000741E-4</v>
      </c>
      <c r="J1154" s="3">
        <f t="shared" si="87"/>
        <v>0</v>
      </c>
      <c r="K1154" s="10">
        <f t="shared" si="90"/>
        <v>3.1533523687939661E-4</v>
      </c>
      <c r="L1154" s="10">
        <f t="shared" si="90"/>
        <v>1.8115769512055176E-4</v>
      </c>
      <c r="M1154" s="8">
        <f t="shared" si="89"/>
        <v>1.7406670838329894</v>
      </c>
      <c r="N1154" s="8">
        <f t="shared" si="88"/>
        <v>63.512532919487647</v>
      </c>
    </row>
    <row r="1155" spans="1:14">
      <c r="A1155" s="11">
        <v>1153</v>
      </c>
      <c r="B1155" s="6">
        <v>3422899.5</v>
      </c>
      <c r="C1155" s="6">
        <v>0.13116</v>
      </c>
      <c r="D1155" s="6">
        <v>0.13059000000000001</v>
      </c>
      <c r="E1155" s="34" t="s">
        <v>3522</v>
      </c>
      <c r="F1155" s="6">
        <v>0.13103000000000001</v>
      </c>
      <c r="G1155" s="6" t="s">
        <v>1173</v>
      </c>
      <c r="H1155" s="6">
        <v>0.13114000000000001</v>
      </c>
      <c r="I1155" s="3">
        <f t="shared" si="86"/>
        <v>1.8999999999999573E-4</v>
      </c>
      <c r="J1155" s="3">
        <f t="shared" si="87"/>
        <v>0</v>
      </c>
      <c r="K1155" s="10">
        <f t="shared" si="90"/>
        <v>2.986238719621432E-4</v>
      </c>
      <c r="L1155" s="10">
        <f t="shared" si="90"/>
        <v>1.5700333577114487E-4</v>
      </c>
      <c r="M1155" s="8">
        <f t="shared" si="89"/>
        <v>1.9020224665635819</v>
      </c>
      <c r="N1155" s="8">
        <f t="shared" si="88"/>
        <v>65.541272973529189</v>
      </c>
    </row>
    <row r="1156" spans="1:14">
      <c r="A1156" s="11">
        <v>1154</v>
      </c>
      <c r="B1156" s="6">
        <v>5157787</v>
      </c>
      <c r="C1156" s="6">
        <v>0.13114999999999999</v>
      </c>
      <c r="D1156" s="6">
        <v>0.13041</v>
      </c>
      <c r="E1156" s="34" t="s">
        <v>3523</v>
      </c>
      <c r="F1156" s="6">
        <v>0.13114999999999999</v>
      </c>
      <c r="G1156" s="6" t="s">
        <v>1174</v>
      </c>
      <c r="H1156" s="6">
        <v>0.13045999999999999</v>
      </c>
      <c r="I1156" s="3">
        <f t="shared" ref="I1156:I1219" si="91">IF(H1156&gt;H1155,(H1156-H1155),0)</f>
        <v>0</v>
      </c>
      <c r="J1156" s="3">
        <f t="shared" ref="J1156:J1219" si="92">IF(H1156&lt;H1155, H1155-H1156, 0)</f>
        <v>6.8000000000001393E-4</v>
      </c>
      <c r="K1156" s="10">
        <f t="shared" si="90"/>
        <v>2.5880735570052411E-4</v>
      </c>
      <c r="L1156" s="10">
        <f t="shared" si="90"/>
        <v>2.2673622433499408E-4</v>
      </c>
      <c r="M1156" s="8">
        <f t="shared" si="89"/>
        <v>1.1414468793400483</v>
      </c>
      <c r="N1156" s="8">
        <f t="shared" si="88"/>
        <v>53.302600701999182</v>
      </c>
    </row>
    <row r="1157" spans="1:14">
      <c r="A1157" s="11">
        <v>1155</v>
      </c>
      <c r="B1157" s="6">
        <v>4292701.5</v>
      </c>
      <c r="C1157" s="6">
        <v>0.13067000000000001</v>
      </c>
      <c r="D1157" s="6">
        <v>0.13020000000000001</v>
      </c>
      <c r="E1157" s="34" t="s">
        <v>3524</v>
      </c>
      <c r="F1157" s="6">
        <v>0.13039999999999999</v>
      </c>
      <c r="G1157" s="6" t="s">
        <v>1175</v>
      </c>
      <c r="H1157" s="6">
        <v>0.1303</v>
      </c>
      <c r="I1157" s="3">
        <f t="shared" si="91"/>
        <v>0</v>
      </c>
      <c r="J1157" s="3">
        <f t="shared" si="92"/>
        <v>1.5999999999999348E-4</v>
      </c>
      <c r="K1157" s="10">
        <f t="shared" si="90"/>
        <v>2.2429970827378756E-4</v>
      </c>
      <c r="L1157" s="10">
        <f t="shared" si="90"/>
        <v>2.1783806109032733E-4</v>
      </c>
      <c r="M1157" s="8">
        <f t="shared" si="89"/>
        <v>1.0296626179608754</v>
      </c>
      <c r="N1157" s="8">
        <f t="shared" si="88"/>
        <v>50.730727799250602</v>
      </c>
    </row>
    <row r="1158" spans="1:14">
      <c r="A1158" s="11">
        <v>1156</v>
      </c>
      <c r="B1158" s="6">
        <v>4063395.6</v>
      </c>
      <c r="C1158" s="6">
        <v>0.13075999999999999</v>
      </c>
      <c r="D1158" s="6">
        <v>0.13017999999999999</v>
      </c>
      <c r="E1158" s="34" t="s">
        <v>3525</v>
      </c>
      <c r="F1158" s="6">
        <v>0.13025999999999999</v>
      </c>
      <c r="G1158" s="6" t="s">
        <v>1176</v>
      </c>
      <c r="H1158" s="6">
        <v>0.13033</v>
      </c>
      <c r="I1158" s="3">
        <f t="shared" si="91"/>
        <v>3.0000000000002247E-5</v>
      </c>
      <c r="J1158" s="3">
        <f t="shared" si="92"/>
        <v>0</v>
      </c>
      <c r="K1158" s="10">
        <f t="shared" si="90"/>
        <v>1.983930805039495E-4</v>
      </c>
      <c r="L1158" s="10">
        <f t="shared" si="90"/>
        <v>1.887929862782837E-4</v>
      </c>
      <c r="M1158" s="8">
        <f t="shared" si="89"/>
        <v>1.0508498457221029</v>
      </c>
      <c r="N1158" s="8">
        <f t="shared" si="88"/>
        <v>51.239726200047542</v>
      </c>
    </row>
    <row r="1159" spans="1:14">
      <c r="A1159" s="11">
        <v>1157</v>
      </c>
      <c r="B1159" s="6">
        <v>2997283.7</v>
      </c>
      <c r="C1159" s="6">
        <v>0.13095999999999999</v>
      </c>
      <c r="D1159" s="6">
        <v>0.13017999999999999</v>
      </c>
      <c r="E1159" s="34" t="s">
        <v>3526</v>
      </c>
      <c r="F1159" s="6">
        <v>0.13034000000000001</v>
      </c>
      <c r="G1159" s="6" t="s">
        <v>1177</v>
      </c>
      <c r="H1159" s="6">
        <v>0.13092000000000001</v>
      </c>
      <c r="I1159" s="3">
        <f t="shared" si="91"/>
        <v>5.9000000000000719E-4</v>
      </c>
      <c r="J1159" s="3">
        <f t="shared" si="92"/>
        <v>0</v>
      </c>
      <c r="K1159" s="10">
        <f t="shared" si="90"/>
        <v>2.5060733643675722E-4</v>
      </c>
      <c r="L1159" s="10">
        <f t="shared" si="90"/>
        <v>1.6362058810784588E-4</v>
      </c>
      <c r="M1159" s="8">
        <f t="shared" si="89"/>
        <v>1.5316369372268512</v>
      </c>
      <c r="N1159" s="8">
        <f t="shared" si="88"/>
        <v>60.499865312622696</v>
      </c>
    </row>
    <row r="1160" spans="1:14">
      <c r="A1160" s="11">
        <v>1158</v>
      </c>
      <c r="B1160" s="6">
        <v>4125470.3</v>
      </c>
      <c r="C1160" s="6">
        <v>0.13098000000000001</v>
      </c>
      <c r="D1160" s="6">
        <v>0.13027</v>
      </c>
      <c r="E1160" s="34" t="s">
        <v>3527</v>
      </c>
      <c r="F1160" s="6">
        <v>0.13092999999999999</v>
      </c>
      <c r="G1160" s="6" t="s">
        <v>1178</v>
      </c>
      <c r="H1160" s="6">
        <v>0.13053000000000001</v>
      </c>
      <c r="I1160" s="3">
        <f t="shared" si="91"/>
        <v>0</v>
      </c>
      <c r="J1160" s="3">
        <f t="shared" si="92"/>
        <v>3.9000000000000146E-4</v>
      </c>
      <c r="K1160" s="10">
        <f t="shared" si="90"/>
        <v>2.1719302491185626E-4</v>
      </c>
      <c r="L1160" s="10">
        <f t="shared" si="90"/>
        <v>1.9380450969346664E-4</v>
      </c>
      <c r="M1160" s="8">
        <f t="shared" si="89"/>
        <v>1.1206809648309133</v>
      </c>
      <c r="N1160" s="8">
        <f t="shared" si="88"/>
        <v>52.845335220909462</v>
      </c>
    </row>
    <row r="1161" spans="1:14">
      <c r="A1161" s="11">
        <v>1159</v>
      </c>
      <c r="B1161" s="6">
        <v>4779287.9000000004</v>
      </c>
      <c r="C1161" s="6">
        <v>0.13081000000000001</v>
      </c>
      <c r="D1161" s="6">
        <v>0.13022</v>
      </c>
      <c r="E1161" s="34" t="s">
        <v>3528</v>
      </c>
      <c r="F1161" s="6">
        <v>0.13053000000000001</v>
      </c>
      <c r="G1161" s="6" t="s">
        <v>1179</v>
      </c>
      <c r="H1161" s="6">
        <v>0.13056000000000001</v>
      </c>
      <c r="I1161" s="3">
        <f t="shared" si="91"/>
        <v>3.0000000000002247E-5</v>
      </c>
      <c r="J1161" s="3">
        <f t="shared" si="92"/>
        <v>0</v>
      </c>
      <c r="K1161" s="10">
        <f t="shared" si="90"/>
        <v>1.9223395492360906E-4</v>
      </c>
      <c r="L1161" s="10">
        <f t="shared" si="90"/>
        <v>1.6796390840100443E-4</v>
      </c>
      <c r="M1161" s="8">
        <f t="shared" si="89"/>
        <v>1.1444956047620733</v>
      </c>
      <c r="N1161" s="8">
        <f t="shared" si="88"/>
        <v>53.368988130383805</v>
      </c>
    </row>
    <row r="1162" spans="1:14">
      <c r="A1162" s="11">
        <v>1160</v>
      </c>
      <c r="B1162" s="6">
        <v>5928265.5999999996</v>
      </c>
      <c r="C1162" s="6">
        <v>0.13161999999999999</v>
      </c>
      <c r="D1162" s="6">
        <v>0.13048000000000001</v>
      </c>
      <c r="E1162" s="34" t="s">
        <v>3529</v>
      </c>
      <c r="F1162" s="6">
        <v>0.13056000000000001</v>
      </c>
      <c r="G1162" s="6" t="s">
        <v>1180</v>
      </c>
      <c r="H1162" s="6">
        <v>0.13150000000000001</v>
      </c>
      <c r="I1162" s="3">
        <f t="shared" si="91"/>
        <v>9.3999999999999639E-4</v>
      </c>
      <c r="J1162" s="3">
        <f t="shared" si="92"/>
        <v>0</v>
      </c>
      <c r="K1162" s="10">
        <f t="shared" si="90"/>
        <v>2.9193609426712738E-4</v>
      </c>
      <c r="L1162" s="10">
        <f t="shared" si="90"/>
        <v>1.4556872061420386E-4</v>
      </c>
      <c r="M1162" s="8">
        <f t="shared" si="89"/>
        <v>2.0054864330424138</v>
      </c>
      <c r="N1162" s="8">
        <f t="shared" si="88"/>
        <v>66.727515752326553</v>
      </c>
    </row>
    <row r="1163" spans="1:14">
      <c r="A1163" s="11">
        <v>1161</v>
      </c>
      <c r="B1163" s="6">
        <v>4867862.5</v>
      </c>
      <c r="C1163" s="6">
        <v>0.13150000000000001</v>
      </c>
      <c r="D1163" s="6">
        <v>0.13063</v>
      </c>
      <c r="E1163" s="34" t="s">
        <v>3530</v>
      </c>
      <c r="F1163" s="6">
        <v>0.13147</v>
      </c>
      <c r="G1163" s="6" t="s">
        <v>1181</v>
      </c>
      <c r="H1163" s="6">
        <v>0.13088</v>
      </c>
      <c r="I1163" s="3">
        <f t="shared" si="91"/>
        <v>0</v>
      </c>
      <c r="J1163" s="3">
        <f t="shared" si="92"/>
        <v>6.2000000000000943E-4</v>
      </c>
      <c r="K1163" s="10">
        <f t="shared" si="90"/>
        <v>2.5301128169817708E-4</v>
      </c>
      <c r="L1163" s="10">
        <f t="shared" si="90"/>
        <v>2.0882622453231126E-4</v>
      </c>
      <c r="M1163" s="8">
        <f t="shared" si="89"/>
        <v>1.2115876838017974</v>
      </c>
      <c r="N1163" s="8">
        <f t="shared" si="88"/>
        <v>54.783615077790415</v>
      </c>
    </row>
    <row r="1164" spans="1:14">
      <c r="A1164" s="11">
        <v>1162</v>
      </c>
      <c r="B1164" s="6">
        <v>6023538.7000000002</v>
      </c>
      <c r="C1164" s="6">
        <v>0.13111</v>
      </c>
      <c r="D1164" s="6">
        <v>0.13045000000000001</v>
      </c>
      <c r="E1164" s="34" t="s">
        <v>3531</v>
      </c>
      <c r="F1164" s="6">
        <v>0.13086999999999999</v>
      </c>
      <c r="G1164" s="6" t="s">
        <v>1182</v>
      </c>
      <c r="H1164" s="6">
        <v>0.13061</v>
      </c>
      <c r="I1164" s="3">
        <f t="shared" si="91"/>
        <v>0</v>
      </c>
      <c r="J1164" s="3">
        <f t="shared" si="92"/>
        <v>2.6999999999999247E-4</v>
      </c>
      <c r="K1164" s="10">
        <f t="shared" si="90"/>
        <v>2.1927644413842015E-4</v>
      </c>
      <c r="L1164" s="10">
        <f t="shared" si="90"/>
        <v>2.1698272792800211E-4</v>
      </c>
      <c r="M1164" s="8">
        <f t="shared" si="89"/>
        <v>1.0105709621789765</v>
      </c>
      <c r="N1164" s="8">
        <f t="shared" si="88"/>
        <v>50.262884582982338</v>
      </c>
    </row>
    <row r="1165" spans="1:14">
      <c r="A1165" s="11">
        <v>1163</v>
      </c>
      <c r="B1165" s="6">
        <v>4334837.9000000004</v>
      </c>
      <c r="C1165" s="6">
        <v>0.13088</v>
      </c>
      <c r="D1165" s="6">
        <v>0.12988</v>
      </c>
      <c r="E1165" s="34" t="s">
        <v>3532</v>
      </c>
      <c r="F1165" s="6">
        <v>0.13067000000000001</v>
      </c>
      <c r="G1165" s="6" t="s">
        <v>1183</v>
      </c>
      <c r="H1165" s="6">
        <v>0.12989999999999999</v>
      </c>
      <c r="I1165" s="3">
        <f t="shared" si="91"/>
        <v>0</v>
      </c>
      <c r="J1165" s="3">
        <f t="shared" si="92"/>
        <v>7.1000000000001617E-4</v>
      </c>
      <c r="K1165" s="10">
        <f t="shared" si="90"/>
        <v>1.9003958491996414E-4</v>
      </c>
      <c r="L1165" s="10">
        <f t="shared" si="90"/>
        <v>2.8271836420427069E-4</v>
      </c>
      <c r="M1165" s="8">
        <f t="shared" si="89"/>
        <v>0.67218691454601109</v>
      </c>
      <c r="N1165" s="8">
        <f t="shared" si="88"/>
        <v>40.198072876829436</v>
      </c>
    </row>
    <row r="1166" spans="1:14">
      <c r="A1166" s="11">
        <v>1164</v>
      </c>
      <c r="B1166" s="6">
        <v>10444998.5</v>
      </c>
      <c r="C1166" s="6">
        <v>0.13014000000000001</v>
      </c>
      <c r="D1166" s="6">
        <v>0.12914</v>
      </c>
      <c r="E1166" s="34" t="s">
        <v>3533</v>
      </c>
      <c r="F1166" s="6">
        <v>0.12988</v>
      </c>
      <c r="G1166" s="6" t="s">
        <v>1184</v>
      </c>
      <c r="H1166" s="6">
        <v>0.12997</v>
      </c>
      <c r="I1166" s="3">
        <f t="shared" si="91"/>
        <v>7.0000000000014495E-5</v>
      </c>
      <c r="J1166" s="3">
        <f t="shared" si="92"/>
        <v>0</v>
      </c>
      <c r="K1166" s="10">
        <f t="shared" si="90"/>
        <v>1.740343069306375E-4</v>
      </c>
      <c r="L1166" s="10">
        <f t="shared" si="90"/>
        <v>2.4502258231036796E-4</v>
      </c>
      <c r="M1166" s="8">
        <f t="shared" si="89"/>
        <v>0.71027864162410048</v>
      </c>
      <c r="N1166" s="8">
        <f t="shared" si="88"/>
        <v>41.529995425167186</v>
      </c>
    </row>
    <row r="1167" spans="1:14">
      <c r="A1167" s="11">
        <v>1165</v>
      </c>
      <c r="B1167" s="6">
        <v>7739137.7999999998</v>
      </c>
      <c r="C1167" s="6">
        <v>0.13041</v>
      </c>
      <c r="D1167" s="6">
        <v>0.12956999999999999</v>
      </c>
      <c r="E1167" s="34" t="s">
        <v>3534</v>
      </c>
      <c r="F1167" s="6">
        <v>0.12994</v>
      </c>
      <c r="G1167" s="6" t="s">
        <v>1185</v>
      </c>
      <c r="H1167" s="6">
        <v>0.13020000000000001</v>
      </c>
      <c r="I1167" s="3">
        <f t="shared" si="91"/>
        <v>2.3000000000000798E-4</v>
      </c>
      <c r="J1167" s="3">
        <f t="shared" si="92"/>
        <v>0</v>
      </c>
      <c r="K1167" s="10">
        <f t="shared" si="90"/>
        <v>1.8149639933988691E-4</v>
      </c>
      <c r="L1167" s="10">
        <f t="shared" si="90"/>
        <v>2.1235290466898557E-4</v>
      </c>
      <c r="M1167" s="8">
        <f t="shared" si="89"/>
        <v>0.85469233219485463</v>
      </c>
      <c r="N1167" s="8">
        <f t="shared" si="88"/>
        <v>46.08270155424681</v>
      </c>
    </row>
    <row r="1168" spans="1:14">
      <c r="A1168" s="11">
        <v>1166</v>
      </c>
      <c r="B1168" s="6">
        <v>6466173.7999999998</v>
      </c>
      <c r="C1168" s="6">
        <v>0.13038</v>
      </c>
      <c r="D1168" s="6">
        <v>0.12952</v>
      </c>
      <c r="E1168" s="34" t="s">
        <v>3535</v>
      </c>
      <c r="F1168" s="6">
        <v>0.13017999999999999</v>
      </c>
      <c r="G1168" s="6" t="s">
        <v>1186</v>
      </c>
      <c r="H1168" s="6">
        <v>0.13009999999999999</v>
      </c>
      <c r="I1168" s="3">
        <f t="shared" si="91"/>
        <v>0</v>
      </c>
      <c r="J1168" s="3">
        <f t="shared" si="92"/>
        <v>1.0000000000001674E-4</v>
      </c>
      <c r="K1168" s="10">
        <f t="shared" si="90"/>
        <v>1.5729687942790199E-4</v>
      </c>
      <c r="L1168" s="10">
        <f t="shared" si="90"/>
        <v>1.9737251737978975E-4</v>
      </c>
      <c r="M1168" s="8">
        <f t="shared" si="89"/>
        <v>0.79695431520097049</v>
      </c>
      <c r="N1168" s="8">
        <f t="shared" si="88"/>
        <v>44.350282500745692</v>
      </c>
    </row>
    <row r="1169" spans="1:14">
      <c r="A1169" s="11">
        <v>1167</v>
      </c>
      <c r="B1169" s="6">
        <v>4610276.9000000004</v>
      </c>
      <c r="C1169" s="6">
        <v>0.13044</v>
      </c>
      <c r="D1169" s="6">
        <v>0.12972</v>
      </c>
      <c r="E1169" s="34" t="s">
        <v>3536</v>
      </c>
      <c r="F1169" s="6">
        <v>0.13009999999999999</v>
      </c>
      <c r="G1169" s="6" t="s">
        <v>1187</v>
      </c>
      <c r="H1169" s="6">
        <v>0.13034000000000001</v>
      </c>
      <c r="I1169" s="3">
        <f t="shared" si="91"/>
        <v>2.4000000000001798E-4</v>
      </c>
      <c r="J1169" s="3">
        <f t="shared" si="92"/>
        <v>0</v>
      </c>
      <c r="K1169" s="10">
        <f t="shared" si="90"/>
        <v>1.6832396217085081E-4</v>
      </c>
      <c r="L1169" s="10">
        <f t="shared" si="90"/>
        <v>1.7105618172915112E-4</v>
      </c>
      <c r="M1169" s="8">
        <f t="shared" si="89"/>
        <v>0.98402735562853572</v>
      </c>
      <c r="N1169" s="8">
        <f t="shared" si="88"/>
        <v>49.597469149652824</v>
      </c>
    </row>
    <row r="1170" spans="1:14">
      <c r="A1170" s="11">
        <v>1168</v>
      </c>
      <c r="B1170" s="6">
        <v>6505555.2999999998</v>
      </c>
      <c r="C1170" s="6">
        <v>0.13103999999999999</v>
      </c>
      <c r="D1170" s="6">
        <v>0.12998000000000001</v>
      </c>
      <c r="E1170" s="34" t="s">
        <v>3537</v>
      </c>
      <c r="F1170" s="6">
        <v>0.13034000000000001</v>
      </c>
      <c r="G1170" s="6" t="s">
        <v>1188</v>
      </c>
      <c r="H1170" s="6">
        <v>0.13095999999999999</v>
      </c>
      <c r="I1170" s="3">
        <f t="shared" si="91"/>
        <v>6.1999999999998168E-4</v>
      </c>
      <c r="J1170" s="3">
        <f t="shared" si="92"/>
        <v>0</v>
      </c>
      <c r="K1170" s="10">
        <f t="shared" si="90"/>
        <v>2.2854743388140162E-4</v>
      </c>
      <c r="L1170" s="10">
        <f t="shared" si="90"/>
        <v>1.4824869083193099E-4</v>
      </c>
      <c r="M1170" s="8">
        <f t="shared" si="89"/>
        <v>1.5416489184414117</v>
      </c>
      <c r="N1170" s="8">
        <f t="shared" si="88"/>
        <v>60.655462965623933</v>
      </c>
    </row>
    <row r="1171" spans="1:14">
      <c r="A1171" s="11">
        <v>1169</v>
      </c>
      <c r="B1171" s="6">
        <v>16546077.199999999</v>
      </c>
      <c r="C1171" s="6">
        <v>0.13114999999999999</v>
      </c>
      <c r="D1171" s="6">
        <v>0.12941</v>
      </c>
      <c r="E1171" s="34" t="s">
        <v>3538</v>
      </c>
      <c r="F1171" s="6">
        <v>0.13095999999999999</v>
      </c>
      <c r="G1171" s="6" t="s">
        <v>1189</v>
      </c>
      <c r="H1171" s="6">
        <v>0.13011</v>
      </c>
      <c r="I1171" s="3">
        <f t="shared" si="91"/>
        <v>0</v>
      </c>
      <c r="J1171" s="3">
        <f t="shared" si="92"/>
        <v>8.4999999999998965E-4</v>
      </c>
      <c r="K1171" s="10">
        <f t="shared" si="90"/>
        <v>1.9807444269721476E-4</v>
      </c>
      <c r="L1171" s="10">
        <f t="shared" si="90"/>
        <v>2.4181553205433878E-4</v>
      </c>
      <c r="M1171" s="8">
        <f t="shared" si="89"/>
        <v>0.81911381380045145</v>
      </c>
      <c r="N1171" s="8">
        <f t="shared" ref="N1171:N1234" si="93">100-(100/(1+M1171))</f>
        <v>45.02817842327179</v>
      </c>
    </row>
    <row r="1172" spans="1:14">
      <c r="A1172" s="11">
        <v>1170</v>
      </c>
      <c r="B1172" s="6">
        <v>7718529.2000000002</v>
      </c>
      <c r="C1172" s="6">
        <v>0.13042999999999999</v>
      </c>
      <c r="D1172" s="6">
        <v>0.12958</v>
      </c>
      <c r="E1172" s="34" t="s">
        <v>3539</v>
      </c>
      <c r="F1172" s="6">
        <v>0.13008</v>
      </c>
      <c r="G1172" s="6" t="s">
        <v>1190</v>
      </c>
      <c r="H1172" s="6">
        <v>0.12986</v>
      </c>
      <c r="I1172" s="3">
        <f t="shared" si="91"/>
        <v>0</v>
      </c>
      <c r="J1172" s="3">
        <f t="shared" si="92"/>
        <v>2.5000000000000022E-4</v>
      </c>
      <c r="K1172" s="10">
        <f t="shared" si="90"/>
        <v>1.7166451700425281E-4</v>
      </c>
      <c r="L1172" s="10">
        <f t="shared" si="90"/>
        <v>2.4290679444709365E-4</v>
      </c>
      <c r="M1172" s="8">
        <f t="shared" ref="M1172:M1235" si="94">K1172/L1172</f>
        <v>0.70670940841731877</v>
      </c>
      <c r="N1172" s="8">
        <f t="shared" si="93"/>
        <v>41.407717384804883</v>
      </c>
    </row>
    <row r="1173" spans="1:14">
      <c r="A1173" s="11">
        <v>1171</v>
      </c>
      <c r="B1173" s="6">
        <v>8402813.8000000007</v>
      </c>
      <c r="C1173" s="6">
        <v>0.13034999999999999</v>
      </c>
      <c r="D1173" s="6">
        <v>0.12909000000000001</v>
      </c>
      <c r="E1173" s="34" t="s">
        <v>3540</v>
      </c>
      <c r="F1173" s="6">
        <v>0.12986</v>
      </c>
      <c r="G1173" s="6" t="s">
        <v>1191</v>
      </c>
      <c r="H1173" s="6">
        <v>0.12920999999999999</v>
      </c>
      <c r="I1173" s="3">
        <f t="shared" si="91"/>
        <v>0</v>
      </c>
      <c r="J1173" s="3">
        <f t="shared" si="92"/>
        <v>6.5000000000001168E-4</v>
      </c>
      <c r="K1173" s="10">
        <f t="shared" si="90"/>
        <v>1.4877591473701909E-4</v>
      </c>
      <c r="L1173" s="10">
        <f t="shared" si="90"/>
        <v>2.9718588852081605E-4</v>
      </c>
      <c r="M1173" s="8">
        <f t="shared" si="94"/>
        <v>0.50061567686649511</v>
      </c>
      <c r="N1173" s="8">
        <f t="shared" si="93"/>
        <v>33.360685522881766</v>
      </c>
    </row>
    <row r="1174" spans="1:14">
      <c r="A1174" s="11">
        <v>1172</v>
      </c>
      <c r="B1174" s="6">
        <v>7335188.5</v>
      </c>
      <c r="C1174" s="6">
        <v>0.1298</v>
      </c>
      <c r="D1174" s="6">
        <v>0.12886</v>
      </c>
      <c r="E1174" s="34" t="s">
        <v>3541</v>
      </c>
      <c r="F1174" s="6">
        <v>0.12917999999999999</v>
      </c>
      <c r="G1174" s="6" t="s">
        <v>1192</v>
      </c>
      <c r="H1174" s="6">
        <v>0.12902</v>
      </c>
      <c r="I1174" s="3">
        <f t="shared" si="91"/>
        <v>0</v>
      </c>
      <c r="J1174" s="3">
        <f t="shared" si="92"/>
        <v>1.8999999999999573E-4</v>
      </c>
      <c r="K1174" s="10">
        <f t="shared" si="90"/>
        <v>1.2893912610541656E-4</v>
      </c>
      <c r="L1174" s="10">
        <f t="shared" si="90"/>
        <v>2.8289443671804005E-4</v>
      </c>
      <c r="M1174" s="8">
        <f t="shared" si="94"/>
        <v>0.45578530140530749</v>
      </c>
      <c r="N1174" s="8">
        <f t="shared" si="93"/>
        <v>31.308552227126214</v>
      </c>
    </row>
    <row r="1175" spans="1:14">
      <c r="A1175" s="11">
        <v>1173</v>
      </c>
      <c r="B1175" s="6">
        <v>7557132.2999999998</v>
      </c>
      <c r="C1175" s="6">
        <v>0.13066</v>
      </c>
      <c r="D1175" s="6">
        <v>0.12887000000000001</v>
      </c>
      <c r="E1175" s="34" t="s">
        <v>3542</v>
      </c>
      <c r="F1175" s="6">
        <v>0.12903999999999999</v>
      </c>
      <c r="G1175" s="6" t="s">
        <v>1193</v>
      </c>
      <c r="H1175" s="6">
        <v>0.13061</v>
      </c>
      <c r="I1175" s="3">
        <f t="shared" si="91"/>
        <v>1.5900000000000081E-3</v>
      </c>
      <c r="J1175" s="3">
        <f t="shared" si="92"/>
        <v>0</v>
      </c>
      <c r="K1175" s="10">
        <f t="shared" si="90"/>
        <v>3.2374724262469539E-4</v>
      </c>
      <c r="L1175" s="10">
        <f t="shared" si="90"/>
        <v>2.4517517848896805E-4</v>
      </c>
      <c r="M1175" s="8">
        <f t="shared" si="94"/>
        <v>1.3204731597218466</v>
      </c>
      <c r="N1175" s="8">
        <f t="shared" si="93"/>
        <v>56.905340800413775</v>
      </c>
    </row>
    <row r="1176" spans="1:14">
      <c r="A1176" s="11">
        <v>1174</v>
      </c>
      <c r="B1176" s="6">
        <v>13344868.6</v>
      </c>
      <c r="C1176" s="6">
        <v>0.13117000000000001</v>
      </c>
      <c r="D1176" s="6">
        <v>0.12970999999999999</v>
      </c>
      <c r="E1176" s="34" t="s">
        <v>3543</v>
      </c>
      <c r="F1176" s="6">
        <v>0.13059999999999999</v>
      </c>
      <c r="G1176" s="6" t="s">
        <v>1194</v>
      </c>
      <c r="H1176" s="6">
        <v>0.13022</v>
      </c>
      <c r="I1176" s="3">
        <f t="shared" si="91"/>
        <v>0</v>
      </c>
      <c r="J1176" s="3">
        <f t="shared" si="92"/>
        <v>3.9000000000000146E-4</v>
      </c>
      <c r="K1176" s="10">
        <f t="shared" si="90"/>
        <v>2.8058094360806934E-4</v>
      </c>
      <c r="L1176" s="10">
        <f t="shared" si="90"/>
        <v>2.6448515469043918E-4</v>
      </c>
      <c r="M1176" s="8">
        <f t="shared" si="94"/>
        <v>1.0608570599603941</v>
      </c>
      <c r="N1176" s="8">
        <f t="shared" si="93"/>
        <v>51.47649881068326</v>
      </c>
    </row>
    <row r="1177" spans="1:14">
      <c r="A1177" s="11">
        <v>1175</v>
      </c>
      <c r="B1177" s="6">
        <v>8277847.5999999996</v>
      </c>
      <c r="C1177" s="6">
        <v>0.13023000000000001</v>
      </c>
      <c r="D1177" s="6">
        <v>0.12897</v>
      </c>
      <c r="E1177" s="34" t="s">
        <v>3544</v>
      </c>
      <c r="F1177" s="6">
        <v>0.13020000000000001</v>
      </c>
      <c r="G1177" s="6" t="s">
        <v>1195</v>
      </c>
      <c r="H1177" s="6">
        <v>0.12925</v>
      </c>
      <c r="I1177" s="3">
        <f t="shared" si="91"/>
        <v>0</v>
      </c>
      <c r="J1177" s="3">
        <f t="shared" si="92"/>
        <v>9.6999999999999864E-4</v>
      </c>
      <c r="K1177" s="10">
        <f t="shared" si="90"/>
        <v>2.4317015112699342E-4</v>
      </c>
      <c r="L1177" s="10">
        <f t="shared" si="90"/>
        <v>3.585538007317138E-4</v>
      </c>
      <c r="M1177" s="8">
        <f t="shared" si="94"/>
        <v>0.67819710913884401</v>
      </c>
      <c r="N1177" s="8">
        <f t="shared" si="93"/>
        <v>40.412243916142636</v>
      </c>
    </row>
    <row r="1178" spans="1:14">
      <c r="A1178" s="11">
        <v>1176</v>
      </c>
      <c r="B1178" s="6">
        <v>9772994.3000000007</v>
      </c>
      <c r="C1178" s="6">
        <v>0.12966</v>
      </c>
      <c r="D1178" s="6">
        <v>0.12758</v>
      </c>
      <c r="E1178" s="34" t="s">
        <v>3545</v>
      </c>
      <c r="F1178" s="6">
        <v>0.12923999999999999</v>
      </c>
      <c r="G1178" s="6" t="s">
        <v>1196</v>
      </c>
      <c r="H1178" s="6">
        <v>0.12773000000000001</v>
      </c>
      <c r="I1178" s="3">
        <f t="shared" si="91"/>
        <v>0</v>
      </c>
      <c r="J1178" s="3">
        <f t="shared" si="92"/>
        <v>1.5199999999999936E-3</v>
      </c>
      <c r="K1178" s="10">
        <f t="shared" si="90"/>
        <v>2.1074746431006097E-4</v>
      </c>
      <c r="L1178" s="10">
        <f t="shared" si="90"/>
        <v>5.1341329396748447E-4</v>
      </c>
      <c r="M1178" s="8">
        <f t="shared" si="94"/>
        <v>0.41048306848752547</v>
      </c>
      <c r="N1178" s="8">
        <f t="shared" si="93"/>
        <v>29.102303860172569</v>
      </c>
    </row>
    <row r="1179" spans="1:14">
      <c r="A1179" s="11">
        <v>1177</v>
      </c>
      <c r="B1179" s="6">
        <v>15952407.800000001</v>
      </c>
      <c r="C1179" s="6">
        <v>0.129</v>
      </c>
      <c r="D1179" s="6">
        <v>0.12714</v>
      </c>
      <c r="E1179" s="34" t="s">
        <v>3546</v>
      </c>
      <c r="F1179" s="6">
        <v>0.12776000000000001</v>
      </c>
      <c r="G1179" s="6" t="s">
        <v>1197</v>
      </c>
      <c r="H1179" s="6">
        <v>0.129</v>
      </c>
      <c r="I1179" s="3">
        <f t="shared" si="91"/>
        <v>1.2699999999999934E-3</v>
      </c>
      <c r="J1179" s="3">
        <f t="shared" si="92"/>
        <v>0</v>
      </c>
      <c r="K1179" s="10">
        <f t="shared" si="90"/>
        <v>3.519811357353853E-4</v>
      </c>
      <c r="L1179" s="10">
        <f t="shared" si="90"/>
        <v>4.4495818810515322E-4</v>
      </c>
      <c r="M1179" s="8">
        <f t="shared" si="94"/>
        <v>0.79104317022300663</v>
      </c>
      <c r="N1179" s="8">
        <f t="shared" si="93"/>
        <v>44.166616605032033</v>
      </c>
    </row>
    <row r="1180" spans="1:14">
      <c r="A1180" s="11">
        <v>1178</v>
      </c>
      <c r="B1180" s="6">
        <v>32493776.300000001</v>
      </c>
      <c r="C1180" s="6">
        <v>0.13283</v>
      </c>
      <c r="D1180" s="6">
        <v>0.1288</v>
      </c>
      <c r="E1180" s="34" t="s">
        <v>3547</v>
      </c>
      <c r="F1180" s="6">
        <v>0.12895000000000001</v>
      </c>
      <c r="G1180" s="6" t="s">
        <v>1198</v>
      </c>
      <c r="H1180" s="6">
        <v>0.13220999999999999</v>
      </c>
      <c r="I1180" s="3">
        <f t="shared" si="91"/>
        <v>3.2099999999999906E-3</v>
      </c>
      <c r="J1180" s="3">
        <f t="shared" si="92"/>
        <v>0</v>
      </c>
      <c r="K1180" s="10">
        <f t="shared" si="90"/>
        <v>7.3305031763733273E-4</v>
      </c>
      <c r="L1180" s="10">
        <f t="shared" si="90"/>
        <v>3.8563042969113281E-4</v>
      </c>
      <c r="M1180" s="8">
        <f t="shared" si="94"/>
        <v>1.9009140907901452</v>
      </c>
      <c r="N1180" s="8">
        <f t="shared" si="93"/>
        <v>65.528107048229685</v>
      </c>
    </row>
    <row r="1181" spans="1:14">
      <c r="A1181" s="11">
        <v>1179</v>
      </c>
      <c r="B1181" s="6">
        <v>19671140.600000001</v>
      </c>
      <c r="C1181" s="6">
        <v>0.13314999999999999</v>
      </c>
      <c r="D1181" s="6">
        <v>0.13083</v>
      </c>
      <c r="E1181" s="34" t="s">
        <v>3548</v>
      </c>
      <c r="F1181" s="6">
        <v>0.13225000000000001</v>
      </c>
      <c r="G1181" s="6" t="s">
        <v>1199</v>
      </c>
      <c r="H1181" s="6">
        <v>0.13156999999999999</v>
      </c>
      <c r="I1181" s="3">
        <f t="shared" si="91"/>
        <v>0</v>
      </c>
      <c r="J1181" s="3">
        <f t="shared" si="92"/>
        <v>6.4000000000000168E-4</v>
      </c>
      <c r="K1181" s="10">
        <f t="shared" si="90"/>
        <v>6.3531027528568838E-4</v>
      </c>
      <c r="L1181" s="10">
        <f t="shared" si="90"/>
        <v>4.1954637239898201E-4</v>
      </c>
      <c r="M1181" s="8">
        <f t="shared" si="94"/>
        <v>1.5142790334545386</v>
      </c>
      <c r="N1181" s="8">
        <f t="shared" si="93"/>
        <v>60.227167044938838</v>
      </c>
    </row>
    <row r="1182" spans="1:14">
      <c r="A1182" s="11">
        <v>1180</v>
      </c>
      <c r="B1182" s="6">
        <v>17065918.800000001</v>
      </c>
      <c r="C1182" s="6">
        <v>0.13283</v>
      </c>
      <c r="D1182" s="6">
        <v>0.13152</v>
      </c>
      <c r="E1182" s="34" t="s">
        <v>3549</v>
      </c>
      <c r="F1182" s="6">
        <v>0.13155</v>
      </c>
      <c r="G1182" s="6" t="s">
        <v>1200</v>
      </c>
      <c r="H1182" s="6">
        <v>0.13169</v>
      </c>
      <c r="I1182" s="3">
        <f t="shared" si="91"/>
        <v>1.2000000000000899E-4</v>
      </c>
      <c r="J1182" s="3">
        <f t="shared" si="92"/>
        <v>0</v>
      </c>
      <c r="K1182" s="10">
        <f t="shared" si="90"/>
        <v>5.6660223858093109E-4</v>
      </c>
      <c r="L1182" s="10">
        <f t="shared" si="90"/>
        <v>3.6360685607911774E-4</v>
      </c>
      <c r="M1182" s="8">
        <f t="shared" si="94"/>
        <v>1.5582826041587161</v>
      </c>
      <c r="N1182" s="8">
        <f t="shared" si="93"/>
        <v>60.911277027236515</v>
      </c>
    </row>
    <row r="1183" spans="1:14">
      <c r="A1183" s="11">
        <v>1181</v>
      </c>
      <c r="B1183" s="6">
        <v>14405719.199999999</v>
      </c>
      <c r="C1183" s="6">
        <v>0.13228999999999999</v>
      </c>
      <c r="D1183" s="6">
        <v>0.13053999999999999</v>
      </c>
      <c r="E1183" s="34" t="s">
        <v>3550</v>
      </c>
      <c r="F1183" s="6">
        <v>0.13170000000000001</v>
      </c>
      <c r="G1183" s="6" t="s">
        <v>1201</v>
      </c>
      <c r="H1183" s="6">
        <v>0.13074</v>
      </c>
      <c r="I1183" s="3">
        <f t="shared" si="91"/>
        <v>0</v>
      </c>
      <c r="J1183" s="3">
        <f t="shared" si="92"/>
        <v>9.5000000000000639E-4</v>
      </c>
      <c r="K1183" s="10">
        <f t="shared" si="90"/>
        <v>4.9105527343680695E-4</v>
      </c>
      <c r="L1183" s="10">
        <f t="shared" si="90"/>
        <v>4.4179260860190291E-4</v>
      </c>
      <c r="M1183" s="8">
        <f t="shared" si="94"/>
        <v>1.1115063128620479</v>
      </c>
      <c r="N1183" s="8">
        <f t="shared" si="93"/>
        <v>52.64044469540103</v>
      </c>
    </row>
    <row r="1184" spans="1:14">
      <c r="A1184" s="11">
        <v>1182</v>
      </c>
      <c r="B1184" s="6">
        <v>12854378</v>
      </c>
      <c r="C1184" s="6">
        <v>0.13216</v>
      </c>
      <c r="D1184" s="6">
        <v>0.13069</v>
      </c>
      <c r="E1184" s="34" t="s">
        <v>3551</v>
      </c>
      <c r="F1184" s="6">
        <v>0.13078000000000001</v>
      </c>
      <c r="G1184" s="6" t="s">
        <v>1202</v>
      </c>
      <c r="H1184" s="6">
        <v>0.13203000000000001</v>
      </c>
      <c r="I1184" s="3">
        <f t="shared" si="91"/>
        <v>1.2900000000000134E-3</v>
      </c>
      <c r="J1184" s="3">
        <f t="shared" si="92"/>
        <v>0</v>
      </c>
      <c r="K1184" s="10">
        <f t="shared" si="90"/>
        <v>5.9758123697856776E-4</v>
      </c>
      <c r="L1184" s="10">
        <f t="shared" si="90"/>
        <v>3.8288692745498253E-4</v>
      </c>
      <c r="M1184" s="8">
        <f t="shared" si="94"/>
        <v>1.5607250969643711</v>
      </c>
      <c r="N1184" s="8">
        <f t="shared" si="93"/>
        <v>60.948560968709344</v>
      </c>
    </row>
    <row r="1185" spans="1:14">
      <c r="A1185" s="11">
        <v>1183</v>
      </c>
      <c r="B1185" s="6">
        <v>10760704.800000001</v>
      </c>
      <c r="C1185" s="6">
        <v>0.13217000000000001</v>
      </c>
      <c r="D1185" s="6">
        <v>0.13056000000000001</v>
      </c>
      <c r="E1185" s="34" t="s">
        <v>3552</v>
      </c>
      <c r="F1185" s="6">
        <v>0.13199</v>
      </c>
      <c r="G1185" s="6" t="s">
        <v>1203</v>
      </c>
      <c r="H1185" s="6">
        <v>0.13072</v>
      </c>
      <c r="I1185" s="3">
        <f t="shared" si="91"/>
        <v>0</v>
      </c>
      <c r="J1185" s="3">
        <f t="shared" si="92"/>
        <v>1.3100000000000056E-3</v>
      </c>
      <c r="K1185" s="10">
        <f t="shared" si="90"/>
        <v>5.1790373871475875E-4</v>
      </c>
      <c r="L1185" s="10">
        <f t="shared" si="90"/>
        <v>5.0650200379431895E-4</v>
      </c>
      <c r="M1185" s="8">
        <f t="shared" si="94"/>
        <v>1.0225107400070026</v>
      </c>
      <c r="N1185" s="8">
        <f t="shared" si="93"/>
        <v>50.556504832377918</v>
      </c>
    </row>
    <row r="1186" spans="1:14">
      <c r="A1186" s="11">
        <v>1184</v>
      </c>
      <c r="B1186" s="6">
        <v>11684562.300000001</v>
      </c>
      <c r="C1186" s="6">
        <v>0.13150000000000001</v>
      </c>
      <c r="D1186" s="6">
        <v>0.13061</v>
      </c>
      <c r="E1186" s="34" t="s">
        <v>3553</v>
      </c>
      <c r="F1186" s="6">
        <v>0.13075000000000001</v>
      </c>
      <c r="G1186" s="6" t="s">
        <v>1204</v>
      </c>
      <c r="H1186" s="6">
        <v>0.13111</v>
      </c>
      <c r="I1186" s="3">
        <f t="shared" si="91"/>
        <v>3.9000000000000146E-4</v>
      </c>
      <c r="J1186" s="3">
        <f t="shared" si="92"/>
        <v>0</v>
      </c>
      <c r="K1186" s="10">
        <f t="shared" si="90"/>
        <v>5.0084990688612451E-4</v>
      </c>
      <c r="L1186" s="10">
        <f t="shared" si="90"/>
        <v>4.3896840328840975E-4</v>
      </c>
      <c r="M1186" s="8">
        <f t="shared" si="94"/>
        <v>1.1409702911055708</v>
      </c>
      <c r="N1186" s="8">
        <f t="shared" si="93"/>
        <v>53.292205681022686</v>
      </c>
    </row>
    <row r="1187" spans="1:14">
      <c r="A1187" s="11">
        <v>1185</v>
      </c>
      <c r="B1187" s="6">
        <v>6299960.7999999998</v>
      </c>
      <c r="C1187" s="6">
        <v>0.13156999999999999</v>
      </c>
      <c r="D1187" s="6">
        <v>0.13084999999999999</v>
      </c>
      <c r="E1187" s="34" t="s">
        <v>3554</v>
      </c>
      <c r="F1187" s="6">
        <v>0.13106000000000001</v>
      </c>
      <c r="G1187" s="6" t="s">
        <v>1205</v>
      </c>
      <c r="H1187" s="6">
        <v>0.13108</v>
      </c>
      <c r="I1187" s="3">
        <f t="shared" si="91"/>
        <v>0</v>
      </c>
      <c r="J1187" s="3">
        <f t="shared" si="92"/>
        <v>3.0000000000002247E-5</v>
      </c>
      <c r="K1187" s="10">
        <f t="shared" si="90"/>
        <v>4.3406991930130791E-4</v>
      </c>
      <c r="L1187" s="10">
        <f t="shared" si="90"/>
        <v>3.8443928284995546E-4</v>
      </c>
      <c r="M1187" s="8">
        <f t="shared" si="94"/>
        <v>1.1290987645264208</v>
      </c>
      <c r="N1187" s="8">
        <f t="shared" si="93"/>
        <v>53.031770218398876</v>
      </c>
    </row>
    <row r="1188" spans="1:14">
      <c r="A1188" s="11">
        <v>1186</v>
      </c>
      <c r="B1188" s="6">
        <v>6562916.0999999996</v>
      </c>
      <c r="C1188" s="6">
        <v>0.13138</v>
      </c>
      <c r="D1188" s="6">
        <v>0.13062000000000001</v>
      </c>
      <c r="E1188" s="34" t="s">
        <v>3555</v>
      </c>
      <c r="F1188" s="6">
        <v>0.13109999999999999</v>
      </c>
      <c r="G1188" s="6" t="s">
        <v>1206</v>
      </c>
      <c r="H1188" s="6">
        <v>0.13081000000000001</v>
      </c>
      <c r="I1188" s="3">
        <f t="shared" si="91"/>
        <v>0</v>
      </c>
      <c r="J1188" s="3">
        <f t="shared" si="92"/>
        <v>2.6999999999999247E-4</v>
      </c>
      <c r="K1188" s="10">
        <f t="shared" si="90"/>
        <v>3.7619393006113356E-4</v>
      </c>
      <c r="L1188" s="10">
        <f t="shared" si="90"/>
        <v>3.691807118032937E-4</v>
      </c>
      <c r="M1188" s="8">
        <f t="shared" si="94"/>
        <v>1.0189967082071629</v>
      </c>
      <c r="N1188" s="8">
        <f t="shared" si="93"/>
        <v>50.470449211975968</v>
      </c>
    </row>
    <row r="1189" spans="1:14">
      <c r="A1189" s="11">
        <v>1187</v>
      </c>
      <c r="B1189" s="6">
        <v>5493172.2999999998</v>
      </c>
      <c r="C1189" s="6">
        <v>0.13117000000000001</v>
      </c>
      <c r="D1189" s="6">
        <v>0.13056000000000001</v>
      </c>
      <c r="E1189" s="34" t="s">
        <v>3556</v>
      </c>
      <c r="F1189" s="6">
        <v>0.13084000000000001</v>
      </c>
      <c r="G1189" s="6" t="s">
        <v>1207</v>
      </c>
      <c r="H1189" s="6">
        <v>0.13078999999999999</v>
      </c>
      <c r="I1189" s="3">
        <f t="shared" si="91"/>
        <v>0</v>
      </c>
      <c r="J1189" s="3">
        <f t="shared" si="92"/>
        <v>2.0000000000020002E-5</v>
      </c>
      <c r="K1189" s="10">
        <f t="shared" si="90"/>
        <v>3.2603473938631574E-4</v>
      </c>
      <c r="L1189" s="10">
        <f t="shared" si="90"/>
        <v>3.2262328356285719E-4</v>
      </c>
      <c r="M1189" s="8">
        <f t="shared" si="94"/>
        <v>1.0105741153762509</v>
      </c>
      <c r="N1189" s="8">
        <f t="shared" si="93"/>
        <v>50.26296258604404</v>
      </c>
    </row>
    <row r="1190" spans="1:14">
      <c r="A1190" s="11">
        <v>1188</v>
      </c>
      <c r="B1190" s="6">
        <v>9214811.3000000007</v>
      </c>
      <c r="C1190" s="6">
        <v>0.13109999999999999</v>
      </c>
      <c r="D1190" s="6">
        <v>0.1298</v>
      </c>
      <c r="E1190" s="34" t="s">
        <v>3557</v>
      </c>
      <c r="F1190" s="6">
        <v>0.1308</v>
      </c>
      <c r="G1190" s="6" t="s">
        <v>1208</v>
      </c>
      <c r="H1190" s="6">
        <v>0.13005</v>
      </c>
      <c r="I1190" s="3">
        <f t="shared" si="91"/>
        <v>0</v>
      </c>
      <c r="J1190" s="3">
        <f t="shared" si="92"/>
        <v>7.3999999999999067E-4</v>
      </c>
      <c r="K1190" s="10">
        <f t="shared" si="90"/>
        <v>2.8256344080147366E-4</v>
      </c>
      <c r="L1190" s="10">
        <f t="shared" si="90"/>
        <v>3.7827351242114164E-4</v>
      </c>
      <c r="M1190" s="8">
        <f t="shared" si="94"/>
        <v>0.7469818306677749</v>
      </c>
      <c r="N1190" s="8">
        <f t="shared" si="93"/>
        <v>42.75842012519643</v>
      </c>
    </row>
    <row r="1191" spans="1:14">
      <c r="A1191" s="11">
        <v>1189</v>
      </c>
      <c r="B1191" s="6">
        <v>10251972.300000001</v>
      </c>
      <c r="C1191" s="6">
        <v>0.13105</v>
      </c>
      <c r="D1191" s="6">
        <v>0.1295</v>
      </c>
      <c r="E1191" s="34" t="s">
        <v>3558</v>
      </c>
      <c r="F1191" s="6">
        <v>0.12994</v>
      </c>
      <c r="G1191" s="6" t="s">
        <v>1209</v>
      </c>
      <c r="H1191" s="6">
        <v>0.13039999999999999</v>
      </c>
      <c r="I1191" s="3">
        <f t="shared" si="91"/>
        <v>3.4999999999998921E-4</v>
      </c>
      <c r="J1191" s="3">
        <f t="shared" si="92"/>
        <v>0</v>
      </c>
      <c r="K1191" s="10">
        <f t="shared" si="90"/>
        <v>2.9155498202794244E-4</v>
      </c>
      <c r="L1191" s="10">
        <f t="shared" si="90"/>
        <v>3.2783704409832274E-4</v>
      </c>
      <c r="M1191" s="8">
        <f t="shared" si="94"/>
        <v>0.88932897388039278</v>
      </c>
      <c r="N1191" s="8">
        <f t="shared" si="93"/>
        <v>47.071155218344373</v>
      </c>
    </row>
    <row r="1192" spans="1:14">
      <c r="A1192" s="11">
        <v>1190</v>
      </c>
      <c r="B1192" s="6">
        <v>5765269.4000000004</v>
      </c>
      <c r="C1192" s="6">
        <v>0.13069</v>
      </c>
      <c r="D1192" s="6">
        <v>0.13003000000000001</v>
      </c>
      <c r="E1192" s="34" t="s">
        <v>3559</v>
      </c>
      <c r="F1192" s="6">
        <v>0.13033</v>
      </c>
      <c r="G1192" s="6" t="s">
        <v>1210</v>
      </c>
      <c r="H1192" s="6">
        <v>0.13019</v>
      </c>
      <c r="I1192" s="3">
        <f t="shared" si="91"/>
        <v>0</v>
      </c>
      <c r="J1192" s="3">
        <f t="shared" si="92"/>
        <v>2.0999999999998797E-4</v>
      </c>
      <c r="K1192" s="10">
        <f t="shared" si="90"/>
        <v>2.5268098442421681E-4</v>
      </c>
      <c r="L1192" s="10">
        <f t="shared" si="90"/>
        <v>3.121254382185448E-4</v>
      </c>
      <c r="M1192" s="8">
        <f t="shared" si="94"/>
        <v>0.8095494742959527</v>
      </c>
      <c r="N1192" s="8">
        <f t="shared" si="93"/>
        <v>44.737625900553333</v>
      </c>
    </row>
    <row r="1193" spans="1:14">
      <c r="A1193" s="11">
        <v>1191</v>
      </c>
      <c r="B1193" s="6">
        <v>7385976.0999999996</v>
      </c>
      <c r="C1193" s="6">
        <v>0.13038</v>
      </c>
      <c r="D1193" s="6">
        <v>0.12947</v>
      </c>
      <c r="E1193" s="34" t="s">
        <v>3560</v>
      </c>
      <c r="F1193" s="6">
        <v>0.13014000000000001</v>
      </c>
      <c r="G1193" s="6" t="s">
        <v>1211</v>
      </c>
      <c r="H1193" s="6">
        <v>0.12989000000000001</v>
      </c>
      <c r="I1193" s="3">
        <f t="shared" si="91"/>
        <v>0</v>
      </c>
      <c r="J1193" s="3">
        <f t="shared" si="92"/>
        <v>2.9999999999999472E-4</v>
      </c>
      <c r="K1193" s="10">
        <f t="shared" si="90"/>
        <v>2.189901865009879E-4</v>
      </c>
      <c r="L1193" s="10">
        <f t="shared" si="90"/>
        <v>3.1050871312273814E-4</v>
      </c>
      <c r="M1193" s="8">
        <f t="shared" si="94"/>
        <v>0.70526261340185092</v>
      </c>
      <c r="N1193" s="8">
        <f t="shared" si="93"/>
        <v>41.358005966888186</v>
      </c>
    </row>
    <row r="1194" spans="1:14">
      <c r="A1194" s="11">
        <v>1192</v>
      </c>
      <c r="B1194" s="6">
        <v>6696766</v>
      </c>
      <c r="C1194" s="6">
        <v>0.13017000000000001</v>
      </c>
      <c r="D1194" s="6">
        <v>0.12948000000000001</v>
      </c>
      <c r="E1194" s="34" t="s">
        <v>3561</v>
      </c>
      <c r="F1194" s="6">
        <v>0.12988</v>
      </c>
      <c r="G1194" s="6" t="s">
        <v>1212</v>
      </c>
      <c r="H1194" s="6">
        <v>0.12959000000000001</v>
      </c>
      <c r="I1194" s="3">
        <f t="shared" si="91"/>
        <v>0</v>
      </c>
      <c r="J1194" s="3">
        <f t="shared" si="92"/>
        <v>2.9999999999999472E-4</v>
      </c>
      <c r="K1194" s="10">
        <f t="shared" si="90"/>
        <v>1.8979149496752286E-4</v>
      </c>
      <c r="L1194" s="10">
        <f t="shared" si="90"/>
        <v>3.09107551373039E-4</v>
      </c>
      <c r="M1194" s="8">
        <f t="shared" si="94"/>
        <v>0.61399824793823155</v>
      </c>
      <c r="N1194" s="8">
        <f t="shared" si="93"/>
        <v>38.042064092855789</v>
      </c>
    </row>
    <row r="1195" spans="1:14">
      <c r="A1195" s="11">
        <v>1193</v>
      </c>
      <c r="B1195" s="6">
        <v>7176803.2999999998</v>
      </c>
      <c r="C1195" s="6">
        <v>0.12992999999999999</v>
      </c>
      <c r="D1195" s="6">
        <v>0.12916</v>
      </c>
      <c r="E1195" s="34" t="s">
        <v>3562</v>
      </c>
      <c r="F1195" s="6">
        <v>0.12962000000000001</v>
      </c>
      <c r="G1195" s="6" t="s">
        <v>1213</v>
      </c>
      <c r="H1195" s="6">
        <v>0.12917000000000001</v>
      </c>
      <c r="I1195" s="3">
        <f t="shared" si="91"/>
        <v>0</v>
      </c>
      <c r="J1195" s="3">
        <f t="shared" si="92"/>
        <v>4.200000000000037E-4</v>
      </c>
      <c r="K1195" s="10">
        <f t="shared" si="90"/>
        <v>1.6448596230518649E-4</v>
      </c>
      <c r="L1195" s="10">
        <f t="shared" si="90"/>
        <v>3.2389321118996765E-4</v>
      </c>
      <c r="M1195" s="8">
        <f t="shared" si="94"/>
        <v>0.50784010477056063</v>
      </c>
      <c r="N1195" s="8">
        <f t="shared" si="93"/>
        <v>33.679970652314992</v>
      </c>
    </row>
    <row r="1196" spans="1:14">
      <c r="A1196" s="11">
        <v>1194</v>
      </c>
      <c r="B1196" s="6">
        <v>33845329.899999999</v>
      </c>
      <c r="C1196" s="6">
        <v>0.12920000000000001</v>
      </c>
      <c r="D1196" s="6">
        <v>0.12740000000000001</v>
      </c>
      <c r="E1196" s="34" t="s">
        <v>3563</v>
      </c>
      <c r="F1196" s="6">
        <v>0.12920000000000001</v>
      </c>
      <c r="G1196" s="6" t="s">
        <v>1214</v>
      </c>
      <c r="H1196" s="6">
        <v>0.12828000000000001</v>
      </c>
      <c r="I1196" s="3">
        <f t="shared" si="91"/>
        <v>0</v>
      </c>
      <c r="J1196" s="3">
        <f t="shared" si="92"/>
        <v>8.900000000000019E-4</v>
      </c>
      <c r="K1196" s="10">
        <f t="shared" ref="K1196:L1259" si="95">((I1196*$Q$3)+(K1195*$R$3))</f>
        <v>1.4255450066449495E-4</v>
      </c>
      <c r="L1196" s="10">
        <f t="shared" si="95"/>
        <v>3.9937411636463893E-4</v>
      </c>
      <c r="M1196" s="8">
        <f t="shared" si="94"/>
        <v>0.35694476638125189</v>
      </c>
      <c r="N1196" s="8">
        <f t="shared" si="93"/>
        <v>26.305032837347156</v>
      </c>
    </row>
    <row r="1197" spans="1:14">
      <c r="A1197" s="11">
        <v>1195</v>
      </c>
      <c r="B1197" s="6">
        <v>22089894.100000001</v>
      </c>
      <c r="C1197" s="6">
        <v>0.12927</v>
      </c>
      <c r="D1197" s="6">
        <v>0.12819</v>
      </c>
      <c r="E1197" s="34" t="s">
        <v>3564</v>
      </c>
      <c r="F1197" s="6">
        <v>0.12828999999999999</v>
      </c>
      <c r="G1197" s="6" t="s">
        <v>1215</v>
      </c>
      <c r="H1197" s="6">
        <v>0.12914999999999999</v>
      </c>
      <c r="I1197" s="3">
        <f t="shared" si="91"/>
        <v>8.699999999999819E-4</v>
      </c>
      <c r="J1197" s="3">
        <f t="shared" si="92"/>
        <v>0</v>
      </c>
      <c r="K1197" s="10">
        <f t="shared" si="95"/>
        <v>2.3954723390922654E-4</v>
      </c>
      <c r="L1197" s="10">
        <f t="shared" si="95"/>
        <v>3.4612423418268709E-4</v>
      </c>
      <c r="M1197" s="8">
        <f t="shared" si="94"/>
        <v>0.69208454725765212</v>
      </c>
      <c r="N1197" s="8">
        <f t="shared" si="93"/>
        <v>40.901298246550859</v>
      </c>
    </row>
    <row r="1198" spans="1:14">
      <c r="A1198" s="11">
        <v>1196</v>
      </c>
      <c r="B1198" s="6">
        <v>8981722.5</v>
      </c>
      <c r="C1198" s="6">
        <v>0.12923999999999999</v>
      </c>
      <c r="D1198" s="6">
        <v>0.12862999999999999</v>
      </c>
      <c r="E1198" s="34" t="s">
        <v>3565</v>
      </c>
      <c r="F1198" s="6">
        <v>0.12916</v>
      </c>
      <c r="G1198" s="6" t="s">
        <v>1216</v>
      </c>
      <c r="H1198" s="6">
        <v>0.12869</v>
      </c>
      <c r="I1198" s="3">
        <f t="shared" si="91"/>
        <v>0</v>
      </c>
      <c r="J1198" s="3">
        <f t="shared" si="92"/>
        <v>4.599999999999882E-4</v>
      </c>
      <c r="K1198" s="10">
        <f t="shared" si="95"/>
        <v>2.0760760272132967E-4</v>
      </c>
      <c r="L1198" s="10">
        <f t="shared" si="95"/>
        <v>3.6130766962499391E-4</v>
      </c>
      <c r="M1198" s="8">
        <f t="shared" si="94"/>
        <v>0.57460059714981526</v>
      </c>
      <c r="N1198" s="8">
        <f t="shared" si="93"/>
        <v>36.491831527937933</v>
      </c>
    </row>
    <row r="1199" spans="1:14">
      <c r="A1199" s="11">
        <v>1197</v>
      </c>
      <c r="B1199" s="6">
        <v>13069733.4</v>
      </c>
      <c r="C1199" s="6">
        <v>0.12889999999999999</v>
      </c>
      <c r="D1199" s="6">
        <v>0.12726999999999999</v>
      </c>
      <c r="E1199" s="34" t="s">
        <v>3566</v>
      </c>
      <c r="F1199" s="6">
        <v>0.12869</v>
      </c>
      <c r="G1199" s="6" t="s">
        <v>1217</v>
      </c>
      <c r="H1199" s="6">
        <v>0.12765000000000001</v>
      </c>
      <c r="I1199" s="3">
        <f t="shared" si="91"/>
        <v>0</v>
      </c>
      <c r="J1199" s="3">
        <f t="shared" si="92"/>
        <v>1.0399999999999854E-3</v>
      </c>
      <c r="K1199" s="10">
        <f t="shared" si="95"/>
        <v>1.799265890251524E-4</v>
      </c>
      <c r="L1199" s="10">
        <f t="shared" si="95"/>
        <v>4.5179998034165943E-4</v>
      </c>
      <c r="M1199" s="8">
        <f t="shared" si="94"/>
        <v>0.39824390627261341</v>
      </c>
      <c r="N1199" s="8">
        <f t="shared" si="93"/>
        <v>28.481719425778664</v>
      </c>
    </row>
    <row r="1200" spans="1:14">
      <c r="A1200" s="11">
        <v>1198</v>
      </c>
      <c r="B1200" s="6">
        <v>20084151</v>
      </c>
      <c r="C1200" s="6">
        <v>0.12801000000000001</v>
      </c>
      <c r="D1200" s="6">
        <v>0.1265</v>
      </c>
      <c r="E1200" s="34" t="s">
        <v>3567</v>
      </c>
      <c r="F1200" s="6">
        <v>0.12762999999999999</v>
      </c>
      <c r="G1200" s="6" t="s">
        <v>1218</v>
      </c>
      <c r="H1200" s="6">
        <v>0.12676999999999999</v>
      </c>
      <c r="I1200" s="3">
        <f t="shared" si="91"/>
        <v>0</v>
      </c>
      <c r="J1200" s="3">
        <f t="shared" si="92"/>
        <v>8.8000000000001966E-4</v>
      </c>
      <c r="K1200" s="10">
        <f t="shared" si="95"/>
        <v>1.5593637715513207E-4</v>
      </c>
      <c r="L1200" s="10">
        <f t="shared" si="95"/>
        <v>5.0889331629610753E-4</v>
      </c>
      <c r="M1200" s="8">
        <f t="shared" si="94"/>
        <v>0.30642252936251585</v>
      </c>
      <c r="N1200" s="8">
        <f t="shared" si="93"/>
        <v>23.455086120723763</v>
      </c>
    </row>
    <row r="1201" spans="1:14">
      <c r="A1201" s="11">
        <v>1199</v>
      </c>
      <c r="B1201" s="6">
        <v>14210089.5</v>
      </c>
      <c r="C1201" s="6">
        <v>0.12740000000000001</v>
      </c>
      <c r="D1201" s="6">
        <v>0.126</v>
      </c>
      <c r="E1201" s="34" t="s">
        <v>3568</v>
      </c>
      <c r="F1201" s="6">
        <v>0.12678</v>
      </c>
      <c r="G1201" s="6" t="s">
        <v>1219</v>
      </c>
      <c r="H1201" s="6">
        <v>0.12623000000000001</v>
      </c>
      <c r="I1201" s="3">
        <f t="shared" si="91"/>
        <v>0</v>
      </c>
      <c r="J1201" s="3">
        <f t="shared" si="92"/>
        <v>5.3999999999998494E-4</v>
      </c>
      <c r="K1201" s="10">
        <f t="shared" si="95"/>
        <v>1.3514486020111446E-4</v>
      </c>
      <c r="L1201" s="10">
        <f t="shared" si="95"/>
        <v>5.130408741232912E-4</v>
      </c>
      <c r="M1201" s="8">
        <f t="shared" si="94"/>
        <v>0.26341928492940542</v>
      </c>
      <c r="N1201" s="8">
        <f t="shared" si="93"/>
        <v>20.849712211265185</v>
      </c>
    </row>
    <row r="1202" spans="1:14">
      <c r="A1202" s="11">
        <v>1200</v>
      </c>
      <c r="B1202" s="6">
        <v>23389342.100000001</v>
      </c>
      <c r="C1202" s="6">
        <v>0.12776000000000001</v>
      </c>
      <c r="D1202" s="6">
        <v>0.12559000000000001</v>
      </c>
      <c r="E1202" s="34" t="s">
        <v>3569</v>
      </c>
      <c r="F1202" s="6">
        <v>0.12620999999999999</v>
      </c>
      <c r="G1202" s="6" t="s">
        <v>1220</v>
      </c>
      <c r="H1202" s="6">
        <v>0.12717000000000001</v>
      </c>
      <c r="I1202" s="3">
        <f t="shared" si="91"/>
        <v>9.3999999999999639E-4</v>
      </c>
      <c r="J1202" s="3">
        <f t="shared" si="92"/>
        <v>0</v>
      </c>
      <c r="K1202" s="10">
        <f t="shared" si="95"/>
        <v>2.4245887884096536E-4</v>
      </c>
      <c r="L1202" s="10">
        <f t="shared" si="95"/>
        <v>4.4463542424018571E-4</v>
      </c>
      <c r="M1202" s="8">
        <f t="shared" si="94"/>
        <v>0.545298160296811</v>
      </c>
      <c r="N1202" s="8">
        <f t="shared" si="93"/>
        <v>35.287569370565592</v>
      </c>
    </row>
    <row r="1203" spans="1:14">
      <c r="A1203" s="11">
        <v>1201</v>
      </c>
      <c r="B1203" s="6">
        <v>13950219.1</v>
      </c>
      <c r="C1203" s="6">
        <v>0.12744</v>
      </c>
      <c r="D1203" s="6">
        <v>0.12525</v>
      </c>
      <c r="E1203" s="34" t="s">
        <v>3570</v>
      </c>
      <c r="F1203" s="6">
        <v>0.12708</v>
      </c>
      <c r="G1203" s="6" t="s">
        <v>1221</v>
      </c>
      <c r="H1203" s="6">
        <v>0.12534000000000001</v>
      </c>
      <c r="I1203" s="3">
        <f t="shared" si="91"/>
        <v>0</v>
      </c>
      <c r="J1203" s="3">
        <f t="shared" si="92"/>
        <v>1.8299999999999983E-3</v>
      </c>
      <c r="K1203" s="10">
        <f t="shared" si="95"/>
        <v>2.1013102832883666E-4</v>
      </c>
      <c r="L1203" s="10">
        <f t="shared" si="95"/>
        <v>6.2935070100816079E-4</v>
      </c>
      <c r="M1203" s="8">
        <f t="shared" si="94"/>
        <v>0.33388542825522632</v>
      </c>
      <c r="N1203" s="8">
        <f t="shared" si="93"/>
        <v>25.031042485557506</v>
      </c>
    </row>
    <row r="1204" spans="1:14">
      <c r="A1204" s="11">
        <v>1202</v>
      </c>
      <c r="B1204" s="6">
        <v>24418496.300000001</v>
      </c>
      <c r="C1204" s="6">
        <v>0.12609000000000001</v>
      </c>
      <c r="D1204" s="6">
        <v>0.12461999999999999</v>
      </c>
      <c r="E1204" s="34" t="s">
        <v>3571</v>
      </c>
      <c r="F1204" s="6">
        <v>0.12534000000000001</v>
      </c>
      <c r="G1204" s="6" t="s">
        <v>1222</v>
      </c>
      <c r="H1204" s="6">
        <v>0.12559000000000001</v>
      </c>
      <c r="I1204" s="3">
        <f t="shared" si="91"/>
        <v>2.5000000000000022E-4</v>
      </c>
      <c r="J1204" s="3">
        <f t="shared" si="92"/>
        <v>0</v>
      </c>
      <c r="K1204" s="10">
        <f t="shared" si="95"/>
        <v>2.1544689121832516E-4</v>
      </c>
      <c r="L1204" s="10">
        <f t="shared" si="95"/>
        <v>5.454372742070727E-4</v>
      </c>
      <c r="M1204" s="8">
        <f t="shared" si="94"/>
        <v>0.39499847444700259</v>
      </c>
      <c r="N1204" s="8">
        <f t="shared" si="93"/>
        <v>28.315333793005451</v>
      </c>
    </row>
    <row r="1205" spans="1:14">
      <c r="A1205" s="11">
        <v>1203</v>
      </c>
      <c r="B1205" s="6">
        <v>16394606.300000001</v>
      </c>
      <c r="C1205" s="6">
        <v>0.12615000000000001</v>
      </c>
      <c r="D1205" s="6">
        <v>0.12458</v>
      </c>
      <c r="E1205" s="34" t="s">
        <v>3572</v>
      </c>
      <c r="F1205" s="6">
        <v>0.12556</v>
      </c>
      <c r="G1205" s="6" t="s">
        <v>1223</v>
      </c>
      <c r="H1205" s="6">
        <v>0.12529999999999999</v>
      </c>
      <c r="I1205" s="3">
        <f t="shared" si="91"/>
        <v>0</v>
      </c>
      <c r="J1205" s="3">
        <f t="shared" si="92"/>
        <v>2.9000000000001247E-4</v>
      </c>
      <c r="K1205" s="10">
        <f t="shared" si="95"/>
        <v>1.8672063905588181E-4</v>
      </c>
      <c r="L1205" s="10">
        <f t="shared" si="95"/>
        <v>5.1137897097946463E-4</v>
      </c>
      <c r="M1205" s="8">
        <f t="shared" si="94"/>
        <v>0.36513163358721673</v>
      </c>
      <c r="N1205" s="8">
        <f t="shared" si="93"/>
        <v>26.74699088378344</v>
      </c>
    </row>
    <row r="1206" spans="1:14">
      <c r="A1206" s="11">
        <v>1204</v>
      </c>
      <c r="B1206" s="6">
        <v>12682099.699999999</v>
      </c>
      <c r="C1206" s="6">
        <v>0.12589</v>
      </c>
      <c r="D1206" s="6">
        <v>0.12453</v>
      </c>
      <c r="E1206" s="34" t="s">
        <v>3573</v>
      </c>
      <c r="F1206" s="6">
        <v>0.12529000000000001</v>
      </c>
      <c r="G1206" s="6" t="s">
        <v>1224</v>
      </c>
      <c r="H1206" s="6">
        <v>0.12540999999999999</v>
      </c>
      <c r="I1206" s="3">
        <f t="shared" si="91"/>
        <v>1.0999999999999899E-4</v>
      </c>
      <c r="J1206" s="3">
        <f t="shared" si="92"/>
        <v>0</v>
      </c>
      <c r="K1206" s="10">
        <f t="shared" si="95"/>
        <v>1.7649122051509742E-4</v>
      </c>
      <c r="L1206" s="10">
        <f t="shared" si="95"/>
        <v>4.4319510818220269E-4</v>
      </c>
      <c r="M1206" s="8">
        <f t="shared" si="94"/>
        <v>0.39822465829776221</v>
      </c>
      <c r="N1206" s="8">
        <f t="shared" si="93"/>
        <v>28.4807349044017</v>
      </c>
    </row>
    <row r="1207" spans="1:14">
      <c r="A1207" s="11">
        <v>1205</v>
      </c>
      <c r="B1207" s="6">
        <v>14251813.1</v>
      </c>
      <c r="C1207" s="6">
        <v>0.12651000000000001</v>
      </c>
      <c r="D1207" s="6">
        <v>0.12515999999999999</v>
      </c>
      <c r="E1207" s="34" t="s">
        <v>3574</v>
      </c>
      <c r="F1207" s="6">
        <v>0.12539</v>
      </c>
      <c r="G1207" s="6" t="s">
        <v>1225</v>
      </c>
      <c r="H1207" s="6">
        <v>0.12547</v>
      </c>
      <c r="I1207" s="3">
        <f t="shared" si="91"/>
        <v>6.0000000000004494E-5</v>
      </c>
      <c r="J1207" s="3">
        <f t="shared" si="92"/>
        <v>0</v>
      </c>
      <c r="K1207" s="10">
        <f t="shared" si="95"/>
        <v>1.609590577797517E-4</v>
      </c>
      <c r="L1207" s="10">
        <f t="shared" si="95"/>
        <v>3.8410242709124235E-4</v>
      </c>
      <c r="M1207" s="8">
        <f t="shared" si="94"/>
        <v>0.41905243608761777</v>
      </c>
      <c r="N1207" s="8">
        <f t="shared" si="93"/>
        <v>29.530440555316019</v>
      </c>
    </row>
    <row r="1208" spans="1:14">
      <c r="A1208" s="11">
        <v>1206</v>
      </c>
      <c r="B1208" s="6">
        <v>10901110</v>
      </c>
      <c r="C1208" s="6">
        <v>0.12631999999999999</v>
      </c>
      <c r="D1208" s="6">
        <v>0.12533</v>
      </c>
      <c r="E1208" s="34" t="s">
        <v>3575</v>
      </c>
      <c r="F1208" s="6">
        <v>0.12544</v>
      </c>
      <c r="G1208" s="6" t="s">
        <v>1226</v>
      </c>
      <c r="H1208" s="6">
        <v>0.12559000000000001</v>
      </c>
      <c r="I1208" s="3">
        <f t="shared" si="91"/>
        <v>1.2000000000000899E-4</v>
      </c>
      <c r="J1208" s="3">
        <f t="shared" si="92"/>
        <v>0</v>
      </c>
      <c r="K1208" s="10">
        <f t="shared" si="95"/>
        <v>1.5549785007578601E-4</v>
      </c>
      <c r="L1208" s="10">
        <f t="shared" si="95"/>
        <v>3.3288877014574339E-4</v>
      </c>
      <c r="M1208" s="8">
        <f t="shared" si="94"/>
        <v>0.46711653867959219</v>
      </c>
      <c r="N1208" s="8">
        <f t="shared" si="93"/>
        <v>31.839088877015726</v>
      </c>
    </row>
    <row r="1209" spans="1:14">
      <c r="A1209" s="11">
        <v>1207</v>
      </c>
      <c r="B1209" s="6">
        <v>12384446.300000001</v>
      </c>
      <c r="C1209" s="6">
        <v>0.12631999999999999</v>
      </c>
      <c r="D1209" s="6">
        <v>0.12482</v>
      </c>
      <c r="E1209" s="34" t="s">
        <v>3576</v>
      </c>
      <c r="F1209" s="6">
        <v>0.12559000000000001</v>
      </c>
      <c r="G1209" s="6" t="s">
        <v>1227</v>
      </c>
      <c r="H1209" s="6">
        <v>0.12523999999999999</v>
      </c>
      <c r="I1209" s="3">
        <f t="shared" si="91"/>
        <v>0</v>
      </c>
      <c r="J1209" s="3">
        <f t="shared" si="92"/>
        <v>3.5000000000001696E-4</v>
      </c>
      <c r="K1209" s="10">
        <f t="shared" si="95"/>
        <v>1.3476480339901455E-4</v>
      </c>
      <c r="L1209" s="10">
        <f t="shared" si="95"/>
        <v>3.3517026745964653E-4</v>
      </c>
      <c r="M1209" s="8">
        <f t="shared" si="94"/>
        <v>0.40207863430260804</v>
      </c>
      <c r="N1209" s="8">
        <f t="shared" si="93"/>
        <v>28.677324114749197</v>
      </c>
    </row>
    <row r="1210" spans="1:14">
      <c r="A1210" s="11">
        <v>1208</v>
      </c>
      <c r="B1210" s="6">
        <v>19381268.800000001</v>
      </c>
      <c r="C1210" s="6">
        <v>0.12579000000000001</v>
      </c>
      <c r="D1210" s="6">
        <v>0.1245</v>
      </c>
      <c r="E1210" s="34" t="s">
        <v>3577</v>
      </c>
      <c r="F1210" s="6">
        <v>0.12523000000000001</v>
      </c>
      <c r="G1210" s="6" t="s">
        <v>1228</v>
      </c>
      <c r="H1210" s="6">
        <v>0.125</v>
      </c>
      <c r="I1210" s="3">
        <f t="shared" si="91"/>
        <v>0</v>
      </c>
      <c r="J1210" s="3">
        <f t="shared" si="92"/>
        <v>2.3999999999999022E-4</v>
      </c>
      <c r="K1210" s="10">
        <f t="shared" si="95"/>
        <v>1.1679616294581262E-4</v>
      </c>
      <c r="L1210" s="10">
        <f t="shared" si="95"/>
        <v>3.2248089846502573E-4</v>
      </c>
      <c r="M1210" s="8">
        <f t="shared" si="94"/>
        <v>0.36218009656308248</v>
      </c>
      <c r="N1210" s="8">
        <f t="shared" si="93"/>
        <v>26.588268135535031</v>
      </c>
    </row>
    <row r="1211" spans="1:14">
      <c r="A1211" s="11">
        <v>1209</v>
      </c>
      <c r="B1211" s="6">
        <v>12523290.4</v>
      </c>
      <c r="C1211" s="6">
        <v>0.12551000000000001</v>
      </c>
      <c r="D1211" s="6">
        <v>0.12454</v>
      </c>
      <c r="E1211" s="34" t="s">
        <v>3578</v>
      </c>
      <c r="F1211" s="6">
        <v>0.125</v>
      </c>
      <c r="G1211" s="6" t="s">
        <v>1229</v>
      </c>
      <c r="H1211" s="6">
        <v>0.12497</v>
      </c>
      <c r="I1211" s="3">
        <f t="shared" si="91"/>
        <v>0</v>
      </c>
      <c r="J1211" s="3">
        <f t="shared" si="92"/>
        <v>3.0000000000002247E-5</v>
      </c>
      <c r="K1211" s="10">
        <f t="shared" si="95"/>
        <v>1.0122334121970427E-4</v>
      </c>
      <c r="L1211" s="10">
        <f t="shared" si="95"/>
        <v>2.8348344533635596E-4</v>
      </c>
      <c r="M1211" s="8">
        <f t="shared" si="94"/>
        <v>0.35706967332643269</v>
      </c>
      <c r="N1211" s="8">
        <f t="shared" si="93"/>
        <v>26.311815844442819</v>
      </c>
    </row>
    <row r="1212" spans="1:14">
      <c r="A1212" s="11">
        <v>1210</v>
      </c>
      <c r="B1212" s="6">
        <v>13264961.300000001</v>
      </c>
      <c r="C1212" s="6">
        <v>0.12665999999999999</v>
      </c>
      <c r="D1212" s="6">
        <v>0.12488</v>
      </c>
      <c r="E1212" s="34" t="s">
        <v>3579</v>
      </c>
      <c r="F1212" s="6">
        <v>0.12501000000000001</v>
      </c>
      <c r="G1212" s="6" t="s">
        <v>1230</v>
      </c>
      <c r="H1212" s="6">
        <v>0.12620000000000001</v>
      </c>
      <c r="I1212" s="3">
        <f t="shared" si="91"/>
        <v>1.2300000000000089E-3</v>
      </c>
      <c r="J1212" s="3">
        <f t="shared" si="92"/>
        <v>0</v>
      </c>
      <c r="K1212" s="10">
        <f t="shared" si="95"/>
        <v>2.5172689572374487E-4</v>
      </c>
      <c r="L1212" s="10">
        <f t="shared" si="95"/>
        <v>2.4568565262484185E-4</v>
      </c>
      <c r="M1212" s="8">
        <f t="shared" si="94"/>
        <v>1.0245893198660969</v>
      </c>
      <c r="N1212" s="8">
        <f t="shared" si="93"/>
        <v>50.607266857155089</v>
      </c>
    </row>
    <row r="1213" spans="1:14">
      <c r="A1213" s="11">
        <v>1211</v>
      </c>
      <c r="B1213" s="6">
        <v>8197660.5999999996</v>
      </c>
      <c r="C1213" s="6">
        <v>0.12654000000000001</v>
      </c>
      <c r="D1213" s="6">
        <v>0.12545999999999999</v>
      </c>
      <c r="E1213" s="34" t="s">
        <v>3580</v>
      </c>
      <c r="F1213" s="6">
        <v>0.12617</v>
      </c>
      <c r="G1213" s="6" t="s">
        <v>1231</v>
      </c>
      <c r="H1213" s="6">
        <v>0.12648999999999999</v>
      </c>
      <c r="I1213" s="3">
        <f t="shared" si="91"/>
        <v>2.8999999999998471E-4</v>
      </c>
      <c r="J1213" s="3">
        <f t="shared" si="92"/>
        <v>0</v>
      </c>
      <c r="K1213" s="10">
        <f t="shared" si="95"/>
        <v>2.5682997629391017E-4</v>
      </c>
      <c r="L1213" s="10">
        <f t="shared" si="95"/>
        <v>2.1292756560819628E-4</v>
      </c>
      <c r="M1213" s="8">
        <f t="shared" si="94"/>
        <v>1.2061847208947001</v>
      </c>
      <c r="N1213" s="8">
        <f t="shared" si="93"/>
        <v>54.6728798124185</v>
      </c>
    </row>
    <row r="1214" spans="1:14">
      <c r="A1214" s="11">
        <v>1212</v>
      </c>
      <c r="B1214" s="6">
        <v>10851700.6</v>
      </c>
      <c r="C1214" s="6">
        <v>0.12731000000000001</v>
      </c>
      <c r="D1214" s="6">
        <v>0.12628</v>
      </c>
      <c r="E1214" s="34" t="s">
        <v>3581</v>
      </c>
      <c r="F1214" s="6">
        <v>0.12645999999999999</v>
      </c>
      <c r="G1214" s="6" t="s">
        <v>1232</v>
      </c>
      <c r="H1214" s="6">
        <v>0.12687999999999999</v>
      </c>
      <c r="I1214" s="3">
        <f t="shared" si="91"/>
        <v>3.9000000000000146E-4</v>
      </c>
      <c r="J1214" s="3">
        <f t="shared" si="92"/>
        <v>0</v>
      </c>
      <c r="K1214" s="10">
        <f t="shared" si="95"/>
        <v>2.7458597945472234E-4</v>
      </c>
      <c r="L1214" s="10">
        <f t="shared" si="95"/>
        <v>1.8453722352710346E-4</v>
      </c>
      <c r="M1214" s="8">
        <f t="shared" si="94"/>
        <v>1.4879706880080656</v>
      </c>
      <c r="N1214" s="8">
        <f t="shared" si="93"/>
        <v>59.806600422586719</v>
      </c>
    </row>
    <row r="1215" spans="1:14">
      <c r="A1215" s="11">
        <v>1213</v>
      </c>
      <c r="B1215" s="6">
        <v>9032023.6999999993</v>
      </c>
      <c r="C1215" s="6">
        <v>0.12687999999999999</v>
      </c>
      <c r="D1215" s="6">
        <v>0.12592999999999999</v>
      </c>
      <c r="E1215" s="34" t="s">
        <v>3582</v>
      </c>
      <c r="F1215" s="6">
        <v>0.12686</v>
      </c>
      <c r="G1215" s="6" t="s">
        <v>1233</v>
      </c>
      <c r="H1215" s="6">
        <v>0.12665000000000001</v>
      </c>
      <c r="I1215" s="3">
        <f t="shared" si="91"/>
        <v>0</v>
      </c>
      <c r="J1215" s="3">
        <f t="shared" si="92"/>
        <v>2.2999999999998022E-4</v>
      </c>
      <c r="K1215" s="10">
        <f t="shared" si="95"/>
        <v>2.3797451552742604E-4</v>
      </c>
      <c r="L1215" s="10">
        <f t="shared" si="95"/>
        <v>1.9059892705682036E-4</v>
      </c>
      <c r="M1215" s="8">
        <f t="shared" si="94"/>
        <v>1.2485616745181485</v>
      </c>
      <c r="N1215" s="8">
        <f t="shared" si="93"/>
        <v>55.52712601426451</v>
      </c>
    </row>
    <row r="1216" spans="1:14">
      <c r="A1216" s="11">
        <v>1214</v>
      </c>
      <c r="B1216" s="6">
        <v>6481031.2999999998</v>
      </c>
      <c r="C1216" s="6">
        <v>0.12756000000000001</v>
      </c>
      <c r="D1216" s="6">
        <v>0.12631999999999999</v>
      </c>
      <c r="E1216" s="34" t="s">
        <v>3583</v>
      </c>
      <c r="F1216" s="6">
        <v>0.12665000000000001</v>
      </c>
      <c r="G1216" s="6" t="s">
        <v>1234</v>
      </c>
      <c r="H1216" s="6">
        <v>0.12751000000000001</v>
      </c>
      <c r="I1216" s="3">
        <f t="shared" si="91"/>
        <v>8.5999999999999965E-4</v>
      </c>
      <c r="J1216" s="3">
        <f t="shared" si="92"/>
        <v>0</v>
      </c>
      <c r="K1216" s="10">
        <f t="shared" si="95"/>
        <v>3.2091124679043586E-4</v>
      </c>
      <c r="L1216" s="10">
        <f t="shared" si="95"/>
        <v>1.6518573678257764E-4</v>
      </c>
      <c r="M1216" s="8">
        <f t="shared" si="94"/>
        <v>1.9427297600932019</v>
      </c>
      <c r="N1216" s="8">
        <f t="shared" si="93"/>
        <v>66.017946548774219</v>
      </c>
    </row>
    <row r="1217" spans="1:14">
      <c r="A1217" s="11">
        <v>1215</v>
      </c>
      <c r="B1217" s="6">
        <v>5785860.5999999996</v>
      </c>
      <c r="C1217" s="6">
        <v>0.12795000000000001</v>
      </c>
      <c r="D1217" s="6">
        <v>0.12715000000000001</v>
      </c>
      <c r="E1217" s="34" t="s">
        <v>3584</v>
      </c>
      <c r="F1217" s="6">
        <v>0.1275</v>
      </c>
      <c r="G1217" s="6" t="s">
        <v>1235</v>
      </c>
      <c r="H1217" s="6">
        <v>0.12784999999999999</v>
      </c>
      <c r="I1217" s="3">
        <f t="shared" si="91"/>
        <v>3.3999999999997921E-4</v>
      </c>
      <c r="J1217" s="3">
        <f t="shared" si="92"/>
        <v>0</v>
      </c>
      <c r="K1217" s="10">
        <f t="shared" si="95"/>
        <v>3.2345641388504165E-4</v>
      </c>
      <c r="L1217" s="10">
        <f t="shared" si="95"/>
        <v>1.4316097187823396E-4</v>
      </c>
      <c r="M1217" s="8">
        <f t="shared" si="94"/>
        <v>2.2593896202392267</v>
      </c>
      <c r="N1217" s="8">
        <f t="shared" si="93"/>
        <v>69.319408953428407</v>
      </c>
    </row>
    <row r="1218" spans="1:14">
      <c r="A1218" s="11">
        <v>1216</v>
      </c>
      <c r="B1218" s="6">
        <v>7294579.7999999998</v>
      </c>
      <c r="C1218" s="6">
        <v>0.12787000000000001</v>
      </c>
      <c r="D1218" s="6">
        <v>0.12692000000000001</v>
      </c>
      <c r="E1218" s="34" t="s">
        <v>3585</v>
      </c>
      <c r="F1218" s="6">
        <v>0.12784000000000001</v>
      </c>
      <c r="G1218" s="6" t="s">
        <v>1236</v>
      </c>
      <c r="H1218" s="6">
        <v>0.12761</v>
      </c>
      <c r="I1218" s="3">
        <f t="shared" si="91"/>
        <v>0</v>
      </c>
      <c r="J1218" s="3">
        <f t="shared" si="92"/>
        <v>2.3999999999999022E-4</v>
      </c>
      <c r="K1218" s="10">
        <f t="shared" si="95"/>
        <v>2.8032889203370275E-4</v>
      </c>
      <c r="L1218" s="10">
        <f t="shared" si="95"/>
        <v>1.5607284229446813E-4</v>
      </c>
      <c r="M1218" s="8">
        <f t="shared" si="94"/>
        <v>1.7961413908564332</v>
      </c>
      <c r="N1218" s="8">
        <f t="shared" si="93"/>
        <v>64.236429414118106</v>
      </c>
    </row>
    <row r="1219" spans="1:14">
      <c r="A1219" s="11">
        <v>1217</v>
      </c>
      <c r="B1219" s="6">
        <v>6974611.2999999998</v>
      </c>
      <c r="C1219" s="6">
        <v>0.12756999999999999</v>
      </c>
      <c r="D1219" s="6">
        <v>0.12662000000000001</v>
      </c>
      <c r="E1219" s="34" t="s">
        <v>3586</v>
      </c>
      <c r="F1219" s="6">
        <v>0.12753</v>
      </c>
      <c r="G1219" s="6" t="s">
        <v>1237</v>
      </c>
      <c r="H1219" s="6">
        <v>0.12701999999999999</v>
      </c>
      <c r="I1219" s="3">
        <f t="shared" si="91"/>
        <v>0</v>
      </c>
      <c r="J1219" s="3">
        <f t="shared" si="92"/>
        <v>5.9000000000000719E-4</v>
      </c>
      <c r="K1219" s="10">
        <f t="shared" si="95"/>
        <v>2.4295170642920906E-4</v>
      </c>
      <c r="L1219" s="10">
        <f t="shared" si="95"/>
        <v>2.1392979665520666E-4</v>
      </c>
      <c r="M1219" s="8">
        <f t="shared" si="94"/>
        <v>1.1356609047816624</v>
      </c>
      <c r="N1219" s="8">
        <f t="shared" si="93"/>
        <v>53.176087188699363</v>
      </c>
    </row>
    <row r="1220" spans="1:14">
      <c r="A1220" s="11">
        <v>1218</v>
      </c>
      <c r="B1220" s="6">
        <v>5186790.5</v>
      </c>
      <c r="C1220" s="6">
        <v>0.12737999999999999</v>
      </c>
      <c r="D1220" s="6">
        <v>0.12653</v>
      </c>
      <c r="E1220" s="34" t="s">
        <v>3587</v>
      </c>
      <c r="F1220" s="6">
        <v>0.127</v>
      </c>
      <c r="G1220" s="6" t="s">
        <v>1238</v>
      </c>
      <c r="H1220" s="6">
        <v>0.12667</v>
      </c>
      <c r="I1220" s="3">
        <f t="shared" ref="I1220:I1283" si="96">IF(H1220&gt;H1219,(H1220-H1219),0)</f>
        <v>0</v>
      </c>
      <c r="J1220" s="3">
        <f t="shared" ref="J1220:J1283" si="97">IF(H1220&lt;H1219, H1219-H1220, 0)</f>
        <v>3.4999999999998921E-4</v>
      </c>
      <c r="K1220" s="10">
        <f t="shared" si="95"/>
        <v>2.1055814557198119E-4</v>
      </c>
      <c r="L1220" s="10">
        <f t="shared" si="95"/>
        <v>2.3207249043451101E-4</v>
      </c>
      <c r="M1220" s="8">
        <f t="shared" si="94"/>
        <v>0.90729472148013601</v>
      </c>
      <c r="N1220" s="8">
        <f t="shared" si="93"/>
        <v>47.569718054692636</v>
      </c>
    </row>
    <row r="1221" spans="1:14">
      <c r="A1221" s="11">
        <v>1219</v>
      </c>
      <c r="B1221" s="6">
        <v>8105482.2999999998</v>
      </c>
      <c r="C1221" s="6">
        <v>0.127</v>
      </c>
      <c r="D1221" s="6">
        <v>0.12619</v>
      </c>
      <c r="E1221" s="34" t="s">
        <v>3588</v>
      </c>
      <c r="F1221" s="6">
        <v>0.12665000000000001</v>
      </c>
      <c r="G1221" s="6" t="s">
        <v>1239</v>
      </c>
      <c r="H1221" s="6">
        <v>0.12656000000000001</v>
      </c>
      <c r="I1221" s="3">
        <f t="shared" si="96"/>
        <v>0</v>
      </c>
      <c r="J1221" s="3">
        <f t="shared" si="97"/>
        <v>1.0999999999999899E-4</v>
      </c>
      <c r="K1221" s="10">
        <f t="shared" si="95"/>
        <v>1.8248372616238369E-4</v>
      </c>
      <c r="L1221" s="10">
        <f t="shared" si="95"/>
        <v>2.157961583765761E-4</v>
      </c>
      <c r="M1221" s="8">
        <f t="shared" si="94"/>
        <v>0.84563009617594587</v>
      </c>
      <c r="N1221" s="8">
        <f t="shared" si="93"/>
        <v>45.817962002681334</v>
      </c>
    </row>
    <row r="1222" spans="1:14">
      <c r="A1222" s="11">
        <v>1220</v>
      </c>
      <c r="B1222" s="6">
        <v>14488879.5</v>
      </c>
      <c r="C1222" s="6">
        <v>0.12678</v>
      </c>
      <c r="D1222" s="6">
        <v>0.12504000000000001</v>
      </c>
      <c r="E1222" s="34" t="s">
        <v>3589</v>
      </c>
      <c r="F1222" s="6">
        <v>0.12656000000000001</v>
      </c>
      <c r="G1222" s="6" t="s">
        <v>1240</v>
      </c>
      <c r="H1222" s="6">
        <v>0.12533</v>
      </c>
      <c r="I1222" s="3">
        <f t="shared" si="96"/>
        <v>0</v>
      </c>
      <c r="J1222" s="3">
        <f t="shared" si="97"/>
        <v>1.2300000000000089E-3</v>
      </c>
      <c r="K1222" s="10">
        <f t="shared" si="95"/>
        <v>1.5815256267406587E-4</v>
      </c>
      <c r="L1222" s="10">
        <f t="shared" si="95"/>
        <v>3.5102333725970042E-4</v>
      </c>
      <c r="M1222" s="8">
        <f t="shared" si="94"/>
        <v>0.45054714569321808</v>
      </c>
      <c r="N1222" s="8">
        <f t="shared" si="93"/>
        <v>31.060496518911918</v>
      </c>
    </row>
    <row r="1223" spans="1:14">
      <c r="A1223" s="11">
        <v>1221</v>
      </c>
      <c r="B1223" s="6">
        <v>13447152.300000001</v>
      </c>
      <c r="C1223" s="6">
        <v>0.12823000000000001</v>
      </c>
      <c r="D1223" s="6">
        <v>0.12533</v>
      </c>
      <c r="E1223" s="34" t="s">
        <v>3590</v>
      </c>
      <c r="F1223" s="6">
        <v>0.12537999999999999</v>
      </c>
      <c r="G1223" s="6" t="s">
        <v>1241</v>
      </c>
      <c r="H1223" s="6">
        <v>0.12803</v>
      </c>
      <c r="I1223" s="3">
        <f t="shared" si="96"/>
        <v>2.7000000000000079E-3</v>
      </c>
      <c r="J1223" s="3">
        <f t="shared" si="97"/>
        <v>0</v>
      </c>
      <c r="K1223" s="10">
        <f t="shared" si="95"/>
        <v>4.9706555431752481E-4</v>
      </c>
      <c r="L1223" s="10">
        <f t="shared" si="95"/>
        <v>3.042202256250737E-4</v>
      </c>
      <c r="M1223" s="8">
        <f t="shared" si="94"/>
        <v>1.6339004196588724</v>
      </c>
      <c r="N1223" s="8">
        <f t="shared" si="93"/>
        <v>62.033492514135588</v>
      </c>
    </row>
    <row r="1224" spans="1:14">
      <c r="A1224" s="11">
        <v>1222</v>
      </c>
      <c r="B1224" s="6">
        <v>7886612.0999999996</v>
      </c>
      <c r="C1224" s="6">
        <v>0.12817999999999999</v>
      </c>
      <c r="D1224" s="6">
        <v>0.12681000000000001</v>
      </c>
      <c r="E1224" s="34" t="s">
        <v>3591</v>
      </c>
      <c r="F1224" s="6">
        <v>0.12803999999999999</v>
      </c>
      <c r="G1224" s="6" t="s">
        <v>1242</v>
      </c>
      <c r="H1224" s="6">
        <v>0.12708</v>
      </c>
      <c r="I1224" s="3">
        <f t="shared" si="96"/>
        <v>0</v>
      </c>
      <c r="J1224" s="3">
        <f t="shared" si="97"/>
        <v>9.5000000000000639E-4</v>
      </c>
      <c r="K1224" s="10">
        <f t="shared" si="95"/>
        <v>4.307901470751882E-4</v>
      </c>
      <c r="L1224" s="10">
        <f t="shared" si="95"/>
        <v>3.9032419554173141E-4</v>
      </c>
      <c r="M1224" s="8">
        <f t="shared" si="94"/>
        <v>1.1036726700411028</v>
      </c>
      <c r="N1224" s="8">
        <f t="shared" si="93"/>
        <v>52.464087486554583</v>
      </c>
    </row>
    <row r="1225" spans="1:14">
      <c r="A1225" s="11">
        <v>1223</v>
      </c>
      <c r="B1225" s="6">
        <v>7487959.2000000002</v>
      </c>
      <c r="C1225" s="6">
        <v>0.12806000000000001</v>
      </c>
      <c r="D1225" s="6">
        <v>0.12675</v>
      </c>
      <c r="E1225" s="34" t="s">
        <v>3592</v>
      </c>
      <c r="F1225" s="6">
        <v>0.12705</v>
      </c>
      <c r="G1225" s="6" t="s">
        <v>1243</v>
      </c>
      <c r="H1225" s="6">
        <v>0.12767000000000001</v>
      </c>
      <c r="I1225" s="3">
        <f t="shared" si="96"/>
        <v>5.9000000000000719E-4</v>
      </c>
      <c r="J1225" s="3">
        <f t="shared" si="97"/>
        <v>0</v>
      </c>
      <c r="K1225" s="10">
        <f t="shared" si="95"/>
        <v>4.5201812746516407E-4</v>
      </c>
      <c r="L1225" s="10">
        <f t="shared" si="95"/>
        <v>3.3828096946950055E-4</v>
      </c>
      <c r="M1225" s="8">
        <f t="shared" si="94"/>
        <v>1.33622097682299</v>
      </c>
      <c r="N1225" s="8">
        <f t="shared" si="93"/>
        <v>57.19582993557858</v>
      </c>
    </row>
    <row r="1226" spans="1:14">
      <c r="A1226" s="11">
        <v>1224</v>
      </c>
      <c r="B1226" s="6">
        <v>7575647.7000000002</v>
      </c>
      <c r="C1226" s="6">
        <v>0.12831000000000001</v>
      </c>
      <c r="D1226" s="6">
        <v>0.12759000000000001</v>
      </c>
      <c r="E1226" s="34" t="s">
        <v>3593</v>
      </c>
      <c r="F1226" s="6">
        <v>0.12769</v>
      </c>
      <c r="G1226" s="6" t="s">
        <v>1244</v>
      </c>
      <c r="H1226" s="6">
        <v>0.12787000000000001</v>
      </c>
      <c r="I1226" s="3">
        <f t="shared" si="96"/>
        <v>2.0000000000000573E-4</v>
      </c>
      <c r="J1226" s="3">
        <f t="shared" si="97"/>
        <v>0</v>
      </c>
      <c r="K1226" s="10">
        <f t="shared" si="95"/>
        <v>4.1841571046980961E-4</v>
      </c>
      <c r="L1226" s="10">
        <f t="shared" si="95"/>
        <v>2.931768402069005E-4</v>
      </c>
      <c r="M1226" s="8">
        <f t="shared" si="94"/>
        <v>1.4271785935564543</v>
      </c>
      <c r="N1226" s="8">
        <f t="shared" si="93"/>
        <v>58.7999003182235</v>
      </c>
    </row>
    <row r="1227" spans="1:14">
      <c r="A1227" s="11">
        <v>1225</v>
      </c>
      <c r="B1227" s="6">
        <v>14345060.4</v>
      </c>
      <c r="C1227" s="6">
        <v>0.12892000000000001</v>
      </c>
      <c r="D1227" s="6">
        <v>0.12739</v>
      </c>
      <c r="E1227" s="34" t="s">
        <v>3594</v>
      </c>
      <c r="F1227" s="6">
        <v>0.12787000000000001</v>
      </c>
      <c r="G1227" s="6" t="s">
        <v>1245</v>
      </c>
      <c r="H1227" s="6">
        <v>0.12820999999999999</v>
      </c>
      <c r="I1227" s="3">
        <f t="shared" si="96"/>
        <v>3.3999999999997921E-4</v>
      </c>
      <c r="J1227" s="3">
        <f t="shared" si="97"/>
        <v>0</v>
      </c>
      <c r="K1227" s="10">
        <f t="shared" si="95"/>
        <v>4.0796028240716554E-4</v>
      </c>
      <c r="L1227" s="10">
        <f t="shared" si="95"/>
        <v>2.5408659484598046E-4</v>
      </c>
      <c r="M1227" s="8">
        <f t="shared" si="94"/>
        <v>1.6055954571490032</v>
      </c>
      <c r="N1227" s="8">
        <f t="shared" si="93"/>
        <v>61.621056819995289</v>
      </c>
    </row>
    <row r="1228" spans="1:14">
      <c r="A1228" s="11">
        <v>1226</v>
      </c>
      <c r="B1228" s="6">
        <v>7091345.4000000004</v>
      </c>
      <c r="C1228" s="6">
        <v>0.12867999999999999</v>
      </c>
      <c r="D1228" s="6">
        <v>0.12755</v>
      </c>
      <c r="E1228" s="34" t="s">
        <v>3595</v>
      </c>
      <c r="F1228" s="6">
        <v>0.12823000000000001</v>
      </c>
      <c r="G1228" s="6" t="s">
        <v>1246</v>
      </c>
      <c r="H1228" s="6">
        <v>0.1283</v>
      </c>
      <c r="I1228" s="3">
        <f t="shared" si="96"/>
        <v>9.0000000000006741E-5</v>
      </c>
      <c r="J1228" s="3">
        <f t="shared" si="97"/>
        <v>0</v>
      </c>
      <c r="K1228" s="10">
        <f t="shared" si="95"/>
        <v>3.6556557808621105E-4</v>
      </c>
      <c r="L1228" s="10">
        <f t="shared" si="95"/>
        <v>2.2020838219984973E-4</v>
      </c>
      <c r="M1228" s="8">
        <f t="shared" si="94"/>
        <v>1.6600892955765991</v>
      </c>
      <c r="N1228" s="8">
        <f t="shared" si="93"/>
        <v>62.407277016494263</v>
      </c>
    </row>
    <row r="1229" spans="1:14">
      <c r="A1229" s="11">
        <v>1227</v>
      </c>
      <c r="B1229" s="6">
        <v>6081471.2999999998</v>
      </c>
      <c r="C1229" s="6">
        <v>0.12864</v>
      </c>
      <c r="D1229" s="6">
        <v>0.12781999999999999</v>
      </c>
      <c r="E1229" s="34" t="s">
        <v>3596</v>
      </c>
      <c r="F1229" s="6">
        <v>0.12823999999999999</v>
      </c>
      <c r="G1229" s="6" t="s">
        <v>1247</v>
      </c>
      <c r="H1229" s="6">
        <v>0.128</v>
      </c>
      <c r="I1229" s="3">
        <f t="shared" si="96"/>
        <v>0</v>
      </c>
      <c r="J1229" s="3">
        <f t="shared" si="97"/>
        <v>2.9999999999999472E-4</v>
      </c>
      <c r="K1229" s="10">
        <f t="shared" si="95"/>
        <v>3.1682350100804959E-4</v>
      </c>
      <c r="L1229" s="10">
        <f t="shared" si="95"/>
        <v>2.3084726457320241E-4</v>
      </c>
      <c r="M1229" s="8">
        <f t="shared" si="94"/>
        <v>1.3724377527011322</v>
      </c>
      <c r="N1229" s="8">
        <f t="shared" si="93"/>
        <v>57.849262900092832</v>
      </c>
    </row>
    <row r="1230" spans="1:14">
      <c r="A1230" s="11">
        <v>1228</v>
      </c>
      <c r="B1230" s="6">
        <v>5316650.2</v>
      </c>
      <c r="C1230" s="6">
        <v>0.12827</v>
      </c>
      <c r="D1230" s="6">
        <v>0.12739</v>
      </c>
      <c r="E1230" s="34" t="s">
        <v>3597</v>
      </c>
      <c r="F1230" s="6">
        <v>0.12806999999999999</v>
      </c>
      <c r="G1230" s="6" t="s">
        <v>1248</v>
      </c>
      <c r="H1230" s="6">
        <v>0.12753</v>
      </c>
      <c r="I1230" s="3">
        <f t="shared" si="96"/>
        <v>0</v>
      </c>
      <c r="J1230" s="3">
        <f t="shared" si="97"/>
        <v>4.699999999999982E-4</v>
      </c>
      <c r="K1230" s="10">
        <f t="shared" si="95"/>
        <v>2.7458036754030967E-4</v>
      </c>
      <c r="L1230" s="10">
        <f t="shared" si="95"/>
        <v>2.6273429596344183E-4</v>
      </c>
      <c r="M1230" s="8">
        <f t="shared" si="94"/>
        <v>1.0450876484679266</v>
      </c>
      <c r="N1230" s="8">
        <f t="shared" si="93"/>
        <v>51.102340246925451</v>
      </c>
    </row>
    <row r="1231" spans="1:14">
      <c r="A1231" s="11">
        <v>1229</v>
      </c>
      <c r="B1231" s="6">
        <v>7001478.7999999998</v>
      </c>
      <c r="C1231" s="6">
        <v>0.12831000000000001</v>
      </c>
      <c r="D1231" s="6">
        <v>0.12753999999999999</v>
      </c>
      <c r="E1231" s="34" t="s">
        <v>3598</v>
      </c>
      <c r="F1231" s="6">
        <v>0.12753999999999999</v>
      </c>
      <c r="G1231" s="6" t="s">
        <v>1249</v>
      </c>
      <c r="H1231" s="6">
        <v>0.12816</v>
      </c>
      <c r="I1231" s="3">
        <f t="shared" si="96"/>
        <v>6.2999999999999168E-4</v>
      </c>
      <c r="J1231" s="3">
        <f t="shared" si="97"/>
        <v>0</v>
      </c>
      <c r="K1231" s="10">
        <f t="shared" si="95"/>
        <v>3.2196965186826728E-4</v>
      </c>
      <c r="L1231" s="10">
        <f t="shared" si="95"/>
        <v>2.277030565016496E-4</v>
      </c>
      <c r="M1231" s="8">
        <f t="shared" si="94"/>
        <v>1.4139891524290311</v>
      </c>
      <c r="N1231" s="8">
        <f t="shared" si="93"/>
        <v>58.574793138827125</v>
      </c>
    </row>
    <row r="1232" spans="1:14">
      <c r="A1232" s="11">
        <v>1230</v>
      </c>
      <c r="B1232" s="6">
        <v>3734694.2</v>
      </c>
      <c r="C1232" s="6">
        <v>0.12820000000000001</v>
      </c>
      <c r="D1232" s="6">
        <v>0.12756999999999999</v>
      </c>
      <c r="E1232" s="34" t="s">
        <v>3599</v>
      </c>
      <c r="F1232" s="6">
        <v>0.12816</v>
      </c>
      <c r="G1232" s="6" t="s">
        <v>1250</v>
      </c>
      <c r="H1232" s="6">
        <v>0.12778</v>
      </c>
      <c r="I1232" s="3">
        <f t="shared" si="96"/>
        <v>0</v>
      </c>
      <c r="J1232" s="3">
        <f t="shared" si="97"/>
        <v>3.7999999999999146E-4</v>
      </c>
      <c r="K1232" s="10">
        <f t="shared" si="95"/>
        <v>2.7904036495249833E-4</v>
      </c>
      <c r="L1232" s="10">
        <f t="shared" si="95"/>
        <v>2.4800931563476186E-4</v>
      </c>
      <c r="M1232" s="8">
        <f t="shared" si="94"/>
        <v>1.1251204989551087</v>
      </c>
      <c r="N1232" s="8">
        <f t="shared" si="93"/>
        <v>52.943844808250368</v>
      </c>
    </row>
    <row r="1233" spans="1:14">
      <c r="A1233" s="11">
        <v>1231</v>
      </c>
      <c r="B1233" s="6">
        <v>4474080.5999999996</v>
      </c>
      <c r="C1233" s="6">
        <v>0.12845000000000001</v>
      </c>
      <c r="D1233" s="6">
        <v>0.12742999999999999</v>
      </c>
      <c r="E1233" s="34" t="s">
        <v>3600</v>
      </c>
      <c r="F1233" s="6">
        <v>0.12781999999999999</v>
      </c>
      <c r="G1233" s="6" t="s">
        <v>1251</v>
      </c>
      <c r="H1233" s="6">
        <v>0.12827</v>
      </c>
      <c r="I1233" s="3">
        <f t="shared" si="96"/>
        <v>4.8999999999999044E-4</v>
      </c>
      <c r="J1233" s="3">
        <f t="shared" si="97"/>
        <v>0</v>
      </c>
      <c r="K1233" s="10">
        <f t="shared" si="95"/>
        <v>3.0716831629216393E-4</v>
      </c>
      <c r="L1233" s="10">
        <f t="shared" si="95"/>
        <v>2.1494140688346029E-4</v>
      </c>
      <c r="M1233" s="8">
        <f t="shared" si="94"/>
        <v>1.4290793046623558</v>
      </c>
      <c r="N1233" s="8">
        <f t="shared" si="93"/>
        <v>58.832138659260409</v>
      </c>
    </row>
    <row r="1234" spans="1:14">
      <c r="A1234" s="11">
        <v>1232</v>
      </c>
      <c r="B1234" s="6">
        <v>6268092.4000000004</v>
      </c>
      <c r="C1234" s="6">
        <v>0.12892000000000001</v>
      </c>
      <c r="D1234" s="6">
        <v>0.12795000000000001</v>
      </c>
      <c r="E1234" s="34" t="s">
        <v>3601</v>
      </c>
      <c r="F1234" s="6">
        <v>0.12827</v>
      </c>
      <c r="G1234" s="6" t="s">
        <v>1252</v>
      </c>
      <c r="H1234" s="6">
        <v>0.12886</v>
      </c>
      <c r="I1234" s="3">
        <f t="shared" si="96"/>
        <v>5.9000000000000719E-4</v>
      </c>
      <c r="J1234" s="3">
        <f t="shared" si="97"/>
        <v>0</v>
      </c>
      <c r="K1234" s="10">
        <f t="shared" si="95"/>
        <v>3.448792074532097E-4</v>
      </c>
      <c r="L1234" s="10">
        <f t="shared" si="95"/>
        <v>1.8628255263233225E-4</v>
      </c>
      <c r="M1234" s="8">
        <f t="shared" si="94"/>
        <v>1.8513768604722809</v>
      </c>
      <c r="N1234" s="8">
        <f t="shared" si="93"/>
        <v>64.929223707231486</v>
      </c>
    </row>
    <row r="1235" spans="1:14">
      <c r="A1235" s="11">
        <v>1233</v>
      </c>
      <c r="B1235" s="6">
        <v>4084927.7</v>
      </c>
      <c r="C1235" s="6">
        <v>0.12895000000000001</v>
      </c>
      <c r="D1235" s="6">
        <v>0.12856000000000001</v>
      </c>
      <c r="E1235" s="34" t="s">
        <v>3602</v>
      </c>
      <c r="F1235" s="6">
        <v>0.12887000000000001</v>
      </c>
      <c r="G1235" s="6" t="s">
        <v>1253</v>
      </c>
      <c r="H1235" s="6">
        <v>0.12878000000000001</v>
      </c>
      <c r="I1235" s="3">
        <f t="shared" si="96"/>
        <v>0</v>
      </c>
      <c r="J1235" s="3">
        <f t="shared" si="97"/>
        <v>7.999999999999674E-5</v>
      </c>
      <c r="K1235" s="10">
        <f t="shared" si="95"/>
        <v>2.9889531312611507E-4</v>
      </c>
      <c r="L1235" s="10">
        <f t="shared" si="95"/>
        <v>1.7211154561468751E-4</v>
      </c>
      <c r="M1235" s="8">
        <f t="shared" si="94"/>
        <v>1.7366372026851882</v>
      </c>
      <c r="N1235" s="8">
        <f t="shared" ref="N1235:N1298" si="98">100-(100/(1+M1235))</f>
        <v>63.458802686055712</v>
      </c>
    </row>
    <row r="1236" spans="1:14">
      <c r="A1236" s="11">
        <v>1234</v>
      </c>
      <c r="B1236" s="6">
        <v>5785590.7999999998</v>
      </c>
      <c r="C1236" s="6">
        <v>0.12898999999999999</v>
      </c>
      <c r="D1236" s="6">
        <v>0.12823000000000001</v>
      </c>
      <c r="E1236" s="34" t="s">
        <v>3603</v>
      </c>
      <c r="F1236" s="6">
        <v>0.12876000000000001</v>
      </c>
      <c r="G1236" s="6" t="s">
        <v>1254</v>
      </c>
      <c r="H1236" s="6">
        <v>0.12875</v>
      </c>
      <c r="I1236" s="3">
        <f t="shared" si="96"/>
        <v>0</v>
      </c>
      <c r="J1236" s="3">
        <f t="shared" si="97"/>
        <v>3.0000000000002247E-5</v>
      </c>
      <c r="K1236" s="10">
        <f t="shared" si="95"/>
        <v>2.5904260470929974E-4</v>
      </c>
      <c r="L1236" s="10">
        <f t="shared" si="95"/>
        <v>1.5316333953272946E-4</v>
      </c>
      <c r="M1236" s="8">
        <f t="shared" ref="M1236:M1299" si="99">K1236/L1236</f>
        <v>1.691283341689902</v>
      </c>
      <c r="N1236" s="8">
        <f t="shared" si="98"/>
        <v>62.843005620802337</v>
      </c>
    </row>
    <row r="1237" spans="1:14">
      <c r="A1237" s="11">
        <v>1235</v>
      </c>
      <c r="B1237" s="6">
        <v>5173858.3</v>
      </c>
      <c r="C1237" s="6">
        <v>0.12891</v>
      </c>
      <c r="D1237" s="6">
        <v>0.12823999999999999</v>
      </c>
      <c r="E1237" s="34" t="s">
        <v>3604</v>
      </c>
      <c r="F1237" s="6">
        <v>0.12875</v>
      </c>
      <c r="G1237" s="6" t="s">
        <v>1255</v>
      </c>
      <c r="H1237" s="6">
        <v>0.12889999999999999</v>
      </c>
      <c r="I1237" s="3">
        <f t="shared" si="96"/>
        <v>1.4999999999998348E-4</v>
      </c>
      <c r="J1237" s="3">
        <f t="shared" si="97"/>
        <v>0</v>
      </c>
      <c r="K1237" s="10">
        <f t="shared" si="95"/>
        <v>2.445035907480576E-4</v>
      </c>
      <c r="L1237" s="10">
        <f t="shared" si="95"/>
        <v>1.3274156092836555E-4</v>
      </c>
      <c r="M1237" s="8">
        <f t="shared" si="99"/>
        <v>1.8419520535848213</v>
      </c>
      <c r="N1237" s="8">
        <f t="shared" si="98"/>
        <v>64.812917982250752</v>
      </c>
    </row>
    <row r="1238" spans="1:14">
      <c r="A1238" s="11">
        <v>1236</v>
      </c>
      <c r="B1238" s="6">
        <v>4843615.5</v>
      </c>
      <c r="C1238" s="6">
        <v>0.12891</v>
      </c>
      <c r="D1238" s="6">
        <v>0.12803</v>
      </c>
      <c r="E1238" s="34" t="s">
        <v>3605</v>
      </c>
      <c r="F1238" s="6">
        <v>0.12884999999999999</v>
      </c>
      <c r="G1238" s="6" t="s">
        <v>1256</v>
      </c>
      <c r="H1238" s="6">
        <v>0.12812000000000001</v>
      </c>
      <c r="I1238" s="3">
        <f t="shared" si="96"/>
        <v>0</v>
      </c>
      <c r="J1238" s="3">
        <f t="shared" si="97"/>
        <v>7.7999999999997516E-4</v>
      </c>
      <c r="K1238" s="10">
        <f t="shared" si="95"/>
        <v>2.1190311198164991E-4</v>
      </c>
      <c r="L1238" s="10">
        <f t="shared" si="95"/>
        <v>2.1904268613791349E-4</v>
      </c>
      <c r="M1238" s="8">
        <f t="shared" si="99"/>
        <v>0.96740555787483196</v>
      </c>
      <c r="N1238" s="8">
        <f t="shared" si="98"/>
        <v>49.171638963946606</v>
      </c>
    </row>
    <row r="1239" spans="1:14">
      <c r="A1239" s="11">
        <v>1237</v>
      </c>
      <c r="B1239" s="6">
        <v>5180790</v>
      </c>
      <c r="C1239" s="6">
        <v>0.12867000000000001</v>
      </c>
      <c r="D1239" s="6">
        <v>0.12803999999999999</v>
      </c>
      <c r="E1239" s="34" t="s">
        <v>3606</v>
      </c>
      <c r="F1239" s="6">
        <v>0.12817000000000001</v>
      </c>
      <c r="G1239" s="6" t="s">
        <v>1257</v>
      </c>
      <c r="H1239" s="6">
        <v>0.12853999999999999</v>
      </c>
      <c r="I1239" s="3">
        <f t="shared" si="96"/>
        <v>4.1999999999997595E-4</v>
      </c>
      <c r="J1239" s="3">
        <f t="shared" si="97"/>
        <v>0</v>
      </c>
      <c r="K1239" s="10">
        <f t="shared" si="95"/>
        <v>2.3964936371742671E-4</v>
      </c>
      <c r="L1239" s="10">
        <f t="shared" si="95"/>
        <v>1.8983699465285837E-4</v>
      </c>
      <c r="M1239" s="8">
        <f t="shared" si="99"/>
        <v>1.2623954785823319</v>
      </c>
      <c r="N1239" s="8">
        <f t="shared" si="98"/>
        <v>55.79906300791307</v>
      </c>
    </row>
    <row r="1240" spans="1:14">
      <c r="A1240" s="11">
        <v>1238</v>
      </c>
      <c r="B1240" s="6">
        <v>7348156.7999999998</v>
      </c>
      <c r="C1240" s="6">
        <v>0.12870000000000001</v>
      </c>
      <c r="D1240" s="6">
        <v>0.12787999999999999</v>
      </c>
      <c r="E1240" s="34" t="s">
        <v>3607</v>
      </c>
      <c r="F1240" s="6">
        <v>0.12853999999999999</v>
      </c>
      <c r="G1240" s="6" t="s">
        <v>1258</v>
      </c>
      <c r="H1240" s="6">
        <v>0.12809000000000001</v>
      </c>
      <c r="I1240" s="3">
        <f t="shared" si="96"/>
        <v>0</v>
      </c>
      <c r="J1240" s="3">
        <f t="shared" si="97"/>
        <v>4.499999999999782E-4</v>
      </c>
      <c r="K1240" s="10">
        <f t="shared" si="95"/>
        <v>2.0769611522176981E-4</v>
      </c>
      <c r="L1240" s="10">
        <f t="shared" si="95"/>
        <v>2.2452539536580769E-4</v>
      </c>
      <c r="M1240" s="8">
        <f t="shared" si="99"/>
        <v>0.92504509293205428</v>
      </c>
      <c r="N1240" s="8">
        <f t="shared" si="98"/>
        <v>48.053164901353526</v>
      </c>
    </row>
    <row r="1241" spans="1:14">
      <c r="A1241" s="11">
        <v>1239</v>
      </c>
      <c r="B1241" s="6">
        <v>3926722.5</v>
      </c>
      <c r="C1241" s="6">
        <v>0.12859000000000001</v>
      </c>
      <c r="D1241" s="6">
        <v>0.12798999999999999</v>
      </c>
      <c r="E1241" s="34" t="s">
        <v>3608</v>
      </c>
      <c r="F1241" s="6">
        <v>0.12809000000000001</v>
      </c>
      <c r="G1241" s="6" t="s">
        <v>1259</v>
      </c>
      <c r="H1241" s="6">
        <v>0.12825</v>
      </c>
      <c r="I1241" s="3">
        <f t="shared" si="96"/>
        <v>1.5999999999999348E-4</v>
      </c>
      <c r="J1241" s="3">
        <f t="shared" si="97"/>
        <v>0</v>
      </c>
      <c r="K1241" s="10">
        <f t="shared" si="95"/>
        <v>2.0133663319219964E-4</v>
      </c>
      <c r="L1241" s="10">
        <f t="shared" si="95"/>
        <v>1.9458867598369999E-4</v>
      </c>
      <c r="M1241" s="8">
        <f t="shared" si="99"/>
        <v>1.0346780570574667</v>
      </c>
      <c r="N1241" s="8">
        <f t="shared" si="98"/>
        <v>50.852175530600107</v>
      </c>
    </row>
    <row r="1242" spans="1:14">
      <c r="A1242" s="11">
        <v>1240</v>
      </c>
      <c r="B1242" s="6">
        <v>6295904.2000000002</v>
      </c>
      <c r="C1242" s="6">
        <v>0.12858</v>
      </c>
      <c r="D1242" s="6">
        <v>0.12784999999999999</v>
      </c>
      <c r="E1242" s="34" t="s">
        <v>3609</v>
      </c>
      <c r="F1242" s="6">
        <v>0.12823000000000001</v>
      </c>
      <c r="G1242" s="6" t="s">
        <v>1260</v>
      </c>
      <c r="H1242" s="6">
        <v>0.12820000000000001</v>
      </c>
      <c r="I1242" s="3">
        <f t="shared" si="96"/>
        <v>0</v>
      </c>
      <c r="J1242" s="3">
        <f t="shared" si="97"/>
        <v>4.9999999999994493E-5</v>
      </c>
      <c r="K1242" s="10">
        <f t="shared" si="95"/>
        <v>1.7449174876657303E-4</v>
      </c>
      <c r="L1242" s="10">
        <f t="shared" si="95"/>
        <v>1.7531018585253928E-4</v>
      </c>
      <c r="M1242" s="8">
        <f t="shared" si="99"/>
        <v>0.99533149153891909</v>
      </c>
      <c r="N1242" s="8">
        <f t="shared" si="98"/>
        <v>49.883014213906876</v>
      </c>
    </row>
    <row r="1243" spans="1:14">
      <c r="A1243" s="11">
        <v>1241</v>
      </c>
      <c r="B1243" s="6">
        <v>7574012.4000000004</v>
      </c>
      <c r="C1243" s="6">
        <v>0.12853000000000001</v>
      </c>
      <c r="D1243" s="6">
        <v>0.12715000000000001</v>
      </c>
      <c r="E1243" s="34" t="s">
        <v>3610</v>
      </c>
      <c r="F1243" s="6">
        <v>0.12820000000000001</v>
      </c>
      <c r="G1243" s="6" t="s">
        <v>1261</v>
      </c>
      <c r="H1243" s="6">
        <v>0.12737000000000001</v>
      </c>
      <c r="I1243" s="3">
        <f t="shared" si="96"/>
        <v>0</v>
      </c>
      <c r="J1243" s="3">
        <f t="shared" si="97"/>
        <v>8.2999999999999741E-4</v>
      </c>
      <c r="K1243" s="10">
        <f t="shared" si="95"/>
        <v>1.5122618226436329E-4</v>
      </c>
      <c r="L1243" s="10">
        <f t="shared" si="95"/>
        <v>2.6260216107220035E-4</v>
      </c>
      <c r="M1243" s="8">
        <f t="shared" si="99"/>
        <v>0.57587561978511237</v>
      </c>
      <c r="N1243" s="8">
        <f t="shared" si="98"/>
        <v>36.543215248398809</v>
      </c>
    </row>
    <row r="1244" spans="1:14">
      <c r="A1244" s="11">
        <v>1242</v>
      </c>
      <c r="B1244" s="6">
        <v>8497088.5</v>
      </c>
      <c r="C1244" s="6">
        <v>0.12767000000000001</v>
      </c>
      <c r="D1244" s="6">
        <v>0.12672</v>
      </c>
      <c r="E1244" s="34" t="s">
        <v>3611</v>
      </c>
      <c r="F1244" s="6">
        <v>0.12737000000000001</v>
      </c>
      <c r="G1244" s="6" t="s">
        <v>1262</v>
      </c>
      <c r="H1244" s="6">
        <v>0.12690000000000001</v>
      </c>
      <c r="I1244" s="3">
        <f t="shared" si="96"/>
        <v>0</v>
      </c>
      <c r="J1244" s="3">
        <f t="shared" si="97"/>
        <v>4.699999999999982E-4</v>
      </c>
      <c r="K1244" s="10">
        <f t="shared" si="95"/>
        <v>1.3106269129578151E-4</v>
      </c>
      <c r="L1244" s="10">
        <f t="shared" si="95"/>
        <v>2.9025520626257338E-4</v>
      </c>
      <c r="M1244" s="8">
        <f t="shared" si="99"/>
        <v>0.45154294726833721</v>
      </c>
      <c r="N1244" s="8">
        <f t="shared" si="98"/>
        <v>31.107791065920381</v>
      </c>
    </row>
    <row r="1245" spans="1:14">
      <c r="A1245" s="11">
        <v>1243</v>
      </c>
      <c r="B1245" s="6">
        <v>6750235.2999999998</v>
      </c>
      <c r="C1245" s="6">
        <v>0.12762000000000001</v>
      </c>
      <c r="D1245" s="6">
        <v>0.12665999999999999</v>
      </c>
      <c r="E1245" s="34" t="s">
        <v>3612</v>
      </c>
      <c r="F1245" s="6">
        <v>0.12687000000000001</v>
      </c>
      <c r="G1245" s="6" t="s">
        <v>1263</v>
      </c>
      <c r="H1245" s="6">
        <v>0.12755</v>
      </c>
      <c r="I1245" s="3">
        <f t="shared" si="96"/>
        <v>6.4999999999998392E-4</v>
      </c>
      <c r="J1245" s="3">
        <f t="shared" si="97"/>
        <v>0</v>
      </c>
      <c r="K1245" s="10">
        <f t="shared" si="95"/>
        <v>2.0025433245634183E-4</v>
      </c>
      <c r="L1245" s="10">
        <f t="shared" si="95"/>
        <v>2.5155451209423027E-4</v>
      </c>
      <c r="M1245" s="8">
        <f t="shared" si="99"/>
        <v>0.79606734456557149</v>
      </c>
      <c r="N1245" s="8">
        <f t="shared" si="98"/>
        <v>44.322800421390788</v>
      </c>
    </row>
    <row r="1246" spans="1:14">
      <c r="A1246" s="11">
        <v>1244</v>
      </c>
      <c r="B1246" s="6">
        <v>5825072.5</v>
      </c>
      <c r="C1246" s="6">
        <v>0.12775</v>
      </c>
      <c r="D1246" s="6">
        <v>0.12714</v>
      </c>
      <c r="E1246" s="34" t="s">
        <v>3613</v>
      </c>
      <c r="F1246" s="6">
        <v>0.12753</v>
      </c>
      <c r="G1246" s="6" t="s">
        <v>1264</v>
      </c>
      <c r="H1246" s="6">
        <v>0.12720999999999999</v>
      </c>
      <c r="I1246" s="3">
        <f t="shared" si="96"/>
        <v>0</v>
      </c>
      <c r="J1246" s="3">
        <f t="shared" si="97"/>
        <v>3.4000000000000696E-4</v>
      </c>
      <c r="K1246" s="10">
        <f t="shared" si="95"/>
        <v>1.7355375479549627E-4</v>
      </c>
      <c r="L1246" s="10">
        <f t="shared" si="95"/>
        <v>2.6334724381500051E-4</v>
      </c>
      <c r="M1246" s="8">
        <f t="shared" si="99"/>
        <v>0.65903007861899821</v>
      </c>
      <c r="N1246" s="8">
        <f t="shared" si="98"/>
        <v>39.723817374521914</v>
      </c>
    </row>
    <row r="1247" spans="1:14">
      <c r="A1247" s="11">
        <v>1245</v>
      </c>
      <c r="B1247" s="6">
        <v>6998142.7999999998</v>
      </c>
      <c r="C1247" s="6">
        <v>0.12767000000000001</v>
      </c>
      <c r="D1247" s="6">
        <v>0.12667</v>
      </c>
      <c r="E1247" s="34" t="s">
        <v>3614</v>
      </c>
      <c r="F1247" s="6">
        <v>0.12717000000000001</v>
      </c>
      <c r="G1247" s="6" t="s">
        <v>1265</v>
      </c>
      <c r="H1247" s="6">
        <v>0.12673999999999999</v>
      </c>
      <c r="I1247" s="3">
        <f t="shared" si="96"/>
        <v>0</v>
      </c>
      <c r="J1247" s="3">
        <f t="shared" si="97"/>
        <v>4.699999999999982E-4</v>
      </c>
      <c r="K1247" s="10">
        <f t="shared" si="95"/>
        <v>1.5041325415609676E-4</v>
      </c>
      <c r="L1247" s="10">
        <f t="shared" si="95"/>
        <v>2.9090094463966686E-4</v>
      </c>
      <c r="M1247" s="8">
        <f t="shared" si="99"/>
        <v>0.517060040291071</v>
      </c>
      <c r="N1247" s="8">
        <f t="shared" si="98"/>
        <v>34.083030767316572</v>
      </c>
    </row>
    <row r="1248" spans="1:14">
      <c r="A1248" s="11">
        <v>1246</v>
      </c>
      <c r="B1248" s="6">
        <v>7065963.7000000002</v>
      </c>
      <c r="C1248" s="6">
        <v>0.12706999999999999</v>
      </c>
      <c r="D1248" s="6">
        <v>0.1265</v>
      </c>
      <c r="E1248" s="34" t="s">
        <v>3615</v>
      </c>
      <c r="F1248" s="6">
        <v>0.12673000000000001</v>
      </c>
      <c r="G1248" s="6" t="s">
        <v>1266</v>
      </c>
      <c r="H1248" s="6">
        <v>0.12689</v>
      </c>
      <c r="I1248" s="3">
        <f t="shared" si="96"/>
        <v>1.5000000000001124E-4</v>
      </c>
      <c r="J1248" s="3">
        <f t="shared" si="97"/>
        <v>0</v>
      </c>
      <c r="K1248" s="10">
        <f t="shared" si="95"/>
        <v>1.5035815360195203E-4</v>
      </c>
      <c r="L1248" s="10">
        <f t="shared" si="95"/>
        <v>2.5211415202104463E-4</v>
      </c>
      <c r="M1248" s="8">
        <f t="shared" si="99"/>
        <v>0.59638918480625891</v>
      </c>
      <c r="N1248" s="8">
        <f t="shared" si="98"/>
        <v>37.358633501306137</v>
      </c>
    </row>
    <row r="1249" spans="1:14">
      <c r="A1249" s="11">
        <v>1247</v>
      </c>
      <c r="B1249" s="6">
        <v>6399986.7999999998</v>
      </c>
      <c r="C1249" s="6">
        <v>0.12723999999999999</v>
      </c>
      <c r="D1249" s="6">
        <v>0.12648000000000001</v>
      </c>
      <c r="E1249" s="34" t="s">
        <v>3616</v>
      </c>
      <c r="F1249" s="6">
        <v>0.12687000000000001</v>
      </c>
      <c r="G1249" s="6" t="s">
        <v>1267</v>
      </c>
      <c r="H1249" s="6">
        <v>0.12720999999999999</v>
      </c>
      <c r="I1249" s="3">
        <f t="shared" si="96"/>
        <v>3.1999999999998696E-4</v>
      </c>
      <c r="J1249" s="3">
        <f t="shared" si="97"/>
        <v>0</v>
      </c>
      <c r="K1249" s="10">
        <f t="shared" si="95"/>
        <v>1.7297706645502334E-4</v>
      </c>
      <c r="L1249" s="10">
        <f t="shared" si="95"/>
        <v>2.1849893175157202E-4</v>
      </c>
      <c r="M1249" s="8">
        <f t="shared" si="99"/>
        <v>0.79166092515131403</v>
      </c>
      <c r="N1249" s="8">
        <f t="shared" si="98"/>
        <v>44.185867651517519</v>
      </c>
    </row>
    <row r="1250" spans="1:14">
      <c r="A1250" s="11">
        <v>1248</v>
      </c>
      <c r="B1250" s="6">
        <v>5462824.2999999998</v>
      </c>
      <c r="C1250" s="6">
        <v>0.12731000000000001</v>
      </c>
      <c r="D1250" s="6">
        <v>0.1265</v>
      </c>
      <c r="E1250" s="34" t="s">
        <v>3617</v>
      </c>
      <c r="F1250" s="6">
        <v>0.12722</v>
      </c>
      <c r="G1250" s="6" t="s">
        <v>1268</v>
      </c>
      <c r="H1250" s="6">
        <v>0.12656999999999999</v>
      </c>
      <c r="I1250" s="3">
        <f t="shared" si="96"/>
        <v>0</v>
      </c>
      <c r="J1250" s="3">
        <f t="shared" si="97"/>
        <v>6.4000000000000168E-4</v>
      </c>
      <c r="K1250" s="10">
        <f t="shared" si="95"/>
        <v>1.4991345759435358E-4</v>
      </c>
      <c r="L1250" s="10">
        <f t="shared" si="95"/>
        <v>2.7469907418469598E-4</v>
      </c>
      <c r="M1250" s="8">
        <f t="shared" si="99"/>
        <v>0.54573703256661921</v>
      </c>
      <c r="N1250" s="8">
        <f t="shared" si="98"/>
        <v>35.305942800661896</v>
      </c>
    </row>
    <row r="1251" spans="1:14">
      <c r="A1251" s="11">
        <v>1249</v>
      </c>
      <c r="B1251" s="6">
        <v>13372255.800000001</v>
      </c>
      <c r="C1251" s="6">
        <v>0.12673999999999999</v>
      </c>
      <c r="D1251" s="6">
        <v>0.12545000000000001</v>
      </c>
      <c r="E1251" s="34" t="s">
        <v>3618</v>
      </c>
      <c r="F1251" s="6">
        <v>0.12655</v>
      </c>
      <c r="G1251" s="6" t="s">
        <v>1269</v>
      </c>
      <c r="H1251" s="6">
        <v>0.12584000000000001</v>
      </c>
      <c r="I1251" s="3">
        <f t="shared" si="96"/>
        <v>0</v>
      </c>
      <c r="J1251" s="3">
        <f t="shared" si="97"/>
        <v>7.2999999999998066E-4</v>
      </c>
      <c r="K1251" s="10">
        <f t="shared" si="95"/>
        <v>1.2992499658177309E-4</v>
      </c>
      <c r="L1251" s="10">
        <f t="shared" si="95"/>
        <v>3.3540586429340062E-4</v>
      </c>
      <c r="M1251" s="8">
        <f t="shared" si="99"/>
        <v>0.3873665025371158</v>
      </c>
      <c r="N1251" s="8">
        <f t="shared" si="98"/>
        <v>27.920992890395425</v>
      </c>
    </row>
    <row r="1252" spans="1:14">
      <c r="A1252" s="11">
        <v>1250</v>
      </c>
      <c r="B1252" s="6">
        <v>7076396.7000000002</v>
      </c>
      <c r="C1252" s="6">
        <v>0.12640000000000001</v>
      </c>
      <c r="D1252" s="6">
        <v>0.12554000000000001</v>
      </c>
      <c r="E1252" s="34" t="s">
        <v>3619</v>
      </c>
      <c r="F1252" s="6">
        <v>0.12586</v>
      </c>
      <c r="G1252" s="6" t="s">
        <v>1270</v>
      </c>
      <c r="H1252" s="6">
        <v>0.12598000000000001</v>
      </c>
      <c r="I1252" s="3">
        <f t="shared" si="96"/>
        <v>1.4000000000000123E-4</v>
      </c>
      <c r="J1252" s="3">
        <f t="shared" si="97"/>
        <v>0</v>
      </c>
      <c r="K1252" s="10">
        <f t="shared" si="95"/>
        <v>1.3126833037087018E-4</v>
      </c>
      <c r="L1252" s="10">
        <f t="shared" si="95"/>
        <v>2.9068508238761387E-4</v>
      </c>
      <c r="M1252" s="8">
        <f t="shared" si="99"/>
        <v>0.45158261749335488</v>
      </c>
      <c r="N1252" s="8">
        <f t="shared" si="98"/>
        <v>31.109673817475439</v>
      </c>
    </row>
    <row r="1253" spans="1:14">
      <c r="A1253" s="11">
        <v>1251</v>
      </c>
      <c r="B1253" s="6">
        <v>7281143.2000000002</v>
      </c>
      <c r="C1253" s="6">
        <v>0.12640999999999999</v>
      </c>
      <c r="D1253" s="6">
        <v>0.12544</v>
      </c>
      <c r="E1253" s="34" t="s">
        <v>3620</v>
      </c>
      <c r="F1253" s="6">
        <v>0.12601999999999999</v>
      </c>
      <c r="G1253" s="6" t="s">
        <v>1271</v>
      </c>
      <c r="H1253" s="6">
        <v>0.12578</v>
      </c>
      <c r="I1253" s="3">
        <f t="shared" si="96"/>
        <v>0</v>
      </c>
      <c r="J1253" s="3">
        <f t="shared" si="97"/>
        <v>2.0000000000000573E-4</v>
      </c>
      <c r="K1253" s="10">
        <f t="shared" si="95"/>
        <v>1.1376588632142083E-4</v>
      </c>
      <c r="L1253" s="10">
        <f t="shared" si="95"/>
        <v>2.7859373806926613E-4</v>
      </c>
      <c r="M1253" s="8">
        <f t="shared" si="99"/>
        <v>0.40835765767691262</v>
      </c>
      <c r="N1253" s="8">
        <f t="shared" si="98"/>
        <v>28.995309213605509</v>
      </c>
    </row>
    <row r="1254" spans="1:14">
      <c r="A1254" s="11">
        <v>1252</v>
      </c>
      <c r="B1254" s="6">
        <v>9244765.8000000007</v>
      </c>
      <c r="C1254" s="6">
        <v>0.12645000000000001</v>
      </c>
      <c r="D1254" s="6">
        <v>0.12526999999999999</v>
      </c>
      <c r="E1254" s="34" t="s">
        <v>3621</v>
      </c>
      <c r="F1254" s="6">
        <v>0.12575</v>
      </c>
      <c r="G1254" s="6" t="s">
        <v>1272</v>
      </c>
      <c r="H1254" s="6">
        <v>0.12551000000000001</v>
      </c>
      <c r="I1254" s="3">
        <f t="shared" si="96"/>
        <v>0</v>
      </c>
      <c r="J1254" s="3">
        <f t="shared" si="97"/>
        <v>2.6999999999999247E-4</v>
      </c>
      <c r="K1254" s="10">
        <f t="shared" si="95"/>
        <v>9.8597101478564719E-5</v>
      </c>
      <c r="L1254" s="10">
        <f t="shared" si="95"/>
        <v>2.7744790632669631E-4</v>
      </c>
      <c r="M1254" s="8">
        <f t="shared" si="99"/>
        <v>0.35537158230513421</v>
      </c>
      <c r="N1254" s="8">
        <f t="shared" si="98"/>
        <v>26.219494856217935</v>
      </c>
    </row>
    <row r="1255" spans="1:14">
      <c r="A1255" s="11">
        <v>1253</v>
      </c>
      <c r="B1255" s="6">
        <v>15713820.1</v>
      </c>
      <c r="C1255" s="6">
        <v>0.12578</v>
      </c>
      <c r="D1255" s="6">
        <v>0.12434000000000001</v>
      </c>
      <c r="E1255" s="34" t="s">
        <v>3622</v>
      </c>
      <c r="F1255" s="6">
        <v>0.12548999999999999</v>
      </c>
      <c r="G1255" s="6" t="s">
        <v>1273</v>
      </c>
      <c r="H1255" s="6">
        <v>0.12506</v>
      </c>
      <c r="I1255" s="3">
        <f t="shared" si="96"/>
        <v>0</v>
      </c>
      <c r="J1255" s="3">
        <f t="shared" si="97"/>
        <v>4.5000000000000595E-4</v>
      </c>
      <c r="K1255" s="10">
        <f t="shared" si="95"/>
        <v>8.5450821281422756E-5</v>
      </c>
      <c r="L1255" s="10">
        <f t="shared" si="95"/>
        <v>3.004548521498043E-4</v>
      </c>
      <c r="M1255" s="8">
        <f t="shared" si="99"/>
        <v>0.28440486372580759</v>
      </c>
      <c r="N1255" s="8">
        <f t="shared" si="98"/>
        <v>22.142929519964966</v>
      </c>
    </row>
    <row r="1256" spans="1:14">
      <c r="A1256" s="11">
        <v>1254</v>
      </c>
      <c r="B1256" s="6">
        <v>8364830.5999999996</v>
      </c>
      <c r="C1256" s="6">
        <v>0.12570999999999999</v>
      </c>
      <c r="D1256" s="6">
        <v>0.12464</v>
      </c>
      <c r="E1256" s="34" t="s">
        <v>3623</v>
      </c>
      <c r="F1256" s="6">
        <v>0.12504000000000001</v>
      </c>
      <c r="G1256" s="6" t="s">
        <v>1274</v>
      </c>
      <c r="H1256" s="6">
        <v>0.12570999999999999</v>
      </c>
      <c r="I1256" s="3">
        <f t="shared" si="96"/>
        <v>6.4999999999998392E-4</v>
      </c>
      <c r="J1256" s="3">
        <f t="shared" si="97"/>
        <v>0</v>
      </c>
      <c r="K1256" s="10">
        <f t="shared" si="95"/>
        <v>1.6072404511056427E-4</v>
      </c>
      <c r="L1256" s="10">
        <f t="shared" si="95"/>
        <v>2.6039420519649706E-4</v>
      </c>
      <c r="M1256" s="8">
        <f t="shared" si="99"/>
        <v>0.61723357088257658</v>
      </c>
      <c r="N1256" s="8">
        <f t="shared" si="98"/>
        <v>38.166012751375931</v>
      </c>
    </row>
    <row r="1257" spans="1:14">
      <c r="A1257" s="11">
        <v>1255</v>
      </c>
      <c r="B1257" s="6">
        <v>11222740.5</v>
      </c>
      <c r="C1257" s="6">
        <v>0.12681000000000001</v>
      </c>
      <c r="D1257" s="6">
        <v>0.12556</v>
      </c>
      <c r="E1257" s="34" t="s">
        <v>3624</v>
      </c>
      <c r="F1257" s="6">
        <v>0.12572</v>
      </c>
      <c r="G1257" s="6" t="s">
        <v>1275</v>
      </c>
      <c r="H1257" s="6">
        <v>0.12681000000000001</v>
      </c>
      <c r="I1257" s="3">
        <f t="shared" si="96"/>
        <v>1.1000000000000176E-3</v>
      </c>
      <c r="J1257" s="3">
        <f t="shared" si="97"/>
        <v>0</v>
      </c>
      <c r="K1257" s="10">
        <f t="shared" si="95"/>
        <v>2.8596083909582476E-4</v>
      </c>
      <c r="L1257" s="10">
        <f t="shared" si="95"/>
        <v>2.2567497783696413E-4</v>
      </c>
      <c r="M1257" s="8">
        <f t="shared" si="99"/>
        <v>1.2671357801236314</v>
      </c>
      <c r="N1257" s="8">
        <f t="shared" si="98"/>
        <v>55.891481720364006</v>
      </c>
    </row>
    <row r="1258" spans="1:14">
      <c r="A1258" s="11">
        <v>1256</v>
      </c>
      <c r="B1258" s="6">
        <v>16107282.1</v>
      </c>
      <c r="C1258" s="6">
        <v>0.12745999999999999</v>
      </c>
      <c r="D1258" s="6">
        <v>0.12628</v>
      </c>
      <c r="E1258" s="34" t="s">
        <v>3625</v>
      </c>
      <c r="F1258" s="6">
        <v>0.1268</v>
      </c>
      <c r="G1258" s="6" t="s">
        <v>1276</v>
      </c>
      <c r="H1258" s="6">
        <v>0.12648000000000001</v>
      </c>
      <c r="I1258" s="3">
        <f t="shared" si="96"/>
        <v>0</v>
      </c>
      <c r="J1258" s="3">
        <f t="shared" si="97"/>
        <v>3.2999999999999696E-4</v>
      </c>
      <c r="K1258" s="10">
        <f t="shared" si="95"/>
        <v>2.4783272721638148E-4</v>
      </c>
      <c r="L1258" s="10">
        <f t="shared" si="95"/>
        <v>2.395849807920352E-4</v>
      </c>
      <c r="M1258" s="8">
        <f t="shared" si="99"/>
        <v>1.034425139660593</v>
      </c>
      <c r="N1258" s="8">
        <f t="shared" si="98"/>
        <v>50.846065529507179</v>
      </c>
    </row>
    <row r="1259" spans="1:14">
      <c r="A1259" s="11">
        <v>1257</v>
      </c>
      <c r="B1259" s="6">
        <v>8618054.3000000007</v>
      </c>
      <c r="C1259" s="6">
        <v>0.12661</v>
      </c>
      <c r="D1259" s="6">
        <v>0.12598999999999999</v>
      </c>
      <c r="E1259" s="34" t="s">
        <v>3626</v>
      </c>
      <c r="F1259" s="6">
        <v>0.12644</v>
      </c>
      <c r="G1259" s="6" t="s">
        <v>1277</v>
      </c>
      <c r="H1259" s="6">
        <v>0.12634000000000001</v>
      </c>
      <c r="I1259" s="3">
        <f t="shared" si="96"/>
        <v>0</v>
      </c>
      <c r="J1259" s="3">
        <f t="shared" si="97"/>
        <v>1.4000000000000123E-4</v>
      </c>
      <c r="K1259" s="10">
        <f t="shared" si="95"/>
        <v>2.1478836358753062E-4</v>
      </c>
      <c r="L1259" s="10">
        <f t="shared" si="95"/>
        <v>2.2630698335309734E-4</v>
      </c>
      <c r="M1259" s="8">
        <f t="shared" si="99"/>
        <v>0.94910179264068628</v>
      </c>
      <c r="N1259" s="8">
        <f t="shared" si="98"/>
        <v>48.694316337107367</v>
      </c>
    </row>
    <row r="1260" spans="1:14">
      <c r="A1260" s="11">
        <v>1258</v>
      </c>
      <c r="B1260" s="6">
        <v>35465178.700000003</v>
      </c>
      <c r="C1260" s="6">
        <v>0.12823000000000001</v>
      </c>
      <c r="D1260" s="6">
        <v>0.12413</v>
      </c>
      <c r="E1260" s="34" t="s">
        <v>3627</v>
      </c>
      <c r="F1260" s="6">
        <v>0.12636</v>
      </c>
      <c r="G1260" s="6" t="s">
        <v>1278</v>
      </c>
      <c r="H1260" s="6">
        <v>0.12816</v>
      </c>
      <c r="I1260" s="3">
        <f t="shared" si="96"/>
        <v>1.8199999999999883E-3</v>
      </c>
      <c r="J1260" s="3">
        <f t="shared" si="97"/>
        <v>0</v>
      </c>
      <c r="K1260" s="10">
        <f t="shared" ref="K1260:L1281" si="100">((I1260*$Q$3)+(K1259*$R$3))</f>
        <v>4.2881658177585833E-4</v>
      </c>
      <c r="L1260" s="10">
        <f t="shared" si="100"/>
        <v>1.9613271890601771E-4</v>
      </c>
      <c r="M1260" s="8">
        <f t="shared" si="99"/>
        <v>2.1863592376004197</v>
      </c>
      <c r="N1260" s="8">
        <f t="shared" si="98"/>
        <v>68.616219156974935</v>
      </c>
    </row>
    <row r="1261" spans="1:14">
      <c r="A1261" s="11">
        <v>1259</v>
      </c>
      <c r="B1261" s="6">
        <v>27206108</v>
      </c>
      <c r="C1261" s="6">
        <v>0.12873999999999999</v>
      </c>
      <c r="D1261" s="6">
        <v>0.12681999999999999</v>
      </c>
      <c r="E1261" s="34" t="s">
        <v>3628</v>
      </c>
      <c r="F1261" s="6">
        <v>0.12808</v>
      </c>
      <c r="G1261" s="6" t="s">
        <v>1279</v>
      </c>
      <c r="H1261" s="6">
        <v>0.12790000000000001</v>
      </c>
      <c r="I1261" s="3">
        <f t="shared" si="96"/>
        <v>0</v>
      </c>
      <c r="J1261" s="3">
        <f t="shared" si="97"/>
        <v>2.5999999999998247E-4</v>
      </c>
      <c r="K1261" s="10">
        <f t="shared" si="100"/>
        <v>3.7164103753907724E-4</v>
      </c>
      <c r="L1261" s="10">
        <f t="shared" si="100"/>
        <v>2.0464835638521302E-4</v>
      </c>
      <c r="M1261" s="8">
        <f t="shared" si="99"/>
        <v>1.8159981546078539</v>
      </c>
      <c r="N1261" s="8">
        <f t="shared" si="98"/>
        <v>64.488613092175257</v>
      </c>
    </row>
    <row r="1262" spans="1:14">
      <c r="A1262" s="11">
        <v>1260</v>
      </c>
      <c r="B1262" s="6">
        <v>14715409.9</v>
      </c>
      <c r="C1262" s="6">
        <v>0.12858</v>
      </c>
      <c r="D1262" s="6">
        <v>0.12656999999999999</v>
      </c>
      <c r="E1262" s="34" t="s">
        <v>3629</v>
      </c>
      <c r="F1262" s="6">
        <v>0.12783</v>
      </c>
      <c r="G1262" s="6" t="s">
        <v>1280</v>
      </c>
      <c r="H1262" s="6">
        <v>0.12845000000000001</v>
      </c>
      <c r="I1262" s="3">
        <f t="shared" si="96"/>
        <v>5.4999999999999494E-4</v>
      </c>
      <c r="J1262" s="3">
        <f t="shared" si="97"/>
        <v>0</v>
      </c>
      <c r="K1262" s="10">
        <f t="shared" si="100"/>
        <v>3.9542223253386628E-4</v>
      </c>
      <c r="L1262" s="10">
        <f t="shared" si="100"/>
        <v>1.7736190886718462E-4</v>
      </c>
      <c r="M1262" s="8">
        <f t="shared" si="99"/>
        <v>2.2294653629938859</v>
      </c>
      <c r="N1262" s="8">
        <f t="shared" si="98"/>
        <v>69.035122300461921</v>
      </c>
    </row>
    <row r="1263" spans="1:14">
      <c r="A1263" s="11">
        <v>1261</v>
      </c>
      <c r="B1263" s="6">
        <v>29884956.300000001</v>
      </c>
      <c r="C1263" s="6">
        <v>0.13048000000000001</v>
      </c>
      <c r="D1263" s="6">
        <v>0.12822</v>
      </c>
      <c r="E1263" s="34" t="s">
        <v>3630</v>
      </c>
      <c r="F1263" s="6">
        <v>0.12839999999999999</v>
      </c>
      <c r="G1263" s="6" t="s">
        <v>1281</v>
      </c>
      <c r="H1263" s="6">
        <v>0.12928999999999999</v>
      </c>
      <c r="I1263" s="3">
        <f t="shared" si="96"/>
        <v>8.3999999999997965E-4</v>
      </c>
      <c r="J1263" s="3">
        <f t="shared" si="97"/>
        <v>0</v>
      </c>
      <c r="K1263" s="10">
        <f t="shared" si="100"/>
        <v>4.5469926819601474E-4</v>
      </c>
      <c r="L1263" s="10">
        <f t="shared" si="100"/>
        <v>1.5371365435156001E-4</v>
      </c>
      <c r="M1263" s="8">
        <f t="shared" si="99"/>
        <v>2.9580928910587709</v>
      </c>
      <c r="N1263" s="8">
        <f t="shared" si="98"/>
        <v>74.735307444174083</v>
      </c>
    </row>
    <row r="1264" spans="1:14">
      <c r="A1264" s="11">
        <v>1262</v>
      </c>
      <c r="B1264" s="6">
        <v>11418705.1</v>
      </c>
      <c r="C1264" s="6">
        <v>0.12956999999999999</v>
      </c>
      <c r="D1264" s="6">
        <v>0.12886</v>
      </c>
      <c r="E1264" s="34" t="s">
        <v>3631</v>
      </c>
      <c r="F1264" s="6">
        <v>0.12934000000000001</v>
      </c>
      <c r="G1264" s="6" t="s">
        <v>1282</v>
      </c>
      <c r="H1264" s="6">
        <v>0.12933</v>
      </c>
      <c r="I1264" s="3">
        <f t="shared" si="96"/>
        <v>4.0000000000012248E-5</v>
      </c>
      <c r="J1264" s="3">
        <f t="shared" si="97"/>
        <v>0</v>
      </c>
      <c r="K1264" s="10">
        <f t="shared" si="100"/>
        <v>3.9940603243654774E-4</v>
      </c>
      <c r="L1264" s="10">
        <f t="shared" si="100"/>
        <v>1.3321850043801869E-4</v>
      </c>
      <c r="M1264" s="8">
        <f t="shared" si="99"/>
        <v>2.9981273706227882</v>
      </c>
      <c r="N1264" s="8">
        <f t="shared" si="98"/>
        <v>74.988290584543591</v>
      </c>
    </row>
    <row r="1265" spans="1:14">
      <c r="A1265" s="11">
        <v>1263</v>
      </c>
      <c r="B1265" s="6">
        <v>16396313.4</v>
      </c>
      <c r="C1265" s="6">
        <v>0.12956999999999999</v>
      </c>
      <c r="D1265" s="6">
        <v>0.12767000000000001</v>
      </c>
      <c r="E1265" s="34" t="s">
        <v>3632</v>
      </c>
      <c r="F1265" s="6">
        <v>0.12934999999999999</v>
      </c>
      <c r="G1265" s="6" t="s">
        <v>1283</v>
      </c>
      <c r="H1265" s="6">
        <v>0.12773000000000001</v>
      </c>
      <c r="I1265" s="3">
        <f t="shared" si="96"/>
        <v>0</v>
      </c>
      <c r="J1265" s="3">
        <f t="shared" si="97"/>
        <v>1.5999999999999903E-3</v>
      </c>
      <c r="K1265" s="10">
        <f t="shared" si="100"/>
        <v>3.4615189477834137E-4</v>
      </c>
      <c r="L1265" s="10">
        <f t="shared" si="100"/>
        <v>3.2878936704628156E-4</v>
      </c>
      <c r="M1265" s="8">
        <f t="shared" si="99"/>
        <v>1.0528074490000638</v>
      </c>
      <c r="N1265" s="8">
        <f t="shared" si="98"/>
        <v>51.286225092026697</v>
      </c>
    </row>
    <row r="1266" spans="1:14">
      <c r="A1266" s="11">
        <v>1264</v>
      </c>
      <c r="B1266" s="6">
        <v>16005222.6</v>
      </c>
      <c r="C1266" s="6">
        <v>0.12834000000000001</v>
      </c>
      <c r="D1266" s="6">
        <v>0.12706999999999999</v>
      </c>
      <c r="E1266" s="34" t="s">
        <v>3633</v>
      </c>
      <c r="F1266" s="6">
        <v>0.12775</v>
      </c>
      <c r="G1266" s="6" t="s">
        <v>1284</v>
      </c>
      <c r="H1266" s="6">
        <v>0.12783</v>
      </c>
      <c r="I1266" s="3">
        <f t="shared" si="96"/>
        <v>9.9999999999988987E-5</v>
      </c>
      <c r="J1266" s="3">
        <f t="shared" si="97"/>
        <v>0</v>
      </c>
      <c r="K1266" s="10">
        <f t="shared" si="100"/>
        <v>3.1333164214122775E-4</v>
      </c>
      <c r="L1266" s="10">
        <f t="shared" si="100"/>
        <v>2.8495078477344405E-4</v>
      </c>
      <c r="M1266" s="8">
        <f t="shared" si="99"/>
        <v>1.0995991549570516</v>
      </c>
      <c r="N1266" s="8">
        <f t="shared" si="98"/>
        <v>52.371861188882242</v>
      </c>
    </row>
    <row r="1267" spans="1:14">
      <c r="A1267" s="11">
        <v>1265</v>
      </c>
      <c r="B1267" s="6">
        <v>10525748.699999999</v>
      </c>
      <c r="C1267" s="6">
        <v>0.12792999999999999</v>
      </c>
      <c r="D1267" s="6">
        <v>0.12676000000000001</v>
      </c>
      <c r="E1267" s="34" t="s">
        <v>3634</v>
      </c>
      <c r="F1267" s="6">
        <v>0.12783</v>
      </c>
      <c r="G1267" s="6" t="s">
        <v>1285</v>
      </c>
      <c r="H1267" s="6">
        <v>0.12717999999999999</v>
      </c>
      <c r="I1267" s="3">
        <f t="shared" si="96"/>
        <v>0</v>
      </c>
      <c r="J1267" s="3">
        <f t="shared" si="97"/>
        <v>6.5000000000001168E-4</v>
      </c>
      <c r="K1267" s="10">
        <f t="shared" si="100"/>
        <v>2.7155408985573073E-4</v>
      </c>
      <c r="L1267" s="10">
        <f t="shared" si="100"/>
        <v>3.3362401347031972E-4</v>
      </c>
      <c r="M1267" s="8">
        <f t="shared" si="99"/>
        <v>0.81395247012064698</v>
      </c>
      <c r="N1267" s="8">
        <f t="shared" si="98"/>
        <v>44.871763925904325</v>
      </c>
    </row>
    <row r="1268" spans="1:14">
      <c r="A1268" s="11">
        <v>1266</v>
      </c>
      <c r="B1268" s="6">
        <v>8875406.9000000004</v>
      </c>
      <c r="C1268" s="6">
        <v>0.1278</v>
      </c>
      <c r="D1268" s="6">
        <v>0.12653</v>
      </c>
      <c r="E1268" s="34" t="s">
        <v>3635</v>
      </c>
      <c r="F1268" s="6">
        <v>0.12712999999999999</v>
      </c>
      <c r="G1268" s="6" t="s">
        <v>1286</v>
      </c>
      <c r="H1268" s="6">
        <v>0.12659999999999999</v>
      </c>
      <c r="I1268" s="3">
        <f t="shared" si="96"/>
        <v>0</v>
      </c>
      <c r="J1268" s="3">
        <f t="shared" si="97"/>
        <v>5.7999999999999718E-4</v>
      </c>
      <c r="K1268" s="10">
        <f t="shared" si="100"/>
        <v>2.3534687787496664E-4</v>
      </c>
      <c r="L1268" s="10">
        <f t="shared" si="100"/>
        <v>3.6647414500761007E-4</v>
      </c>
      <c r="M1268" s="8">
        <f t="shared" si="99"/>
        <v>0.64219231037452729</v>
      </c>
      <c r="N1268" s="8">
        <f t="shared" si="98"/>
        <v>39.105792075476558</v>
      </c>
    </row>
    <row r="1269" spans="1:14">
      <c r="A1269" s="11">
        <v>1267</v>
      </c>
      <c r="B1269" s="6">
        <v>15416256.5</v>
      </c>
      <c r="C1269" s="6">
        <v>0.12683</v>
      </c>
      <c r="D1269" s="6">
        <v>0.12592999999999999</v>
      </c>
      <c r="E1269" s="34" t="s">
        <v>3636</v>
      </c>
      <c r="F1269" s="6">
        <v>0.12659999999999999</v>
      </c>
      <c r="G1269" s="6" t="s">
        <v>1287</v>
      </c>
      <c r="H1269" s="6">
        <v>0.12620999999999999</v>
      </c>
      <c r="I1269" s="3">
        <f t="shared" si="96"/>
        <v>0</v>
      </c>
      <c r="J1269" s="3">
        <f t="shared" si="97"/>
        <v>3.9000000000000146E-4</v>
      </c>
      <c r="K1269" s="10">
        <f t="shared" si="100"/>
        <v>2.0396729415830443E-4</v>
      </c>
      <c r="L1269" s="10">
        <f t="shared" si="100"/>
        <v>3.6961092567326225E-4</v>
      </c>
      <c r="M1269" s="8">
        <f t="shared" si="99"/>
        <v>0.55184324918634153</v>
      </c>
      <c r="N1269" s="8">
        <f t="shared" si="98"/>
        <v>35.560501969234494</v>
      </c>
    </row>
    <row r="1270" spans="1:14">
      <c r="A1270" s="11">
        <v>1268</v>
      </c>
      <c r="B1270" s="6">
        <v>6692055.2999999998</v>
      </c>
      <c r="C1270" s="6">
        <v>0.12709000000000001</v>
      </c>
      <c r="D1270" s="6">
        <v>0.12617999999999999</v>
      </c>
      <c r="E1270" s="34" t="s">
        <v>3637</v>
      </c>
      <c r="F1270" s="6">
        <v>0.12620999999999999</v>
      </c>
      <c r="G1270" s="6" t="s">
        <v>1288</v>
      </c>
      <c r="H1270" s="6">
        <v>0.12701000000000001</v>
      </c>
      <c r="I1270" s="3">
        <f t="shared" si="96"/>
        <v>8.0000000000002292E-4</v>
      </c>
      <c r="J1270" s="3">
        <f t="shared" si="97"/>
        <v>0</v>
      </c>
      <c r="K1270" s="10">
        <f t="shared" si="100"/>
        <v>2.8343832160386692E-4</v>
      </c>
      <c r="L1270" s="10">
        <f t="shared" si="100"/>
        <v>3.203294689168273E-4</v>
      </c>
      <c r="M1270" s="8">
        <f t="shared" si="99"/>
        <v>0.8848337387199956</v>
      </c>
      <c r="N1270" s="8">
        <f t="shared" si="98"/>
        <v>46.944922543719571</v>
      </c>
    </row>
    <row r="1271" spans="1:14">
      <c r="A1271" s="11">
        <v>1269</v>
      </c>
      <c r="B1271" s="6">
        <v>9677265.8000000007</v>
      </c>
      <c r="C1271" s="6">
        <v>0.12709000000000001</v>
      </c>
      <c r="D1271" s="6">
        <v>0.12603</v>
      </c>
      <c r="E1271" s="34" t="s">
        <v>3638</v>
      </c>
      <c r="F1271" s="6">
        <v>0.12703</v>
      </c>
      <c r="G1271" s="6" t="s">
        <v>1289</v>
      </c>
      <c r="H1271" s="6">
        <v>0.12678</v>
      </c>
      <c r="I1271" s="3">
        <f t="shared" si="96"/>
        <v>0</v>
      </c>
      <c r="J1271" s="3">
        <f t="shared" si="97"/>
        <v>2.3000000000000798E-4</v>
      </c>
      <c r="K1271" s="10">
        <f t="shared" si="100"/>
        <v>2.45646545390018E-4</v>
      </c>
      <c r="L1271" s="10">
        <f t="shared" si="100"/>
        <v>3.0828553972791806E-4</v>
      </c>
      <c r="M1271" s="8">
        <f t="shared" si="99"/>
        <v>0.7968150098989949</v>
      </c>
      <c r="N1271" s="8">
        <f t="shared" si="98"/>
        <v>44.345968032835316</v>
      </c>
    </row>
    <row r="1272" spans="1:14">
      <c r="A1272" s="11">
        <v>1270</v>
      </c>
      <c r="B1272" s="6">
        <v>9393674.0999999996</v>
      </c>
      <c r="C1272" s="6">
        <v>0.12686</v>
      </c>
      <c r="D1272" s="6">
        <v>0.1255</v>
      </c>
      <c r="E1272" s="34" t="s">
        <v>3639</v>
      </c>
      <c r="F1272" s="6">
        <v>0.12676999999999999</v>
      </c>
      <c r="G1272" s="6" t="s">
        <v>1290</v>
      </c>
      <c r="H1272" s="6">
        <v>0.12589</v>
      </c>
      <c r="I1272" s="3">
        <f t="shared" si="96"/>
        <v>0</v>
      </c>
      <c r="J1272" s="3">
        <f t="shared" si="97"/>
        <v>8.900000000000019E-4</v>
      </c>
      <c r="K1272" s="10">
        <f t="shared" si="100"/>
        <v>2.1289367267134896E-4</v>
      </c>
      <c r="L1272" s="10">
        <f t="shared" si="100"/>
        <v>3.858474677641959E-4</v>
      </c>
      <c r="M1272" s="8">
        <f t="shared" si="99"/>
        <v>0.55175604470068806</v>
      </c>
      <c r="N1272" s="8">
        <f t="shared" si="98"/>
        <v>35.556880644026364</v>
      </c>
    </row>
    <row r="1273" spans="1:14">
      <c r="A1273" s="11">
        <v>1271</v>
      </c>
      <c r="B1273" s="6">
        <v>6199272.5</v>
      </c>
      <c r="C1273" s="6">
        <v>0.12611</v>
      </c>
      <c r="D1273" s="6">
        <v>0.12556</v>
      </c>
      <c r="E1273" s="34" t="s">
        <v>3640</v>
      </c>
      <c r="F1273" s="6">
        <v>0.12594</v>
      </c>
      <c r="G1273" s="6" t="s">
        <v>1291</v>
      </c>
      <c r="H1273" s="6">
        <v>0.12603</v>
      </c>
      <c r="I1273" s="3">
        <f t="shared" si="96"/>
        <v>1.4000000000000123E-4</v>
      </c>
      <c r="J1273" s="3">
        <f t="shared" si="97"/>
        <v>0</v>
      </c>
      <c r="K1273" s="10">
        <f t="shared" si="100"/>
        <v>2.0317451631516928E-4</v>
      </c>
      <c r="L1273" s="10">
        <f t="shared" si="100"/>
        <v>3.3440113872896978E-4</v>
      </c>
      <c r="M1273" s="8">
        <f t="shared" si="99"/>
        <v>0.60757722622422372</v>
      </c>
      <c r="N1273" s="8">
        <f t="shared" si="98"/>
        <v>37.794590288596147</v>
      </c>
    </row>
    <row r="1274" spans="1:14">
      <c r="A1274" s="11">
        <v>1272</v>
      </c>
      <c r="B1274" s="6">
        <v>10970753.199999999</v>
      </c>
      <c r="C1274" s="6">
        <v>0.12715000000000001</v>
      </c>
      <c r="D1274" s="6">
        <v>0.12601999999999999</v>
      </c>
      <c r="E1274" s="34" t="s">
        <v>3641</v>
      </c>
      <c r="F1274" s="6">
        <v>0.12603</v>
      </c>
      <c r="G1274" s="6" t="s">
        <v>1292</v>
      </c>
      <c r="H1274" s="6">
        <v>0.12695999999999999</v>
      </c>
      <c r="I1274" s="3">
        <f t="shared" si="96"/>
        <v>9.2999999999998639E-4</v>
      </c>
      <c r="J1274" s="3">
        <f t="shared" si="97"/>
        <v>0</v>
      </c>
      <c r="K1274" s="10">
        <f t="shared" si="100"/>
        <v>3.0008458080647827E-4</v>
      </c>
      <c r="L1274" s="10">
        <f t="shared" si="100"/>
        <v>2.8981432023177382E-4</v>
      </c>
      <c r="M1274" s="8">
        <f t="shared" si="99"/>
        <v>1.0354373813084563</v>
      </c>
      <c r="N1274" s="8">
        <f t="shared" si="98"/>
        <v>50.870510231213203</v>
      </c>
    </row>
    <row r="1275" spans="1:14">
      <c r="A1275" s="11">
        <v>1273</v>
      </c>
      <c r="B1275" s="6">
        <v>11324960.5</v>
      </c>
      <c r="C1275" s="6">
        <v>0.12826000000000001</v>
      </c>
      <c r="D1275" s="6">
        <v>0.12667</v>
      </c>
      <c r="E1275" s="34" t="s">
        <v>3642</v>
      </c>
      <c r="F1275" s="6">
        <v>0.12695999999999999</v>
      </c>
      <c r="G1275" s="6" t="s">
        <v>1293</v>
      </c>
      <c r="H1275" s="6">
        <v>0.12817000000000001</v>
      </c>
      <c r="I1275" s="3">
        <f t="shared" si="96"/>
        <v>1.2100000000000166E-3</v>
      </c>
      <c r="J1275" s="3">
        <f t="shared" si="97"/>
        <v>0</v>
      </c>
      <c r="K1275" s="10">
        <f t="shared" si="100"/>
        <v>4.2140663669895006E-4</v>
      </c>
      <c r="L1275" s="10">
        <f t="shared" si="100"/>
        <v>2.5117241086753734E-4</v>
      </c>
      <c r="M1275" s="8">
        <f t="shared" si="99"/>
        <v>1.677758457799692</v>
      </c>
      <c r="N1275" s="8">
        <f t="shared" si="98"/>
        <v>62.655332220602986</v>
      </c>
    </row>
    <row r="1276" spans="1:14">
      <c r="A1276" s="11">
        <v>1274</v>
      </c>
      <c r="B1276" s="6">
        <v>7913887.0999999996</v>
      </c>
      <c r="C1276" s="6">
        <v>0.12828000000000001</v>
      </c>
      <c r="D1276" s="6">
        <v>0.12734999999999999</v>
      </c>
      <c r="E1276" s="34" t="s">
        <v>3643</v>
      </c>
      <c r="F1276" s="6">
        <v>0.12817000000000001</v>
      </c>
      <c r="G1276" s="6" t="s">
        <v>1294</v>
      </c>
      <c r="H1276" s="6">
        <v>0.12742999999999999</v>
      </c>
      <c r="I1276" s="3">
        <f t="shared" si="96"/>
        <v>0</v>
      </c>
      <c r="J1276" s="3">
        <f t="shared" si="97"/>
        <v>7.4000000000001842E-4</v>
      </c>
      <c r="K1276" s="10">
        <f t="shared" si="100"/>
        <v>3.6521908513909007E-4</v>
      </c>
      <c r="L1276" s="10">
        <f t="shared" si="100"/>
        <v>3.1634942275186813E-4</v>
      </c>
      <c r="M1276" s="8">
        <f t="shared" si="99"/>
        <v>1.154480011255002</v>
      </c>
      <c r="N1276" s="8">
        <f t="shared" si="98"/>
        <v>53.585088059485315</v>
      </c>
    </row>
    <row r="1277" spans="1:14">
      <c r="A1277" s="11">
        <v>1275</v>
      </c>
      <c r="B1277" s="6">
        <v>6152393</v>
      </c>
      <c r="C1277" s="6">
        <v>0.1275</v>
      </c>
      <c r="D1277" s="6">
        <v>0.12670999999999999</v>
      </c>
      <c r="E1277" s="34" t="s">
        <v>3644</v>
      </c>
      <c r="F1277" s="6">
        <v>0.12744</v>
      </c>
      <c r="G1277" s="6" t="s">
        <v>1295</v>
      </c>
      <c r="H1277" s="6">
        <v>0.12736</v>
      </c>
      <c r="I1277" s="3">
        <f t="shared" si="96"/>
        <v>0</v>
      </c>
      <c r="J1277" s="3">
        <f t="shared" si="97"/>
        <v>6.9999999999986739E-5</v>
      </c>
      <c r="K1277" s="10">
        <f t="shared" si="100"/>
        <v>3.1652320712054476E-4</v>
      </c>
      <c r="L1277" s="10">
        <f t="shared" si="100"/>
        <v>2.8350283305161731E-4</v>
      </c>
      <c r="M1277" s="8">
        <f t="shared" si="99"/>
        <v>1.1164728186787305</v>
      </c>
      <c r="N1277" s="8">
        <f t="shared" si="98"/>
        <v>52.751578419784337</v>
      </c>
    </row>
    <row r="1278" spans="1:14">
      <c r="A1278" s="11">
        <v>1276</v>
      </c>
      <c r="B1278" s="6">
        <v>7676893.2000000002</v>
      </c>
      <c r="C1278" s="6">
        <v>0.12808</v>
      </c>
      <c r="D1278" s="6">
        <v>0.12690000000000001</v>
      </c>
      <c r="E1278" s="34" t="s">
        <v>3645</v>
      </c>
      <c r="F1278" s="6">
        <v>0.12741</v>
      </c>
      <c r="G1278" s="6" t="s">
        <v>1296</v>
      </c>
      <c r="H1278" s="6">
        <v>0.12790000000000001</v>
      </c>
      <c r="I1278" s="3">
        <f t="shared" si="96"/>
        <v>5.4000000000001269E-4</v>
      </c>
      <c r="J1278" s="3">
        <f t="shared" si="97"/>
        <v>0</v>
      </c>
      <c r="K1278" s="10">
        <f t="shared" si="100"/>
        <v>3.4632011283780719E-4</v>
      </c>
      <c r="L1278" s="10">
        <f t="shared" si="100"/>
        <v>2.4570245531140169E-4</v>
      </c>
      <c r="M1278" s="8">
        <f t="shared" si="99"/>
        <v>1.4095101833593129</v>
      </c>
      <c r="N1278" s="8">
        <f t="shared" si="98"/>
        <v>58.497789015117959</v>
      </c>
    </row>
    <row r="1279" spans="1:14">
      <c r="A1279" s="11">
        <v>1277</v>
      </c>
      <c r="B1279" s="6">
        <v>9832217.4000000004</v>
      </c>
      <c r="C1279" s="6">
        <v>0.12891</v>
      </c>
      <c r="D1279" s="6">
        <v>0.12744</v>
      </c>
      <c r="E1279" s="34" t="s">
        <v>3646</v>
      </c>
      <c r="F1279" s="6">
        <v>0.12795999999999999</v>
      </c>
      <c r="G1279" s="6" t="s">
        <v>1297</v>
      </c>
      <c r="H1279" s="6">
        <v>0.12870000000000001</v>
      </c>
      <c r="I1279" s="3">
        <f t="shared" si="96"/>
        <v>7.9999999999999516E-4</v>
      </c>
      <c r="J1279" s="3">
        <f t="shared" si="97"/>
        <v>0</v>
      </c>
      <c r="K1279" s="10">
        <f t="shared" si="100"/>
        <v>4.0681076445943224E-4</v>
      </c>
      <c r="L1279" s="10">
        <f t="shared" si="100"/>
        <v>2.1294212793654814E-4</v>
      </c>
      <c r="M1279" s="8">
        <f t="shared" si="99"/>
        <v>1.9104287554628576</v>
      </c>
      <c r="N1279" s="8">
        <f t="shared" si="98"/>
        <v>65.640801269469108</v>
      </c>
    </row>
    <row r="1280" spans="1:14">
      <c r="A1280" s="11">
        <v>1278</v>
      </c>
      <c r="B1280" s="6">
        <v>14421235.199999999</v>
      </c>
      <c r="C1280" s="6">
        <v>0.12908</v>
      </c>
      <c r="D1280" s="6">
        <v>0.128</v>
      </c>
      <c r="E1280" s="34" t="s">
        <v>3647</v>
      </c>
      <c r="F1280" s="6">
        <v>0.12866</v>
      </c>
      <c r="G1280" s="6" t="s">
        <v>1298</v>
      </c>
      <c r="H1280" s="6">
        <v>0.12901000000000001</v>
      </c>
      <c r="I1280" s="3">
        <f t="shared" si="96"/>
        <v>3.1000000000000472E-4</v>
      </c>
      <c r="J1280" s="3">
        <f t="shared" si="97"/>
        <v>0</v>
      </c>
      <c r="K1280" s="10">
        <f t="shared" si="100"/>
        <v>3.9390266253150862E-4</v>
      </c>
      <c r="L1280" s="10">
        <f t="shared" si="100"/>
        <v>1.8454984421167506E-4</v>
      </c>
      <c r="M1280" s="8">
        <f t="shared" si="99"/>
        <v>2.1343971554899279</v>
      </c>
      <c r="N1280" s="8">
        <f t="shared" si="98"/>
        <v>68.095938376906389</v>
      </c>
    </row>
    <row r="1281" spans="1:14">
      <c r="A1281" s="11">
        <v>1279</v>
      </c>
      <c r="B1281" s="6">
        <v>16403814.800000001</v>
      </c>
      <c r="C1281" s="6">
        <v>0.13013</v>
      </c>
      <c r="D1281" s="6">
        <v>0.12833</v>
      </c>
      <c r="E1281" s="34" t="s">
        <v>3648</v>
      </c>
      <c r="F1281" s="6">
        <v>0.12834000000000001</v>
      </c>
      <c r="G1281" s="6" t="s">
        <v>1299</v>
      </c>
      <c r="H1281" s="6">
        <v>0.12978000000000001</v>
      </c>
      <c r="I1281" s="3">
        <f t="shared" si="96"/>
        <v>7.6999999999999291E-4</v>
      </c>
      <c r="J1281" s="3">
        <f t="shared" si="97"/>
        <v>0</v>
      </c>
      <c r="K1281" s="10">
        <f t="shared" si="100"/>
        <v>4.4404897419397321E-4</v>
      </c>
      <c r="L1281" s="10">
        <f t="shared" si="100"/>
        <v>1.5994319831678507E-4</v>
      </c>
      <c r="M1281" s="8">
        <f t="shared" si="99"/>
        <v>2.7762917014732031</v>
      </c>
      <c r="N1281" s="8">
        <f t="shared" si="98"/>
        <v>73.518994848573783</v>
      </c>
    </row>
    <row r="1282" spans="1:14">
      <c r="A1282" s="11">
        <v>1280</v>
      </c>
      <c r="B1282" s="6">
        <v>13873862.9</v>
      </c>
      <c r="C1282" s="6">
        <v>0.13033</v>
      </c>
      <c r="D1282" s="6">
        <v>0.12955</v>
      </c>
      <c r="E1282" s="34" t="s">
        <v>3649</v>
      </c>
      <c r="F1282" s="6">
        <v>0.12981000000000001</v>
      </c>
      <c r="G1282" s="6" t="s">
        <v>1300</v>
      </c>
      <c r="H1282" s="6">
        <v>0.12964000000000001</v>
      </c>
      <c r="I1282" s="3">
        <f t="shared" si="96"/>
        <v>0</v>
      </c>
      <c r="J1282" s="3">
        <f t="shared" si="97"/>
        <v>1.4000000000000123E-4</v>
      </c>
      <c r="K1282" s="10">
        <f t="shared" ref="K1282:L1297" si="101">((I1282*$Q$3)+(K1281*$R$3))</f>
        <v>3.8484244430144344E-4</v>
      </c>
      <c r="L1282" s="10">
        <f t="shared" si="101"/>
        <v>1.5728410520788057E-4</v>
      </c>
      <c r="M1282" s="8">
        <f t="shared" si="99"/>
        <v>2.4467980651496961</v>
      </c>
      <c r="N1282" s="8">
        <f t="shared" si="98"/>
        <v>70.987566399351294</v>
      </c>
    </row>
    <row r="1283" spans="1:14">
      <c r="A1283" s="11">
        <v>1281</v>
      </c>
      <c r="B1283" s="6">
        <v>11487543.199999999</v>
      </c>
      <c r="C1283" s="6">
        <v>0.12998999999999999</v>
      </c>
      <c r="D1283" s="6">
        <v>0.12881999999999999</v>
      </c>
      <c r="E1283" s="34" t="s">
        <v>3650</v>
      </c>
      <c r="F1283" s="6">
        <v>0.12966</v>
      </c>
      <c r="G1283" s="6" t="s">
        <v>1301</v>
      </c>
      <c r="H1283" s="6">
        <v>0.12894</v>
      </c>
      <c r="I1283" s="3">
        <f t="shared" si="96"/>
        <v>0</v>
      </c>
      <c r="J1283" s="3">
        <f t="shared" si="97"/>
        <v>7.0000000000000617E-4</v>
      </c>
      <c r="K1283" s="10">
        <f t="shared" si="101"/>
        <v>3.3353011839458435E-4</v>
      </c>
      <c r="L1283" s="10">
        <f t="shared" si="101"/>
        <v>2.2964622451349733E-4</v>
      </c>
      <c r="M1283" s="8">
        <f t="shared" si="99"/>
        <v>1.4523649108587078</v>
      </c>
      <c r="N1283" s="8">
        <f t="shared" si="98"/>
        <v>59.223034240453025</v>
      </c>
    </row>
    <row r="1284" spans="1:14">
      <c r="A1284" s="11">
        <v>1282</v>
      </c>
      <c r="B1284" s="6">
        <v>9916776.0999999996</v>
      </c>
      <c r="C1284" s="6">
        <v>0.12939999999999999</v>
      </c>
      <c r="D1284" s="6">
        <v>0.12834000000000001</v>
      </c>
      <c r="E1284" s="34" t="s">
        <v>3651</v>
      </c>
      <c r="F1284" s="6">
        <v>0.12894</v>
      </c>
      <c r="G1284" s="6" t="s">
        <v>1302</v>
      </c>
      <c r="H1284" s="6">
        <v>0.12881000000000001</v>
      </c>
      <c r="I1284" s="3">
        <f t="shared" ref="I1284:I1347" si="102">IF(H1284&gt;H1283,(H1284-H1283),0)</f>
        <v>0</v>
      </c>
      <c r="J1284" s="3">
        <f t="shared" ref="J1284:J1347" si="103">IF(H1284&lt;H1283, H1283-H1284, 0)</f>
        <v>1.2999999999999123E-4</v>
      </c>
      <c r="K1284" s="10">
        <f t="shared" si="101"/>
        <v>2.890594359419731E-4</v>
      </c>
      <c r="L1284" s="10">
        <f t="shared" si="101"/>
        <v>2.1636006124502988E-4</v>
      </c>
      <c r="M1284" s="8">
        <f t="shared" si="99"/>
        <v>1.3360110654369359</v>
      </c>
      <c r="N1284" s="8">
        <f t="shared" si="98"/>
        <v>57.191983599916881</v>
      </c>
    </row>
    <row r="1285" spans="1:14">
      <c r="A1285" s="11">
        <v>1283</v>
      </c>
      <c r="B1285" s="6">
        <v>7530975.2999999998</v>
      </c>
      <c r="C1285" s="6">
        <v>0.12927</v>
      </c>
      <c r="D1285" s="6">
        <v>0.12820999999999999</v>
      </c>
      <c r="E1285" s="34" t="s">
        <v>3652</v>
      </c>
      <c r="F1285" s="6">
        <v>0.1288</v>
      </c>
      <c r="G1285" s="6" t="s">
        <v>1303</v>
      </c>
      <c r="H1285" s="6">
        <v>0.12834000000000001</v>
      </c>
      <c r="I1285" s="3">
        <f t="shared" si="102"/>
        <v>0</v>
      </c>
      <c r="J1285" s="3">
        <f t="shared" si="103"/>
        <v>4.699999999999982E-4</v>
      </c>
      <c r="K1285" s="10">
        <f t="shared" si="101"/>
        <v>2.5051817781637667E-4</v>
      </c>
      <c r="L1285" s="10">
        <f t="shared" si="101"/>
        <v>2.5017871974569234E-4</v>
      </c>
      <c r="M1285" s="8">
        <f t="shared" si="99"/>
        <v>1.0013568622904034</v>
      </c>
      <c r="N1285" s="8">
        <f t="shared" si="98"/>
        <v>50.033898559421594</v>
      </c>
    </row>
    <row r="1286" spans="1:14">
      <c r="A1286" s="11">
        <v>1284</v>
      </c>
      <c r="B1286" s="6">
        <v>8630529.8000000007</v>
      </c>
      <c r="C1286" s="6">
        <v>0.12920000000000001</v>
      </c>
      <c r="D1286" s="6">
        <v>0.12823999999999999</v>
      </c>
      <c r="E1286" s="34" t="s">
        <v>3653</v>
      </c>
      <c r="F1286" s="6">
        <v>0.12834999999999999</v>
      </c>
      <c r="G1286" s="6" t="s">
        <v>1304</v>
      </c>
      <c r="H1286" s="6">
        <v>0.12897</v>
      </c>
      <c r="I1286" s="3">
        <f t="shared" si="102"/>
        <v>6.2999999999999168E-4</v>
      </c>
      <c r="J1286" s="3">
        <f t="shared" si="103"/>
        <v>0</v>
      </c>
      <c r="K1286" s="10">
        <f t="shared" si="101"/>
        <v>3.0111575410752536E-4</v>
      </c>
      <c r="L1286" s="10">
        <f t="shared" si="101"/>
        <v>2.1682155711293336E-4</v>
      </c>
      <c r="M1286" s="8">
        <f t="shared" si="99"/>
        <v>1.3887722148895307</v>
      </c>
      <c r="N1286" s="8">
        <f t="shared" si="98"/>
        <v>58.137490307076213</v>
      </c>
    </row>
    <row r="1287" spans="1:14">
      <c r="A1287" s="11">
        <v>1285</v>
      </c>
      <c r="B1287" s="6">
        <v>9526846.0999999996</v>
      </c>
      <c r="C1287" s="6">
        <v>0.12983</v>
      </c>
      <c r="D1287" s="6">
        <v>0.12877</v>
      </c>
      <c r="E1287" s="34" t="s">
        <v>3654</v>
      </c>
      <c r="F1287" s="6">
        <v>0.12894</v>
      </c>
      <c r="G1287" s="6" t="s">
        <v>1305</v>
      </c>
      <c r="H1287" s="6">
        <v>0.12941</v>
      </c>
      <c r="I1287" s="3">
        <f t="shared" si="102"/>
        <v>4.3999999999999595E-4</v>
      </c>
      <c r="J1287" s="3">
        <f t="shared" si="103"/>
        <v>0</v>
      </c>
      <c r="K1287" s="10">
        <f t="shared" si="101"/>
        <v>3.1963365355985478E-4</v>
      </c>
      <c r="L1287" s="10">
        <f t="shared" si="101"/>
        <v>1.8791201616454224E-4</v>
      </c>
      <c r="M1287" s="8">
        <f t="shared" si="99"/>
        <v>1.700975063137913</v>
      </c>
      <c r="N1287" s="8">
        <f t="shared" si="98"/>
        <v>62.976333486091889</v>
      </c>
    </row>
    <row r="1288" spans="1:14">
      <c r="A1288" s="11">
        <v>1286</v>
      </c>
      <c r="B1288" s="6">
        <v>7554867.2000000002</v>
      </c>
      <c r="C1288" s="6">
        <v>0.12967000000000001</v>
      </c>
      <c r="D1288" s="6">
        <v>0.12873000000000001</v>
      </c>
      <c r="E1288" s="34" t="s">
        <v>3655</v>
      </c>
      <c r="F1288" s="6">
        <v>0.12939999999999999</v>
      </c>
      <c r="G1288" s="6" t="s">
        <v>1306</v>
      </c>
      <c r="H1288" s="6">
        <v>0.12887000000000001</v>
      </c>
      <c r="I1288" s="3">
        <f t="shared" si="102"/>
        <v>0</v>
      </c>
      <c r="J1288" s="3">
        <f t="shared" si="103"/>
        <v>5.3999999999998494E-4</v>
      </c>
      <c r="K1288" s="10">
        <f t="shared" si="101"/>
        <v>2.7701583308520746E-4</v>
      </c>
      <c r="L1288" s="10">
        <f t="shared" si="101"/>
        <v>2.3485708067593462E-4</v>
      </c>
      <c r="M1288" s="8">
        <f t="shared" si="99"/>
        <v>1.1795081173960653</v>
      </c>
      <c r="N1288" s="8">
        <f t="shared" si="98"/>
        <v>54.118087837418337</v>
      </c>
    </row>
    <row r="1289" spans="1:14">
      <c r="A1289" s="11">
        <v>1287</v>
      </c>
      <c r="B1289" s="6">
        <v>9319711.0999999996</v>
      </c>
      <c r="C1289" s="6">
        <v>0.12967000000000001</v>
      </c>
      <c r="D1289" s="6">
        <v>0.12864</v>
      </c>
      <c r="E1289" s="34" t="s">
        <v>3656</v>
      </c>
      <c r="F1289" s="6">
        <v>0.12886</v>
      </c>
      <c r="G1289" s="6" t="s">
        <v>1307</v>
      </c>
      <c r="H1289" s="6">
        <v>0.12945000000000001</v>
      </c>
      <c r="I1289" s="3">
        <f t="shared" si="102"/>
        <v>5.7999999999999718E-4</v>
      </c>
      <c r="J1289" s="3">
        <f t="shared" si="103"/>
        <v>0</v>
      </c>
      <c r="K1289" s="10">
        <f t="shared" si="101"/>
        <v>3.1741372200717942E-4</v>
      </c>
      <c r="L1289" s="10">
        <f t="shared" si="101"/>
        <v>2.0354280325247668E-4</v>
      </c>
      <c r="M1289" s="8">
        <f t="shared" si="99"/>
        <v>1.5594445833265647</v>
      </c>
      <c r="N1289" s="8">
        <f t="shared" si="98"/>
        <v>60.929023175009377</v>
      </c>
    </row>
    <row r="1290" spans="1:14">
      <c r="A1290" s="11">
        <v>1288</v>
      </c>
      <c r="B1290" s="6">
        <v>7613870</v>
      </c>
      <c r="C1290" s="6">
        <v>0.12987000000000001</v>
      </c>
      <c r="D1290" s="6">
        <v>0.12867999999999999</v>
      </c>
      <c r="E1290" s="34" t="s">
        <v>3657</v>
      </c>
      <c r="F1290" s="6">
        <v>0.12944</v>
      </c>
      <c r="G1290" s="6" t="s">
        <v>1308</v>
      </c>
      <c r="H1290" s="6">
        <v>0.12875</v>
      </c>
      <c r="I1290" s="3">
        <f t="shared" si="102"/>
        <v>0</v>
      </c>
      <c r="J1290" s="3">
        <f t="shared" si="103"/>
        <v>7.0000000000000617E-4</v>
      </c>
      <c r="K1290" s="10">
        <f t="shared" si="101"/>
        <v>2.7509189240622215E-4</v>
      </c>
      <c r="L1290" s="10">
        <f t="shared" si="101"/>
        <v>2.6973709615214726E-4</v>
      </c>
      <c r="M1290" s="8">
        <f t="shared" si="99"/>
        <v>1.0198519088789124</v>
      </c>
      <c r="N1290" s="8">
        <f t="shared" si="98"/>
        <v>50.491419910332219</v>
      </c>
    </row>
    <row r="1291" spans="1:14">
      <c r="A1291" s="11">
        <v>1289</v>
      </c>
      <c r="B1291" s="6">
        <v>6085099.4000000004</v>
      </c>
      <c r="C1291" s="6">
        <v>0.1295</v>
      </c>
      <c r="D1291" s="6">
        <v>0.12873999999999999</v>
      </c>
      <c r="E1291" s="34" t="s">
        <v>3658</v>
      </c>
      <c r="F1291" s="6">
        <v>0.12873999999999999</v>
      </c>
      <c r="G1291" s="6" t="s">
        <v>1309</v>
      </c>
      <c r="H1291" s="6">
        <v>0.12914</v>
      </c>
      <c r="I1291" s="3">
        <f t="shared" si="102"/>
        <v>3.9000000000000146E-4</v>
      </c>
      <c r="J1291" s="3">
        <f t="shared" si="103"/>
        <v>0</v>
      </c>
      <c r="K1291" s="10">
        <f t="shared" si="101"/>
        <v>2.9041297341872609E-4</v>
      </c>
      <c r="L1291" s="10">
        <f t="shared" si="101"/>
        <v>2.3377214999852763E-4</v>
      </c>
      <c r="M1291" s="8">
        <f t="shared" si="99"/>
        <v>1.2422907237690854</v>
      </c>
      <c r="N1291" s="8">
        <f t="shared" si="98"/>
        <v>55.40274999135297</v>
      </c>
    </row>
    <row r="1292" spans="1:14">
      <c r="A1292" s="11">
        <v>1290</v>
      </c>
      <c r="B1292" s="6">
        <v>7874329.2000000002</v>
      </c>
      <c r="C1292" s="6">
        <v>0.12959000000000001</v>
      </c>
      <c r="D1292" s="6">
        <v>0.12887999999999999</v>
      </c>
      <c r="E1292" s="34" t="s">
        <v>3659</v>
      </c>
      <c r="F1292" s="6">
        <v>0.12906999999999999</v>
      </c>
      <c r="G1292" s="6" t="s">
        <v>1310</v>
      </c>
      <c r="H1292" s="6">
        <v>0.12901000000000001</v>
      </c>
      <c r="I1292" s="3">
        <f t="shared" si="102"/>
        <v>0</v>
      </c>
      <c r="J1292" s="3">
        <f t="shared" si="103"/>
        <v>1.2999999999999123E-4</v>
      </c>
      <c r="K1292" s="10">
        <f t="shared" si="101"/>
        <v>2.5169124362956261E-4</v>
      </c>
      <c r="L1292" s="10">
        <f t="shared" si="101"/>
        <v>2.1993586333205614E-4</v>
      </c>
      <c r="M1292" s="8">
        <f t="shared" si="99"/>
        <v>1.1443847302409369</v>
      </c>
      <c r="N1292" s="8">
        <f t="shared" si="98"/>
        <v>53.366577093297856</v>
      </c>
    </row>
    <row r="1293" spans="1:14">
      <c r="A1293" s="11">
        <v>1291</v>
      </c>
      <c r="B1293" s="6">
        <v>7767625.9000000004</v>
      </c>
      <c r="C1293" s="6">
        <v>0.12945999999999999</v>
      </c>
      <c r="D1293" s="6">
        <v>0.12867000000000001</v>
      </c>
      <c r="E1293" s="34" t="s">
        <v>3660</v>
      </c>
      <c r="F1293" s="6">
        <v>0.12906000000000001</v>
      </c>
      <c r="G1293" s="6" t="s">
        <v>1311</v>
      </c>
      <c r="H1293" s="6">
        <v>0.12873999999999999</v>
      </c>
      <c r="I1293" s="3">
        <f t="shared" si="102"/>
        <v>0</v>
      </c>
      <c r="J1293" s="3">
        <f t="shared" si="103"/>
        <v>2.7000000000002022E-4</v>
      </c>
      <c r="K1293" s="10">
        <f t="shared" si="101"/>
        <v>2.1813241114562094E-4</v>
      </c>
      <c r="L1293" s="10">
        <f t="shared" si="101"/>
        <v>2.2661108155445136E-4</v>
      </c>
      <c r="M1293" s="8">
        <f t="shared" si="99"/>
        <v>0.96258492589739875</v>
      </c>
      <c r="N1293" s="8">
        <f t="shared" si="98"/>
        <v>49.046790953887182</v>
      </c>
    </row>
    <row r="1294" spans="1:14">
      <c r="A1294" s="11">
        <v>1292</v>
      </c>
      <c r="B1294" s="6">
        <v>9556725.3000000007</v>
      </c>
      <c r="C1294" s="6">
        <v>0.12884000000000001</v>
      </c>
      <c r="D1294" s="6">
        <v>0.12801000000000001</v>
      </c>
      <c r="E1294" s="34" t="s">
        <v>3661</v>
      </c>
      <c r="F1294" s="6">
        <v>0.12878000000000001</v>
      </c>
      <c r="G1294" s="6" t="s">
        <v>1312</v>
      </c>
      <c r="H1294" s="6">
        <v>0.12801999999999999</v>
      </c>
      <c r="I1294" s="3">
        <f t="shared" si="102"/>
        <v>0</v>
      </c>
      <c r="J1294" s="3">
        <f t="shared" si="103"/>
        <v>7.1999999999999842E-4</v>
      </c>
      <c r="K1294" s="10">
        <f t="shared" si="101"/>
        <v>1.8904808965953816E-4</v>
      </c>
      <c r="L1294" s="10">
        <f t="shared" si="101"/>
        <v>2.9239627068052432E-4</v>
      </c>
      <c r="M1294" s="8">
        <f t="shared" si="99"/>
        <v>0.6465475404988813</v>
      </c>
      <c r="N1294" s="8">
        <f t="shared" si="98"/>
        <v>39.266861393081079</v>
      </c>
    </row>
    <row r="1295" spans="1:14">
      <c r="A1295" s="11">
        <v>1293</v>
      </c>
      <c r="B1295" s="6">
        <v>11596418.4</v>
      </c>
      <c r="C1295" s="6">
        <v>0.1283</v>
      </c>
      <c r="D1295" s="6">
        <v>0.12753</v>
      </c>
      <c r="E1295" s="34" t="s">
        <v>3662</v>
      </c>
      <c r="F1295" s="6">
        <v>0.12817000000000001</v>
      </c>
      <c r="G1295" s="6" t="s">
        <v>1313</v>
      </c>
      <c r="H1295" s="6">
        <v>0.12778999999999999</v>
      </c>
      <c r="I1295" s="3">
        <f t="shared" si="102"/>
        <v>0</v>
      </c>
      <c r="J1295" s="3">
        <f t="shared" si="103"/>
        <v>2.3000000000000798E-4</v>
      </c>
      <c r="K1295" s="10">
        <f t="shared" si="101"/>
        <v>1.6384167770493307E-4</v>
      </c>
      <c r="L1295" s="10">
        <f t="shared" si="101"/>
        <v>2.8407676792312214E-4</v>
      </c>
      <c r="M1295" s="8">
        <f t="shared" si="99"/>
        <v>0.57675141442496447</v>
      </c>
      <c r="N1295" s="8">
        <f t="shared" si="98"/>
        <v>36.578461839230606</v>
      </c>
    </row>
    <row r="1296" spans="1:14">
      <c r="A1296" s="11">
        <v>1294</v>
      </c>
      <c r="B1296" s="6">
        <v>8067788.5</v>
      </c>
      <c r="C1296" s="6">
        <v>0.12794</v>
      </c>
      <c r="D1296" s="6">
        <v>0.12742000000000001</v>
      </c>
      <c r="E1296" s="34" t="s">
        <v>3663</v>
      </c>
      <c r="F1296" s="6">
        <v>0.12773999999999999</v>
      </c>
      <c r="G1296" s="6" t="s">
        <v>1314</v>
      </c>
      <c r="H1296" s="6">
        <v>0.12778</v>
      </c>
      <c r="I1296" s="3">
        <f t="shared" si="102"/>
        <v>0</v>
      </c>
      <c r="J1296" s="3">
        <f t="shared" si="103"/>
        <v>9.9999999999822453E-6</v>
      </c>
      <c r="K1296" s="10">
        <f t="shared" si="101"/>
        <v>1.4199612067760867E-4</v>
      </c>
      <c r="L1296" s="10">
        <f t="shared" si="101"/>
        <v>2.4753319886670346E-4</v>
      </c>
      <c r="M1296" s="8">
        <f t="shared" si="99"/>
        <v>0.57364475281585769</v>
      </c>
      <c r="N1296" s="8">
        <f t="shared" si="98"/>
        <v>36.453256161492988</v>
      </c>
    </row>
    <row r="1297" spans="1:14">
      <c r="A1297" s="11">
        <v>1295</v>
      </c>
      <c r="B1297" s="6">
        <v>11179010.699999999</v>
      </c>
      <c r="C1297" s="6">
        <v>0.12851000000000001</v>
      </c>
      <c r="D1297" s="6">
        <v>0.12770000000000001</v>
      </c>
      <c r="E1297" s="34" t="s">
        <v>3664</v>
      </c>
      <c r="F1297" s="6">
        <v>0.1278</v>
      </c>
      <c r="G1297" s="6" t="s">
        <v>1315</v>
      </c>
      <c r="H1297" s="6">
        <v>0.12819</v>
      </c>
      <c r="I1297" s="3">
        <f t="shared" si="102"/>
        <v>4.099999999999937E-4</v>
      </c>
      <c r="J1297" s="3">
        <f t="shared" si="103"/>
        <v>0</v>
      </c>
      <c r="K1297" s="10">
        <f t="shared" si="101"/>
        <v>1.7772997125392668E-4</v>
      </c>
      <c r="L1297" s="10">
        <f t="shared" si="101"/>
        <v>2.1452877235114302E-4</v>
      </c>
      <c r="M1297" s="8">
        <f t="shared" si="99"/>
        <v>0.82846682664559479</v>
      </c>
      <c r="N1297" s="8">
        <f t="shared" si="98"/>
        <v>45.309371467540089</v>
      </c>
    </row>
    <row r="1298" spans="1:14">
      <c r="A1298" s="11">
        <v>1296</v>
      </c>
      <c r="B1298" s="6">
        <v>10433560.800000001</v>
      </c>
      <c r="C1298" s="6">
        <v>0.12867999999999999</v>
      </c>
      <c r="D1298" s="6">
        <v>0.12798000000000001</v>
      </c>
      <c r="E1298" s="34" t="s">
        <v>3665</v>
      </c>
      <c r="F1298" s="6">
        <v>0.12820000000000001</v>
      </c>
      <c r="G1298" s="6" t="s">
        <v>1316</v>
      </c>
      <c r="H1298" s="6">
        <v>0.12841</v>
      </c>
      <c r="I1298" s="3">
        <f t="shared" si="102"/>
        <v>2.1999999999999797E-4</v>
      </c>
      <c r="J1298" s="3">
        <f t="shared" si="103"/>
        <v>0</v>
      </c>
      <c r="K1298" s="10">
        <f t="shared" ref="K1298:L1361" si="104">((I1298*$Q$3)+(K1297*$R$3))</f>
        <v>1.8336597508673618E-4</v>
      </c>
      <c r="L1298" s="10">
        <f t="shared" si="104"/>
        <v>1.8592493603765729E-4</v>
      </c>
      <c r="M1298" s="8">
        <f t="shared" si="99"/>
        <v>0.9862365909304236</v>
      </c>
      <c r="N1298" s="8">
        <f t="shared" si="98"/>
        <v>49.653530472340933</v>
      </c>
    </row>
    <row r="1299" spans="1:14">
      <c r="A1299" s="11">
        <v>1297</v>
      </c>
      <c r="B1299" s="6">
        <v>7140018.7000000002</v>
      </c>
      <c r="C1299" s="6">
        <v>0.12861</v>
      </c>
      <c r="D1299" s="6">
        <v>0.12784000000000001</v>
      </c>
      <c r="E1299" s="34" t="s">
        <v>3666</v>
      </c>
      <c r="F1299" s="6">
        <v>0.12839999999999999</v>
      </c>
      <c r="G1299" s="6" t="s">
        <v>1317</v>
      </c>
      <c r="H1299" s="6">
        <v>0.12841</v>
      </c>
      <c r="I1299" s="3">
        <f t="shared" si="102"/>
        <v>0</v>
      </c>
      <c r="J1299" s="3">
        <f t="shared" si="103"/>
        <v>0</v>
      </c>
      <c r="K1299" s="10">
        <f t="shared" si="104"/>
        <v>1.589171784085047E-4</v>
      </c>
      <c r="L1299" s="10">
        <f t="shared" si="104"/>
        <v>1.6113494456596966E-4</v>
      </c>
      <c r="M1299" s="8">
        <f t="shared" si="99"/>
        <v>0.98623659093042348</v>
      </c>
      <c r="N1299" s="8">
        <f t="shared" ref="N1299:N1362" si="105">100-(100/(1+M1299))</f>
        <v>49.653530472340933</v>
      </c>
    </row>
    <row r="1300" spans="1:14">
      <c r="A1300" s="11">
        <v>1298</v>
      </c>
      <c r="B1300" s="6">
        <v>8252700.9000000004</v>
      </c>
      <c r="C1300" s="6">
        <v>0.12912999999999999</v>
      </c>
      <c r="D1300" s="6">
        <v>0.12822</v>
      </c>
      <c r="E1300" s="34" t="s">
        <v>3667</v>
      </c>
      <c r="F1300" s="6">
        <v>0.12836</v>
      </c>
      <c r="G1300" s="6" t="s">
        <v>1318</v>
      </c>
      <c r="H1300" s="6">
        <v>0.12869</v>
      </c>
      <c r="I1300" s="3">
        <f t="shared" si="102"/>
        <v>2.8000000000000247E-4</v>
      </c>
      <c r="J1300" s="3">
        <f t="shared" si="103"/>
        <v>0</v>
      </c>
      <c r="K1300" s="10">
        <f t="shared" si="104"/>
        <v>1.7506155462070441E-4</v>
      </c>
      <c r="L1300" s="10">
        <f t="shared" si="104"/>
        <v>1.3965028529050704E-4</v>
      </c>
      <c r="M1300" s="8">
        <f t="shared" ref="M1300:M1363" si="106">K1300/L1300</f>
        <v>1.253571048970886</v>
      </c>
      <c r="N1300" s="8">
        <f t="shared" si="105"/>
        <v>55.625983016747611</v>
      </c>
    </row>
    <row r="1301" spans="1:14">
      <c r="A1301" s="11">
        <v>1299</v>
      </c>
      <c r="B1301" s="6">
        <v>8491858.1999999993</v>
      </c>
      <c r="C1301" s="6">
        <v>0.12992999999999999</v>
      </c>
      <c r="D1301" s="6">
        <v>0.12869</v>
      </c>
      <c r="E1301" s="34" t="s">
        <v>3668</v>
      </c>
      <c r="F1301" s="6">
        <v>0.12870000000000001</v>
      </c>
      <c r="G1301" s="6" t="s">
        <v>1319</v>
      </c>
      <c r="H1301" s="6">
        <v>0.12992000000000001</v>
      </c>
      <c r="I1301" s="3">
        <f t="shared" si="102"/>
        <v>1.2300000000000089E-3</v>
      </c>
      <c r="J1301" s="3">
        <f t="shared" si="103"/>
        <v>0</v>
      </c>
      <c r="K1301" s="10">
        <f t="shared" si="104"/>
        <v>3.1572001400461167E-4</v>
      </c>
      <c r="L1301" s="10">
        <f t="shared" si="104"/>
        <v>1.2103024725177278E-4</v>
      </c>
      <c r="M1301" s="8">
        <f t="shared" si="106"/>
        <v>2.6086042222803703</v>
      </c>
      <c r="N1301" s="8">
        <f t="shared" si="105"/>
        <v>72.28845452693966</v>
      </c>
    </row>
    <row r="1302" spans="1:14">
      <c r="A1302" s="11">
        <v>1300</v>
      </c>
      <c r="B1302" s="6">
        <v>10004443.199999999</v>
      </c>
      <c r="C1302" s="6">
        <v>0.12994</v>
      </c>
      <c r="D1302" s="6">
        <v>0.12862999999999999</v>
      </c>
      <c r="E1302" s="34" t="s">
        <v>3669</v>
      </c>
      <c r="F1302" s="6">
        <v>0.12989999999999999</v>
      </c>
      <c r="G1302" s="6" t="s">
        <v>1320</v>
      </c>
      <c r="H1302" s="6">
        <v>0.12920999999999999</v>
      </c>
      <c r="I1302" s="3">
        <f t="shared" si="102"/>
        <v>0</v>
      </c>
      <c r="J1302" s="3">
        <f t="shared" si="103"/>
        <v>7.1000000000001617E-4</v>
      </c>
      <c r="K1302" s="10">
        <f t="shared" si="104"/>
        <v>2.7362401213733013E-4</v>
      </c>
      <c r="L1302" s="10">
        <f t="shared" si="104"/>
        <v>1.9955954761820524E-4</v>
      </c>
      <c r="M1302" s="8">
        <f t="shared" si="106"/>
        <v>1.3711396693523483</v>
      </c>
      <c r="N1302" s="8">
        <f t="shared" si="105"/>
        <v>57.826187426861303</v>
      </c>
    </row>
    <row r="1303" spans="1:14">
      <c r="A1303" s="11">
        <v>1301</v>
      </c>
      <c r="B1303" s="6">
        <v>7898331.9000000004</v>
      </c>
      <c r="C1303" s="6">
        <v>0.12953999999999999</v>
      </c>
      <c r="D1303" s="6">
        <v>0.1288</v>
      </c>
      <c r="E1303" s="34" t="s">
        <v>3670</v>
      </c>
      <c r="F1303" s="6">
        <v>0.12927</v>
      </c>
      <c r="G1303" s="6" t="s">
        <v>1321</v>
      </c>
      <c r="H1303" s="6">
        <v>0.12934999999999999</v>
      </c>
      <c r="I1303" s="3">
        <f t="shared" si="102"/>
        <v>1.4000000000000123E-4</v>
      </c>
      <c r="J1303" s="3">
        <f t="shared" si="103"/>
        <v>0</v>
      </c>
      <c r="K1303" s="10">
        <f t="shared" si="104"/>
        <v>2.558074771856863E-4</v>
      </c>
      <c r="L1303" s="10">
        <f t="shared" si="104"/>
        <v>1.7295160793577788E-4</v>
      </c>
      <c r="M1303" s="8">
        <f t="shared" si="106"/>
        <v>1.4790696671676813</v>
      </c>
      <c r="N1303" s="8">
        <f t="shared" si="105"/>
        <v>59.662287298989355</v>
      </c>
    </row>
    <row r="1304" spans="1:14">
      <c r="A1304" s="11">
        <v>1302</v>
      </c>
      <c r="B1304" s="6">
        <v>9885303.5</v>
      </c>
      <c r="C1304" s="6">
        <v>0.13011</v>
      </c>
      <c r="D1304" s="6">
        <v>0.12903000000000001</v>
      </c>
      <c r="E1304" s="34" t="s">
        <v>3671</v>
      </c>
      <c r="F1304" s="6">
        <v>0.12933</v>
      </c>
      <c r="G1304" s="6" t="s">
        <v>1322</v>
      </c>
      <c r="H1304" s="6">
        <v>0.13005</v>
      </c>
      <c r="I1304" s="3">
        <f t="shared" si="102"/>
        <v>7.0000000000000617E-4</v>
      </c>
      <c r="J1304" s="3">
        <f t="shared" si="103"/>
        <v>0</v>
      </c>
      <c r="K1304" s="10">
        <f t="shared" si="104"/>
        <v>3.1503314689426232E-4</v>
      </c>
      <c r="L1304" s="10">
        <f t="shared" si="104"/>
        <v>1.4989139354434084E-4</v>
      </c>
      <c r="M1304" s="8">
        <f t="shared" si="106"/>
        <v>2.1017427314869099</v>
      </c>
      <c r="N1304" s="8">
        <f t="shared" si="105"/>
        <v>67.760059857684553</v>
      </c>
    </row>
    <row r="1305" spans="1:14">
      <c r="A1305" s="11">
        <v>1303</v>
      </c>
      <c r="B1305" s="6">
        <v>17205910</v>
      </c>
      <c r="C1305" s="6">
        <v>0.13127</v>
      </c>
      <c r="D1305" s="6">
        <v>0.12986</v>
      </c>
      <c r="E1305" s="34" t="s">
        <v>3672</v>
      </c>
      <c r="F1305" s="6">
        <v>0.13005</v>
      </c>
      <c r="G1305" s="6" t="s">
        <v>1323</v>
      </c>
      <c r="H1305" s="6">
        <v>0.13106999999999999</v>
      </c>
      <c r="I1305" s="3">
        <f t="shared" si="102"/>
        <v>1.0199999999999931E-3</v>
      </c>
      <c r="J1305" s="3">
        <f t="shared" si="103"/>
        <v>0</v>
      </c>
      <c r="K1305" s="10">
        <f t="shared" si="104"/>
        <v>4.0902872730835978E-4</v>
      </c>
      <c r="L1305" s="10">
        <f t="shared" si="104"/>
        <v>1.2990587440509541E-4</v>
      </c>
      <c r="M1305" s="8">
        <f t="shared" si="106"/>
        <v>3.1486545868807618</v>
      </c>
      <c r="N1305" s="8">
        <f t="shared" si="105"/>
        <v>75.895799974230499</v>
      </c>
    </row>
    <row r="1306" spans="1:14">
      <c r="A1306" s="11">
        <v>1304</v>
      </c>
      <c r="B1306" s="6">
        <v>13909084.300000001</v>
      </c>
      <c r="C1306" s="6">
        <v>0.1313</v>
      </c>
      <c r="D1306" s="6">
        <v>0.13005</v>
      </c>
      <c r="E1306" s="34" t="s">
        <v>3673</v>
      </c>
      <c r="F1306" s="6">
        <v>0.13106999999999999</v>
      </c>
      <c r="G1306" s="6" t="s">
        <v>1324</v>
      </c>
      <c r="H1306" s="6">
        <v>0.13114999999999999</v>
      </c>
      <c r="I1306" s="3">
        <f t="shared" si="102"/>
        <v>7.999999999999674E-5</v>
      </c>
      <c r="J1306" s="3">
        <f t="shared" si="103"/>
        <v>0</v>
      </c>
      <c r="K1306" s="10">
        <f t="shared" si="104"/>
        <v>3.6515823033391142E-4</v>
      </c>
      <c r="L1306" s="10">
        <f t="shared" si="104"/>
        <v>1.1258509115108269E-4</v>
      </c>
      <c r="M1306" s="8">
        <f t="shared" si="106"/>
        <v>3.2433977412150439</v>
      </c>
      <c r="N1306" s="8">
        <f t="shared" si="105"/>
        <v>76.433979066179575</v>
      </c>
    </row>
    <row r="1307" spans="1:14">
      <c r="A1307" s="11">
        <v>1305</v>
      </c>
      <c r="B1307" s="6">
        <v>20309211</v>
      </c>
      <c r="C1307" s="6">
        <v>0.13222</v>
      </c>
      <c r="D1307" s="6">
        <v>0.13100999999999999</v>
      </c>
      <c r="E1307" s="34" t="s">
        <v>3674</v>
      </c>
      <c r="F1307" s="6">
        <v>0.13113</v>
      </c>
      <c r="G1307" s="6" t="s">
        <v>1325</v>
      </c>
      <c r="H1307" s="6">
        <v>0.13164000000000001</v>
      </c>
      <c r="I1307" s="3">
        <f t="shared" si="102"/>
        <v>4.900000000000182E-4</v>
      </c>
      <c r="J1307" s="3">
        <f t="shared" si="103"/>
        <v>0</v>
      </c>
      <c r="K1307" s="10">
        <f t="shared" si="104"/>
        <v>3.8180379962272568E-4</v>
      </c>
      <c r="L1307" s="10">
        <f t="shared" si="104"/>
        <v>9.7573745664271671E-5</v>
      </c>
      <c r="M1307" s="8">
        <f t="shared" si="106"/>
        <v>3.9129767646352618</v>
      </c>
      <c r="N1307" s="8">
        <f t="shared" si="105"/>
        <v>79.645741311088017</v>
      </c>
    </row>
    <row r="1308" spans="1:14">
      <c r="A1308" s="11">
        <v>1306</v>
      </c>
      <c r="B1308" s="6">
        <v>20707195</v>
      </c>
      <c r="C1308" s="6">
        <v>0.1318</v>
      </c>
      <c r="D1308" s="6">
        <v>0.13003000000000001</v>
      </c>
      <c r="E1308" s="34" t="s">
        <v>3675</v>
      </c>
      <c r="F1308" s="6">
        <v>0.13164000000000001</v>
      </c>
      <c r="G1308" s="6" t="s">
        <v>1326</v>
      </c>
      <c r="H1308" s="6">
        <v>0.13059000000000001</v>
      </c>
      <c r="I1308" s="3">
        <f t="shared" si="102"/>
        <v>0</v>
      </c>
      <c r="J1308" s="3">
        <f t="shared" si="103"/>
        <v>1.0499999999999954E-3</v>
      </c>
      <c r="K1308" s="10">
        <f t="shared" si="104"/>
        <v>3.3089662633969561E-4</v>
      </c>
      <c r="L1308" s="10">
        <f t="shared" si="104"/>
        <v>2.2456391290903482E-4</v>
      </c>
      <c r="M1308" s="8">
        <f t="shared" si="106"/>
        <v>1.473507573203596</v>
      </c>
      <c r="N1308" s="8">
        <f t="shared" si="105"/>
        <v>59.5715812300976</v>
      </c>
    </row>
    <row r="1309" spans="1:14">
      <c r="A1309" s="11">
        <v>1307</v>
      </c>
      <c r="B1309" s="6">
        <v>5604797.2000000002</v>
      </c>
      <c r="C1309" s="6">
        <v>0.13100000000000001</v>
      </c>
      <c r="D1309" s="6">
        <v>0.13017000000000001</v>
      </c>
      <c r="E1309" s="34" t="s">
        <v>3676</v>
      </c>
      <c r="F1309" s="6">
        <v>0.13055</v>
      </c>
      <c r="G1309" s="6" t="s">
        <v>1327</v>
      </c>
      <c r="H1309" s="6">
        <v>0.13078999999999999</v>
      </c>
      <c r="I1309" s="3">
        <f t="shared" si="102"/>
        <v>1.9999999999997797E-4</v>
      </c>
      <c r="J1309" s="3">
        <f t="shared" si="103"/>
        <v>0</v>
      </c>
      <c r="K1309" s="10">
        <f t="shared" si="104"/>
        <v>3.1344374282773324E-4</v>
      </c>
      <c r="L1309" s="10">
        <f t="shared" si="104"/>
        <v>1.9462205785449686E-4</v>
      </c>
      <c r="M1309" s="8">
        <f t="shared" si="106"/>
        <v>1.6105252728448165</v>
      </c>
      <c r="N1309" s="8">
        <f t="shared" si="105"/>
        <v>61.693533083085178</v>
      </c>
    </row>
    <row r="1310" spans="1:14">
      <c r="A1310" s="11">
        <v>1308</v>
      </c>
      <c r="B1310" s="6">
        <v>6654705.0999999996</v>
      </c>
      <c r="C1310" s="6">
        <v>0.13095999999999999</v>
      </c>
      <c r="D1310" s="6">
        <v>0.13003999999999999</v>
      </c>
      <c r="E1310" s="34" t="s">
        <v>3677</v>
      </c>
      <c r="F1310" s="6">
        <v>0.13078000000000001</v>
      </c>
      <c r="G1310" s="6" t="s">
        <v>1328</v>
      </c>
      <c r="H1310" s="6">
        <v>0.13006999999999999</v>
      </c>
      <c r="I1310" s="3">
        <f t="shared" si="102"/>
        <v>0</v>
      </c>
      <c r="J1310" s="3">
        <f t="shared" si="103"/>
        <v>7.1999999999999842E-4</v>
      </c>
      <c r="K1310" s="10">
        <f t="shared" si="104"/>
        <v>2.7165124378403547E-4</v>
      </c>
      <c r="L1310" s="10">
        <f t="shared" si="104"/>
        <v>2.6467245014056374E-4</v>
      </c>
      <c r="M1310" s="8">
        <f t="shared" si="106"/>
        <v>1.0263676617636834</v>
      </c>
      <c r="N1310" s="8">
        <f t="shared" si="105"/>
        <v>50.650613959678324</v>
      </c>
    </row>
    <row r="1311" spans="1:14">
      <c r="A1311" s="11">
        <v>1309</v>
      </c>
      <c r="B1311" s="6">
        <v>6051336.2999999998</v>
      </c>
      <c r="C1311" s="6">
        <v>0.13055</v>
      </c>
      <c r="D1311" s="6">
        <v>0.1298</v>
      </c>
      <c r="E1311" s="34" t="s">
        <v>3678</v>
      </c>
      <c r="F1311" s="6">
        <v>0.13006999999999999</v>
      </c>
      <c r="G1311" s="6" t="s">
        <v>1329</v>
      </c>
      <c r="H1311" s="6">
        <v>0.13034999999999999</v>
      </c>
      <c r="I1311" s="3">
        <f t="shared" si="102"/>
        <v>2.8000000000000247E-4</v>
      </c>
      <c r="J1311" s="3">
        <f t="shared" si="103"/>
        <v>0</v>
      </c>
      <c r="K1311" s="10">
        <f t="shared" si="104"/>
        <v>2.7276441127949776E-4</v>
      </c>
      <c r="L1311" s="10">
        <f t="shared" si="104"/>
        <v>2.2938279012182193E-4</v>
      </c>
      <c r="M1311" s="8">
        <f t="shared" si="106"/>
        <v>1.1891232604444146</v>
      </c>
      <c r="N1311" s="8">
        <f t="shared" si="105"/>
        <v>54.319611962051439</v>
      </c>
    </row>
    <row r="1312" spans="1:14">
      <c r="A1312" s="11">
        <v>1310</v>
      </c>
      <c r="B1312" s="6">
        <v>7723803.0999999996</v>
      </c>
      <c r="C1312" s="6">
        <v>0.13056999999999999</v>
      </c>
      <c r="D1312" s="6">
        <v>0.12970000000000001</v>
      </c>
      <c r="E1312" s="34" t="s">
        <v>3679</v>
      </c>
      <c r="F1312" s="6">
        <v>0.13033</v>
      </c>
      <c r="G1312" s="6" t="s">
        <v>1330</v>
      </c>
      <c r="H1312" s="6">
        <v>0.13016</v>
      </c>
      <c r="I1312" s="3">
        <f t="shared" si="102"/>
        <v>0</v>
      </c>
      <c r="J1312" s="3">
        <f t="shared" si="103"/>
        <v>1.8999999999999573E-4</v>
      </c>
      <c r="K1312" s="10">
        <f t="shared" si="104"/>
        <v>2.3639582310889807E-4</v>
      </c>
      <c r="L1312" s="10">
        <f t="shared" si="104"/>
        <v>2.2413175143891177E-4</v>
      </c>
      <c r="M1312" s="8">
        <f t="shared" si="106"/>
        <v>1.0547181360572597</v>
      </c>
      <c r="N1312" s="8">
        <f t="shared" si="105"/>
        <v>51.331524141852782</v>
      </c>
    </row>
    <row r="1313" spans="1:14">
      <c r="A1313" s="11">
        <v>1311</v>
      </c>
      <c r="B1313" s="6">
        <v>6031794.5999999996</v>
      </c>
      <c r="C1313" s="6">
        <v>0.13020999999999999</v>
      </c>
      <c r="D1313" s="6">
        <v>0.12952</v>
      </c>
      <c r="E1313" s="34" t="s">
        <v>3680</v>
      </c>
      <c r="F1313" s="6">
        <v>0.13020000000000001</v>
      </c>
      <c r="G1313" s="6" t="s">
        <v>1331</v>
      </c>
      <c r="H1313" s="6">
        <v>0.13019</v>
      </c>
      <c r="I1313" s="3">
        <f t="shared" si="102"/>
        <v>3.0000000000002247E-5</v>
      </c>
      <c r="J1313" s="3">
        <f t="shared" si="103"/>
        <v>0</v>
      </c>
      <c r="K1313" s="10">
        <f t="shared" si="104"/>
        <v>2.0887638002771195E-4</v>
      </c>
      <c r="L1313" s="10">
        <f t="shared" si="104"/>
        <v>1.9424751791372353E-4</v>
      </c>
      <c r="M1313" s="8">
        <f t="shared" si="106"/>
        <v>1.0753104197732191</v>
      </c>
      <c r="N1313" s="8">
        <f t="shared" si="105"/>
        <v>51.81443747055075</v>
      </c>
    </row>
    <row r="1314" spans="1:14">
      <c r="A1314" s="11">
        <v>1312</v>
      </c>
      <c r="B1314" s="6">
        <v>4632784.3</v>
      </c>
      <c r="C1314" s="6">
        <v>0.13042000000000001</v>
      </c>
      <c r="D1314" s="6">
        <v>0.12953000000000001</v>
      </c>
      <c r="E1314" s="34" t="s">
        <v>3681</v>
      </c>
      <c r="F1314" s="6">
        <v>0.13020000000000001</v>
      </c>
      <c r="G1314" s="6" t="s">
        <v>1332</v>
      </c>
      <c r="H1314" s="6">
        <v>0.13014000000000001</v>
      </c>
      <c r="I1314" s="3">
        <f t="shared" si="102"/>
        <v>0</v>
      </c>
      <c r="J1314" s="3">
        <f t="shared" si="103"/>
        <v>4.9999999999994493E-5</v>
      </c>
      <c r="K1314" s="10">
        <f t="shared" si="104"/>
        <v>1.8102619602401702E-4</v>
      </c>
      <c r="L1314" s="10">
        <f t="shared" si="104"/>
        <v>1.7501451552522635E-4</v>
      </c>
      <c r="M1314" s="8">
        <f t="shared" si="106"/>
        <v>1.0343496108351318</v>
      </c>
      <c r="N1314" s="8">
        <f t="shared" si="105"/>
        <v>50.844240602799594</v>
      </c>
    </row>
    <row r="1315" spans="1:14">
      <c r="A1315" s="11">
        <v>1313</v>
      </c>
      <c r="B1315" s="6">
        <v>8125910.2999999998</v>
      </c>
      <c r="C1315" s="6">
        <v>0.13031000000000001</v>
      </c>
      <c r="D1315" s="6">
        <v>0.12911</v>
      </c>
      <c r="E1315" s="34" t="s">
        <v>3682</v>
      </c>
      <c r="F1315" s="6">
        <v>0.13008</v>
      </c>
      <c r="G1315" s="6" t="s">
        <v>1333</v>
      </c>
      <c r="H1315" s="6">
        <v>0.12955</v>
      </c>
      <c r="I1315" s="3">
        <f t="shared" si="102"/>
        <v>0</v>
      </c>
      <c r="J1315" s="3">
        <f t="shared" si="103"/>
        <v>5.9000000000000719E-4</v>
      </c>
      <c r="K1315" s="10">
        <f t="shared" si="104"/>
        <v>1.5688936988748141E-4</v>
      </c>
      <c r="L1315" s="10">
        <f t="shared" si="104"/>
        <v>2.3034591345519713E-4</v>
      </c>
      <c r="M1315" s="8">
        <f t="shared" si="106"/>
        <v>0.681103335128178</v>
      </c>
      <c r="N1315" s="8">
        <f t="shared" si="105"/>
        <v>40.515256908716218</v>
      </c>
    </row>
    <row r="1316" spans="1:14">
      <c r="A1316" s="11">
        <v>1314</v>
      </c>
      <c r="B1316" s="6">
        <v>7117346.9000000004</v>
      </c>
      <c r="C1316" s="6">
        <v>0.13042000000000001</v>
      </c>
      <c r="D1316" s="6">
        <v>0.12936</v>
      </c>
      <c r="E1316" s="34" t="s">
        <v>3683</v>
      </c>
      <c r="F1316" s="6">
        <v>0.12955</v>
      </c>
      <c r="G1316" s="6" t="s">
        <v>1334</v>
      </c>
      <c r="H1316" s="6">
        <v>0.12997</v>
      </c>
      <c r="I1316" s="3">
        <f t="shared" si="102"/>
        <v>4.200000000000037E-4</v>
      </c>
      <c r="J1316" s="3">
        <f t="shared" si="103"/>
        <v>0</v>
      </c>
      <c r="K1316" s="10">
        <f t="shared" si="104"/>
        <v>1.9197078723581773E-4</v>
      </c>
      <c r="L1316" s="10">
        <f t="shared" si="104"/>
        <v>1.996331249945042E-4</v>
      </c>
      <c r="M1316" s="8">
        <f t="shared" si="106"/>
        <v>0.96161790404825143</v>
      </c>
      <c r="N1316" s="8">
        <f t="shared" si="105"/>
        <v>49.021672470654494</v>
      </c>
    </row>
    <row r="1317" spans="1:14">
      <c r="A1317" s="11">
        <v>1315</v>
      </c>
      <c r="B1317" s="6">
        <v>7395880.5</v>
      </c>
      <c r="C1317" s="6">
        <v>0.13125000000000001</v>
      </c>
      <c r="D1317" s="6">
        <v>0.12995999999999999</v>
      </c>
      <c r="E1317" s="34" t="s">
        <v>3684</v>
      </c>
      <c r="F1317" s="6">
        <v>0.12998000000000001</v>
      </c>
      <c r="G1317" s="6" t="s">
        <v>1335</v>
      </c>
      <c r="H1317" s="6">
        <v>0.13097</v>
      </c>
      <c r="I1317" s="3">
        <f t="shared" si="102"/>
        <v>1.0000000000000009E-3</v>
      </c>
      <c r="J1317" s="3">
        <f t="shared" si="103"/>
        <v>0</v>
      </c>
      <c r="K1317" s="10">
        <f t="shared" si="104"/>
        <v>2.9970801560437552E-4</v>
      </c>
      <c r="L1317" s="10">
        <f t="shared" si="104"/>
        <v>1.7301537499523698E-4</v>
      </c>
      <c r="M1317" s="8">
        <f t="shared" si="106"/>
        <v>1.7322623241583375</v>
      </c>
      <c r="N1317" s="8">
        <f t="shared" si="105"/>
        <v>63.400293187146808</v>
      </c>
    </row>
    <row r="1318" spans="1:14">
      <c r="A1318" s="11">
        <v>1316</v>
      </c>
      <c r="B1318" s="6">
        <v>9203454.3000000007</v>
      </c>
      <c r="C1318" s="6">
        <v>0.13206999999999999</v>
      </c>
      <c r="D1318" s="6">
        <v>0.13092999999999999</v>
      </c>
      <c r="E1318" s="34" t="s">
        <v>3685</v>
      </c>
      <c r="F1318" s="6">
        <v>0.13094</v>
      </c>
      <c r="G1318" s="6" t="s">
        <v>1336</v>
      </c>
      <c r="H1318" s="6">
        <v>0.13120999999999999</v>
      </c>
      <c r="I1318" s="3">
        <f t="shared" si="102"/>
        <v>2.3999999999999022E-4</v>
      </c>
      <c r="J1318" s="3">
        <f t="shared" si="103"/>
        <v>0</v>
      </c>
      <c r="K1318" s="10">
        <f t="shared" si="104"/>
        <v>2.9174694685712418E-4</v>
      </c>
      <c r="L1318" s="10">
        <f t="shared" si="104"/>
        <v>1.4994665832920539E-4</v>
      </c>
      <c r="M1318" s="8">
        <f t="shared" si="106"/>
        <v>1.945671548188814</v>
      </c>
      <c r="N1318" s="8">
        <f t="shared" si="105"/>
        <v>66.051883801679679</v>
      </c>
    </row>
    <row r="1319" spans="1:14">
      <c r="A1319" s="11">
        <v>1317</v>
      </c>
      <c r="B1319" s="6">
        <v>7029057.5</v>
      </c>
      <c r="C1319" s="6">
        <v>0.13134000000000001</v>
      </c>
      <c r="D1319" s="6">
        <v>0.13048999999999999</v>
      </c>
      <c r="E1319" s="34" t="s">
        <v>3686</v>
      </c>
      <c r="F1319" s="6">
        <v>0.13119</v>
      </c>
      <c r="G1319" s="6" t="s">
        <v>1337</v>
      </c>
      <c r="H1319" s="6">
        <v>0.13070000000000001</v>
      </c>
      <c r="I1319" s="3">
        <f t="shared" si="102"/>
        <v>0</v>
      </c>
      <c r="J1319" s="3">
        <f t="shared" si="103"/>
        <v>5.0999999999998269E-4</v>
      </c>
      <c r="K1319" s="10">
        <f t="shared" si="104"/>
        <v>2.5284735394284096E-4</v>
      </c>
      <c r="L1319" s="10">
        <f t="shared" si="104"/>
        <v>1.9795377055197569E-4</v>
      </c>
      <c r="M1319" s="8">
        <f t="shared" si="106"/>
        <v>1.2773050659141254</v>
      </c>
      <c r="N1319" s="8">
        <f t="shared" si="105"/>
        <v>56.088447921728338</v>
      </c>
    </row>
    <row r="1320" spans="1:14">
      <c r="A1320" s="11">
        <v>1318</v>
      </c>
      <c r="B1320" s="6">
        <v>5268881.8</v>
      </c>
      <c r="C1320" s="6">
        <v>0.13100000000000001</v>
      </c>
      <c r="D1320" s="6">
        <v>0.13009000000000001</v>
      </c>
      <c r="E1320" s="34" t="s">
        <v>3687</v>
      </c>
      <c r="F1320" s="6">
        <v>0.13067000000000001</v>
      </c>
      <c r="G1320" s="6" t="s">
        <v>1338</v>
      </c>
      <c r="H1320" s="6">
        <v>0.13025999999999999</v>
      </c>
      <c r="I1320" s="3">
        <f t="shared" si="102"/>
        <v>0</v>
      </c>
      <c r="J1320" s="3">
        <f t="shared" si="103"/>
        <v>4.4000000000002371E-4</v>
      </c>
      <c r="K1320" s="10">
        <f t="shared" si="104"/>
        <v>2.1913437341712885E-4</v>
      </c>
      <c r="L1320" s="10">
        <f t="shared" si="104"/>
        <v>2.3022660114504877E-4</v>
      </c>
      <c r="M1320" s="8">
        <f t="shared" si="106"/>
        <v>0.95182039055108347</v>
      </c>
      <c r="N1320" s="8">
        <f t="shared" si="105"/>
        <v>48.765777586857951</v>
      </c>
    </row>
    <row r="1321" spans="1:14">
      <c r="A1321" s="11">
        <v>1319</v>
      </c>
      <c r="B1321" s="6">
        <v>4979411</v>
      </c>
      <c r="C1321" s="6">
        <v>0.13034999999999999</v>
      </c>
      <c r="D1321" s="6">
        <v>0.12981999999999999</v>
      </c>
      <c r="E1321" s="34" t="s">
        <v>3688</v>
      </c>
      <c r="F1321" s="6">
        <v>0.13022</v>
      </c>
      <c r="G1321" s="6" t="s">
        <v>1339</v>
      </c>
      <c r="H1321" s="6">
        <v>0.12992999999999999</v>
      </c>
      <c r="I1321" s="3">
        <f t="shared" si="102"/>
        <v>0</v>
      </c>
      <c r="J1321" s="3">
        <f t="shared" si="103"/>
        <v>3.2999999999999696E-4</v>
      </c>
      <c r="K1321" s="10">
        <f t="shared" si="104"/>
        <v>1.8991645696151167E-4</v>
      </c>
      <c r="L1321" s="10">
        <f t="shared" si="104"/>
        <v>2.4352972099237521E-4</v>
      </c>
      <c r="M1321" s="8">
        <f t="shared" si="106"/>
        <v>0.77984919535738251</v>
      </c>
      <c r="N1321" s="8">
        <f t="shared" si="105"/>
        <v>43.815464669229669</v>
      </c>
    </row>
    <row r="1322" spans="1:14">
      <c r="A1322" s="11">
        <v>1320</v>
      </c>
      <c r="B1322" s="6">
        <v>4365281.5999999996</v>
      </c>
      <c r="C1322" s="6">
        <v>0.13048000000000001</v>
      </c>
      <c r="D1322" s="6">
        <v>0.12983</v>
      </c>
      <c r="E1322" s="34" t="s">
        <v>3689</v>
      </c>
      <c r="F1322" s="6">
        <v>0.12994</v>
      </c>
      <c r="G1322" s="6" t="s">
        <v>1340</v>
      </c>
      <c r="H1322" s="6">
        <v>0.13012000000000001</v>
      </c>
      <c r="I1322" s="3">
        <f t="shared" si="102"/>
        <v>1.9000000000002348E-4</v>
      </c>
      <c r="J1322" s="3">
        <f t="shared" si="103"/>
        <v>0</v>
      </c>
      <c r="K1322" s="10">
        <f t="shared" si="104"/>
        <v>1.8992759603331325E-4</v>
      </c>
      <c r="L1322" s="10">
        <f t="shared" si="104"/>
        <v>2.1105909152672518E-4</v>
      </c>
      <c r="M1322" s="8">
        <f t="shared" si="106"/>
        <v>0.89987877167216856</v>
      </c>
      <c r="N1322" s="8">
        <f t="shared" si="105"/>
        <v>47.36506271293009</v>
      </c>
    </row>
    <row r="1323" spans="1:14">
      <c r="A1323" s="11">
        <v>1321</v>
      </c>
      <c r="B1323" s="6">
        <v>11392031.300000001</v>
      </c>
      <c r="C1323" s="6">
        <v>0.13017000000000001</v>
      </c>
      <c r="D1323" s="6">
        <v>0.12869</v>
      </c>
      <c r="E1323" s="34" t="s">
        <v>3690</v>
      </c>
      <c r="F1323" s="6">
        <v>0.13012000000000001</v>
      </c>
      <c r="G1323" s="6" t="s">
        <v>1341</v>
      </c>
      <c r="H1323" s="6">
        <v>0.12889</v>
      </c>
      <c r="I1323" s="3">
        <f t="shared" si="102"/>
        <v>0</v>
      </c>
      <c r="J1323" s="3">
        <f t="shared" si="103"/>
        <v>1.2300000000000089E-3</v>
      </c>
      <c r="K1323" s="10">
        <f t="shared" si="104"/>
        <v>1.6460391656220483E-4</v>
      </c>
      <c r="L1323" s="10">
        <f t="shared" si="104"/>
        <v>3.4691787932316297E-4</v>
      </c>
      <c r="M1323" s="8">
        <f t="shared" si="106"/>
        <v>0.47447516075950652</v>
      </c>
      <c r="N1323" s="8">
        <f t="shared" si="105"/>
        <v>32.179257635991846</v>
      </c>
    </row>
    <row r="1324" spans="1:14">
      <c r="A1324" s="11">
        <v>1322</v>
      </c>
      <c r="B1324" s="6">
        <v>3586421.3</v>
      </c>
      <c r="C1324" s="6">
        <v>0.12934000000000001</v>
      </c>
      <c r="D1324" s="6">
        <v>0.12870000000000001</v>
      </c>
      <c r="E1324" s="34" t="s">
        <v>3691</v>
      </c>
      <c r="F1324" s="6">
        <v>0.12889999999999999</v>
      </c>
      <c r="G1324" s="6" t="s">
        <v>1342</v>
      </c>
      <c r="H1324" s="6">
        <v>0.12889</v>
      </c>
      <c r="I1324" s="3">
        <f t="shared" si="102"/>
        <v>0</v>
      </c>
      <c r="J1324" s="3">
        <f t="shared" si="103"/>
        <v>0</v>
      </c>
      <c r="K1324" s="10">
        <f t="shared" si="104"/>
        <v>1.4265672768724419E-4</v>
      </c>
      <c r="L1324" s="10">
        <f t="shared" si="104"/>
        <v>3.0066216208007461E-4</v>
      </c>
      <c r="M1324" s="8">
        <f t="shared" si="106"/>
        <v>0.47447516075950646</v>
      </c>
      <c r="N1324" s="8">
        <f t="shared" si="105"/>
        <v>32.179257635991846</v>
      </c>
    </row>
    <row r="1325" spans="1:14">
      <c r="A1325" s="11">
        <v>1323</v>
      </c>
      <c r="B1325" s="6">
        <v>6916739</v>
      </c>
      <c r="C1325" s="6">
        <v>0.12889</v>
      </c>
      <c r="D1325" s="6">
        <v>0.12753999999999999</v>
      </c>
      <c r="E1325" s="34" t="s">
        <v>2300</v>
      </c>
      <c r="F1325" s="6">
        <v>0.12887999999999999</v>
      </c>
      <c r="G1325" s="6" t="s">
        <v>1343</v>
      </c>
      <c r="H1325" s="6">
        <v>0.12762999999999999</v>
      </c>
      <c r="I1325" s="3">
        <f t="shared" si="102"/>
        <v>0</v>
      </c>
      <c r="J1325" s="3">
        <f t="shared" si="103"/>
        <v>1.2600000000000111E-3</v>
      </c>
      <c r="K1325" s="10">
        <f t="shared" si="104"/>
        <v>1.2363583066227831E-4</v>
      </c>
      <c r="L1325" s="10">
        <f t="shared" si="104"/>
        <v>4.2857387380273283E-4</v>
      </c>
      <c r="M1325" s="8">
        <f t="shared" si="106"/>
        <v>0.28848195893337708</v>
      </c>
      <c r="N1325" s="8">
        <f t="shared" si="105"/>
        <v>22.389289732251001</v>
      </c>
    </row>
    <row r="1326" spans="1:14">
      <c r="A1326" s="11">
        <v>1324</v>
      </c>
      <c r="B1326" s="6">
        <v>7197974.5999999996</v>
      </c>
      <c r="C1326" s="6">
        <v>0.12806999999999999</v>
      </c>
      <c r="D1326" s="6">
        <v>0.12703</v>
      </c>
      <c r="E1326" s="34" t="s">
        <v>2301</v>
      </c>
      <c r="F1326" s="6">
        <v>0.12762999999999999</v>
      </c>
      <c r="G1326" s="6" t="s">
        <v>1344</v>
      </c>
      <c r="H1326" s="6">
        <v>0.12716</v>
      </c>
      <c r="I1326" s="3">
        <f t="shared" si="102"/>
        <v>0</v>
      </c>
      <c r="J1326" s="3">
        <f t="shared" si="103"/>
        <v>4.699999999999982E-4</v>
      </c>
      <c r="K1326" s="10">
        <f t="shared" si="104"/>
        <v>1.071510532406412E-4</v>
      </c>
      <c r="L1326" s="10">
        <f t="shared" si="104"/>
        <v>4.3409735729570158E-4</v>
      </c>
      <c r="M1326" s="8">
        <f t="shared" si="106"/>
        <v>0.246836456015675</v>
      </c>
      <c r="N1326" s="8">
        <f t="shared" si="105"/>
        <v>19.797019474747529</v>
      </c>
    </row>
    <row r="1327" spans="1:14">
      <c r="A1327" s="11">
        <v>1325</v>
      </c>
      <c r="B1327" s="6">
        <v>12671847.1</v>
      </c>
      <c r="C1327" s="6">
        <v>0.12745999999999999</v>
      </c>
      <c r="D1327" s="6">
        <v>0.12583</v>
      </c>
      <c r="E1327" s="34" t="s">
        <v>2302</v>
      </c>
      <c r="F1327" s="6">
        <v>0.12716</v>
      </c>
      <c r="G1327" s="6" t="s">
        <v>1345</v>
      </c>
      <c r="H1327" s="6">
        <v>0.12597</v>
      </c>
      <c r="I1327" s="3">
        <f t="shared" si="102"/>
        <v>0</v>
      </c>
      <c r="J1327" s="3">
        <f t="shared" si="103"/>
        <v>1.1899999999999966E-3</v>
      </c>
      <c r="K1327" s="10">
        <f t="shared" si="104"/>
        <v>9.286424614188904E-5</v>
      </c>
      <c r="L1327" s="10">
        <f t="shared" si="104"/>
        <v>5.3488437632294092E-4</v>
      </c>
      <c r="M1327" s="8">
        <f t="shared" si="106"/>
        <v>0.17361555179510699</v>
      </c>
      <c r="N1327" s="8">
        <f t="shared" si="105"/>
        <v>14.793221811823543</v>
      </c>
    </row>
    <row r="1328" spans="1:14">
      <c r="A1328" s="11">
        <v>1326</v>
      </c>
      <c r="B1328" s="6">
        <v>11711651.699999999</v>
      </c>
      <c r="C1328" s="6">
        <v>0.12665999999999999</v>
      </c>
      <c r="D1328" s="6">
        <v>0.12576999999999999</v>
      </c>
      <c r="E1328" s="34" t="s">
        <v>2303</v>
      </c>
      <c r="F1328" s="6">
        <v>0.12594</v>
      </c>
      <c r="G1328" s="6" t="s">
        <v>1346</v>
      </c>
      <c r="H1328" s="6">
        <v>0.12587999999999999</v>
      </c>
      <c r="I1328" s="3">
        <f t="shared" si="102"/>
        <v>0</v>
      </c>
      <c r="J1328" s="3">
        <f t="shared" si="103"/>
        <v>9.0000000000006741E-5</v>
      </c>
      <c r="K1328" s="10">
        <f t="shared" si="104"/>
        <v>8.0482346656303834E-5</v>
      </c>
      <c r="L1328" s="10">
        <f t="shared" si="104"/>
        <v>4.7556645947988304E-4</v>
      </c>
      <c r="M1328" s="8">
        <f t="shared" si="106"/>
        <v>0.1692346990667207</v>
      </c>
      <c r="N1328" s="8">
        <f t="shared" si="105"/>
        <v>14.473971667262632</v>
      </c>
    </row>
    <row r="1329" spans="1:14">
      <c r="A1329" s="11">
        <v>1327</v>
      </c>
      <c r="B1329" s="6">
        <v>11731797.6</v>
      </c>
      <c r="C1329" s="6">
        <v>0.12609000000000001</v>
      </c>
      <c r="D1329" s="6">
        <v>0.12512999999999999</v>
      </c>
      <c r="E1329" s="34" t="s">
        <v>2304</v>
      </c>
      <c r="F1329" s="6">
        <v>0.12583</v>
      </c>
      <c r="G1329" s="6" t="s">
        <v>1347</v>
      </c>
      <c r="H1329" s="6">
        <v>0.12551999999999999</v>
      </c>
      <c r="I1329" s="3">
        <f t="shared" si="102"/>
        <v>0</v>
      </c>
      <c r="J1329" s="3">
        <f t="shared" si="103"/>
        <v>3.5999999999999921E-4</v>
      </c>
      <c r="K1329" s="10">
        <f t="shared" si="104"/>
        <v>6.9751367102129989E-5</v>
      </c>
      <c r="L1329" s="10">
        <f t="shared" si="104"/>
        <v>4.6015759821589858E-4</v>
      </c>
      <c r="M1329" s="8">
        <f t="shared" si="106"/>
        <v>0.15158147420050591</v>
      </c>
      <c r="N1329" s="8">
        <f t="shared" si="105"/>
        <v>13.162896208081364</v>
      </c>
    </row>
    <row r="1330" spans="1:14">
      <c r="A1330" s="11">
        <v>1328</v>
      </c>
      <c r="B1330" s="6">
        <v>9417662.3000000007</v>
      </c>
      <c r="C1330" s="6">
        <v>0.12609000000000001</v>
      </c>
      <c r="D1330" s="6">
        <v>0.12517</v>
      </c>
      <c r="E1330" s="34" t="s">
        <v>2305</v>
      </c>
      <c r="F1330" s="6">
        <v>0.12548999999999999</v>
      </c>
      <c r="G1330" s="6" t="s">
        <v>1348</v>
      </c>
      <c r="H1330" s="6">
        <v>0.1255</v>
      </c>
      <c r="I1330" s="3">
        <f t="shared" si="102"/>
        <v>0</v>
      </c>
      <c r="J1330" s="3">
        <f t="shared" si="103"/>
        <v>1.9999999999992246E-5</v>
      </c>
      <c r="K1330" s="10">
        <f t="shared" si="104"/>
        <v>6.0451184821845993E-5</v>
      </c>
      <c r="L1330" s="10">
        <f t="shared" si="104"/>
        <v>4.0146991845377777E-4</v>
      </c>
      <c r="M1330" s="8">
        <f t="shared" si="106"/>
        <v>0.15057463098273424</v>
      </c>
      <c r="N1330" s="8">
        <f t="shared" si="105"/>
        <v>13.086906918339125</v>
      </c>
    </row>
    <row r="1331" spans="1:14">
      <c r="A1331" s="11">
        <v>1329</v>
      </c>
      <c r="B1331" s="6">
        <v>5942701.7000000002</v>
      </c>
      <c r="C1331" s="6">
        <v>0.12608</v>
      </c>
      <c r="D1331" s="6">
        <v>0.12528</v>
      </c>
      <c r="E1331" s="34" t="s">
        <v>2306</v>
      </c>
      <c r="F1331" s="6">
        <v>0.1255</v>
      </c>
      <c r="G1331" s="6" t="s">
        <v>1349</v>
      </c>
      <c r="H1331" s="6">
        <v>0.12603</v>
      </c>
      <c r="I1331" s="3">
        <f t="shared" si="102"/>
        <v>5.3000000000000269E-4</v>
      </c>
      <c r="J1331" s="3">
        <f t="shared" si="103"/>
        <v>0</v>
      </c>
      <c r="K1331" s="10">
        <f t="shared" si="104"/>
        <v>1.2305769351226689E-4</v>
      </c>
      <c r="L1331" s="10">
        <f t="shared" si="104"/>
        <v>3.4794059599327408E-4</v>
      </c>
      <c r="M1331" s="8">
        <f t="shared" si="106"/>
        <v>0.35367443445617847</v>
      </c>
      <c r="N1331" s="8">
        <f t="shared" si="105"/>
        <v>26.126993718268949</v>
      </c>
    </row>
    <row r="1332" spans="1:14">
      <c r="A1332" s="11">
        <v>1330</v>
      </c>
      <c r="B1332" s="6">
        <v>6658228.2000000002</v>
      </c>
      <c r="C1332" s="6">
        <v>0.12601000000000001</v>
      </c>
      <c r="D1332" s="6">
        <v>0.12517</v>
      </c>
      <c r="E1332" s="34" t="s">
        <v>2307</v>
      </c>
      <c r="F1332" s="6">
        <v>0.12598999999999999</v>
      </c>
      <c r="G1332" s="6" t="s">
        <v>1350</v>
      </c>
      <c r="H1332" s="6">
        <v>0.12554000000000001</v>
      </c>
      <c r="I1332" s="3">
        <f t="shared" si="102"/>
        <v>0</v>
      </c>
      <c r="J1332" s="3">
        <f t="shared" si="103"/>
        <v>4.8999999999999044E-4</v>
      </c>
      <c r="K1332" s="10">
        <f t="shared" si="104"/>
        <v>1.0665000104396464E-4</v>
      </c>
      <c r="L1332" s="10">
        <f t="shared" si="104"/>
        <v>3.6688184986083627E-4</v>
      </c>
      <c r="M1332" s="8">
        <f t="shared" si="106"/>
        <v>0.29069304214536251</v>
      </c>
      <c r="N1332" s="8">
        <f t="shared" si="105"/>
        <v>22.522244457301682</v>
      </c>
    </row>
    <row r="1333" spans="1:14">
      <c r="A1333" s="11">
        <v>1331</v>
      </c>
      <c r="B1333" s="6">
        <v>4538509.5999999996</v>
      </c>
      <c r="C1333" s="6">
        <v>0.12575</v>
      </c>
      <c r="D1333" s="6">
        <v>0.12531</v>
      </c>
      <c r="E1333" s="34" t="s">
        <v>2308</v>
      </c>
      <c r="F1333" s="6">
        <v>0.12551000000000001</v>
      </c>
      <c r="G1333" s="6" t="s">
        <v>1351</v>
      </c>
      <c r="H1333" s="6">
        <v>0.12551000000000001</v>
      </c>
      <c r="I1333" s="3">
        <f t="shared" si="102"/>
        <v>0</v>
      </c>
      <c r="J1333" s="3">
        <f t="shared" si="103"/>
        <v>3.0000000000002247E-5</v>
      </c>
      <c r="K1333" s="10">
        <f t="shared" si="104"/>
        <v>9.2430000904769363E-5</v>
      </c>
      <c r="L1333" s="10">
        <f t="shared" si="104"/>
        <v>3.2196426987939178E-4</v>
      </c>
      <c r="M1333" s="8">
        <f t="shared" si="106"/>
        <v>0.28708154771147049</v>
      </c>
      <c r="N1333" s="8">
        <f t="shared" si="105"/>
        <v>22.304845269666359</v>
      </c>
    </row>
    <row r="1334" spans="1:14">
      <c r="A1334" s="11">
        <v>1332</v>
      </c>
      <c r="B1334" s="6">
        <v>6261979.4000000004</v>
      </c>
      <c r="C1334" s="6">
        <v>0.12595000000000001</v>
      </c>
      <c r="D1334" s="6">
        <v>0.12531999999999999</v>
      </c>
      <c r="E1334" s="34" t="s">
        <v>2309</v>
      </c>
      <c r="F1334" s="6">
        <v>0.12551000000000001</v>
      </c>
      <c r="G1334" s="6" t="s">
        <v>1352</v>
      </c>
      <c r="H1334" s="6">
        <v>0.12567999999999999</v>
      </c>
      <c r="I1334" s="3">
        <f t="shared" si="102"/>
        <v>1.6999999999997573E-4</v>
      </c>
      <c r="J1334" s="3">
        <f t="shared" si="103"/>
        <v>0</v>
      </c>
      <c r="K1334" s="10">
        <f t="shared" si="104"/>
        <v>1.0277266745079689E-4</v>
      </c>
      <c r="L1334" s="10">
        <f t="shared" si="104"/>
        <v>2.7903570056213956E-4</v>
      </c>
      <c r="M1334" s="8">
        <f t="shared" si="106"/>
        <v>0.36831368618335641</v>
      </c>
      <c r="N1334" s="8">
        <f t="shared" si="105"/>
        <v>26.917342850724197</v>
      </c>
    </row>
    <row r="1335" spans="1:14">
      <c r="A1335" s="11">
        <v>1333</v>
      </c>
      <c r="B1335" s="6">
        <v>9947927.9000000004</v>
      </c>
      <c r="C1335" s="6">
        <v>0.12665000000000001</v>
      </c>
      <c r="D1335" s="6">
        <v>0.12567999999999999</v>
      </c>
      <c r="E1335" s="34" t="s">
        <v>2310</v>
      </c>
      <c r="F1335" s="6">
        <v>0.12567999999999999</v>
      </c>
      <c r="G1335" s="6" t="s">
        <v>1353</v>
      </c>
      <c r="H1335" s="6">
        <v>0.1265</v>
      </c>
      <c r="I1335" s="3">
        <f t="shared" si="102"/>
        <v>8.2000000000001516E-4</v>
      </c>
      <c r="J1335" s="3">
        <f t="shared" si="103"/>
        <v>0</v>
      </c>
      <c r="K1335" s="10">
        <f t="shared" si="104"/>
        <v>1.9840297845735933E-4</v>
      </c>
      <c r="L1335" s="10">
        <f t="shared" si="104"/>
        <v>2.4183094048718762E-4</v>
      </c>
      <c r="M1335" s="8">
        <f t="shared" si="106"/>
        <v>0.8204201582215277</v>
      </c>
      <c r="N1335" s="8">
        <f t="shared" si="105"/>
        <v>45.067626532055272</v>
      </c>
    </row>
    <row r="1336" spans="1:14">
      <c r="A1336" s="11">
        <v>1334</v>
      </c>
      <c r="B1336" s="6">
        <v>7059134.5</v>
      </c>
      <c r="C1336" s="6">
        <v>0.12661</v>
      </c>
      <c r="D1336" s="6">
        <v>0.12606999999999999</v>
      </c>
      <c r="E1336" s="34" t="s">
        <v>2311</v>
      </c>
      <c r="F1336" s="6">
        <v>0.12648000000000001</v>
      </c>
      <c r="G1336" s="6" t="s">
        <v>1354</v>
      </c>
      <c r="H1336" s="6">
        <v>0.12644</v>
      </c>
      <c r="I1336" s="3">
        <f t="shared" si="102"/>
        <v>0</v>
      </c>
      <c r="J1336" s="3">
        <f t="shared" si="103"/>
        <v>6.0000000000004494E-5</v>
      </c>
      <c r="K1336" s="10">
        <f t="shared" si="104"/>
        <v>1.7194924799637809E-4</v>
      </c>
      <c r="L1336" s="10">
        <f t="shared" si="104"/>
        <v>2.1758681508889655E-4</v>
      </c>
      <c r="M1336" s="8">
        <f t="shared" si="106"/>
        <v>0.79025582467451927</v>
      </c>
      <c r="N1336" s="8">
        <f t="shared" si="105"/>
        <v>44.142061362553768</v>
      </c>
    </row>
    <row r="1337" spans="1:14">
      <c r="A1337" s="11">
        <v>1335</v>
      </c>
      <c r="B1337" s="6">
        <v>7422942.2999999998</v>
      </c>
      <c r="C1337" s="6">
        <v>0.12659999999999999</v>
      </c>
      <c r="D1337" s="6">
        <v>0.12570999999999999</v>
      </c>
      <c r="E1337" s="34" t="s">
        <v>2312</v>
      </c>
      <c r="F1337" s="6">
        <v>0.12640999999999999</v>
      </c>
      <c r="G1337" s="6" t="s">
        <v>1355</v>
      </c>
      <c r="H1337" s="6">
        <v>0.12586</v>
      </c>
      <c r="I1337" s="3">
        <f t="shared" si="102"/>
        <v>0</v>
      </c>
      <c r="J1337" s="3">
        <f t="shared" si="103"/>
        <v>5.7999999999999718E-4</v>
      </c>
      <c r="K1337" s="10">
        <f t="shared" si="104"/>
        <v>1.4902268159686102E-4</v>
      </c>
      <c r="L1337" s="10">
        <f t="shared" si="104"/>
        <v>2.6590857307704331E-4</v>
      </c>
      <c r="M1337" s="8">
        <f t="shared" si="106"/>
        <v>0.5604282700343165</v>
      </c>
      <c r="N1337" s="8">
        <f t="shared" si="105"/>
        <v>35.915029277314474</v>
      </c>
    </row>
    <row r="1338" spans="1:14">
      <c r="A1338" s="11">
        <v>1336</v>
      </c>
      <c r="B1338" s="6">
        <v>3338653.7</v>
      </c>
      <c r="C1338" s="6">
        <v>0.1265</v>
      </c>
      <c r="D1338" s="6">
        <v>0.12567</v>
      </c>
      <c r="E1338" s="34" t="s">
        <v>2313</v>
      </c>
      <c r="F1338" s="6">
        <v>0.12584999999999999</v>
      </c>
      <c r="G1338" s="6" t="s">
        <v>1356</v>
      </c>
      <c r="H1338" s="6">
        <v>0.12648000000000001</v>
      </c>
      <c r="I1338" s="3">
        <f t="shared" si="102"/>
        <v>6.2000000000000943E-4</v>
      </c>
      <c r="J1338" s="3">
        <f t="shared" si="103"/>
        <v>0</v>
      </c>
      <c r="K1338" s="10">
        <f t="shared" si="104"/>
        <v>2.1181965738394749E-4</v>
      </c>
      <c r="L1338" s="10">
        <f t="shared" si="104"/>
        <v>2.3045409666677089E-4</v>
      </c>
      <c r="M1338" s="8">
        <f t="shared" si="106"/>
        <v>0.91914034268712441</v>
      </c>
      <c r="N1338" s="8">
        <f t="shared" si="105"/>
        <v>47.89333652379851</v>
      </c>
    </row>
    <row r="1339" spans="1:14">
      <c r="A1339" s="11">
        <v>1337</v>
      </c>
      <c r="B1339" s="6">
        <v>4443242</v>
      </c>
      <c r="C1339" s="6">
        <v>0.12687999999999999</v>
      </c>
      <c r="D1339" s="6">
        <v>0.12620000000000001</v>
      </c>
      <c r="E1339" s="34" t="s">
        <v>2314</v>
      </c>
      <c r="F1339" s="6">
        <v>0.12648000000000001</v>
      </c>
      <c r="G1339" s="6" t="s">
        <v>1357</v>
      </c>
      <c r="H1339" s="6">
        <v>0.12673999999999999</v>
      </c>
      <c r="I1339" s="3">
        <f t="shared" si="102"/>
        <v>2.5999999999998247E-4</v>
      </c>
      <c r="J1339" s="3">
        <f t="shared" si="103"/>
        <v>0</v>
      </c>
      <c r="K1339" s="10">
        <f t="shared" si="104"/>
        <v>2.1824370306608548E-4</v>
      </c>
      <c r="L1339" s="10">
        <f t="shared" si="104"/>
        <v>1.9972688377786811E-4</v>
      </c>
      <c r="M1339" s="8">
        <f t="shared" si="106"/>
        <v>1.0927107004223395</v>
      </c>
      <c r="N1339" s="8">
        <f t="shared" si="105"/>
        <v>52.215086404528563</v>
      </c>
    </row>
    <row r="1340" spans="1:14">
      <c r="A1340" s="11">
        <v>1338</v>
      </c>
      <c r="B1340" s="6">
        <v>5173261.2</v>
      </c>
      <c r="C1340" s="6">
        <v>0.12673999999999999</v>
      </c>
      <c r="D1340" s="6">
        <v>0.12615999999999999</v>
      </c>
      <c r="E1340" s="34" t="s">
        <v>2315</v>
      </c>
      <c r="F1340" s="6">
        <v>0.12673000000000001</v>
      </c>
      <c r="G1340" s="6" t="s">
        <v>1358</v>
      </c>
      <c r="H1340" s="6">
        <v>0.12640999999999999</v>
      </c>
      <c r="I1340" s="3">
        <f t="shared" si="102"/>
        <v>0</v>
      </c>
      <c r="J1340" s="3">
        <f t="shared" si="103"/>
        <v>3.2999999999999696E-4</v>
      </c>
      <c r="K1340" s="10">
        <f t="shared" si="104"/>
        <v>1.891445426572741E-4</v>
      </c>
      <c r="L1340" s="10">
        <f t="shared" si="104"/>
        <v>2.1709663260748529E-4</v>
      </c>
      <c r="M1340" s="8">
        <f t="shared" si="106"/>
        <v>0.87124586128081927</v>
      </c>
      <c r="N1340" s="8">
        <f t="shared" si="105"/>
        <v>46.559668043004997</v>
      </c>
    </row>
    <row r="1341" spans="1:14">
      <c r="A1341" s="11">
        <v>1339</v>
      </c>
      <c r="B1341" s="6">
        <v>7299317.4000000004</v>
      </c>
      <c r="C1341" s="6">
        <v>0.12653</v>
      </c>
      <c r="D1341" s="6">
        <v>0.12562999999999999</v>
      </c>
      <c r="E1341" s="34" t="s">
        <v>2316</v>
      </c>
      <c r="F1341" s="6">
        <v>0.12637999999999999</v>
      </c>
      <c r="G1341" s="6" t="s">
        <v>1359</v>
      </c>
      <c r="H1341" s="6">
        <v>0.12617</v>
      </c>
      <c r="I1341" s="3">
        <f t="shared" si="102"/>
        <v>0</v>
      </c>
      <c r="J1341" s="3">
        <f t="shared" si="103"/>
        <v>2.3999999999999022E-4</v>
      </c>
      <c r="K1341" s="10">
        <f t="shared" si="104"/>
        <v>1.6392527030297088E-4</v>
      </c>
      <c r="L1341" s="10">
        <f t="shared" si="104"/>
        <v>2.2015041492648595E-4</v>
      </c>
      <c r="M1341" s="8">
        <f t="shared" si="106"/>
        <v>0.74460577490944035</v>
      </c>
      <c r="N1341" s="8">
        <f t="shared" si="105"/>
        <v>42.680460286112009</v>
      </c>
    </row>
    <row r="1342" spans="1:14">
      <c r="A1342" s="11">
        <v>1340</v>
      </c>
      <c r="B1342" s="6">
        <v>7996588.9000000004</v>
      </c>
      <c r="C1342" s="6">
        <v>0.12628</v>
      </c>
      <c r="D1342" s="6">
        <v>0.12512000000000001</v>
      </c>
      <c r="E1342" s="34" t="s">
        <v>2317</v>
      </c>
      <c r="F1342" s="6">
        <v>0.12617</v>
      </c>
      <c r="G1342" s="6" t="s">
        <v>1360</v>
      </c>
      <c r="H1342" s="6">
        <v>0.12526999999999999</v>
      </c>
      <c r="I1342" s="3">
        <f t="shared" si="102"/>
        <v>0</v>
      </c>
      <c r="J1342" s="3">
        <f t="shared" si="103"/>
        <v>9.000000000000119E-4</v>
      </c>
      <c r="K1342" s="10">
        <f t="shared" si="104"/>
        <v>1.420685675959081E-4</v>
      </c>
      <c r="L1342" s="10">
        <f t="shared" si="104"/>
        <v>3.1079702626962279E-4</v>
      </c>
      <c r="M1342" s="8">
        <f t="shared" si="106"/>
        <v>0.45711044697274772</v>
      </c>
      <c r="N1342" s="8">
        <f t="shared" si="105"/>
        <v>31.371022555114322</v>
      </c>
    </row>
    <row r="1343" spans="1:14">
      <c r="A1343" s="11">
        <v>1341</v>
      </c>
      <c r="B1343" s="6">
        <v>16267093.300000001</v>
      </c>
      <c r="C1343" s="6">
        <v>0.12548999999999999</v>
      </c>
      <c r="D1343" s="6">
        <v>0.1245</v>
      </c>
      <c r="E1343" s="34" t="s">
        <v>2318</v>
      </c>
      <c r="F1343" s="6">
        <v>0.12522</v>
      </c>
      <c r="G1343" s="6" t="s">
        <v>1361</v>
      </c>
      <c r="H1343" s="6">
        <v>0.12461999999999999</v>
      </c>
      <c r="I1343" s="3">
        <f t="shared" si="102"/>
        <v>0</v>
      </c>
      <c r="J1343" s="3">
        <f t="shared" si="103"/>
        <v>6.499999999999978E-4</v>
      </c>
      <c r="K1343" s="10">
        <f t="shared" si="104"/>
        <v>1.2312609191645368E-4</v>
      </c>
      <c r="L1343" s="10">
        <f t="shared" si="104"/>
        <v>3.5602408943367279E-4</v>
      </c>
      <c r="M1343" s="8">
        <f t="shared" si="106"/>
        <v>0.34583640705973084</v>
      </c>
      <c r="N1343" s="8">
        <f t="shared" si="105"/>
        <v>25.696764127170908</v>
      </c>
    </row>
    <row r="1344" spans="1:14">
      <c r="A1344" s="11">
        <v>1342</v>
      </c>
      <c r="B1344" s="6">
        <v>29141945</v>
      </c>
      <c r="C1344" s="6">
        <v>0.12504999999999999</v>
      </c>
      <c r="D1344" s="6">
        <v>0.12372</v>
      </c>
      <c r="E1344" s="34" t="s">
        <v>2319</v>
      </c>
      <c r="F1344" s="6">
        <v>0.12463</v>
      </c>
      <c r="G1344" s="6" t="s">
        <v>1362</v>
      </c>
      <c r="H1344" s="6">
        <v>0.12494</v>
      </c>
      <c r="I1344" s="3">
        <f t="shared" si="102"/>
        <v>3.2000000000000084E-4</v>
      </c>
      <c r="J1344" s="3">
        <f t="shared" si="103"/>
        <v>0</v>
      </c>
      <c r="K1344" s="10">
        <f t="shared" si="104"/>
        <v>1.4937594632759331E-4</v>
      </c>
      <c r="L1344" s="10">
        <f t="shared" si="104"/>
        <v>3.0855421084251641E-4</v>
      </c>
      <c r="M1344" s="8">
        <f t="shared" si="106"/>
        <v>0.48411572773457823</v>
      </c>
      <c r="N1344" s="8">
        <f t="shared" si="105"/>
        <v>32.619809809141671</v>
      </c>
    </row>
    <row r="1345" spans="1:14">
      <c r="A1345" s="11">
        <v>1343</v>
      </c>
      <c r="B1345" s="6">
        <v>9626875.3000000007</v>
      </c>
      <c r="C1345" s="6">
        <v>0.12578</v>
      </c>
      <c r="D1345" s="6">
        <v>0.12488</v>
      </c>
      <c r="E1345" s="34" t="s">
        <v>2320</v>
      </c>
      <c r="F1345" s="6">
        <v>0.12495000000000001</v>
      </c>
      <c r="G1345" s="6" t="s">
        <v>1363</v>
      </c>
      <c r="H1345" s="6">
        <v>0.12543000000000001</v>
      </c>
      <c r="I1345" s="3">
        <f t="shared" si="102"/>
        <v>4.900000000000182E-4</v>
      </c>
      <c r="J1345" s="3">
        <f t="shared" si="103"/>
        <v>0</v>
      </c>
      <c r="K1345" s="10">
        <f t="shared" si="104"/>
        <v>1.9479248681724995E-4</v>
      </c>
      <c r="L1345" s="10">
        <f t="shared" si="104"/>
        <v>2.6741364939684758E-4</v>
      </c>
      <c r="M1345" s="8">
        <f t="shared" si="106"/>
        <v>0.72843135440769413</v>
      </c>
      <c r="N1345" s="8">
        <f t="shared" si="105"/>
        <v>42.144071996270625</v>
      </c>
    </row>
    <row r="1346" spans="1:14">
      <c r="A1346" s="11">
        <v>1344</v>
      </c>
      <c r="B1346" s="6">
        <v>7049253.7999999998</v>
      </c>
      <c r="C1346" s="6">
        <v>0.12587999999999999</v>
      </c>
      <c r="D1346" s="6">
        <v>0.12501999999999999</v>
      </c>
      <c r="E1346" s="34" t="s">
        <v>2321</v>
      </c>
      <c r="F1346" s="6">
        <v>0.12540999999999999</v>
      </c>
      <c r="G1346" s="6" t="s">
        <v>1364</v>
      </c>
      <c r="H1346" s="6">
        <v>0.12540000000000001</v>
      </c>
      <c r="I1346" s="3">
        <f t="shared" si="102"/>
        <v>0</v>
      </c>
      <c r="J1346" s="3">
        <f t="shared" si="103"/>
        <v>3.0000000000002247E-5</v>
      </c>
      <c r="K1346" s="10">
        <f t="shared" si="104"/>
        <v>1.6882015524161663E-4</v>
      </c>
      <c r="L1346" s="10">
        <f t="shared" si="104"/>
        <v>2.3575849614393486E-4</v>
      </c>
      <c r="M1346" s="8">
        <f t="shared" si="106"/>
        <v>0.71607241309576752</v>
      </c>
      <c r="N1346" s="8">
        <f t="shared" si="105"/>
        <v>41.72740075717342</v>
      </c>
    </row>
    <row r="1347" spans="1:14">
      <c r="A1347" s="11">
        <v>1345</v>
      </c>
      <c r="B1347" s="6">
        <v>7084761.2999999998</v>
      </c>
      <c r="C1347" s="6">
        <v>0.12573999999999999</v>
      </c>
      <c r="D1347" s="6">
        <v>0.12482</v>
      </c>
      <c r="E1347" s="34" t="s">
        <v>2322</v>
      </c>
      <c r="F1347" s="6">
        <v>0.12539</v>
      </c>
      <c r="G1347" s="6" t="s">
        <v>1365</v>
      </c>
      <c r="H1347" s="6">
        <v>0.1255</v>
      </c>
      <c r="I1347" s="3">
        <f t="shared" si="102"/>
        <v>9.9999999999988987E-5</v>
      </c>
      <c r="J1347" s="3">
        <f t="shared" si="103"/>
        <v>0</v>
      </c>
      <c r="K1347" s="10">
        <f t="shared" si="104"/>
        <v>1.5964413454273293E-4</v>
      </c>
      <c r="L1347" s="10">
        <f t="shared" si="104"/>
        <v>2.0432402999141021E-4</v>
      </c>
      <c r="M1347" s="8">
        <f t="shared" si="106"/>
        <v>0.78132823902036574</v>
      </c>
      <c r="N1347" s="8">
        <f t="shared" si="105"/>
        <v>43.862114904216305</v>
      </c>
    </row>
    <row r="1348" spans="1:14">
      <c r="A1348" s="11">
        <v>1346</v>
      </c>
      <c r="B1348" s="6">
        <v>9241174.5999999996</v>
      </c>
      <c r="C1348" s="6">
        <v>0.12548999999999999</v>
      </c>
      <c r="D1348" s="6">
        <v>0.12456</v>
      </c>
      <c r="E1348" s="34" t="s">
        <v>2323</v>
      </c>
      <c r="F1348" s="6">
        <v>0.12548000000000001</v>
      </c>
      <c r="G1348" s="6" t="s">
        <v>1366</v>
      </c>
      <c r="H1348" s="6">
        <v>0.12509000000000001</v>
      </c>
      <c r="I1348" s="3">
        <f t="shared" ref="I1348:I1411" si="107">IF(H1348&gt;H1347,(H1348-H1347),0)</f>
        <v>0</v>
      </c>
      <c r="J1348" s="3">
        <f t="shared" ref="J1348:J1411" si="108">IF(H1348&lt;H1347, H1347-H1348, 0)</f>
        <v>4.099999999999937E-4</v>
      </c>
      <c r="K1348" s="10">
        <f t="shared" si="104"/>
        <v>1.383582499370352E-4</v>
      </c>
      <c r="L1348" s="10">
        <f t="shared" si="104"/>
        <v>2.3174749265922136E-4</v>
      </c>
      <c r="M1348" s="8">
        <f t="shared" si="106"/>
        <v>0.59702156148238206</v>
      </c>
      <c r="N1348" s="8">
        <f t="shared" si="105"/>
        <v>37.383437761993441</v>
      </c>
    </row>
    <row r="1349" spans="1:14">
      <c r="A1349" s="11">
        <v>1347</v>
      </c>
      <c r="B1349" s="6">
        <v>5754418.9000000004</v>
      </c>
      <c r="C1349" s="6">
        <v>0.12548999999999999</v>
      </c>
      <c r="D1349" s="6">
        <v>0.12477000000000001</v>
      </c>
      <c r="E1349" s="34" t="s">
        <v>2324</v>
      </c>
      <c r="F1349" s="6">
        <v>0.12509999999999999</v>
      </c>
      <c r="G1349" s="6" t="s">
        <v>1367</v>
      </c>
      <c r="H1349" s="6">
        <v>0.12542</v>
      </c>
      <c r="I1349" s="3">
        <f t="shared" si="107"/>
        <v>3.2999999999999696E-4</v>
      </c>
      <c r="J1349" s="3">
        <f t="shared" si="108"/>
        <v>0</v>
      </c>
      <c r="K1349" s="10">
        <f t="shared" si="104"/>
        <v>1.6391048327876344E-4</v>
      </c>
      <c r="L1349" s="10">
        <f t="shared" si="104"/>
        <v>2.008478269713252E-4</v>
      </c>
      <c r="M1349" s="8">
        <f t="shared" si="106"/>
        <v>0.81609288858357798</v>
      </c>
      <c r="N1349" s="8">
        <f t="shared" si="105"/>
        <v>44.936737196304527</v>
      </c>
    </row>
    <row r="1350" spans="1:14">
      <c r="A1350" s="11">
        <v>1348</v>
      </c>
      <c r="B1350" s="6">
        <v>7058662.4000000004</v>
      </c>
      <c r="C1350" s="6">
        <v>0.12556999999999999</v>
      </c>
      <c r="D1350" s="6">
        <v>0.12488</v>
      </c>
      <c r="E1350" s="34" t="s">
        <v>2325</v>
      </c>
      <c r="F1350" s="6">
        <v>0.12537999999999999</v>
      </c>
      <c r="G1350" s="6" t="s">
        <v>1368</v>
      </c>
      <c r="H1350" s="6">
        <v>0.12490999999999999</v>
      </c>
      <c r="I1350" s="3">
        <f t="shared" si="107"/>
        <v>0</v>
      </c>
      <c r="J1350" s="3">
        <f t="shared" si="108"/>
        <v>5.1000000000001044E-4</v>
      </c>
      <c r="K1350" s="10">
        <f t="shared" si="104"/>
        <v>1.4205575217492831E-4</v>
      </c>
      <c r="L1350" s="10">
        <f t="shared" si="104"/>
        <v>2.4206811670848322E-4</v>
      </c>
      <c r="M1350" s="8">
        <f t="shared" si="106"/>
        <v>0.58684205960920743</v>
      </c>
      <c r="N1350" s="8">
        <f t="shared" si="105"/>
        <v>36.981756064225408</v>
      </c>
    </row>
    <row r="1351" spans="1:14">
      <c r="A1351" s="11">
        <v>1349</v>
      </c>
      <c r="B1351" s="6">
        <v>7095098.5999999996</v>
      </c>
      <c r="C1351" s="6">
        <v>0.12572</v>
      </c>
      <c r="D1351" s="6">
        <v>0.12478</v>
      </c>
      <c r="E1351" s="34" t="s">
        <v>2326</v>
      </c>
      <c r="F1351" s="6">
        <v>0.12492</v>
      </c>
      <c r="G1351" s="6" t="s">
        <v>1369</v>
      </c>
      <c r="H1351" s="6">
        <v>0.12562999999999999</v>
      </c>
      <c r="I1351" s="3">
        <f t="shared" si="107"/>
        <v>7.1999999999999842E-4</v>
      </c>
      <c r="J1351" s="3">
        <f t="shared" si="108"/>
        <v>0</v>
      </c>
      <c r="K1351" s="10">
        <f t="shared" si="104"/>
        <v>2.19114985218271E-4</v>
      </c>
      <c r="L1351" s="10">
        <f t="shared" si="104"/>
        <v>2.0979236781401881E-4</v>
      </c>
      <c r="M1351" s="8">
        <f t="shared" si="106"/>
        <v>1.0444373525185469</v>
      </c>
      <c r="N1351" s="8">
        <f t="shared" si="105"/>
        <v>51.086786847828932</v>
      </c>
    </row>
    <row r="1352" spans="1:14">
      <c r="A1352" s="11">
        <v>1350</v>
      </c>
      <c r="B1352" s="6">
        <v>15528727.9</v>
      </c>
      <c r="C1352" s="6">
        <v>0.12662999999999999</v>
      </c>
      <c r="D1352" s="6">
        <v>0.12545999999999999</v>
      </c>
      <c r="E1352" s="34" t="s">
        <v>2327</v>
      </c>
      <c r="F1352" s="6">
        <v>0.12562000000000001</v>
      </c>
      <c r="G1352" s="6" t="s">
        <v>1370</v>
      </c>
      <c r="H1352" s="6">
        <v>0.12622</v>
      </c>
      <c r="I1352" s="3">
        <f t="shared" si="107"/>
        <v>5.9000000000000719E-4</v>
      </c>
      <c r="J1352" s="3">
        <f t="shared" si="108"/>
        <v>0</v>
      </c>
      <c r="K1352" s="10">
        <f t="shared" si="104"/>
        <v>2.685663205225025E-4</v>
      </c>
      <c r="L1352" s="10">
        <f t="shared" si="104"/>
        <v>1.8182005210548298E-4</v>
      </c>
      <c r="M1352" s="8">
        <f t="shared" si="106"/>
        <v>1.4770995685706527</v>
      </c>
      <c r="N1352" s="8">
        <f t="shared" si="105"/>
        <v>59.630205717688426</v>
      </c>
    </row>
    <row r="1353" spans="1:14">
      <c r="A1353" s="11">
        <v>1351</v>
      </c>
      <c r="B1353" s="6">
        <v>10748996.699999999</v>
      </c>
      <c r="C1353" s="6">
        <v>0.12723999999999999</v>
      </c>
      <c r="D1353" s="6">
        <v>0.12592</v>
      </c>
      <c r="E1353" s="34" t="s">
        <v>2328</v>
      </c>
      <c r="F1353" s="6">
        <v>0.12622</v>
      </c>
      <c r="G1353" s="6" t="s">
        <v>1371</v>
      </c>
      <c r="H1353" s="6">
        <v>0.12675</v>
      </c>
      <c r="I1353" s="3">
        <f t="shared" si="107"/>
        <v>5.3000000000000269E-4</v>
      </c>
      <c r="J1353" s="3">
        <f t="shared" si="108"/>
        <v>0</v>
      </c>
      <c r="K1353" s="10">
        <f t="shared" si="104"/>
        <v>3.0342414445283587E-4</v>
      </c>
      <c r="L1353" s="10">
        <f t="shared" si="104"/>
        <v>1.575773784914186E-4</v>
      </c>
      <c r="M1353" s="8">
        <f t="shared" si="106"/>
        <v>1.9255564939440837</v>
      </c>
      <c r="N1353" s="8">
        <f t="shared" si="105"/>
        <v>65.818468996582197</v>
      </c>
    </row>
    <row r="1354" spans="1:14">
      <c r="A1354" s="11">
        <v>1352</v>
      </c>
      <c r="B1354" s="6">
        <v>8956762.4000000004</v>
      </c>
      <c r="C1354" s="6">
        <v>0.12692999999999999</v>
      </c>
      <c r="D1354" s="6">
        <v>0.12598000000000001</v>
      </c>
      <c r="E1354" s="34" t="s">
        <v>2329</v>
      </c>
      <c r="F1354" s="6">
        <v>0.12670999999999999</v>
      </c>
      <c r="G1354" s="6" t="s">
        <v>1372</v>
      </c>
      <c r="H1354" s="6">
        <v>0.12642</v>
      </c>
      <c r="I1354" s="3">
        <f t="shared" si="107"/>
        <v>0</v>
      </c>
      <c r="J1354" s="3">
        <f t="shared" si="108"/>
        <v>3.2999999999999696E-4</v>
      </c>
      <c r="K1354" s="10">
        <f t="shared" si="104"/>
        <v>2.6296759185912445E-4</v>
      </c>
      <c r="L1354" s="10">
        <f t="shared" si="104"/>
        <v>1.8056706135922903E-4</v>
      </c>
      <c r="M1354" s="8">
        <f t="shared" si="106"/>
        <v>1.4563430887096498</v>
      </c>
      <c r="N1354" s="8">
        <f t="shared" si="105"/>
        <v>59.289074698220858</v>
      </c>
    </row>
    <row r="1355" spans="1:14">
      <c r="A1355" s="11">
        <v>1353</v>
      </c>
      <c r="B1355" s="6">
        <v>9920442</v>
      </c>
      <c r="C1355" s="6">
        <v>0.12687999999999999</v>
      </c>
      <c r="D1355" s="6">
        <v>0.12590999999999999</v>
      </c>
      <c r="E1355" s="34" t="s">
        <v>2330</v>
      </c>
      <c r="F1355" s="6">
        <v>0.12642</v>
      </c>
      <c r="G1355" s="6" t="s">
        <v>1373</v>
      </c>
      <c r="H1355" s="6">
        <v>0.12676999999999999</v>
      </c>
      <c r="I1355" s="3">
        <f t="shared" si="107"/>
        <v>3.4999999999998921E-4</v>
      </c>
      <c r="J1355" s="3">
        <f t="shared" si="108"/>
        <v>0</v>
      </c>
      <c r="K1355" s="10">
        <f t="shared" si="104"/>
        <v>2.7457191294457306E-4</v>
      </c>
      <c r="L1355" s="10">
        <f t="shared" si="104"/>
        <v>1.5649145317799849E-4</v>
      </c>
      <c r="M1355" s="8">
        <f t="shared" si="106"/>
        <v>1.7545489377765953</v>
      </c>
      <c r="N1355" s="8">
        <f t="shared" si="105"/>
        <v>63.696415544275077</v>
      </c>
    </row>
    <row r="1356" spans="1:14">
      <c r="A1356" s="11">
        <v>1354</v>
      </c>
      <c r="B1356" s="6">
        <v>5560465</v>
      </c>
      <c r="C1356" s="6">
        <v>0.12678</v>
      </c>
      <c r="D1356" s="6">
        <v>0.12598999999999999</v>
      </c>
      <c r="E1356" s="34" t="s">
        <v>2331</v>
      </c>
      <c r="F1356" s="6">
        <v>0.12678</v>
      </c>
      <c r="G1356" s="6" t="s">
        <v>1374</v>
      </c>
      <c r="H1356" s="6">
        <v>0.12612000000000001</v>
      </c>
      <c r="I1356" s="3">
        <f t="shared" si="107"/>
        <v>0</v>
      </c>
      <c r="J1356" s="3">
        <f t="shared" si="108"/>
        <v>6.4999999999998392E-4</v>
      </c>
      <c r="K1356" s="10">
        <f t="shared" si="104"/>
        <v>2.3796232455196333E-4</v>
      </c>
      <c r="L1356" s="10">
        <f t="shared" si="104"/>
        <v>2.2229259275426323E-4</v>
      </c>
      <c r="M1356" s="8">
        <f t="shared" si="106"/>
        <v>1.0704914707392992</v>
      </c>
      <c r="N1356" s="8">
        <f t="shared" si="105"/>
        <v>51.702288363306543</v>
      </c>
    </row>
    <row r="1357" spans="1:14">
      <c r="A1357" s="11">
        <v>1355</v>
      </c>
      <c r="B1357" s="6">
        <v>9248185.5999999996</v>
      </c>
      <c r="C1357" s="6">
        <v>0.12609000000000001</v>
      </c>
      <c r="D1357" s="6">
        <v>0.12482</v>
      </c>
      <c r="E1357" s="34" t="s">
        <v>2332</v>
      </c>
      <c r="F1357" s="6">
        <v>0.12609000000000001</v>
      </c>
      <c r="G1357" s="6" t="s">
        <v>1375</v>
      </c>
      <c r="H1357" s="6">
        <v>0.12483</v>
      </c>
      <c r="I1357" s="3">
        <f t="shared" si="107"/>
        <v>0</v>
      </c>
      <c r="J1357" s="3">
        <f t="shared" si="108"/>
        <v>1.2900000000000134E-3</v>
      </c>
      <c r="K1357" s="10">
        <f t="shared" si="104"/>
        <v>2.0623401461170157E-4</v>
      </c>
      <c r="L1357" s="10">
        <f t="shared" si="104"/>
        <v>3.6465358038702993E-4</v>
      </c>
      <c r="M1357" s="8">
        <f t="shared" si="106"/>
        <v>0.56556146903264282</v>
      </c>
      <c r="N1357" s="8">
        <f t="shared" si="105"/>
        <v>36.125152555147004</v>
      </c>
    </row>
    <row r="1358" spans="1:14">
      <c r="A1358" s="11">
        <v>1356</v>
      </c>
      <c r="B1358" s="6">
        <v>10026292.4</v>
      </c>
      <c r="C1358" s="6">
        <v>0.12528</v>
      </c>
      <c r="D1358" s="6">
        <v>0.12464</v>
      </c>
      <c r="E1358" s="34" t="s">
        <v>2333</v>
      </c>
      <c r="F1358" s="6">
        <v>0.12486999999999999</v>
      </c>
      <c r="G1358" s="6" t="s">
        <v>1376</v>
      </c>
      <c r="H1358" s="6">
        <v>0.12506</v>
      </c>
      <c r="I1358" s="3">
        <f t="shared" si="107"/>
        <v>2.3000000000000798E-4</v>
      </c>
      <c r="J1358" s="3">
        <f t="shared" si="108"/>
        <v>0</v>
      </c>
      <c r="K1358" s="10">
        <f t="shared" si="104"/>
        <v>2.0940281266347576E-4</v>
      </c>
      <c r="L1358" s="10">
        <f t="shared" si="104"/>
        <v>3.160331030020926E-4</v>
      </c>
      <c r="M1358" s="8">
        <f t="shared" si="106"/>
        <v>0.66259771737294626</v>
      </c>
      <c r="N1358" s="8">
        <f t="shared" si="105"/>
        <v>39.853159333089316</v>
      </c>
    </row>
    <row r="1359" spans="1:14">
      <c r="A1359" s="11">
        <v>1357</v>
      </c>
      <c r="B1359" s="6">
        <v>7956577.5999999996</v>
      </c>
      <c r="C1359" s="6">
        <v>0.12542</v>
      </c>
      <c r="D1359" s="6">
        <v>0.12472</v>
      </c>
      <c r="E1359" s="34" t="s">
        <v>2334</v>
      </c>
      <c r="F1359" s="6">
        <v>0.12506</v>
      </c>
      <c r="G1359" s="6" t="s">
        <v>1377</v>
      </c>
      <c r="H1359" s="6">
        <v>0.12489</v>
      </c>
      <c r="I1359" s="3">
        <f t="shared" si="107"/>
        <v>0</v>
      </c>
      <c r="J1359" s="3">
        <f t="shared" si="108"/>
        <v>1.7000000000000348E-4</v>
      </c>
      <c r="K1359" s="10">
        <f t="shared" si="104"/>
        <v>1.8148243764167901E-4</v>
      </c>
      <c r="L1359" s="10">
        <f t="shared" si="104"/>
        <v>2.9656202260181408E-4</v>
      </c>
      <c r="M1359" s="8">
        <f t="shared" si="106"/>
        <v>0.61195441024271213</v>
      </c>
      <c r="N1359" s="8">
        <f t="shared" si="105"/>
        <v>37.963506061599475</v>
      </c>
    </row>
    <row r="1360" spans="1:14">
      <c r="A1360" s="11">
        <v>1358</v>
      </c>
      <c r="B1360" s="6">
        <v>8394364.1999999993</v>
      </c>
      <c r="C1360" s="6">
        <v>0.12509000000000001</v>
      </c>
      <c r="D1360" s="6">
        <v>0.12456</v>
      </c>
      <c r="E1360" s="34" t="s">
        <v>2335</v>
      </c>
      <c r="F1360" s="6">
        <v>0.12490999999999999</v>
      </c>
      <c r="G1360" s="6" t="s">
        <v>1378</v>
      </c>
      <c r="H1360" s="6">
        <v>0.12469</v>
      </c>
      <c r="I1360" s="3">
        <f t="shared" si="107"/>
        <v>0</v>
      </c>
      <c r="J1360" s="3">
        <f t="shared" si="108"/>
        <v>2.0000000000000573E-4</v>
      </c>
      <c r="K1360" s="10">
        <f t="shared" si="104"/>
        <v>1.5728477928945514E-4</v>
      </c>
      <c r="L1360" s="10">
        <f t="shared" si="104"/>
        <v>2.8368708625490629E-4</v>
      </c>
      <c r="M1360" s="8">
        <f t="shared" si="106"/>
        <v>0.55443052190302144</v>
      </c>
      <c r="N1360" s="8">
        <f t="shared" si="105"/>
        <v>35.667758326326251</v>
      </c>
    </row>
    <row r="1361" spans="1:14">
      <c r="A1361" s="11">
        <v>1359</v>
      </c>
      <c r="B1361" s="6">
        <v>9663828.8000000007</v>
      </c>
      <c r="C1361" s="6">
        <v>0.12484000000000001</v>
      </c>
      <c r="D1361" s="6">
        <v>0.12401</v>
      </c>
      <c r="E1361" s="34" t="s">
        <v>2336</v>
      </c>
      <c r="F1361" s="6">
        <v>0.12469</v>
      </c>
      <c r="G1361" s="6" t="s">
        <v>1379</v>
      </c>
      <c r="H1361" s="6">
        <v>0.12415</v>
      </c>
      <c r="I1361" s="3">
        <f t="shared" si="107"/>
        <v>0</v>
      </c>
      <c r="J1361" s="3">
        <f t="shared" si="108"/>
        <v>5.3999999999999881E-4</v>
      </c>
      <c r="K1361" s="10">
        <f t="shared" si="104"/>
        <v>1.3631347538419446E-4</v>
      </c>
      <c r="L1361" s="10">
        <f t="shared" si="104"/>
        <v>3.1786214142091862E-4</v>
      </c>
      <c r="M1361" s="8">
        <f t="shared" si="106"/>
        <v>0.42884463929815964</v>
      </c>
      <c r="N1361" s="8">
        <f t="shared" si="105"/>
        <v>30.013384765806705</v>
      </c>
    </row>
    <row r="1362" spans="1:14">
      <c r="A1362" s="11">
        <v>1360</v>
      </c>
      <c r="B1362" s="6">
        <v>11144175</v>
      </c>
      <c r="C1362" s="6">
        <v>0.12458</v>
      </c>
      <c r="D1362" s="6">
        <v>0.12386999999999999</v>
      </c>
      <c r="E1362" s="34" t="s">
        <v>2337</v>
      </c>
      <c r="F1362" s="6">
        <v>0.12415</v>
      </c>
      <c r="G1362" s="6" t="s">
        <v>1380</v>
      </c>
      <c r="H1362" s="6">
        <v>0.12424</v>
      </c>
      <c r="I1362" s="3">
        <f t="shared" si="107"/>
        <v>9.0000000000006741E-5</v>
      </c>
      <c r="J1362" s="3">
        <f t="shared" si="108"/>
        <v>0</v>
      </c>
      <c r="K1362" s="10">
        <f t="shared" ref="K1362:L1425" si="109">((I1362*$Q$3)+(K1361*$R$3))</f>
        <v>1.3013834533296943E-4</v>
      </c>
      <c r="L1362" s="10">
        <f t="shared" si="109"/>
        <v>2.7548052256479616E-4</v>
      </c>
      <c r="M1362" s="8">
        <f t="shared" si="106"/>
        <v>0.47240488772617095</v>
      </c>
      <c r="N1362" s="8">
        <f t="shared" si="105"/>
        <v>32.083898366821089</v>
      </c>
    </row>
    <row r="1363" spans="1:14">
      <c r="A1363" s="11">
        <v>1361</v>
      </c>
      <c r="B1363" s="6">
        <v>5346939.8</v>
      </c>
      <c r="C1363" s="6">
        <v>0.12483</v>
      </c>
      <c r="D1363" s="6">
        <v>0.12403</v>
      </c>
      <c r="E1363" s="34" t="s">
        <v>2338</v>
      </c>
      <c r="F1363" s="6">
        <v>0.12421</v>
      </c>
      <c r="G1363" s="6" t="s">
        <v>1381</v>
      </c>
      <c r="H1363" s="6">
        <v>0.12465</v>
      </c>
      <c r="I1363" s="3">
        <f t="shared" si="107"/>
        <v>4.099999999999937E-4</v>
      </c>
      <c r="J1363" s="3">
        <f t="shared" si="108"/>
        <v>0</v>
      </c>
      <c r="K1363" s="10">
        <f t="shared" si="109"/>
        <v>1.67453232621906E-4</v>
      </c>
      <c r="L1363" s="10">
        <f t="shared" si="109"/>
        <v>2.3874978622282335E-4</v>
      </c>
      <c r="M1363" s="8">
        <f t="shared" si="106"/>
        <v>0.70137542433492772</v>
      </c>
      <c r="N1363" s="8">
        <f t="shared" ref="N1363:N1426" si="110">100-(100/(1+M1363))</f>
        <v>41.2240246510612</v>
      </c>
    </row>
    <row r="1364" spans="1:14">
      <c r="A1364" s="11">
        <v>1362</v>
      </c>
      <c r="B1364" s="6">
        <v>5679355.0999999996</v>
      </c>
      <c r="C1364" s="6">
        <v>0.12520000000000001</v>
      </c>
      <c r="D1364" s="6">
        <v>0.1244</v>
      </c>
      <c r="E1364" s="34" t="s">
        <v>2339</v>
      </c>
      <c r="F1364" s="6">
        <v>0.12465</v>
      </c>
      <c r="G1364" s="6" t="s">
        <v>1382</v>
      </c>
      <c r="H1364" s="6">
        <v>0.12517</v>
      </c>
      <c r="I1364" s="3">
        <f t="shared" si="107"/>
        <v>5.2000000000000657E-4</v>
      </c>
      <c r="J1364" s="3">
        <f t="shared" si="108"/>
        <v>0</v>
      </c>
      <c r="K1364" s="10">
        <f t="shared" si="109"/>
        <v>2.1445946827231943E-4</v>
      </c>
      <c r="L1364" s="10">
        <f t="shared" si="109"/>
        <v>2.0691648139311357E-4</v>
      </c>
      <c r="M1364" s="8">
        <f t="shared" ref="M1364:M1427" si="111">K1364/L1364</f>
        <v>1.0364542583965324</v>
      </c>
      <c r="N1364" s="8">
        <f t="shared" si="110"/>
        <v>50.895042406335115</v>
      </c>
    </row>
    <row r="1365" spans="1:14">
      <c r="A1365" s="11">
        <v>1363</v>
      </c>
      <c r="B1365" s="6">
        <v>7930352.7999999998</v>
      </c>
      <c r="C1365" s="6">
        <v>0.12517</v>
      </c>
      <c r="D1365" s="6">
        <v>0.12453</v>
      </c>
      <c r="E1365" s="34" t="s">
        <v>2340</v>
      </c>
      <c r="F1365" s="6">
        <v>0.12517</v>
      </c>
      <c r="G1365" s="6" t="s">
        <v>1383</v>
      </c>
      <c r="H1365" s="6">
        <v>0.1246</v>
      </c>
      <c r="I1365" s="3">
        <f t="shared" si="107"/>
        <v>0</v>
      </c>
      <c r="J1365" s="3">
        <f t="shared" si="108"/>
        <v>5.7000000000000106E-4</v>
      </c>
      <c r="K1365" s="10">
        <f t="shared" si="109"/>
        <v>1.8586487250267685E-4</v>
      </c>
      <c r="L1365" s="10">
        <f t="shared" si="109"/>
        <v>2.5532761720736526E-4</v>
      </c>
      <c r="M1365" s="8">
        <f t="shared" si="111"/>
        <v>0.72794660654247212</v>
      </c>
      <c r="N1365" s="8">
        <f t="shared" si="110"/>
        <v>42.127841438286907</v>
      </c>
    </row>
    <row r="1366" spans="1:14">
      <c r="A1366" s="11">
        <v>1364</v>
      </c>
      <c r="B1366" s="6">
        <v>7414982.7000000002</v>
      </c>
      <c r="C1366" s="6">
        <v>0.12503</v>
      </c>
      <c r="D1366" s="6">
        <v>0.12409000000000001</v>
      </c>
      <c r="E1366" s="34" t="s">
        <v>2341</v>
      </c>
      <c r="F1366" s="6">
        <v>0.1246</v>
      </c>
      <c r="G1366" s="6" t="s">
        <v>1384</v>
      </c>
      <c r="H1366" s="6">
        <v>0.12433</v>
      </c>
      <c r="I1366" s="3">
        <f t="shared" si="107"/>
        <v>0</v>
      </c>
      <c r="J1366" s="3">
        <f t="shared" si="108"/>
        <v>2.7000000000000635E-4</v>
      </c>
      <c r="K1366" s="10">
        <f t="shared" si="109"/>
        <v>1.6108288950231995E-4</v>
      </c>
      <c r="L1366" s="10">
        <f t="shared" si="109"/>
        <v>2.5728393491305075E-4</v>
      </c>
      <c r="M1366" s="8">
        <f t="shared" si="111"/>
        <v>0.62608996382443383</v>
      </c>
      <c r="N1366" s="8">
        <f t="shared" si="110"/>
        <v>38.502787530397164</v>
      </c>
    </row>
    <row r="1367" spans="1:14">
      <c r="A1367" s="11">
        <v>1365</v>
      </c>
      <c r="B1367" s="6">
        <v>7565532.4000000004</v>
      </c>
      <c r="C1367" s="6">
        <v>0.12515999999999999</v>
      </c>
      <c r="D1367" s="6">
        <v>0.12434000000000001</v>
      </c>
      <c r="E1367" s="34" t="s">
        <v>2342</v>
      </c>
      <c r="F1367" s="6">
        <v>0.12435</v>
      </c>
      <c r="G1367" s="6" t="s">
        <v>1385</v>
      </c>
      <c r="H1367" s="6">
        <v>0.12493</v>
      </c>
      <c r="I1367" s="3">
        <f t="shared" si="107"/>
        <v>6.0000000000000331E-4</v>
      </c>
      <c r="J1367" s="3">
        <f t="shared" si="108"/>
        <v>0</v>
      </c>
      <c r="K1367" s="10">
        <f t="shared" si="109"/>
        <v>2.1960517090201107E-4</v>
      </c>
      <c r="L1367" s="10">
        <f t="shared" si="109"/>
        <v>2.2297941025797732E-4</v>
      </c>
      <c r="M1367" s="8">
        <f t="shared" si="111"/>
        <v>0.9848674846163491</v>
      </c>
      <c r="N1367" s="8">
        <f t="shared" si="110"/>
        <v>49.618802879765653</v>
      </c>
    </row>
    <row r="1368" spans="1:14">
      <c r="A1368" s="11">
        <v>1366</v>
      </c>
      <c r="B1368" s="6">
        <v>5868355.5999999996</v>
      </c>
      <c r="C1368" s="6">
        <v>0.12515999999999999</v>
      </c>
      <c r="D1368" s="6">
        <v>0.12458</v>
      </c>
      <c r="E1368" s="34" t="s">
        <v>2343</v>
      </c>
      <c r="F1368" s="6">
        <v>0.12486</v>
      </c>
      <c r="G1368" s="6" t="s">
        <v>1386</v>
      </c>
      <c r="H1368" s="6">
        <v>0.12479999999999999</v>
      </c>
      <c r="I1368" s="3">
        <f t="shared" si="107"/>
        <v>0</v>
      </c>
      <c r="J1368" s="3">
        <f t="shared" si="108"/>
        <v>1.3000000000000511E-4</v>
      </c>
      <c r="K1368" s="10">
        <f t="shared" si="109"/>
        <v>1.9032448144840961E-4</v>
      </c>
      <c r="L1368" s="10">
        <f t="shared" si="109"/>
        <v>2.1058215555691437E-4</v>
      </c>
      <c r="M1368" s="8">
        <f t="shared" si="111"/>
        <v>0.90380156355161978</v>
      </c>
      <c r="N1368" s="8">
        <f t="shared" si="110"/>
        <v>47.473517243338158</v>
      </c>
    </row>
    <row r="1369" spans="1:14">
      <c r="A1369" s="11">
        <v>1367</v>
      </c>
      <c r="B1369" s="6">
        <v>8123075</v>
      </c>
      <c r="C1369" s="6">
        <v>0.12496</v>
      </c>
      <c r="D1369" s="6">
        <v>0.12415</v>
      </c>
      <c r="E1369" s="34" t="s">
        <v>2344</v>
      </c>
      <c r="F1369" s="6">
        <v>0.12475</v>
      </c>
      <c r="G1369" s="6" t="s">
        <v>1387</v>
      </c>
      <c r="H1369" s="6">
        <v>0.12436</v>
      </c>
      <c r="I1369" s="3">
        <f t="shared" si="107"/>
        <v>0</v>
      </c>
      <c r="J1369" s="3">
        <f t="shared" si="108"/>
        <v>4.3999999999999595E-4</v>
      </c>
      <c r="K1369" s="10">
        <f t="shared" si="109"/>
        <v>1.64947883921955E-4</v>
      </c>
      <c r="L1369" s="10">
        <f t="shared" si="109"/>
        <v>2.4117120148265859E-4</v>
      </c>
      <c r="M1369" s="8">
        <f t="shared" si="111"/>
        <v>0.68394519290818223</v>
      </c>
      <c r="N1369" s="8">
        <f t="shared" si="110"/>
        <v>40.61564448703971</v>
      </c>
    </row>
    <row r="1370" spans="1:14">
      <c r="A1370" s="11">
        <v>1368</v>
      </c>
      <c r="B1370" s="6">
        <v>28799793.399999999</v>
      </c>
      <c r="C1370" s="6">
        <v>0.12449</v>
      </c>
      <c r="D1370" s="6">
        <v>0.12228</v>
      </c>
      <c r="E1370" s="34" t="s">
        <v>2345</v>
      </c>
      <c r="F1370" s="6">
        <v>0.1244</v>
      </c>
      <c r="G1370" s="6" t="s">
        <v>1388</v>
      </c>
      <c r="H1370" s="6">
        <v>0.12382</v>
      </c>
      <c r="I1370" s="3">
        <f t="shared" si="107"/>
        <v>0</v>
      </c>
      <c r="J1370" s="3">
        <f t="shared" si="108"/>
        <v>5.3999999999999881E-4</v>
      </c>
      <c r="K1370" s="10">
        <f t="shared" si="109"/>
        <v>1.42954832732361E-4</v>
      </c>
      <c r="L1370" s="10">
        <f t="shared" si="109"/>
        <v>2.8101504128497063E-4</v>
      </c>
      <c r="M1370" s="8">
        <f t="shared" si="111"/>
        <v>0.50870882952985397</v>
      </c>
      <c r="N1370" s="8">
        <f t="shared" si="110"/>
        <v>33.718158174256772</v>
      </c>
    </row>
    <row r="1371" spans="1:14">
      <c r="A1371" s="11">
        <v>1369</v>
      </c>
      <c r="B1371" s="6">
        <v>8964337.0999999996</v>
      </c>
      <c r="C1371" s="6">
        <v>0.12442</v>
      </c>
      <c r="D1371" s="6">
        <v>0.12334000000000001</v>
      </c>
      <c r="E1371" s="34" t="s">
        <v>2346</v>
      </c>
      <c r="F1371" s="6">
        <v>0.12386</v>
      </c>
      <c r="G1371" s="6" t="s">
        <v>1389</v>
      </c>
      <c r="H1371" s="6">
        <v>0.12404999999999999</v>
      </c>
      <c r="I1371" s="3">
        <f t="shared" si="107"/>
        <v>2.299999999999941E-4</v>
      </c>
      <c r="J1371" s="3">
        <f t="shared" si="108"/>
        <v>0</v>
      </c>
      <c r="K1371" s="10">
        <f t="shared" si="109"/>
        <v>1.5456085503471207E-4</v>
      </c>
      <c r="L1371" s="10">
        <f t="shared" si="109"/>
        <v>2.4354636911364121E-4</v>
      </c>
      <c r="M1371" s="8">
        <f t="shared" si="111"/>
        <v>0.63462598763930822</v>
      </c>
      <c r="N1371" s="8">
        <f t="shared" si="110"/>
        <v>38.823926233781556</v>
      </c>
    </row>
    <row r="1372" spans="1:14">
      <c r="A1372" s="11">
        <v>1370</v>
      </c>
      <c r="B1372" s="6">
        <v>8992913.0999999996</v>
      </c>
      <c r="C1372" s="6">
        <v>0.12438</v>
      </c>
      <c r="D1372" s="6">
        <v>0.12311999999999999</v>
      </c>
      <c r="E1372" s="34" t="s">
        <v>2347</v>
      </c>
      <c r="F1372" s="6">
        <v>0.12404999999999999</v>
      </c>
      <c r="G1372" s="6" t="s">
        <v>1390</v>
      </c>
      <c r="H1372" s="6">
        <v>0.12311999999999999</v>
      </c>
      <c r="I1372" s="3">
        <f t="shared" si="107"/>
        <v>0</v>
      </c>
      <c r="J1372" s="3">
        <f t="shared" si="108"/>
        <v>9.3000000000000027E-4</v>
      </c>
      <c r="K1372" s="10">
        <f t="shared" si="109"/>
        <v>1.3395274103008379E-4</v>
      </c>
      <c r="L1372" s="10">
        <f t="shared" si="109"/>
        <v>3.3507351989848908E-4</v>
      </c>
      <c r="M1372" s="8">
        <f t="shared" si="111"/>
        <v>0.39977119370896552</v>
      </c>
      <c r="N1372" s="8">
        <f t="shared" si="110"/>
        <v>28.559752872874469</v>
      </c>
    </row>
    <row r="1373" spans="1:14">
      <c r="A1373" s="11">
        <v>1371</v>
      </c>
      <c r="B1373" s="6">
        <v>35571315.200000003</v>
      </c>
      <c r="C1373" s="6">
        <v>0.12330000000000001</v>
      </c>
      <c r="D1373" s="6">
        <v>0.1211</v>
      </c>
      <c r="E1373" s="34" t="s">
        <v>2348</v>
      </c>
      <c r="F1373" s="6">
        <v>0.12316000000000001</v>
      </c>
      <c r="G1373" s="6" t="s">
        <v>1391</v>
      </c>
      <c r="H1373" s="6">
        <v>0.12161</v>
      </c>
      <c r="I1373" s="3">
        <f t="shared" si="107"/>
        <v>0</v>
      </c>
      <c r="J1373" s="3">
        <f t="shared" si="108"/>
        <v>1.5099999999999975E-3</v>
      </c>
      <c r="K1373" s="10">
        <f t="shared" si="109"/>
        <v>1.1609237555940596E-4</v>
      </c>
      <c r="L1373" s="10">
        <f t="shared" si="109"/>
        <v>4.917303839120236E-4</v>
      </c>
      <c r="M1373" s="8">
        <f t="shared" si="111"/>
        <v>0.23608949000836252</v>
      </c>
      <c r="N1373" s="8">
        <f t="shared" si="110"/>
        <v>19.099708549966337</v>
      </c>
    </row>
    <row r="1374" spans="1:14">
      <c r="A1374" s="11">
        <v>1372</v>
      </c>
      <c r="B1374" s="6">
        <v>27197503.5</v>
      </c>
      <c r="C1374" s="6">
        <v>0.12268999999999999</v>
      </c>
      <c r="D1374" s="6">
        <v>0.12043</v>
      </c>
      <c r="E1374" s="34" t="s">
        <v>2349</v>
      </c>
      <c r="F1374" s="6">
        <v>0.12162000000000001</v>
      </c>
      <c r="G1374" s="6" t="s">
        <v>1392</v>
      </c>
      <c r="H1374" s="6">
        <v>0.12059</v>
      </c>
      <c r="I1374" s="3">
        <f t="shared" si="107"/>
        <v>0</v>
      </c>
      <c r="J1374" s="3">
        <f t="shared" si="108"/>
        <v>1.0199999999999931E-3</v>
      </c>
      <c r="K1374" s="10">
        <f t="shared" si="109"/>
        <v>1.0061339215148517E-4</v>
      </c>
      <c r="L1374" s="10">
        <f t="shared" si="109"/>
        <v>5.6216633272375286E-4</v>
      </c>
      <c r="M1374" s="8">
        <f t="shared" si="111"/>
        <v>0.17897441788091986</v>
      </c>
      <c r="N1374" s="8">
        <f t="shared" si="110"/>
        <v>15.180517504578873</v>
      </c>
    </row>
    <row r="1375" spans="1:14">
      <c r="A1375" s="11">
        <v>1373</v>
      </c>
      <c r="B1375" s="6">
        <v>36038512.399999999</v>
      </c>
      <c r="C1375" s="6">
        <v>0.12146999999999999</v>
      </c>
      <c r="D1375" s="6">
        <v>0.11959</v>
      </c>
      <c r="E1375" s="34" t="s">
        <v>2350</v>
      </c>
      <c r="F1375" s="6">
        <v>0.12066</v>
      </c>
      <c r="G1375" s="6" t="s">
        <v>1393</v>
      </c>
      <c r="H1375" s="6">
        <v>0.12089</v>
      </c>
      <c r="I1375" s="3">
        <f t="shared" si="107"/>
        <v>2.9999999999999472E-4</v>
      </c>
      <c r="J1375" s="3">
        <f t="shared" si="108"/>
        <v>0</v>
      </c>
      <c r="K1375" s="10">
        <f t="shared" si="109"/>
        <v>1.2719827319795311E-4</v>
      </c>
      <c r="L1375" s="10">
        <f t="shared" si="109"/>
        <v>4.8721082169391914E-4</v>
      </c>
      <c r="M1375" s="8">
        <f t="shared" si="111"/>
        <v>0.26107440051457431</v>
      </c>
      <c r="N1375" s="8">
        <f t="shared" si="110"/>
        <v>20.702537487720335</v>
      </c>
    </row>
    <row r="1376" spans="1:14">
      <c r="A1376" s="11">
        <v>1374</v>
      </c>
      <c r="B1376" s="6">
        <v>19546748.899999999</v>
      </c>
      <c r="C1376" s="6">
        <v>0.12214999999999999</v>
      </c>
      <c r="D1376" s="6">
        <v>0.1203</v>
      </c>
      <c r="E1376" s="34" t="s">
        <v>2351</v>
      </c>
      <c r="F1376" s="6">
        <v>0.12086</v>
      </c>
      <c r="G1376" s="6" t="s">
        <v>1394</v>
      </c>
      <c r="H1376" s="6">
        <v>0.12066</v>
      </c>
      <c r="I1376" s="3">
        <f t="shared" si="107"/>
        <v>0</v>
      </c>
      <c r="J1376" s="3">
        <f t="shared" si="108"/>
        <v>2.299999999999941E-4</v>
      </c>
      <c r="K1376" s="10">
        <f t="shared" si="109"/>
        <v>1.1023850343822603E-4</v>
      </c>
      <c r="L1376" s="10">
        <f t="shared" si="109"/>
        <v>4.5291604546806246E-4</v>
      </c>
      <c r="M1376" s="8">
        <f t="shared" si="111"/>
        <v>0.24339721354826571</v>
      </c>
      <c r="N1376" s="8">
        <f t="shared" si="110"/>
        <v>19.57517765812635</v>
      </c>
    </row>
    <row r="1377" spans="1:14">
      <c r="A1377" s="11">
        <v>1375</v>
      </c>
      <c r="B1377" s="6">
        <v>14197875.800000001</v>
      </c>
      <c r="C1377" s="6">
        <v>0.12148</v>
      </c>
      <c r="D1377" s="6">
        <v>0.12006</v>
      </c>
      <c r="E1377" s="34" t="s">
        <v>2352</v>
      </c>
      <c r="F1377" s="6">
        <v>0.12064</v>
      </c>
      <c r="G1377" s="6" t="s">
        <v>1395</v>
      </c>
      <c r="H1377" s="6">
        <v>0.12139999999999999</v>
      </c>
      <c r="I1377" s="3">
        <f t="shared" si="107"/>
        <v>7.3999999999999067E-4</v>
      </c>
      <c r="J1377" s="3">
        <f t="shared" si="108"/>
        <v>0</v>
      </c>
      <c r="K1377" s="10">
        <f t="shared" si="109"/>
        <v>1.9420670297979465E-4</v>
      </c>
      <c r="L1377" s="10">
        <f t="shared" si="109"/>
        <v>3.9252723940565415E-4</v>
      </c>
      <c r="M1377" s="8">
        <f t="shared" si="111"/>
        <v>0.49475981150722964</v>
      </c>
      <c r="N1377" s="8">
        <f t="shared" si="110"/>
        <v>33.099619597635709</v>
      </c>
    </row>
    <row r="1378" spans="1:14">
      <c r="A1378" s="11">
        <v>1376</v>
      </c>
      <c r="B1378" s="6">
        <v>16405964.199999999</v>
      </c>
      <c r="C1378" s="6">
        <v>0.12256</v>
      </c>
      <c r="D1378" s="6">
        <v>0.12112000000000001</v>
      </c>
      <c r="E1378" s="34" t="s">
        <v>2353</v>
      </c>
      <c r="F1378" s="6">
        <v>0.12138</v>
      </c>
      <c r="G1378" s="6" t="s">
        <v>1396</v>
      </c>
      <c r="H1378" s="6">
        <v>0.12218999999999999</v>
      </c>
      <c r="I1378" s="3">
        <f t="shared" si="107"/>
        <v>7.8999999999999904E-4</v>
      </c>
      <c r="J1378" s="3">
        <f t="shared" si="108"/>
        <v>0</v>
      </c>
      <c r="K1378" s="10">
        <f t="shared" si="109"/>
        <v>2.736458092491552E-4</v>
      </c>
      <c r="L1378" s="10">
        <f t="shared" si="109"/>
        <v>3.4019027415156693E-4</v>
      </c>
      <c r="M1378" s="8">
        <f t="shared" si="111"/>
        <v>0.80439045452321245</v>
      </c>
      <c r="N1378" s="8">
        <f t="shared" si="110"/>
        <v>44.579622581508424</v>
      </c>
    </row>
    <row r="1379" spans="1:14">
      <c r="A1379" s="11">
        <v>1377</v>
      </c>
      <c r="B1379" s="6">
        <v>9369944</v>
      </c>
      <c r="C1379" s="6">
        <v>0.12234</v>
      </c>
      <c r="D1379" s="6">
        <v>0.12153</v>
      </c>
      <c r="E1379" s="34" t="s">
        <v>2354</v>
      </c>
      <c r="F1379" s="6">
        <v>0.12218</v>
      </c>
      <c r="G1379" s="6" t="s">
        <v>1397</v>
      </c>
      <c r="H1379" s="6">
        <v>0.12175999999999999</v>
      </c>
      <c r="I1379" s="3">
        <f t="shared" si="107"/>
        <v>0</v>
      </c>
      <c r="J1379" s="3">
        <f t="shared" si="108"/>
        <v>4.2999999999999983E-4</v>
      </c>
      <c r="K1379" s="10">
        <f t="shared" si="109"/>
        <v>2.3715970134926783E-4</v>
      </c>
      <c r="L1379" s="10">
        <f t="shared" si="109"/>
        <v>3.5216490426469131E-4</v>
      </c>
      <c r="M1379" s="8">
        <f t="shared" si="111"/>
        <v>0.67343366268836313</v>
      </c>
      <c r="N1379" s="8">
        <f t="shared" si="110"/>
        <v>40.242626744253201</v>
      </c>
    </row>
    <row r="1380" spans="1:14">
      <c r="A1380" s="11">
        <v>1378</v>
      </c>
      <c r="B1380" s="6">
        <v>13509448.9</v>
      </c>
      <c r="C1380" s="6">
        <v>0.1232</v>
      </c>
      <c r="D1380" s="6">
        <v>0.12168</v>
      </c>
      <c r="E1380" s="34" t="s">
        <v>2355</v>
      </c>
      <c r="F1380" s="6">
        <v>0.12175999999999999</v>
      </c>
      <c r="G1380" s="6" t="s">
        <v>1398</v>
      </c>
      <c r="H1380" s="6">
        <v>0.12275999999999999</v>
      </c>
      <c r="I1380" s="3">
        <f t="shared" si="107"/>
        <v>1.0000000000000009E-3</v>
      </c>
      <c r="J1380" s="3">
        <f t="shared" si="108"/>
        <v>0</v>
      </c>
      <c r="K1380" s="10">
        <f t="shared" si="109"/>
        <v>3.388717411693656E-4</v>
      </c>
      <c r="L1380" s="10">
        <f t="shared" si="109"/>
        <v>3.0520958369606579E-4</v>
      </c>
      <c r="M1380" s="8">
        <f t="shared" si="111"/>
        <v>1.1102919412478911</v>
      </c>
      <c r="N1380" s="8">
        <f t="shared" si="110"/>
        <v>52.613191546916291</v>
      </c>
    </row>
    <row r="1381" spans="1:14">
      <c r="A1381" s="11">
        <v>1379</v>
      </c>
      <c r="B1381" s="6">
        <v>11165313</v>
      </c>
      <c r="C1381" s="6">
        <v>0.12383</v>
      </c>
      <c r="D1381" s="6">
        <v>0.12271</v>
      </c>
      <c r="E1381" s="34" t="s">
        <v>2356</v>
      </c>
      <c r="F1381" s="6">
        <v>0.12278</v>
      </c>
      <c r="G1381" s="6" t="s">
        <v>1399</v>
      </c>
      <c r="H1381" s="6">
        <v>0.12339</v>
      </c>
      <c r="I1381" s="3">
        <f t="shared" si="107"/>
        <v>6.3000000000000556E-4</v>
      </c>
      <c r="J1381" s="3">
        <f t="shared" si="108"/>
        <v>0</v>
      </c>
      <c r="K1381" s="10">
        <f t="shared" si="109"/>
        <v>3.7768884234678428E-4</v>
      </c>
      <c r="L1381" s="10">
        <f t="shared" si="109"/>
        <v>2.6451497253659036E-4</v>
      </c>
      <c r="M1381" s="8">
        <f t="shared" si="111"/>
        <v>1.4278543052777044</v>
      </c>
      <c r="N1381" s="8">
        <f t="shared" si="110"/>
        <v>58.811366982516795</v>
      </c>
    </row>
    <row r="1382" spans="1:14">
      <c r="A1382" s="11">
        <v>1380</v>
      </c>
      <c r="B1382" s="6">
        <v>12931608.9</v>
      </c>
      <c r="C1382" s="6">
        <v>0.12392</v>
      </c>
      <c r="D1382" s="6">
        <v>0.12264</v>
      </c>
      <c r="E1382" s="34" t="s">
        <v>2357</v>
      </c>
      <c r="F1382" s="6">
        <v>0.12342</v>
      </c>
      <c r="G1382" s="6" t="s">
        <v>1400</v>
      </c>
      <c r="H1382" s="6">
        <v>0.12282999999999999</v>
      </c>
      <c r="I1382" s="3">
        <f t="shared" si="107"/>
        <v>0</v>
      </c>
      <c r="J1382" s="3">
        <f t="shared" si="108"/>
        <v>5.6000000000000494E-4</v>
      </c>
      <c r="K1382" s="10">
        <f t="shared" si="109"/>
        <v>3.273303300338797E-4</v>
      </c>
      <c r="L1382" s="10">
        <f t="shared" si="109"/>
        <v>3.0391297619837901E-4</v>
      </c>
      <c r="M1382" s="8">
        <f t="shared" si="111"/>
        <v>1.0770528265308916</v>
      </c>
      <c r="N1382" s="8">
        <f t="shared" si="110"/>
        <v>51.854859576672055</v>
      </c>
    </row>
    <row r="1383" spans="1:14">
      <c r="A1383" s="11">
        <v>1381</v>
      </c>
      <c r="B1383" s="6">
        <v>11068366.300000001</v>
      </c>
      <c r="C1383" s="6">
        <v>0.12336999999999999</v>
      </c>
      <c r="D1383" s="6">
        <v>0.12151000000000001</v>
      </c>
      <c r="E1383" s="34" t="s">
        <v>2358</v>
      </c>
      <c r="F1383" s="6">
        <v>0.12278</v>
      </c>
      <c r="G1383" s="6" t="s">
        <v>1401</v>
      </c>
      <c r="H1383" s="6">
        <v>0.12166</v>
      </c>
      <c r="I1383" s="3">
        <f t="shared" si="107"/>
        <v>0</v>
      </c>
      <c r="J1383" s="3">
        <f t="shared" si="108"/>
        <v>1.1699999999999905E-3</v>
      </c>
      <c r="K1383" s="10">
        <f t="shared" si="109"/>
        <v>2.8368628602936242E-4</v>
      </c>
      <c r="L1383" s="10">
        <f t="shared" si="109"/>
        <v>4.1939124603859387E-4</v>
      </c>
      <c r="M1383" s="8">
        <f t="shared" si="111"/>
        <v>0.67642395664895827</v>
      </c>
      <c r="N1383" s="8">
        <f t="shared" si="110"/>
        <v>40.349217986664748</v>
      </c>
    </row>
    <row r="1384" spans="1:14">
      <c r="A1384" s="11">
        <v>1382</v>
      </c>
      <c r="B1384" s="6">
        <v>9583836.5999999996</v>
      </c>
      <c r="C1384" s="6">
        <v>0.12247</v>
      </c>
      <c r="D1384" s="6">
        <v>0.12114999999999999</v>
      </c>
      <c r="E1384" s="34" t="s">
        <v>2359</v>
      </c>
      <c r="F1384" s="6">
        <v>0.12163</v>
      </c>
      <c r="G1384" s="6" t="s">
        <v>1402</v>
      </c>
      <c r="H1384" s="6">
        <v>0.12121</v>
      </c>
      <c r="I1384" s="3">
        <f t="shared" si="107"/>
        <v>0</v>
      </c>
      <c r="J1384" s="3">
        <f t="shared" si="108"/>
        <v>4.5000000000000595E-4</v>
      </c>
      <c r="K1384" s="10">
        <f t="shared" si="109"/>
        <v>2.4586144789211413E-4</v>
      </c>
      <c r="L1384" s="10">
        <f t="shared" si="109"/>
        <v>4.2347241323344886E-4</v>
      </c>
      <c r="M1384" s="8">
        <f t="shared" si="111"/>
        <v>0.58058433137314513</v>
      </c>
      <c r="N1384" s="8">
        <f t="shared" si="110"/>
        <v>36.732259067047558</v>
      </c>
    </row>
    <row r="1385" spans="1:14">
      <c r="A1385" s="11">
        <v>1383</v>
      </c>
      <c r="B1385" s="6">
        <v>12961141.1</v>
      </c>
      <c r="C1385" s="6">
        <v>0.12171</v>
      </c>
      <c r="D1385" s="6">
        <v>0.12102</v>
      </c>
      <c r="E1385" s="34" t="s">
        <v>2360</v>
      </c>
      <c r="F1385" s="6">
        <v>0.12118</v>
      </c>
      <c r="G1385" s="6" t="s">
        <v>1403</v>
      </c>
      <c r="H1385" s="6">
        <v>0.12131</v>
      </c>
      <c r="I1385" s="3">
        <f t="shared" si="107"/>
        <v>1.0000000000000286E-4</v>
      </c>
      <c r="J1385" s="3">
        <f t="shared" si="108"/>
        <v>0</v>
      </c>
      <c r="K1385" s="10">
        <f t="shared" si="109"/>
        <v>2.2641325483983263E-4</v>
      </c>
      <c r="L1385" s="10">
        <f t="shared" si="109"/>
        <v>3.6700942480232234E-4</v>
      </c>
      <c r="M1385" s="8">
        <f t="shared" si="111"/>
        <v>0.61691400694078291</v>
      </c>
      <c r="N1385" s="8">
        <f t="shared" si="110"/>
        <v>38.153791994664594</v>
      </c>
    </row>
    <row r="1386" spans="1:14">
      <c r="A1386" s="11">
        <v>1384</v>
      </c>
      <c r="B1386" s="6">
        <v>11554005.1</v>
      </c>
      <c r="C1386" s="6">
        <v>0.12212000000000001</v>
      </c>
      <c r="D1386" s="6">
        <v>0.12128</v>
      </c>
      <c r="E1386" s="34" t="s">
        <v>2361</v>
      </c>
      <c r="F1386" s="6">
        <v>0.12132999999999999</v>
      </c>
      <c r="G1386" s="6" t="s">
        <v>1404</v>
      </c>
      <c r="H1386" s="6">
        <v>0.12177</v>
      </c>
      <c r="I1386" s="3">
        <f t="shared" si="107"/>
        <v>4.6000000000000207E-4</v>
      </c>
      <c r="J1386" s="3">
        <f t="shared" si="108"/>
        <v>0</v>
      </c>
      <c r="K1386" s="10">
        <f t="shared" si="109"/>
        <v>2.5755815419452191E-4</v>
      </c>
      <c r="L1386" s="10">
        <f t="shared" si="109"/>
        <v>3.1807483482867939E-4</v>
      </c>
      <c r="M1386" s="8">
        <f t="shared" si="111"/>
        <v>0.80974074649208638</v>
      </c>
      <c r="N1386" s="8">
        <f t="shared" si="110"/>
        <v>44.743466602144458</v>
      </c>
    </row>
    <row r="1387" spans="1:14">
      <c r="A1387" s="11">
        <v>1385</v>
      </c>
      <c r="B1387" s="6">
        <v>10908093.300000001</v>
      </c>
      <c r="C1387" s="6">
        <v>0.12180000000000001</v>
      </c>
      <c r="D1387" s="6">
        <v>0.12052</v>
      </c>
      <c r="E1387" s="34" t="s">
        <v>2362</v>
      </c>
      <c r="F1387" s="6">
        <v>0.12173</v>
      </c>
      <c r="G1387" s="6" t="s">
        <v>1405</v>
      </c>
      <c r="H1387" s="6">
        <v>0.12067</v>
      </c>
      <c r="I1387" s="3">
        <f t="shared" si="107"/>
        <v>0</v>
      </c>
      <c r="J1387" s="3">
        <f t="shared" si="108"/>
        <v>1.1000000000000038E-3</v>
      </c>
      <c r="K1387" s="10">
        <f t="shared" si="109"/>
        <v>2.2321706696858565E-4</v>
      </c>
      <c r="L1387" s="10">
        <f t="shared" si="109"/>
        <v>4.2233152351818932E-4</v>
      </c>
      <c r="M1387" s="8">
        <f t="shared" si="111"/>
        <v>0.52853517802578132</v>
      </c>
      <c r="N1387" s="8">
        <f t="shared" si="110"/>
        <v>34.577887746648031</v>
      </c>
    </row>
    <row r="1388" spans="1:14">
      <c r="A1388" s="11">
        <v>1386</v>
      </c>
      <c r="B1388" s="6">
        <v>10096143.699999999</v>
      </c>
      <c r="C1388" s="6">
        <v>0.12081</v>
      </c>
      <c r="D1388" s="6">
        <v>0.12023</v>
      </c>
      <c r="E1388" s="34" t="s">
        <v>2363</v>
      </c>
      <c r="F1388" s="6">
        <v>0.12064</v>
      </c>
      <c r="G1388" s="6" t="s">
        <v>1406</v>
      </c>
      <c r="H1388" s="6">
        <v>0.12069000000000001</v>
      </c>
      <c r="I1388" s="3">
        <f t="shared" si="107"/>
        <v>2.0000000000006124E-5</v>
      </c>
      <c r="J1388" s="3">
        <f t="shared" si="108"/>
        <v>0</v>
      </c>
      <c r="K1388" s="10">
        <f t="shared" si="109"/>
        <v>1.9612145803944172E-4</v>
      </c>
      <c r="L1388" s="10">
        <f t="shared" si="109"/>
        <v>3.6602065371576408E-4</v>
      </c>
      <c r="M1388" s="8">
        <f t="shared" si="111"/>
        <v>0.53582074139384828</v>
      </c>
      <c r="N1388" s="8">
        <f t="shared" si="110"/>
        <v>34.888234476346454</v>
      </c>
    </row>
    <row r="1389" spans="1:14">
      <c r="A1389" s="11">
        <v>1387</v>
      </c>
      <c r="B1389" s="6">
        <v>11794073.699999999</v>
      </c>
      <c r="C1389" s="6">
        <v>0.12112000000000001</v>
      </c>
      <c r="D1389" s="6">
        <v>0.12014</v>
      </c>
      <c r="E1389" s="34" t="s">
        <v>2364</v>
      </c>
      <c r="F1389" s="6">
        <v>0.12073</v>
      </c>
      <c r="G1389" s="6" t="s">
        <v>1407</v>
      </c>
      <c r="H1389" s="6">
        <v>0.1205</v>
      </c>
      <c r="I1389" s="3">
        <f t="shared" si="107"/>
        <v>0</v>
      </c>
      <c r="J1389" s="3">
        <f t="shared" si="108"/>
        <v>1.9000000000000961E-4</v>
      </c>
      <c r="K1389" s="10">
        <f t="shared" si="109"/>
        <v>1.699719303008495E-4</v>
      </c>
      <c r="L1389" s="10">
        <f t="shared" si="109"/>
        <v>3.4255123322033017E-4</v>
      </c>
      <c r="M1389" s="8">
        <f t="shared" si="111"/>
        <v>0.49619418591181352</v>
      </c>
      <c r="N1389" s="8">
        <f t="shared" si="110"/>
        <v>33.163755786781238</v>
      </c>
    </row>
    <row r="1390" spans="1:14">
      <c r="A1390" s="11">
        <v>1388</v>
      </c>
      <c r="B1390" s="6">
        <v>12991436.199999999</v>
      </c>
      <c r="C1390" s="6">
        <v>0.12180000000000001</v>
      </c>
      <c r="D1390" s="6">
        <v>0.12028999999999999</v>
      </c>
      <c r="E1390" s="34" t="s">
        <v>2365</v>
      </c>
      <c r="F1390" s="6">
        <v>0.12048</v>
      </c>
      <c r="G1390" s="6" t="s">
        <v>1408</v>
      </c>
      <c r="H1390" s="6">
        <v>0.12175</v>
      </c>
      <c r="I1390" s="3">
        <f t="shared" si="107"/>
        <v>1.2500000000000011E-3</v>
      </c>
      <c r="J1390" s="3">
        <f t="shared" si="108"/>
        <v>0</v>
      </c>
      <c r="K1390" s="10">
        <f t="shared" si="109"/>
        <v>3.1397567292740307E-4</v>
      </c>
      <c r="L1390" s="10">
        <f t="shared" si="109"/>
        <v>2.9687773545761947E-4</v>
      </c>
      <c r="M1390" s="8">
        <f t="shared" si="111"/>
        <v>1.0575925218623354</v>
      </c>
      <c r="N1390" s="8">
        <f t="shared" si="110"/>
        <v>51.399512324486096</v>
      </c>
    </row>
    <row r="1391" spans="1:14">
      <c r="A1391" s="11">
        <v>1389</v>
      </c>
      <c r="B1391" s="6">
        <v>13495408.699999999</v>
      </c>
      <c r="C1391" s="6">
        <v>0.12235</v>
      </c>
      <c r="D1391" s="6">
        <v>0.12157</v>
      </c>
      <c r="E1391" s="34" t="s">
        <v>2366</v>
      </c>
      <c r="F1391" s="6">
        <v>0.12169000000000001</v>
      </c>
      <c r="G1391" s="6" t="s">
        <v>1409</v>
      </c>
      <c r="H1391" s="6">
        <v>0.12174</v>
      </c>
      <c r="I1391" s="3">
        <f t="shared" si="107"/>
        <v>0</v>
      </c>
      <c r="J1391" s="3">
        <f t="shared" si="108"/>
        <v>9.9999999999961231E-6</v>
      </c>
      <c r="K1391" s="10">
        <f t="shared" si="109"/>
        <v>2.72112249870416E-4</v>
      </c>
      <c r="L1391" s="10">
        <f t="shared" si="109"/>
        <v>2.5862737072993638E-4</v>
      </c>
      <c r="M1391" s="8">
        <f t="shared" si="111"/>
        <v>1.0521401857136026</v>
      </c>
      <c r="N1391" s="8">
        <f t="shared" si="110"/>
        <v>51.27038557298831</v>
      </c>
    </row>
    <row r="1392" spans="1:14">
      <c r="A1392" s="11">
        <v>1390</v>
      </c>
      <c r="B1392" s="6">
        <v>11291559</v>
      </c>
      <c r="C1392" s="6">
        <v>0.12191</v>
      </c>
      <c r="D1392" s="6">
        <v>0.12086</v>
      </c>
      <c r="E1392" s="34" t="s">
        <v>2367</v>
      </c>
      <c r="F1392" s="6">
        <v>0.12179</v>
      </c>
      <c r="G1392" s="6" t="s">
        <v>1410</v>
      </c>
      <c r="H1392" s="6">
        <v>0.12096</v>
      </c>
      <c r="I1392" s="3">
        <f t="shared" si="107"/>
        <v>0</v>
      </c>
      <c r="J1392" s="3">
        <f t="shared" si="108"/>
        <v>7.8000000000000291E-4</v>
      </c>
      <c r="K1392" s="10">
        <f t="shared" si="109"/>
        <v>2.3583061655436054E-4</v>
      </c>
      <c r="L1392" s="10">
        <f t="shared" si="109"/>
        <v>3.2814372129927858E-4</v>
      </c>
      <c r="M1392" s="8">
        <f t="shared" si="111"/>
        <v>0.7186808744064761</v>
      </c>
      <c r="N1392" s="8">
        <f t="shared" si="110"/>
        <v>41.81584173703353</v>
      </c>
    </row>
    <row r="1393" spans="1:14">
      <c r="A1393" s="11">
        <v>1391</v>
      </c>
      <c r="B1393" s="6">
        <v>8954629.0999999996</v>
      </c>
      <c r="C1393" s="6">
        <v>0.12174</v>
      </c>
      <c r="D1393" s="6">
        <v>0.12092</v>
      </c>
      <c r="E1393" s="34" t="s">
        <v>2368</v>
      </c>
      <c r="F1393" s="6">
        <v>0.12095</v>
      </c>
      <c r="G1393" s="6" t="s">
        <v>1411</v>
      </c>
      <c r="H1393" s="6">
        <v>0.1215</v>
      </c>
      <c r="I1393" s="3">
        <f t="shared" si="107"/>
        <v>5.3999999999999881E-4</v>
      </c>
      <c r="J1393" s="3">
        <f t="shared" si="108"/>
        <v>0</v>
      </c>
      <c r="K1393" s="10">
        <f t="shared" si="109"/>
        <v>2.7638653434711234E-4</v>
      </c>
      <c r="L1393" s="10">
        <f t="shared" si="109"/>
        <v>2.8439122512604145E-4</v>
      </c>
      <c r="M1393" s="8">
        <f t="shared" si="111"/>
        <v>0.9718532427455121</v>
      </c>
      <c r="N1393" s="8">
        <f t="shared" si="110"/>
        <v>49.286286711294551</v>
      </c>
    </row>
    <row r="1394" spans="1:14">
      <c r="A1394" s="11">
        <v>1392</v>
      </c>
      <c r="B1394" s="6">
        <v>10565547.4</v>
      </c>
      <c r="C1394" s="6">
        <v>0.12188</v>
      </c>
      <c r="D1394" s="6">
        <v>0.12010999999999999</v>
      </c>
      <c r="E1394" s="34" t="s">
        <v>2369</v>
      </c>
      <c r="F1394" s="6">
        <v>0.12151000000000001</v>
      </c>
      <c r="G1394" s="6" t="s">
        <v>1412</v>
      </c>
      <c r="H1394" s="6">
        <v>0.12034</v>
      </c>
      <c r="I1394" s="3">
        <f t="shared" si="107"/>
        <v>0</v>
      </c>
      <c r="J1394" s="3">
        <f t="shared" si="108"/>
        <v>1.1599999999999944E-3</v>
      </c>
      <c r="K1394" s="10">
        <f t="shared" si="109"/>
        <v>2.3953499643416404E-4</v>
      </c>
      <c r="L1394" s="10">
        <f t="shared" si="109"/>
        <v>4.0113906177590184E-4</v>
      </c>
      <c r="M1394" s="8">
        <f t="shared" si="111"/>
        <v>0.59713705111067283</v>
      </c>
      <c r="N1394" s="8">
        <f t="shared" si="110"/>
        <v>37.387965591018933</v>
      </c>
    </row>
    <row r="1395" spans="1:14">
      <c r="A1395" s="11">
        <v>1393</v>
      </c>
      <c r="B1395" s="6">
        <v>7016907.7999999998</v>
      </c>
      <c r="C1395" s="6">
        <v>0.12089999999999999</v>
      </c>
      <c r="D1395" s="6">
        <v>0.1201</v>
      </c>
      <c r="E1395" s="34" t="s">
        <v>2370</v>
      </c>
      <c r="F1395" s="6">
        <v>0.12038</v>
      </c>
      <c r="G1395" s="6" t="s">
        <v>1413</v>
      </c>
      <c r="H1395" s="6">
        <v>0.12021</v>
      </c>
      <c r="I1395" s="3">
        <f t="shared" si="107"/>
        <v>0</v>
      </c>
      <c r="J1395" s="3">
        <f t="shared" si="108"/>
        <v>1.3000000000000511E-4</v>
      </c>
      <c r="K1395" s="10">
        <f t="shared" si="109"/>
        <v>2.0759699690960884E-4</v>
      </c>
      <c r="L1395" s="10">
        <f t="shared" si="109"/>
        <v>3.6498718687244893E-4</v>
      </c>
      <c r="M1395" s="8">
        <f t="shared" si="111"/>
        <v>0.56877886231704122</v>
      </c>
      <c r="N1395" s="8">
        <f t="shared" si="110"/>
        <v>36.256152857450623</v>
      </c>
    </row>
    <row r="1396" spans="1:14">
      <c r="A1396" s="11">
        <v>1394</v>
      </c>
      <c r="B1396" s="6">
        <v>9665342.0999999996</v>
      </c>
      <c r="C1396" s="6">
        <v>0.12107999999999999</v>
      </c>
      <c r="D1396" s="6">
        <v>0.12</v>
      </c>
      <c r="E1396" s="34" t="s">
        <v>2371</v>
      </c>
      <c r="F1396" s="6">
        <v>0.12023</v>
      </c>
      <c r="G1396" s="6" t="s">
        <v>1414</v>
      </c>
      <c r="H1396" s="6">
        <v>0.1207</v>
      </c>
      <c r="I1396" s="3">
        <f t="shared" si="107"/>
        <v>4.9000000000000432E-4</v>
      </c>
      <c r="J1396" s="3">
        <f t="shared" si="108"/>
        <v>0</v>
      </c>
      <c r="K1396" s="10">
        <f t="shared" si="109"/>
        <v>2.4525073065499492E-4</v>
      </c>
      <c r="L1396" s="10">
        <f t="shared" si="109"/>
        <v>3.1632222862278906E-4</v>
      </c>
      <c r="M1396" s="8">
        <f t="shared" si="111"/>
        <v>0.77531930564213947</v>
      </c>
      <c r="N1396" s="8">
        <f t="shared" si="110"/>
        <v>43.672104684385417</v>
      </c>
    </row>
    <row r="1397" spans="1:14">
      <c r="A1397" s="11">
        <v>1395</v>
      </c>
      <c r="B1397" s="6">
        <v>7475127.9000000004</v>
      </c>
      <c r="C1397" s="6">
        <v>0.12132</v>
      </c>
      <c r="D1397" s="6">
        <v>0.12017</v>
      </c>
      <c r="E1397" s="34" t="s">
        <v>2372</v>
      </c>
      <c r="F1397" s="6">
        <v>0.12064</v>
      </c>
      <c r="G1397" s="6" t="s">
        <v>1415</v>
      </c>
      <c r="H1397" s="6">
        <v>0.12064</v>
      </c>
      <c r="I1397" s="3">
        <f t="shared" si="107"/>
        <v>0</v>
      </c>
      <c r="J1397" s="3">
        <f t="shared" si="108"/>
        <v>6.0000000000004494E-5</v>
      </c>
      <c r="K1397" s="10">
        <f t="shared" si="109"/>
        <v>2.1255063323432895E-4</v>
      </c>
      <c r="L1397" s="10">
        <f t="shared" si="109"/>
        <v>2.8214593147308446E-4</v>
      </c>
      <c r="M1397" s="8">
        <f t="shared" si="111"/>
        <v>0.7533358079083462</v>
      </c>
      <c r="N1397" s="8">
        <f t="shared" si="110"/>
        <v>42.965859963074806</v>
      </c>
    </row>
    <row r="1398" spans="1:14">
      <c r="A1398" s="11">
        <v>1396</v>
      </c>
      <c r="B1398" s="6">
        <v>8442968.6999999993</v>
      </c>
      <c r="C1398" s="6">
        <v>0.12142</v>
      </c>
      <c r="D1398" s="6">
        <v>0.12</v>
      </c>
      <c r="E1398" s="34" t="s">
        <v>2373</v>
      </c>
      <c r="F1398" s="6">
        <v>0.12063</v>
      </c>
      <c r="G1398" s="6" t="s">
        <v>1416</v>
      </c>
      <c r="H1398" s="6">
        <v>0.12130000000000001</v>
      </c>
      <c r="I1398" s="3">
        <f t="shared" si="107"/>
        <v>6.600000000000078E-4</v>
      </c>
      <c r="J1398" s="3">
        <f t="shared" si="108"/>
        <v>0</v>
      </c>
      <c r="K1398" s="10">
        <f t="shared" si="109"/>
        <v>2.7221054880308614E-4</v>
      </c>
      <c r="L1398" s="10">
        <f t="shared" si="109"/>
        <v>2.4452647394333988E-4</v>
      </c>
      <c r="M1398" s="8">
        <f t="shared" si="111"/>
        <v>1.1132150413544222</v>
      </c>
      <c r="N1398" s="8">
        <f t="shared" si="110"/>
        <v>52.678739246571411</v>
      </c>
    </row>
    <row r="1399" spans="1:14">
      <c r="A1399" s="11">
        <v>1397</v>
      </c>
      <c r="B1399" s="6">
        <v>8549743.6999999993</v>
      </c>
      <c r="C1399" s="6">
        <v>0.12187000000000001</v>
      </c>
      <c r="D1399" s="6">
        <v>0.12114</v>
      </c>
      <c r="E1399" s="34" t="s">
        <v>2374</v>
      </c>
      <c r="F1399" s="6">
        <v>0.12132</v>
      </c>
      <c r="G1399" s="6" t="s">
        <v>1417</v>
      </c>
      <c r="H1399" s="6">
        <v>0.12145</v>
      </c>
      <c r="I1399" s="3">
        <f t="shared" si="107"/>
        <v>1.4999999999999736E-4</v>
      </c>
      <c r="J1399" s="3">
        <f t="shared" si="108"/>
        <v>0</v>
      </c>
      <c r="K1399" s="10">
        <f t="shared" si="109"/>
        <v>2.5591580896267431E-4</v>
      </c>
      <c r="L1399" s="10">
        <f t="shared" si="109"/>
        <v>2.1192294408422789E-4</v>
      </c>
      <c r="M1399" s="8">
        <f t="shared" si="111"/>
        <v>1.2075889662091597</v>
      </c>
      <c r="N1399" s="8">
        <f t="shared" si="110"/>
        <v>54.701712351951741</v>
      </c>
    </row>
    <row r="1400" spans="1:14">
      <c r="A1400" s="11">
        <v>1398</v>
      </c>
      <c r="B1400" s="6">
        <v>9999814.4000000004</v>
      </c>
      <c r="C1400" s="6">
        <v>0.12205000000000001</v>
      </c>
      <c r="D1400" s="6">
        <v>0.12117</v>
      </c>
      <c r="E1400" s="34" t="s">
        <v>2375</v>
      </c>
      <c r="F1400" s="6">
        <v>0.12148</v>
      </c>
      <c r="G1400" s="6" t="s">
        <v>1418</v>
      </c>
      <c r="H1400" s="6">
        <v>0.12173</v>
      </c>
      <c r="I1400" s="3">
        <f t="shared" si="107"/>
        <v>2.8000000000000247E-4</v>
      </c>
      <c r="J1400" s="3">
        <f t="shared" si="108"/>
        <v>0</v>
      </c>
      <c r="K1400" s="10">
        <f t="shared" si="109"/>
        <v>2.5912703443431808E-4</v>
      </c>
      <c r="L1400" s="10">
        <f t="shared" si="109"/>
        <v>1.8366655153966417E-4</v>
      </c>
      <c r="M1400" s="8">
        <f t="shared" si="111"/>
        <v>1.4108558812809073</v>
      </c>
      <c r="N1400" s="8">
        <f t="shared" si="110"/>
        <v>58.520954829174947</v>
      </c>
    </row>
    <row r="1401" spans="1:14">
      <c r="A1401" s="11">
        <v>1399</v>
      </c>
      <c r="B1401" s="6">
        <v>9437867</v>
      </c>
      <c r="C1401" s="6">
        <v>0.12253</v>
      </c>
      <c r="D1401" s="6">
        <v>0.12145</v>
      </c>
      <c r="E1401" s="34" t="s">
        <v>2376</v>
      </c>
      <c r="F1401" s="6">
        <v>0.12171999999999999</v>
      </c>
      <c r="G1401" s="6" t="s">
        <v>1419</v>
      </c>
      <c r="H1401" s="6">
        <v>0.12247</v>
      </c>
      <c r="I1401" s="3">
        <f t="shared" si="107"/>
        <v>7.3999999999999067E-4</v>
      </c>
      <c r="J1401" s="3">
        <f t="shared" si="108"/>
        <v>0</v>
      </c>
      <c r="K1401" s="10">
        <f t="shared" si="109"/>
        <v>3.2324342984307441E-4</v>
      </c>
      <c r="L1401" s="10">
        <f t="shared" si="109"/>
        <v>1.5917767800104228E-4</v>
      </c>
      <c r="M1401" s="8">
        <f t="shared" si="111"/>
        <v>2.0307082871315525</v>
      </c>
      <c r="N1401" s="8">
        <f t="shared" si="110"/>
        <v>67.004412656737045</v>
      </c>
    </row>
    <row r="1402" spans="1:14">
      <c r="A1402" s="11">
        <v>1400</v>
      </c>
      <c r="B1402" s="6">
        <v>8265308.2999999998</v>
      </c>
      <c r="C1402" s="6">
        <v>0.12261</v>
      </c>
      <c r="D1402" s="6">
        <v>0.12188</v>
      </c>
      <c r="E1402" s="34" t="s">
        <v>2377</v>
      </c>
      <c r="F1402" s="6">
        <v>0.12239</v>
      </c>
      <c r="G1402" s="6" t="s">
        <v>1420</v>
      </c>
      <c r="H1402" s="6">
        <v>0.12255000000000001</v>
      </c>
      <c r="I1402" s="3">
        <f t="shared" si="107"/>
        <v>8.0000000000010618E-5</v>
      </c>
      <c r="J1402" s="3">
        <f t="shared" si="108"/>
        <v>0</v>
      </c>
      <c r="K1402" s="10">
        <f t="shared" si="109"/>
        <v>2.9081097253066593E-4</v>
      </c>
      <c r="L1402" s="10">
        <f t="shared" si="109"/>
        <v>1.379539876009033E-4</v>
      </c>
      <c r="M1402" s="8">
        <f t="shared" si="111"/>
        <v>2.1080287535578401</v>
      </c>
      <c r="N1402" s="8">
        <f t="shared" si="110"/>
        <v>67.825265488445865</v>
      </c>
    </row>
    <row r="1403" spans="1:14">
      <c r="A1403" s="11">
        <v>1401</v>
      </c>
      <c r="B1403" s="6">
        <v>11519224.6</v>
      </c>
      <c r="C1403" s="6">
        <v>0.12282</v>
      </c>
      <c r="D1403" s="6">
        <v>0.12207</v>
      </c>
      <c r="E1403" s="34" t="s">
        <v>2378</v>
      </c>
      <c r="F1403" s="6">
        <v>0.12255000000000001</v>
      </c>
      <c r="G1403" s="6" t="s">
        <v>1421</v>
      </c>
      <c r="H1403" s="6">
        <v>0.12243999999999999</v>
      </c>
      <c r="I1403" s="3">
        <f t="shared" si="107"/>
        <v>0</v>
      </c>
      <c r="J1403" s="3">
        <f t="shared" si="108"/>
        <v>1.1000000000001287E-4</v>
      </c>
      <c r="K1403" s="10">
        <f t="shared" si="109"/>
        <v>2.5203617619324383E-4</v>
      </c>
      <c r="L1403" s="10">
        <f t="shared" si="109"/>
        <v>1.3422678925411791E-4</v>
      </c>
      <c r="M1403" s="8">
        <f t="shared" si="111"/>
        <v>1.8776890782665554</v>
      </c>
      <c r="N1403" s="8">
        <f t="shared" si="110"/>
        <v>65.249894175420309</v>
      </c>
    </row>
    <row r="1404" spans="1:14">
      <c r="A1404" s="11">
        <v>1402</v>
      </c>
      <c r="B1404" s="6">
        <v>5474708.2999999998</v>
      </c>
      <c r="C1404" s="6">
        <v>0.12286999999999999</v>
      </c>
      <c r="D1404" s="6">
        <v>0.12237000000000001</v>
      </c>
      <c r="E1404" s="34" t="s">
        <v>2379</v>
      </c>
      <c r="F1404" s="6">
        <v>0.1225</v>
      </c>
      <c r="G1404" s="6" t="s">
        <v>1422</v>
      </c>
      <c r="H1404" s="6">
        <v>0.12238</v>
      </c>
      <c r="I1404" s="3">
        <f t="shared" si="107"/>
        <v>0</v>
      </c>
      <c r="J1404" s="3">
        <f t="shared" si="108"/>
        <v>5.9999999999990616E-5</v>
      </c>
      <c r="K1404" s="10">
        <f t="shared" si="109"/>
        <v>2.1843135270081132E-4</v>
      </c>
      <c r="L1404" s="10">
        <f t="shared" si="109"/>
        <v>1.2432988402023428E-4</v>
      </c>
      <c r="M1404" s="8">
        <f t="shared" si="111"/>
        <v>1.7568692709892848</v>
      </c>
      <c r="N1404" s="8">
        <f t="shared" si="110"/>
        <v>63.726970643001998</v>
      </c>
    </row>
    <row r="1405" spans="1:14">
      <c r="A1405" s="11">
        <v>1403</v>
      </c>
      <c r="B1405" s="6">
        <v>5845931.2000000002</v>
      </c>
      <c r="C1405" s="6">
        <v>0.12292</v>
      </c>
      <c r="D1405" s="6">
        <v>0.12238</v>
      </c>
      <c r="E1405" s="34" t="s">
        <v>2380</v>
      </c>
      <c r="F1405" s="6">
        <v>0.12245</v>
      </c>
      <c r="G1405" s="6" t="s">
        <v>1423</v>
      </c>
      <c r="H1405" s="6">
        <v>0.12281</v>
      </c>
      <c r="I1405" s="3">
        <f t="shared" si="107"/>
        <v>4.2999999999999983E-4</v>
      </c>
      <c r="J1405" s="3">
        <f t="shared" si="108"/>
        <v>0</v>
      </c>
      <c r="K1405" s="10">
        <f t="shared" si="109"/>
        <v>2.4664050567403645E-4</v>
      </c>
      <c r="L1405" s="10">
        <f t="shared" si="109"/>
        <v>1.0775256615086971E-4</v>
      </c>
      <c r="M1405" s="8">
        <f t="shared" si="111"/>
        <v>2.2889525000147359</v>
      </c>
      <c r="N1405" s="8">
        <f t="shared" si="110"/>
        <v>69.595182660876986</v>
      </c>
    </row>
    <row r="1406" spans="1:14">
      <c r="A1406" s="11">
        <v>1404</v>
      </c>
      <c r="B1406" s="6">
        <v>5771705.5</v>
      </c>
      <c r="C1406" s="6">
        <v>0.12341000000000001</v>
      </c>
      <c r="D1406" s="6">
        <v>0.12263</v>
      </c>
      <c r="E1406" s="34" t="s">
        <v>2381</v>
      </c>
      <c r="F1406" s="6">
        <v>0.12284</v>
      </c>
      <c r="G1406" s="6" t="s">
        <v>1424</v>
      </c>
      <c r="H1406" s="6">
        <v>0.12268</v>
      </c>
      <c r="I1406" s="3">
        <f t="shared" si="107"/>
        <v>0</v>
      </c>
      <c r="J1406" s="3">
        <f t="shared" si="108"/>
        <v>1.3000000000000511E-4</v>
      </c>
      <c r="K1406" s="10">
        <f t="shared" si="109"/>
        <v>2.1375510491749826E-4</v>
      </c>
      <c r="L1406" s="10">
        <f t="shared" si="109"/>
        <v>1.1071889066408776E-4</v>
      </c>
      <c r="M1406" s="8">
        <f t="shared" si="111"/>
        <v>1.9306109701371026</v>
      </c>
      <c r="N1406" s="8">
        <f t="shared" si="110"/>
        <v>65.877422483229935</v>
      </c>
    </row>
    <row r="1407" spans="1:14">
      <c r="A1407" s="11">
        <v>1405</v>
      </c>
      <c r="B1407" s="6">
        <v>7241137.5</v>
      </c>
      <c r="C1407" s="6">
        <v>0.12297</v>
      </c>
      <c r="D1407" s="6">
        <v>0.12232</v>
      </c>
      <c r="E1407" s="34" t="s">
        <v>2382</v>
      </c>
      <c r="F1407" s="6">
        <v>0.12264</v>
      </c>
      <c r="G1407" s="6" t="s">
        <v>1425</v>
      </c>
      <c r="H1407" s="6">
        <v>0.12284</v>
      </c>
      <c r="I1407" s="3">
        <f t="shared" si="107"/>
        <v>1.6000000000000736E-4</v>
      </c>
      <c r="J1407" s="3">
        <f t="shared" si="108"/>
        <v>0</v>
      </c>
      <c r="K1407" s="10">
        <f t="shared" si="109"/>
        <v>2.0658775759516615E-4</v>
      </c>
      <c r="L1407" s="10">
        <f t="shared" si="109"/>
        <v>9.5956371908876065E-5</v>
      </c>
      <c r="M1407" s="8">
        <f t="shared" si="111"/>
        <v>2.1529342292281535</v>
      </c>
      <c r="N1407" s="8">
        <f t="shared" si="110"/>
        <v>68.283512204921493</v>
      </c>
    </row>
    <row r="1408" spans="1:14">
      <c r="A1408" s="11">
        <v>1406</v>
      </c>
      <c r="B1408" s="6">
        <v>5558541.9000000004</v>
      </c>
      <c r="C1408" s="6">
        <v>0.12299</v>
      </c>
      <c r="D1408" s="6">
        <v>0.12249</v>
      </c>
      <c r="E1408" s="34" t="s">
        <v>2383</v>
      </c>
      <c r="F1408" s="6">
        <v>0.12285</v>
      </c>
      <c r="G1408" s="6" t="s">
        <v>1426</v>
      </c>
      <c r="H1408" s="6">
        <v>0.12265</v>
      </c>
      <c r="I1408" s="3">
        <f t="shared" si="107"/>
        <v>0</v>
      </c>
      <c r="J1408" s="3">
        <f t="shared" si="108"/>
        <v>1.9000000000000961E-4</v>
      </c>
      <c r="K1408" s="10">
        <f t="shared" si="109"/>
        <v>1.79042723249144E-4</v>
      </c>
      <c r="L1408" s="10">
        <f t="shared" si="109"/>
        <v>1.0849552232102721E-4</v>
      </c>
      <c r="M1408" s="8">
        <f t="shared" si="111"/>
        <v>1.6502314512056526</v>
      </c>
      <c r="N1408" s="8">
        <f t="shared" si="110"/>
        <v>62.267446507546481</v>
      </c>
    </row>
    <row r="1409" spans="1:14">
      <c r="A1409" s="11">
        <v>1407</v>
      </c>
      <c r="B1409" s="6">
        <v>3896870.9</v>
      </c>
      <c r="C1409" s="6">
        <v>0.12281</v>
      </c>
      <c r="D1409" s="6">
        <v>0.12218999999999999</v>
      </c>
      <c r="E1409" s="34" t="s">
        <v>2384</v>
      </c>
      <c r="F1409" s="6">
        <v>0.12265</v>
      </c>
      <c r="G1409" s="6" t="s">
        <v>1427</v>
      </c>
      <c r="H1409" s="6">
        <v>0.12253</v>
      </c>
      <c r="I1409" s="3">
        <f t="shared" si="107"/>
        <v>0</v>
      </c>
      <c r="J1409" s="3">
        <f t="shared" si="108"/>
        <v>1.1999999999999511E-4</v>
      </c>
      <c r="K1409" s="10">
        <f t="shared" si="109"/>
        <v>1.5517036014925815E-4</v>
      </c>
      <c r="L1409" s="10">
        <f t="shared" si="109"/>
        <v>1.1002945267822292E-4</v>
      </c>
      <c r="M1409" s="8">
        <f t="shared" si="111"/>
        <v>1.4102620377749959</v>
      </c>
      <c r="N1409" s="8">
        <f t="shared" si="110"/>
        <v>58.510735167901586</v>
      </c>
    </row>
    <row r="1410" spans="1:14">
      <c r="A1410" s="11">
        <v>1408</v>
      </c>
      <c r="B1410" s="6">
        <v>5601811</v>
      </c>
      <c r="C1410" s="6">
        <v>0.12305000000000001</v>
      </c>
      <c r="D1410" s="6">
        <v>0.12248000000000001</v>
      </c>
      <c r="E1410" s="34" t="s">
        <v>2385</v>
      </c>
      <c r="F1410" s="6">
        <v>0.12256</v>
      </c>
      <c r="G1410" s="6" t="s">
        <v>1428</v>
      </c>
      <c r="H1410" s="6">
        <v>0.12302</v>
      </c>
      <c r="I1410" s="3">
        <f t="shared" si="107"/>
        <v>4.9000000000000432E-4</v>
      </c>
      <c r="J1410" s="3">
        <f t="shared" si="108"/>
        <v>0</v>
      </c>
      <c r="K1410" s="10">
        <f t="shared" si="109"/>
        <v>1.9981431212935763E-4</v>
      </c>
      <c r="L1410" s="10">
        <f t="shared" si="109"/>
        <v>9.5358858987793199E-5</v>
      </c>
      <c r="M1410" s="8">
        <f t="shared" si="111"/>
        <v>2.0953932780900377</v>
      </c>
      <c r="N1410" s="8">
        <f t="shared" si="110"/>
        <v>67.69392738950981</v>
      </c>
    </row>
    <row r="1411" spans="1:14">
      <c r="A1411" s="11">
        <v>1409</v>
      </c>
      <c r="B1411" s="6">
        <v>8002767.7999999998</v>
      </c>
      <c r="C1411" s="6">
        <v>0.12307</v>
      </c>
      <c r="D1411" s="6">
        <v>0.12181</v>
      </c>
      <c r="E1411" s="34" t="s">
        <v>2386</v>
      </c>
      <c r="F1411" s="6">
        <v>0.12302</v>
      </c>
      <c r="G1411" s="6" t="s">
        <v>1429</v>
      </c>
      <c r="H1411" s="6">
        <v>0.12206</v>
      </c>
      <c r="I1411" s="3">
        <f t="shared" si="107"/>
        <v>0</v>
      </c>
      <c r="J1411" s="3">
        <f t="shared" si="108"/>
        <v>9.6000000000000252E-4</v>
      </c>
      <c r="K1411" s="10">
        <f t="shared" si="109"/>
        <v>1.7317240384544328E-4</v>
      </c>
      <c r="L1411" s="10">
        <f t="shared" si="109"/>
        <v>2.106443444560878E-4</v>
      </c>
      <c r="M1411" s="8">
        <f t="shared" si="111"/>
        <v>0.82210801478006856</v>
      </c>
      <c r="N1411" s="8">
        <f t="shared" si="110"/>
        <v>45.118511532330771</v>
      </c>
    </row>
    <row r="1412" spans="1:14">
      <c r="A1412" s="11">
        <v>1410</v>
      </c>
      <c r="B1412" s="6">
        <v>6682605.9000000004</v>
      </c>
      <c r="C1412" s="6">
        <v>0.1227</v>
      </c>
      <c r="D1412" s="6">
        <v>0.1216</v>
      </c>
      <c r="E1412" s="34" t="s">
        <v>2387</v>
      </c>
      <c r="F1412" s="6">
        <v>0.12206</v>
      </c>
      <c r="G1412" s="6" t="s">
        <v>1430</v>
      </c>
      <c r="H1412" s="6">
        <v>0.12224</v>
      </c>
      <c r="I1412" s="3">
        <f t="shared" ref="I1412:I1475" si="112">IF(H1412&gt;H1411,(H1412-H1411),0)</f>
        <v>1.799999999999996E-4</v>
      </c>
      <c r="J1412" s="3">
        <f t="shared" ref="J1412:J1475" si="113">IF(H1412&lt;H1411, H1411-H1412, 0)</f>
        <v>0</v>
      </c>
      <c r="K1412" s="10">
        <f t="shared" si="109"/>
        <v>1.7408274999938415E-4</v>
      </c>
      <c r="L1412" s="10">
        <f t="shared" si="109"/>
        <v>1.8255843186194275E-4</v>
      </c>
      <c r="M1412" s="8">
        <f t="shared" si="111"/>
        <v>0.95357277242078731</v>
      </c>
      <c r="N1412" s="8">
        <f t="shared" si="110"/>
        <v>48.811735394896957</v>
      </c>
    </row>
    <row r="1413" spans="1:14">
      <c r="A1413" s="11">
        <v>1411</v>
      </c>
      <c r="B1413" s="6">
        <v>5837342.2999999998</v>
      </c>
      <c r="C1413" s="6">
        <v>0.1225</v>
      </c>
      <c r="D1413" s="6">
        <v>0.12164999999999999</v>
      </c>
      <c r="E1413" s="34" t="s">
        <v>2388</v>
      </c>
      <c r="F1413" s="6">
        <v>0.12224</v>
      </c>
      <c r="G1413" s="6" t="s">
        <v>1431</v>
      </c>
      <c r="H1413" s="6">
        <v>0.1221</v>
      </c>
      <c r="I1413" s="3">
        <f t="shared" si="112"/>
        <v>0</v>
      </c>
      <c r="J1413" s="3">
        <f t="shared" si="113"/>
        <v>1.4000000000000123E-4</v>
      </c>
      <c r="K1413" s="10">
        <f t="shared" si="109"/>
        <v>1.5087171666613295E-4</v>
      </c>
      <c r="L1413" s="10">
        <f t="shared" si="109"/>
        <v>1.7688397428035056E-4</v>
      </c>
      <c r="M1413" s="8">
        <f t="shared" si="111"/>
        <v>0.85294169401129727</v>
      </c>
      <c r="N1413" s="8">
        <f t="shared" si="110"/>
        <v>46.031761105489863</v>
      </c>
    </row>
    <row r="1414" spans="1:14">
      <c r="A1414" s="11">
        <v>1412</v>
      </c>
      <c r="B1414" s="6">
        <v>13307289</v>
      </c>
      <c r="C1414" s="6">
        <v>0.12293999999999999</v>
      </c>
      <c r="D1414" s="6">
        <v>0.12107999999999999</v>
      </c>
      <c r="E1414" s="34" t="s">
        <v>2389</v>
      </c>
      <c r="F1414" s="6">
        <v>0.1221</v>
      </c>
      <c r="G1414" s="6" t="s">
        <v>1432</v>
      </c>
      <c r="H1414" s="6">
        <v>0.12189999999999999</v>
      </c>
      <c r="I1414" s="3">
        <f t="shared" si="112"/>
        <v>0</v>
      </c>
      <c r="J1414" s="3">
        <f t="shared" si="113"/>
        <v>2.0000000000000573E-4</v>
      </c>
      <c r="K1414" s="10">
        <f t="shared" si="109"/>
        <v>1.3075548777731523E-4</v>
      </c>
      <c r="L1414" s="10">
        <f t="shared" si="109"/>
        <v>1.7996611104297125E-4</v>
      </c>
      <c r="M1414" s="8">
        <f t="shared" si="111"/>
        <v>0.72655616671126599</v>
      </c>
      <c r="N1414" s="8">
        <f t="shared" si="110"/>
        <v>42.081235509135276</v>
      </c>
    </row>
    <row r="1415" spans="1:14">
      <c r="A1415" s="11">
        <v>1413</v>
      </c>
      <c r="B1415" s="6">
        <v>8011701.5</v>
      </c>
      <c r="C1415" s="6">
        <v>0.12299</v>
      </c>
      <c r="D1415" s="6">
        <v>0.12156</v>
      </c>
      <c r="E1415" s="34" t="s">
        <v>2390</v>
      </c>
      <c r="F1415" s="6">
        <v>0.12189</v>
      </c>
      <c r="G1415" s="6" t="s">
        <v>1433</v>
      </c>
      <c r="H1415" s="6">
        <v>0.12284</v>
      </c>
      <c r="I1415" s="3">
        <f t="shared" si="112"/>
        <v>9.4000000000001027E-4</v>
      </c>
      <c r="J1415" s="3">
        <f t="shared" si="113"/>
        <v>0</v>
      </c>
      <c r="K1415" s="10">
        <f t="shared" si="109"/>
        <v>2.3865475607367457E-4</v>
      </c>
      <c r="L1415" s="10">
        <f t="shared" si="109"/>
        <v>1.559706295705751E-4</v>
      </c>
      <c r="M1415" s="8">
        <f t="shared" si="111"/>
        <v>1.530126259865392</v>
      </c>
      <c r="N1415" s="8">
        <f t="shared" si="110"/>
        <v>60.47628073497004</v>
      </c>
    </row>
    <row r="1416" spans="1:14">
      <c r="A1416" s="11">
        <v>1414</v>
      </c>
      <c r="B1416" s="6">
        <v>12556488.800000001</v>
      </c>
      <c r="C1416" s="6">
        <v>0.12426</v>
      </c>
      <c r="D1416" s="6">
        <v>0.12273000000000001</v>
      </c>
      <c r="E1416" s="34" t="s">
        <v>2391</v>
      </c>
      <c r="F1416" s="6">
        <v>0.12278</v>
      </c>
      <c r="G1416" s="6" t="s">
        <v>1434</v>
      </c>
      <c r="H1416" s="6">
        <v>0.12403</v>
      </c>
      <c r="I1416" s="3">
        <f t="shared" si="112"/>
        <v>1.1899999999999966E-3</v>
      </c>
      <c r="J1416" s="3">
        <f t="shared" si="113"/>
        <v>0</v>
      </c>
      <c r="K1416" s="10">
        <f t="shared" si="109"/>
        <v>3.6550078859718418E-4</v>
      </c>
      <c r="L1416" s="10">
        <f t="shared" si="109"/>
        <v>1.3517454562783177E-4</v>
      </c>
      <c r="M1416" s="8">
        <f t="shared" si="111"/>
        <v>2.7039172715512305</v>
      </c>
      <c r="N1416" s="8">
        <f t="shared" si="110"/>
        <v>73.001556819837077</v>
      </c>
    </row>
    <row r="1417" spans="1:14">
      <c r="A1417" s="11">
        <v>1415</v>
      </c>
      <c r="B1417" s="6">
        <v>15710096.199999999</v>
      </c>
      <c r="C1417" s="6">
        <v>0.12447999999999999</v>
      </c>
      <c r="D1417" s="6">
        <v>0.12325999999999999</v>
      </c>
      <c r="E1417" s="34" t="s">
        <v>2392</v>
      </c>
      <c r="F1417" s="6">
        <v>0.12404999999999999</v>
      </c>
      <c r="G1417" s="6" t="s">
        <v>1435</v>
      </c>
      <c r="H1417" s="6">
        <v>0.12414</v>
      </c>
      <c r="I1417" s="3">
        <f t="shared" si="112"/>
        <v>1.0999999999999899E-4</v>
      </c>
      <c r="J1417" s="3">
        <f t="shared" si="113"/>
        <v>0</v>
      </c>
      <c r="K1417" s="10">
        <f t="shared" si="109"/>
        <v>3.3143401678422616E-4</v>
      </c>
      <c r="L1417" s="10">
        <f t="shared" si="109"/>
        <v>1.171512728774542E-4</v>
      </c>
      <c r="M1417" s="8">
        <f t="shared" si="111"/>
        <v>2.8291115294233458</v>
      </c>
      <c r="N1417" s="8">
        <f t="shared" si="110"/>
        <v>73.884281188576466</v>
      </c>
    </row>
    <row r="1418" spans="1:14">
      <c r="A1418" s="11">
        <v>1416</v>
      </c>
      <c r="B1418" s="6">
        <v>9275288.8000000007</v>
      </c>
      <c r="C1418" s="6">
        <v>0.12484000000000001</v>
      </c>
      <c r="D1418" s="6">
        <v>0.1241</v>
      </c>
      <c r="E1418" s="34" t="s">
        <v>2393</v>
      </c>
      <c r="F1418" s="6">
        <v>0.12418</v>
      </c>
      <c r="G1418" s="6" t="s">
        <v>1436</v>
      </c>
      <c r="H1418" s="6">
        <v>0.12415</v>
      </c>
      <c r="I1418" s="3">
        <f t="shared" si="112"/>
        <v>9.9999999999961231E-6</v>
      </c>
      <c r="J1418" s="3">
        <f t="shared" si="113"/>
        <v>0</v>
      </c>
      <c r="K1418" s="10">
        <f t="shared" si="109"/>
        <v>2.8857614787966221E-4</v>
      </c>
      <c r="L1418" s="10">
        <f t="shared" si="109"/>
        <v>1.015311031604603E-4</v>
      </c>
      <c r="M1418" s="8">
        <f t="shared" si="111"/>
        <v>2.8422437942351015</v>
      </c>
      <c r="N1418" s="8">
        <f t="shared" si="110"/>
        <v>73.973541150605826</v>
      </c>
    </row>
    <row r="1419" spans="1:14">
      <c r="A1419" s="11">
        <v>1417</v>
      </c>
      <c r="B1419" s="6">
        <v>7019697.5</v>
      </c>
      <c r="C1419" s="6">
        <v>0.12476</v>
      </c>
      <c r="D1419" s="6">
        <v>0.124</v>
      </c>
      <c r="E1419" s="34" t="s">
        <v>2394</v>
      </c>
      <c r="F1419" s="6">
        <v>0.12415</v>
      </c>
      <c r="G1419" s="6" t="s">
        <v>1437</v>
      </c>
      <c r="H1419" s="6">
        <v>0.12451</v>
      </c>
      <c r="I1419" s="3">
        <f t="shared" si="112"/>
        <v>3.5999999999999921E-4</v>
      </c>
      <c r="J1419" s="3">
        <f t="shared" si="113"/>
        <v>0</v>
      </c>
      <c r="K1419" s="10">
        <f t="shared" si="109"/>
        <v>2.9809932816237381E-4</v>
      </c>
      <c r="L1419" s="10">
        <f t="shared" si="109"/>
        <v>8.7993622739065605E-5</v>
      </c>
      <c r="M1419" s="8">
        <f t="shared" si="111"/>
        <v>3.3877378710313035</v>
      </c>
      <c r="N1419" s="8">
        <f t="shared" si="110"/>
        <v>77.20921282462669</v>
      </c>
    </row>
    <row r="1420" spans="1:14">
      <c r="A1420" s="11">
        <v>1418</v>
      </c>
      <c r="B1420" s="6">
        <v>4393948.2</v>
      </c>
      <c r="C1420" s="6">
        <v>0.12495000000000001</v>
      </c>
      <c r="D1420" s="6">
        <v>0.12435</v>
      </c>
      <c r="E1420" s="34" t="s">
        <v>2395</v>
      </c>
      <c r="F1420" s="6">
        <v>0.12451</v>
      </c>
      <c r="G1420" s="6" t="s">
        <v>1438</v>
      </c>
      <c r="H1420" s="6">
        <v>0.12447</v>
      </c>
      <c r="I1420" s="3">
        <f t="shared" si="112"/>
        <v>0</v>
      </c>
      <c r="J1420" s="3">
        <f t="shared" si="113"/>
        <v>3.999999999999837E-5</v>
      </c>
      <c r="K1420" s="10">
        <f t="shared" si="109"/>
        <v>2.5835275107405733E-4</v>
      </c>
      <c r="L1420" s="10">
        <f t="shared" si="109"/>
        <v>8.1594473040523316E-5</v>
      </c>
      <c r="M1420" s="8">
        <f t="shared" si="111"/>
        <v>3.1663020967823186</v>
      </c>
      <c r="N1420" s="8">
        <f t="shared" si="110"/>
        <v>75.997899893713637</v>
      </c>
    </row>
    <row r="1421" spans="1:14">
      <c r="A1421" s="11">
        <v>1419</v>
      </c>
      <c r="B1421" s="6">
        <v>5907239.5</v>
      </c>
      <c r="C1421" s="6">
        <v>0.12442</v>
      </c>
      <c r="D1421" s="6">
        <v>0.12364</v>
      </c>
      <c r="E1421" s="34" t="s">
        <v>2396</v>
      </c>
      <c r="F1421" s="6">
        <v>0.12442</v>
      </c>
      <c r="G1421" s="6" t="s">
        <v>1439</v>
      </c>
      <c r="H1421" s="6">
        <v>0.12382</v>
      </c>
      <c r="I1421" s="3">
        <f t="shared" si="112"/>
        <v>0</v>
      </c>
      <c r="J1421" s="3">
        <f t="shared" si="113"/>
        <v>6.499999999999978E-4</v>
      </c>
      <c r="K1421" s="10">
        <f t="shared" si="109"/>
        <v>2.2390571759751637E-4</v>
      </c>
      <c r="L1421" s="10">
        <f t="shared" si="109"/>
        <v>1.5738187663511991E-4</v>
      </c>
      <c r="M1421" s="8">
        <f t="shared" si="111"/>
        <v>1.4226906069790224</v>
      </c>
      <c r="N1421" s="8">
        <f t="shared" si="110"/>
        <v>58.723577945970099</v>
      </c>
    </row>
    <row r="1422" spans="1:14">
      <c r="A1422" s="11">
        <v>1420</v>
      </c>
      <c r="B1422" s="6">
        <v>6036841.5</v>
      </c>
      <c r="C1422" s="6">
        <v>0.12433</v>
      </c>
      <c r="D1422" s="6">
        <v>0.12361</v>
      </c>
      <c r="E1422" s="34" t="s">
        <v>2397</v>
      </c>
      <c r="F1422" s="6">
        <v>0.12379</v>
      </c>
      <c r="G1422" s="6" t="s">
        <v>1440</v>
      </c>
      <c r="H1422" s="6">
        <v>0.12377000000000001</v>
      </c>
      <c r="I1422" s="3">
        <f t="shared" si="112"/>
        <v>0</v>
      </c>
      <c r="J1422" s="3">
        <f t="shared" si="113"/>
        <v>4.9999999999994493E-5</v>
      </c>
      <c r="K1422" s="10">
        <f t="shared" si="109"/>
        <v>1.9405162191784753E-4</v>
      </c>
      <c r="L1422" s="10">
        <f t="shared" si="109"/>
        <v>1.4306429308376988E-4</v>
      </c>
      <c r="M1422" s="8">
        <f t="shared" si="111"/>
        <v>1.3563945114118903</v>
      </c>
      <c r="N1422" s="8">
        <f t="shared" si="110"/>
        <v>57.562284449524292</v>
      </c>
    </row>
    <row r="1423" spans="1:14">
      <c r="A1423" s="11">
        <v>1421</v>
      </c>
      <c r="B1423" s="6">
        <v>4817290.4000000004</v>
      </c>
      <c r="C1423" s="6">
        <v>0.12385</v>
      </c>
      <c r="D1423" s="6">
        <v>0.12323000000000001</v>
      </c>
      <c r="E1423" s="34" t="s">
        <v>2398</v>
      </c>
      <c r="F1423" s="6">
        <v>0.12378</v>
      </c>
      <c r="G1423" s="6" t="s">
        <v>1441</v>
      </c>
      <c r="H1423" s="6">
        <v>0.12364</v>
      </c>
      <c r="I1423" s="3">
        <f t="shared" si="112"/>
        <v>0</v>
      </c>
      <c r="J1423" s="3">
        <f t="shared" si="113"/>
        <v>1.3000000000000511E-4</v>
      </c>
      <c r="K1423" s="10">
        <f t="shared" si="109"/>
        <v>1.6817807232880121E-4</v>
      </c>
      <c r="L1423" s="10">
        <f t="shared" si="109"/>
        <v>1.4132238733926793E-4</v>
      </c>
      <c r="M1423" s="8">
        <f t="shared" si="111"/>
        <v>1.1900313566389289</v>
      </c>
      <c r="N1423" s="8">
        <f t="shared" si="110"/>
        <v>54.338553328537103</v>
      </c>
    </row>
    <row r="1424" spans="1:14">
      <c r="A1424" s="11">
        <v>1422</v>
      </c>
      <c r="B1424" s="6">
        <v>7278640</v>
      </c>
      <c r="C1424" s="6">
        <v>0.12384000000000001</v>
      </c>
      <c r="D1424" s="6">
        <v>0.12314</v>
      </c>
      <c r="E1424" s="34" t="s">
        <v>2399</v>
      </c>
      <c r="F1424" s="6">
        <v>0.12366000000000001</v>
      </c>
      <c r="G1424" s="6" t="s">
        <v>1442</v>
      </c>
      <c r="H1424" s="6">
        <v>0.12361999999999999</v>
      </c>
      <c r="I1424" s="3">
        <f t="shared" si="112"/>
        <v>0</v>
      </c>
      <c r="J1424" s="3">
        <f t="shared" si="113"/>
        <v>2.0000000000006124E-5</v>
      </c>
      <c r="K1424" s="10">
        <f t="shared" si="109"/>
        <v>1.4575432935162773E-4</v>
      </c>
      <c r="L1424" s="10">
        <f t="shared" si="109"/>
        <v>1.2514606902736634E-4</v>
      </c>
      <c r="M1424" s="8">
        <f t="shared" si="111"/>
        <v>1.1646736528316752</v>
      </c>
      <c r="N1424" s="8">
        <f t="shared" si="110"/>
        <v>53.803660025525346</v>
      </c>
    </row>
    <row r="1425" spans="1:14">
      <c r="A1425" s="11">
        <v>1423</v>
      </c>
      <c r="B1425" s="6">
        <v>4499641.9000000004</v>
      </c>
      <c r="C1425" s="6">
        <v>0.12397</v>
      </c>
      <c r="D1425" s="6">
        <v>0.12336</v>
      </c>
      <c r="E1425" s="34" t="s">
        <v>2400</v>
      </c>
      <c r="F1425" s="6">
        <v>0.12361</v>
      </c>
      <c r="G1425" s="6" t="s">
        <v>1443</v>
      </c>
      <c r="H1425" s="6">
        <v>0.12378</v>
      </c>
      <c r="I1425" s="3">
        <f t="shared" si="112"/>
        <v>1.6000000000000736E-4</v>
      </c>
      <c r="J1425" s="3">
        <f t="shared" si="113"/>
        <v>0</v>
      </c>
      <c r="K1425" s="10">
        <f t="shared" si="109"/>
        <v>1.47653752104745E-4</v>
      </c>
      <c r="L1425" s="10">
        <f t="shared" si="109"/>
        <v>1.0845992649038417E-4</v>
      </c>
      <c r="M1425" s="8">
        <f t="shared" si="111"/>
        <v>1.3613668834436807</v>
      </c>
      <c r="N1425" s="8">
        <f t="shared" si="110"/>
        <v>57.651646298111125</v>
      </c>
    </row>
    <row r="1426" spans="1:14">
      <c r="A1426" s="11">
        <v>1424</v>
      </c>
      <c r="B1426" s="6">
        <v>3710990.4</v>
      </c>
      <c r="C1426" s="6">
        <v>0.12398000000000001</v>
      </c>
      <c r="D1426" s="6">
        <v>0.12342</v>
      </c>
      <c r="E1426" s="34" t="s">
        <v>2401</v>
      </c>
      <c r="F1426" s="6">
        <v>0.12378</v>
      </c>
      <c r="G1426" s="6" t="s">
        <v>1444</v>
      </c>
      <c r="H1426" s="6">
        <v>0.12385</v>
      </c>
      <c r="I1426" s="3">
        <f t="shared" si="112"/>
        <v>7.0000000000000617E-5</v>
      </c>
      <c r="J1426" s="3">
        <f t="shared" si="113"/>
        <v>0</v>
      </c>
      <c r="K1426" s="10">
        <f t="shared" ref="K1426:L1489" si="114">((I1426*$Q$3)+(K1425*$R$3))</f>
        <v>1.3729991849077908E-4</v>
      </c>
      <c r="L1426" s="10">
        <f t="shared" si="114"/>
        <v>9.3998602958332952E-5</v>
      </c>
      <c r="M1426" s="8">
        <f t="shared" si="111"/>
        <v>1.4606591392814683</v>
      </c>
      <c r="N1426" s="8">
        <f t="shared" si="110"/>
        <v>59.360482561920065</v>
      </c>
    </row>
    <row r="1427" spans="1:14">
      <c r="A1427" s="11">
        <v>1425</v>
      </c>
      <c r="B1427" s="6">
        <v>5013496.8</v>
      </c>
      <c r="C1427" s="6">
        <v>0.1245</v>
      </c>
      <c r="D1427" s="6">
        <v>0.12345</v>
      </c>
      <c r="E1427" s="34" t="s">
        <v>2402</v>
      </c>
      <c r="F1427" s="6">
        <v>0.12384000000000001</v>
      </c>
      <c r="G1427" s="6" t="s">
        <v>1445</v>
      </c>
      <c r="H1427" s="6">
        <v>0.12413</v>
      </c>
      <c r="I1427" s="3">
        <f t="shared" si="112"/>
        <v>2.8000000000000247E-4</v>
      </c>
      <c r="J1427" s="3">
        <f t="shared" si="113"/>
        <v>0</v>
      </c>
      <c r="K1427" s="10">
        <f t="shared" si="114"/>
        <v>1.5632659602534221E-4</v>
      </c>
      <c r="L1427" s="10">
        <f t="shared" si="114"/>
        <v>8.146545589722189E-5</v>
      </c>
      <c r="M1427" s="8">
        <f t="shared" si="111"/>
        <v>1.9189310893020266</v>
      </c>
      <c r="N1427" s="8">
        <f t="shared" ref="N1427:N1490" si="115">100-(100/(1+M1427))</f>
        <v>65.740883583547713</v>
      </c>
    </row>
    <row r="1428" spans="1:14">
      <c r="A1428" s="11">
        <v>1426</v>
      </c>
      <c r="B1428" s="6">
        <v>6118990.4000000004</v>
      </c>
      <c r="C1428" s="6">
        <v>0.125</v>
      </c>
      <c r="D1428" s="6">
        <v>0.12386</v>
      </c>
      <c r="E1428" s="34" t="s">
        <v>2403</v>
      </c>
      <c r="F1428" s="6">
        <v>0.12411999999999999</v>
      </c>
      <c r="G1428" s="6" t="s">
        <v>1446</v>
      </c>
      <c r="H1428" s="6">
        <v>0.12495000000000001</v>
      </c>
      <c r="I1428" s="3">
        <f t="shared" si="112"/>
        <v>8.2000000000000128E-4</v>
      </c>
      <c r="J1428" s="3">
        <f t="shared" si="113"/>
        <v>0</v>
      </c>
      <c r="K1428" s="10">
        <f t="shared" si="114"/>
        <v>2.4481638322196341E-4</v>
      </c>
      <c r="L1428" s="10">
        <f t="shared" si="114"/>
        <v>7.0603395110925641E-5</v>
      </c>
      <c r="M1428" s="8">
        <f t="shared" ref="M1428:M1491" si="116">K1428/L1428</f>
        <v>3.4674874039319237</v>
      </c>
      <c r="N1428" s="8">
        <f t="shared" si="115"/>
        <v>77.616053284898342</v>
      </c>
    </row>
    <row r="1429" spans="1:14">
      <c r="A1429" s="11">
        <v>1427</v>
      </c>
      <c r="B1429" s="6">
        <v>8634318.3000000007</v>
      </c>
      <c r="C1429" s="6">
        <v>0.12540999999999999</v>
      </c>
      <c r="D1429" s="6">
        <v>0.12461999999999999</v>
      </c>
      <c r="E1429" s="34" t="s">
        <v>2404</v>
      </c>
      <c r="F1429" s="6">
        <v>0.12495000000000001</v>
      </c>
      <c r="G1429" s="6" t="s">
        <v>1447</v>
      </c>
      <c r="H1429" s="6">
        <v>0.12526000000000001</v>
      </c>
      <c r="I1429" s="3">
        <f t="shared" si="112"/>
        <v>3.1000000000000472E-4</v>
      </c>
      <c r="J1429" s="3">
        <f t="shared" si="113"/>
        <v>0</v>
      </c>
      <c r="K1429" s="10">
        <f t="shared" si="114"/>
        <v>2.5350753212570226E-4</v>
      </c>
      <c r="L1429" s="10">
        <f t="shared" si="114"/>
        <v>6.1189609096135562E-5</v>
      </c>
      <c r="M1429" s="8">
        <f t="shared" si="116"/>
        <v>4.142983357311766</v>
      </c>
      <c r="N1429" s="8">
        <f t="shared" si="115"/>
        <v>80.556032743557239</v>
      </c>
    </row>
    <row r="1430" spans="1:14">
      <c r="A1430" s="11">
        <v>1428</v>
      </c>
      <c r="B1430" s="6">
        <v>6100216.2999999998</v>
      </c>
      <c r="C1430" s="6">
        <v>0.12543000000000001</v>
      </c>
      <c r="D1430" s="6">
        <v>0.12486</v>
      </c>
      <c r="E1430" s="34" t="s">
        <v>2405</v>
      </c>
      <c r="F1430" s="6">
        <v>0.12523999999999999</v>
      </c>
      <c r="G1430" s="6" t="s">
        <v>1448</v>
      </c>
      <c r="H1430" s="6">
        <v>0.12501000000000001</v>
      </c>
      <c r="I1430" s="3">
        <f t="shared" si="112"/>
        <v>0</v>
      </c>
      <c r="J1430" s="3">
        <f t="shared" si="113"/>
        <v>2.5000000000000022E-4</v>
      </c>
      <c r="K1430" s="10">
        <f t="shared" si="114"/>
        <v>2.197065278422753E-4</v>
      </c>
      <c r="L1430" s="10">
        <f t="shared" si="114"/>
        <v>8.6364327883317518E-5</v>
      </c>
      <c r="M1430" s="8">
        <f t="shared" si="116"/>
        <v>2.5439499527989113</v>
      </c>
      <c r="N1430" s="8">
        <f t="shared" si="115"/>
        <v>71.782897238426628</v>
      </c>
    </row>
    <row r="1431" spans="1:14">
      <c r="A1431" s="11">
        <v>1429</v>
      </c>
      <c r="B1431" s="6">
        <v>12531045.9</v>
      </c>
      <c r="C1431" s="6">
        <v>0.12533</v>
      </c>
      <c r="D1431" s="6">
        <v>0.12381</v>
      </c>
      <c r="E1431" s="34" t="s">
        <v>2406</v>
      </c>
      <c r="F1431" s="6">
        <v>0.12501000000000001</v>
      </c>
      <c r="G1431" s="6" t="s">
        <v>1449</v>
      </c>
      <c r="H1431" s="6">
        <v>0.12404999999999999</v>
      </c>
      <c r="I1431" s="3">
        <f t="shared" si="112"/>
        <v>0</v>
      </c>
      <c r="J1431" s="3">
        <f t="shared" si="113"/>
        <v>9.600000000000164E-4</v>
      </c>
      <c r="K1431" s="10">
        <f t="shared" si="114"/>
        <v>1.9041232412997193E-4</v>
      </c>
      <c r="L1431" s="10">
        <f t="shared" si="114"/>
        <v>2.0284908416554404E-4</v>
      </c>
      <c r="M1431" s="8">
        <f t="shared" si="116"/>
        <v>0.9386895923798082</v>
      </c>
      <c r="N1431" s="8">
        <f t="shared" si="115"/>
        <v>48.418766782955409</v>
      </c>
    </row>
    <row r="1432" spans="1:14">
      <c r="A1432" s="11">
        <v>1430</v>
      </c>
      <c r="B1432" s="6">
        <v>9713008.8000000007</v>
      </c>
      <c r="C1432" s="6">
        <v>0.12445000000000001</v>
      </c>
      <c r="D1432" s="6">
        <v>0.12368999999999999</v>
      </c>
      <c r="E1432" s="34" t="s">
        <v>2407</v>
      </c>
      <c r="F1432" s="6">
        <v>0.12407</v>
      </c>
      <c r="G1432" s="6" t="s">
        <v>1450</v>
      </c>
      <c r="H1432" s="6">
        <v>0.12376</v>
      </c>
      <c r="I1432" s="3">
        <f t="shared" si="112"/>
        <v>0</v>
      </c>
      <c r="J1432" s="3">
        <f t="shared" si="113"/>
        <v>2.8999999999999859E-4</v>
      </c>
      <c r="K1432" s="10">
        <f t="shared" si="114"/>
        <v>1.6502401424597568E-4</v>
      </c>
      <c r="L1432" s="10">
        <f t="shared" si="114"/>
        <v>2.1446920627680465E-4</v>
      </c>
      <c r="M1432" s="8">
        <f t="shared" si="116"/>
        <v>0.76945318682714503</v>
      </c>
      <c r="N1432" s="8">
        <f t="shared" si="115"/>
        <v>43.485365566911248</v>
      </c>
    </row>
    <row r="1433" spans="1:14">
      <c r="A1433" s="11">
        <v>1431</v>
      </c>
      <c r="B1433" s="6">
        <v>10050384.699999999</v>
      </c>
      <c r="C1433" s="6">
        <v>0.12382</v>
      </c>
      <c r="D1433" s="6">
        <v>0.12314</v>
      </c>
      <c r="E1433" s="34" t="s">
        <v>2408</v>
      </c>
      <c r="F1433" s="6">
        <v>0.12379999999999999</v>
      </c>
      <c r="G1433" s="6" t="s">
        <v>1451</v>
      </c>
      <c r="H1433" s="6">
        <v>0.12343</v>
      </c>
      <c r="I1433" s="3">
        <f t="shared" si="112"/>
        <v>0</v>
      </c>
      <c r="J1433" s="3">
        <f t="shared" si="113"/>
        <v>3.2999999999999696E-4</v>
      </c>
      <c r="K1433" s="10">
        <f t="shared" si="114"/>
        <v>1.4302081234651227E-4</v>
      </c>
      <c r="L1433" s="10">
        <f t="shared" si="114"/>
        <v>2.2987331210656364E-4</v>
      </c>
      <c r="M1433" s="8">
        <f t="shared" si="116"/>
        <v>0.62217232194492988</v>
      </c>
      <c r="N1433" s="8">
        <f t="shared" si="115"/>
        <v>38.354268133422856</v>
      </c>
    </row>
    <row r="1434" spans="1:14">
      <c r="A1434" s="11">
        <v>1432</v>
      </c>
      <c r="B1434" s="6">
        <v>4986517.5</v>
      </c>
      <c r="C1434" s="6">
        <v>0.12386999999999999</v>
      </c>
      <c r="D1434" s="6">
        <v>0.12334000000000001</v>
      </c>
      <c r="E1434" s="34" t="s">
        <v>2409</v>
      </c>
      <c r="F1434" s="6">
        <v>0.1234</v>
      </c>
      <c r="G1434" s="6" t="s">
        <v>1452</v>
      </c>
      <c r="H1434" s="6">
        <v>0.12354999999999999</v>
      </c>
      <c r="I1434" s="3">
        <f t="shared" si="112"/>
        <v>1.1999999999999511E-4</v>
      </c>
      <c r="J1434" s="3">
        <f t="shared" si="113"/>
        <v>0</v>
      </c>
      <c r="K1434" s="10">
        <f t="shared" si="114"/>
        <v>1.3995137070031E-4</v>
      </c>
      <c r="L1434" s="10">
        <f t="shared" si="114"/>
        <v>1.9922353715902183E-4</v>
      </c>
      <c r="M1434" s="8">
        <f t="shared" si="116"/>
        <v>0.70248411756990181</v>
      </c>
      <c r="N1434" s="8">
        <f t="shared" si="115"/>
        <v>41.262300794477675</v>
      </c>
    </row>
    <row r="1435" spans="1:14">
      <c r="A1435" s="11">
        <v>1433</v>
      </c>
      <c r="B1435" s="6">
        <v>4693889.0999999996</v>
      </c>
      <c r="C1435" s="6">
        <v>0.12386</v>
      </c>
      <c r="D1435" s="6">
        <v>0.12303</v>
      </c>
      <c r="E1435" s="34" t="s">
        <v>2410</v>
      </c>
      <c r="F1435" s="6">
        <v>0.12354</v>
      </c>
      <c r="G1435" s="6" t="s">
        <v>1453</v>
      </c>
      <c r="H1435" s="6">
        <v>0.12309</v>
      </c>
      <c r="I1435" s="3">
        <f t="shared" si="112"/>
        <v>0</v>
      </c>
      <c r="J1435" s="3">
        <f t="shared" si="113"/>
        <v>4.599999999999882E-4</v>
      </c>
      <c r="K1435" s="10">
        <f t="shared" si="114"/>
        <v>1.2129118794026867E-4</v>
      </c>
      <c r="L1435" s="10">
        <f t="shared" si="114"/>
        <v>2.33993732204484E-4</v>
      </c>
      <c r="M1435" s="8">
        <f t="shared" si="116"/>
        <v>0.51835229430108798</v>
      </c>
      <c r="N1435" s="8">
        <f t="shared" si="115"/>
        <v>34.139132021379169</v>
      </c>
    </row>
    <row r="1436" spans="1:14">
      <c r="A1436" s="11">
        <v>1434</v>
      </c>
      <c r="B1436" s="6">
        <v>18535813.5</v>
      </c>
      <c r="C1436" s="6">
        <v>0.12323000000000001</v>
      </c>
      <c r="D1436" s="6">
        <v>0.12214999999999999</v>
      </c>
      <c r="E1436" s="34" t="s">
        <v>2411</v>
      </c>
      <c r="F1436" s="6">
        <v>0.12307999999999999</v>
      </c>
      <c r="G1436" s="6" t="s">
        <v>1454</v>
      </c>
      <c r="H1436" s="6">
        <v>0.12232999999999999</v>
      </c>
      <c r="I1436" s="3">
        <f t="shared" si="112"/>
        <v>0</v>
      </c>
      <c r="J1436" s="3">
        <f t="shared" si="113"/>
        <v>7.6000000000001067E-4</v>
      </c>
      <c r="K1436" s="10">
        <f t="shared" si="114"/>
        <v>1.0511902954823285E-4</v>
      </c>
      <c r="L1436" s="10">
        <f t="shared" si="114"/>
        <v>3.0412790124388753E-4</v>
      </c>
      <c r="M1436" s="8">
        <f t="shared" si="116"/>
        <v>0.34564086069806321</v>
      </c>
      <c r="N1436" s="8">
        <f t="shared" si="115"/>
        <v>25.685966500657457</v>
      </c>
    </row>
    <row r="1437" spans="1:14">
      <c r="A1437" s="11">
        <v>1435</v>
      </c>
      <c r="B1437" s="6">
        <v>7330976.7000000002</v>
      </c>
      <c r="C1437" s="6">
        <v>0.12263</v>
      </c>
      <c r="D1437" s="6">
        <v>0.122</v>
      </c>
      <c r="E1437" s="34" t="s">
        <v>2412</v>
      </c>
      <c r="F1437" s="6">
        <v>0.12239</v>
      </c>
      <c r="G1437" s="6" t="s">
        <v>1455</v>
      </c>
      <c r="H1437" s="6">
        <v>0.12227</v>
      </c>
      <c r="I1437" s="3">
        <f t="shared" si="112"/>
        <v>0</v>
      </c>
      <c r="J1437" s="3">
        <f t="shared" si="113"/>
        <v>5.9999999999990616E-5</v>
      </c>
      <c r="K1437" s="10">
        <f t="shared" si="114"/>
        <v>9.1103158941801803E-5</v>
      </c>
      <c r="L1437" s="10">
        <f t="shared" si="114"/>
        <v>2.7157751441136795E-4</v>
      </c>
      <c r="M1437" s="8">
        <f t="shared" si="116"/>
        <v>0.33545913821055401</v>
      </c>
      <c r="N1437" s="8">
        <f t="shared" si="115"/>
        <v>25.119386180549995</v>
      </c>
    </row>
    <row r="1438" spans="1:14">
      <c r="A1438" s="11">
        <v>1436</v>
      </c>
      <c r="B1438" s="6">
        <v>6818615.2000000002</v>
      </c>
      <c r="C1438" s="6">
        <v>0.12311999999999999</v>
      </c>
      <c r="D1438" s="6">
        <v>0.12227</v>
      </c>
      <c r="E1438" s="34" t="s">
        <v>2413</v>
      </c>
      <c r="F1438" s="6">
        <v>0.12230000000000001</v>
      </c>
      <c r="G1438" s="6" t="s">
        <v>1456</v>
      </c>
      <c r="H1438" s="6">
        <v>0.12302</v>
      </c>
      <c r="I1438" s="3">
        <f t="shared" si="112"/>
        <v>7.5000000000000067E-4</v>
      </c>
      <c r="J1438" s="3">
        <f t="shared" si="113"/>
        <v>0</v>
      </c>
      <c r="K1438" s="10">
        <f t="shared" si="114"/>
        <v>1.7895607108289497E-4</v>
      </c>
      <c r="L1438" s="10">
        <f t="shared" si="114"/>
        <v>2.3536717915651888E-4</v>
      </c>
      <c r="M1438" s="8">
        <f t="shared" si="116"/>
        <v>0.76032721182374119</v>
      </c>
      <c r="N1438" s="8">
        <f t="shared" si="115"/>
        <v>43.19237961651595</v>
      </c>
    </row>
    <row r="1439" spans="1:14">
      <c r="A1439" s="11">
        <v>1437</v>
      </c>
      <c r="B1439" s="6">
        <v>5121041.5999999996</v>
      </c>
      <c r="C1439" s="6">
        <v>0.12323000000000001</v>
      </c>
      <c r="D1439" s="6">
        <v>0.12275</v>
      </c>
      <c r="E1439" s="34" t="s">
        <v>2414</v>
      </c>
      <c r="F1439" s="6">
        <v>0.12302</v>
      </c>
      <c r="G1439" s="6" t="s">
        <v>1457</v>
      </c>
      <c r="H1439" s="6">
        <v>0.12293</v>
      </c>
      <c r="I1439" s="3">
        <f t="shared" si="112"/>
        <v>0</v>
      </c>
      <c r="J1439" s="3">
        <f t="shared" si="113"/>
        <v>9.0000000000006741E-5</v>
      </c>
      <c r="K1439" s="10">
        <f t="shared" si="114"/>
        <v>1.5509526160517565E-4</v>
      </c>
      <c r="L1439" s="10">
        <f t="shared" si="114"/>
        <v>2.1598488860231725E-4</v>
      </c>
      <c r="M1439" s="8">
        <f t="shared" si="116"/>
        <v>0.71808385581430745</v>
      </c>
      <c r="N1439" s="8">
        <f t="shared" si="115"/>
        <v>41.795623268572221</v>
      </c>
    </row>
    <row r="1440" spans="1:14">
      <c r="A1440" s="11">
        <v>1438</v>
      </c>
      <c r="B1440" s="6">
        <v>5739400.7000000002</v>
      </c>
      <c r="C1440" s="6">
        <v>0.12298000000000001</v>
      </c>
      <c r="D1440" s="6">
        <v>0.12249</v>
      </c>
      <c r="E1440" s="34" t="s">
        <v>2415</v>
      </c>
      <c r="F1440" s="6">
        <v>0.12293</v>
      </c>
      <c r="G1440" s="6" t="s">
        <v>1458</v>
      </c>
      <c r="H1440" s="6">
        <v>0.12259</v>
      </c>
      <c r="I1440" s="3">
        <f t="shared" si="112"/>
        <v>0</v>
      </c>
      <c r="J1440" s="3">
        <f t="shared" si="113"/>
        <v>3.3999999999999309E-4</v>
      </c>
      <c r="K1440" s="10">
        <f t="shared" si="114"/>
        <v>1.3441589339115224E-4</v>
      </c>
      <c r="L1440" s="10">
        <f t="shared" si="114"/>
        <v>2.3252023678867404E-4</v>
      </c>
      <c r="M1440" s="8">
        <f t="shared" si="116"/>
        <v>0.57808255852292156</v>
      </c>
      <c r="N1440" s="8">
        <f t="shared" si="115"/>
        <v>36.631959171008411</v>
      </c>
    </row>
    <row r="1441" spans="1:14">
      <c r="A1441" s="11">
        <v>1439</v>
      </c>
      <c r="B1441" s="6">
        <v>7030204.0999999996</v>
      </c>
      <c r="C1441" s="6">
        <v>0.12284</v>
      </c>
      <c r="D1441" s="6">
        <v>0.12230000000000001</v>
      </c>
      <c r="E1441" s="34" t="s">
        <v>2416</v>
      </c>
      <c r="F1441" s="6">
        <v>0.12253</v>
      </c>
      <c r="G1441" s="6" t="s">
        <v>1459</v>
      </c>
      <c r="H1441" s="6">
        <v>0.12235</v>
      </c>
      <c r="I1441" s="3">
        <f t="shared" si="112"/>
        <v>0</v>
      </c>
      <c r="J1441" s="3">
        <f t="shared" si="113"/>
        <v>2.400000000000041E-4</v>
      </c>
      <c r="K1441" s="10">
        <f t="shared" si="114"/>
        <v>1.1649377427233194E-4</v>
      </c>
      <c r="L1441" s="10">
        <f t="shared" si="114"/>
        <v>2.3351753855018473E-4</v>
      </c>
      <c r="M1441" s="8">
        <f t="shared" si="116"/>
        <v>0.49886520299757497</v>
      </c>
      <c r="N1441" s="8">
        <f t="shared" si="115"/>
        <v>33.2828597261379</v>
      </c>
    </row>
    <row r="1442" spans="1:14">
      <c r="A1442" s="11">
        <v>1440</v>
      </c>
      <c r="B1442" s="6">
        <v>9620256.8000000007</v>
      </c>
      <c r="C1442" s="6">
        <v>0.12253</v>
      </c>
      <c r="D1442" s="6">
        <v>0.12195</v>
      </c>
      <c r="E1442" s="34" t="s">
        <v>2417</v>
      </c>
      <c r="F1442" s="6">
        <v>0.12235</v>
      </c>
      <c r="G1442" s="6" t="s">
        <v>1460</v>
      </c>
      <c r="H1442" s="6">
        <v>0.122</v>
      </c>
      <c r="I1442" s="3">
        <f t="shared" si="112"/>
        <v>0</v>
      </c>
      <c r="J1442" s="3">
        <f t="shared" si="113"/>
        <v>3.5000000000000309E-4</v>
      </c>
      <c r="K1442" s="10">
        <f t="shared" si="114"/>
        <v>1.0096127103602102E-4</v>
      </c>
      <c r="L1442" s="10">
        <f t="shared" si="114"/>
        <v>2.4904853341016053E-4</v>
      </c>
      <c r="M1442" s="8">
        <f t="shared" si="116"/>
        <v>0.40538793645392357</v>
      </c>
      <c r="N1442" s="8">
        <f t="shared" si="115"/>
        <v>28.845269404887503</v>
      </c>
    </row>
    <row r="1443" spans="1:14">
      <c r="A1443" s="11">
        <v>1441</v>
      </c>
      <c r="B1443" s="6">
        <v>7033544.2999999998</v>
      </c>
      <c r="C1443" s="6">
        <v>0.12284</v>
      </c>
      <c r="D1443" s="6">
        <v>0.12195</v>
      </c>
      <c r="E1443" s="34" t="s">
        <v>2418</v>
      </c>
      <c r="F1443" s="6">
        <v>0.122</v>
      </c>
      <c r="G1443" s="6" t="s">
        <v>1461</v>
      </c>
      <c r="H1443" s="6">
        <v>0.12223000000000001</v>
      </c>
      <c r="I1443" s="3">
        <f t="shared" si="112"/>
        <v>2.3000000000000798E-4</v>
      </c>
      <c r="J1443" s="3">
        <f t="shared" si="113"/>
        <v>0</v>
      </c>
      <c r="K1443" s="10">
        <f t="shared" si="114"/>
        <v>1.1816643489788595E-4</v>
      </c>
      <c r="L1443" s="10">
        <f t="shared" si="114"/>
        <v>2.1584206228880581E-4</v>
      </c>
      <c r="M1443" s="8">
        <f t="shared" si="116"/>
        <v>0.5474671324246998</v>
      </c>
      <c r="N1443" s="8">
        <f t="shared" si="115"/>
        <v>35.378272077862036</v>
      </c>
    </row>
    <row r="1444" spans="1:14">
      <c r="A1444" s="11">
        <v>1442</v>
      </c>
      <c r="B1444" s="6">
        <v>6852982.0999999996</v>
      </c>
      <c r="C1444" s="6">
        <v>0.12288</v>
      </c>
      <c r="D1444" s="6">
        <v>0.12222</v>
      </c>
      <c r="E1444" s="34" t="s">
        <v>2419</v>
      </c>
      <c r="F1444" s="6">
        <v>0.12223000000000001</v>
      </c>
      <c r="G1444" s="6" t="s">
        <v>1462</v>
      </c>
      <c r="H1444" s="6">
        <v>0.12273000000000001</v>
      </c>
      <c r="I1444" s="3">
        <f t="shared" si="112"/>
        <v>5.0000000000000044E-4</v>
      </c>
      <c r="J1444" s="3">
        <f t="shared" si="113"/>
        <v>0</v>
      </c>
      <c r="K1444" s="10">
        <f t="shared" si="114"/>
        <v>1.6907757691150122E-4</v>
      </c>
      <c r="L1444" s="10">
        <f t="shared" si="114"/>
        <v>1.8706312065029838E-4</v>
      </c>
      <c r="M1444" s="8">
        <f t="shared" si="116"/>
        <v>0.90385307549519667</v>
      </c>
      <c r="N1444" s="8">
        <f t="shared" si="115"/>
        <v>47.47493843557767</v>
      </c>
    </row>
    <row r="1445" spans="1:14">
      <c r="A1445" s="11">
        <v>1443</v>
      </c>
      <c r="B1445" s="6">
        <v>6510377</v>
      </c>
      <c r="C1445" s="6">
        <v>0.12275999999999999</v>
      </c>
      <c r="D1445" s="6">
        <v>0.12225</v>
      </c>
      <c r="E1445" s="34" t="s">
        <v>2420</v>
      </c>
      <c r="F1445" s="6">
        <v>0.12272</v>
      </c>
      <c r="G1445" s="6" t="s">
        <v>1463</v>
      </c>
      <c r="H1445" s="6">
        <v>0.12257</v>
      </c>
      <c r="I1445" s="3">
        <f t="shared" si="112"/>
        <v>0</v>
      </c>
      <c r="J1445" s="3">
        <f t="shared" si="113"/>
        <v>1.6000000000000736E-4</v>
      </c>
      <c r="K1445" s="10">
        <f t="shared" si="114"/>
        <v>1.4653389998996774E-4</v>
      </c>
      <c r="L1445" s="10">
        <f t="shared" si="114"/>
        <v>1.834547045635929E-4</v>
      </c>
      <c r="M1445" s="8">
        <f t="shared" si="116"/>
        <v>0.79874702771208084</v>
      </c>
      <c r="N1445" s="8">
        <f t="shared" si="115"/>
        <v>44.405745522095366</v>
      </c>
    </row>
    <row r="1446" spans="1:14">
      <c r="A1446" s="11">
        <v>1444</v>
      </c>
      <c r="B1446" s="6">
        <v>8794608.8000000007</v>
      </c>
      <c r="C1446" s="6">
        <v>0.12322</v>
      </c>
      <c r="D1446" s="6">
        <v>0.1225</v>
      </c>
      <c r="E1446" s="34" t="s">
        <v>2421</v>
      </c>
      <c r="F1446" s="6">
        <v>0.12253</v>
      </c>
      <c r="G1446" s="6" t="s">
        <v>1464</v>
      </c>
      <c r="H1446" s="6">
        <v>0.12311999999999999</v>
      </c>
      <c r="I1446" s="3">
        <f t="shared" si="112"/>
        <v>5.4999999999999494E-4</v>
      </c>
      <c r="J1446" s="3">
        <f t="shared" si="113"/>
        <v>0</v>
      </c>
      <c r="K1446" s="10">
        <f t="shared" si="114"/>
        <v>2.0032937999130471E-4</v>
      </c>
      <c r="L1446" s="10">
        <f t="shared" si="114"/>
        <v>1.5899407728844718E-4</v>
      </c>
      <c r="M1446" s="8">
        <f t="shared" si="116"/>
        <v>1.2599801414480805</v>
      </c>
      <c r="N1446" s="8">
        <f t="shared" si="115"/>
        <v>55.751823581987281</v>
      </c>
    </row>
    <row r="1447" spans="1:14">
      <c r="A1447" s="11">
        <v>1445</v>
      </c>
      <c r="B1447" s="6">
        <v>6835328.5999999996</v>
      </c>
      <c r="C1447" s="6">
        <v>0.12323000000000001</v>
      </c>
      <c r="D1447" s="6">
        <v>0.12239999999999999</v>
      </c>
      <c r="E1447" s="34" t="s">
        <v>2422</v>
      </c>
      <c r="F1447" s="6">
        <v>0.12313</v>
      </c>
      <c r="G1447" s="6" t="s">
        <v>1465</v>
      </c>
      <c r="H1447" s="6">
        <v>0.12243999999999999</v>
      </c>
      <c r="I1447" s="3">
        <f t="shared" si="112"/>
        <v>0</v>
      </c>
      <c r="J1447" s="3">
        <f t="shared" si="113"/>
        <v>6.8000000000000005E-4</v>
      </c>
      <c r="K1447" s="10">
        <f t="shared" si="114"/>
        <v>1.7361879599246408E-4</v>
      </c>
      <c r="L1447" s="10">
        <f t="shared" si="114"/>
        <v>2.2846153364998754E-4</v>
      </c>
      <c r="M1447" s="8">
        <f t="shared" si="116"/>
        <v>0.75994760789120508</v>
      </c>
      <c r="N1447" s="8">
        <f t="shared" si="115"/>
        <v>43.180126753988169</v>
      </c>
    </row>
    <row r="1448" spans="1:14">
      <c r="A1448" s="11">
        <v>1446</v>
      </c>
      <c r="B1448" s="6">
        <v>5113424.5</v>
      </c>
      <c r="C1448" s="6">
        <v>0.12265</v>
      </c>
      <c r="D1448" s="6">
        <v>0.12218</v>
      </c>
      <c r="E1448" s="34" t="s">
        <v>2423</v>
      </c>
      <c r="F1448" s="6">
        <v>0.12249</v>
      </c>
      <c r="G1448" s="6" t="s">
        <v>1466</v>
      </c>
      <c r="H1448" s="6">
        <v>0.12247</v>
      </c>
      <c r="I1448" s="3">
        <f t="shared" si="112"/>
        <v>3.0000000000002247E-5</v>
      </c>
      <c r="J1448" s="3">
        <f t="shared" si="113"/>
        <v>0</v>
      </c>
      <c r="K1448" s="10">
        <f t="shared" si="114"/>
        <v>1.5446962319346917E-4</v>
      </c>
      <c r="L1448" s="10">
        <f t="shared" si="114"/>
        <v>1.9799999582998922E-4</v>
      </c>
      <c r="M1448" s="8">
        <f t="shared" si="116"/>
        <v>0.78014962851869463</v>
      </c>
      <c r="N1448" s="8">
        <f t="shared" si="115"/>
        <v>43.824946848309374</v>
      </c>
    </row>
    <row r="1449" spans="1:14">
      <c r="A1449" s="11">
        <v>1447</v>
      </c>
      <c r="B1449" s="6">
        <v>5142815.0999999996</v>
      </c>
      <c r="C1449" s="6">
        <v>0.12253</v>
      </c>
      <c r="D1449" s="6">
        <v>0.12206</v>
      </c>
      <c r="E1449" s="34" t="s">
        <v>2424</v>
      </c>
      <c r="F1449" s="6">
        <v>0.12246</v>
      </c>
      <c r="G1449" s="6" t="s">
        <v>1467</v>
      </c>
      <c r="H1449" s="6">
        <v>0.12206</v>
      </c>
      <c r="I1449" s="3">
        <f t="shared" si="112"/>
        <v>0</v>
      </c>
      <c r="J1449" s="3">
        <f t="shared" si="113"/>
        <v>4.099999999999937E-4</v>
      </c>
      <c r="K1449" s="10">
        <f t="shared" si="114"/>
        <v>1.3387367343433996E-4</v>
      </c>
      <c r="L1449" s="10">
        <f t="shared" si="114"/>
        <v>2.2626666305265649E-4</v>
      </c>
      <c r="M1449" s="8">
        <f t="shared" si="116"/>
        <v>0.59166326858846652</v>
      </c>
      <c r="N1449" s="8">
        <f t="shared" si="115"/>
        <v>37.172640737834634</v>
      </c>
    </row>
    <row r="1450" spans="1:14">
      <c r="A1450" s="11">
        <v>1448</v>
      </c>
      <c r="B1450" s="6">
        <v>8747018.9000000004</v>
      </c>
      <c r="C1450" s="6">
        <v>0.12230000000000001</v>
      </c>
      <c r="D1450" s="6">
        <v>0.12116</v>
      </c>
      <c r="E1450" s="34" t="s">
        <v>2425</v>
      </c>
      <c r="F1450" s="6">
        <v>0.12207999999999999</v>
      </c>
      <c r="G1450" s="6" t="s">
        <v>1468</v>
      </c>
      <c r="H1450" s="6">
        <v>0.12139</v>
      </c>
      <c r="I1450" s="3">
        <f t="shared" si="112"/>
        <v>0</v>
      </c>
      <c r="J1450" s="3">
        <f t="shared" si="113"/>
        <v>6.7000000000000393E-4</v>
      </c>
      <c r="K1450" s="10">
        <f t="shared" si="114"/>
        <v>1.1602385030976131E-4</v>
      </c>
      <c r="L1450" s="10">
        <f t="shared" si="114"/>
        <v>2.8543110797896946E-4</v>
      </c>
      <c r="M1450" s="8">
        <f t="shared" si="116"/>
        <v>0.40648635368191871</v>
      </c>
      <c r="N1450" s="8">
        <f t="shared" si="115"/>
        <v>28.900838790068121</v>
      </c>
    </row>
    <row r="1451" spans="1:14">
      <c r="A1451" s="11">
        <v>1449</v>
      </c>
      <c r="B1451" s="6">
        <v>7004521.4000000004</v>
      </c>
      <c r="C1451" s="6">
        <v>0.12157</v>
      </c>
      <c r="D1451" s="6">
        <v>0.12103999999999999</v>
      </c>
      <c r="E1451" s="34" t="s">
        <v>2426</v>
      </c>
      <c r="F1451" s="6">
        <v>0.12139</v>
      </c>
      <c r="G1451" s="6" t="s">
        <v>1469</v>
      </c>
      <c r="H1451" s="6">
        <v>0.12145</v>
      </c>
      <c r="I1451" s="3">
        <f t="shared" si="112"/>
        <v>6.0000000000004494E-5</v>
      </c>
      <c r="J1451" s="3">
        <f t="shared" si="113"/>
        <v>0</v>
      </c>
      <c r="K1451" s="10">
        <f t="shared" si="114"/>
        <v>1.0855400360179374E-4</v>
      </c>
      <c r="L1451" s="10">
        <f t="shared" si="114"/>
        <v>2.4737362691510685E-4</v>
      </c>
      <c r="M1451" s="8">
        <f t="shared" si="116"/>
        <v>0.43882609862468108</v>
      </c>
      <c r="N1451" s="8">
        <f t="shared" si="115"/>
        <v>30.498897611333163</v>
      </c>
    </row>
    <row r="1452" spans="1:14">
      <c r="A1452" s="11">
        <v>1450</v>
      </c>
      <c r="B1452" s="6">
        <v>6130185.2000000002</v>
      </c>
      <c r="C1452" s="6">
        <v>0.12174</v>
      </c>
      <c r="D1452" s="6">
        <v>0.12137000000000001</v>
      </c>
      <c r="E1452" s="34" t="s">
        <v>2427</v>
      </c>
      <c r="F1452" s="6">
        <v>0.12146999999999999</v>
      </c>
      <c r="G1452" s="6" t="s">
        <v>1470</v>
      </c>
      <c r="H1452" s="6">
        <v>0.12169000000000001</v>
      </c>
      <c r="I1452" s="3">
        <f t="shared" si="112"/>
        <v>2.400000000000041E-4</v>
      </c>
      <c r="J1452" s="3">
        <f t="shared" si="113"/>
        <v>0</v>
      </c>
      <c r="K1452" s="10">
        <f t="shared" si="114"/>
        <v>1.2608013645488844E-4</v>
      </c>
      <c r="L1452" s="10">
        <f t="shared" si="114"/>
        <v>2.1439047665975928E-4</v>
      </c>
      <c r="M1452" s="8">
        <f t="shared" si="116"/>
        <v>0.58808645989896002</v>
      </c>
      <c r="N1452" s="8">
        <f t="shared" si="115"/>
        <v>37.031136197482361</v>
      </c>
    </row>
    <row r="1453" spans="1:14">
      <c r="A1453" s="11">
        <v>1451</v>
      </c>
      <c r="B1453" s="6">
        <v>9339274.6999999993</v>
      </c>
      <c r="C1453" s="6">
        <v>0.12235</v>
      </c>
      <c r="D1453" s="6">
        <v>0.12155000000000001</v>
      </c>
      <c r="E1453" s="34" t="s">
        <v>2428</v>
      </c>
      <c r="F1453" s="6">
        <v>0.12171</v>
      </c>
      <c r="G1453" s="6" t="s">
        <v>1471</v>
      </c>
      <c r="H1453" s="6">
        <v>0.12214999999999999</v>
      </c>
      <c r="I1453" s="3">
        <f t="shared" si="112"/>
        <v>4.599999999999882E-4</v>
      </c>
      <c r="J1453" s="3">
        <f t="shared" si="113"/>
        <v>0</v>
      </c>
      <c r="K1453" s="10">
        <f t="shared" si="114"/>
        <v>1.7060278492756842E-4</v>
      </c>
      <c r="L1453" s="10">
        <f t="shared" si="114"/>
        <v>1.8580507977179137E-4</v>
      </c>
      <c r="M1453" s="8">
        <f t="shared" si="116"/>
        <v>0.9181814896401399</v>
      </c>
      <c r="N1453" s="8">
        <f t="shared" si="115"/>
        <v>47.867289649030823</v>
      </c>
    </row>
    <row r="1454" spans="1:14">
      <c r="A1454" s="11">
        <v>1452</v>
      </c>
      <c r="B1454" s="6">
        <v>21966107.199999999</v>
      </c>
      <c r="C1454" s="6">
        <v>0.12366000000000001</v>
      </c>
      <c r="D1454" s="6">
        <v>0.12189999999999999</v>
      </c>
      <c r="E1454" s="34" t="s">
        <v>2429</v>
      </c>
      <c r="F1454" s="6">
        <v>0.12222</v>
      </c>
      <c r="G1454" s="6" t="s">
        <v>1472</v>
      </c>
      <c r="H1454" s="6">
        <v>0.1234</v>
      </c>
      <c r="I1454" s="3">
        <f t="shared" si="112"/>
        <v>1.2500000000000011E-3</v>
      </c>
      <c r="J1454" s="3">
        <f t="shared" si="113"/>
        <v>0</v>
      </c>
      <c r="K1454" s="10">
        <f t="shared" si="114"/>
        <v>3.145224136038928E-4</v>
      </c>
      <c r="L1454" s="10">
        <f t="shared" si="114"/>
        <v>1.6103106913555252E-4</v>
      </c>
      <c r="M1454" s="8">
        <f t="shared" si="116"/>
        <v>1.9531784474406895</v>
      </c>
      <c r="N1454" s="8">
        <f t="shared" si="115"/>
        <v>66.138178989263949</v>
      </c>
    </row>
    <row r="1455" spans="1:14">
      <c r="A1455" s="11">
        <v>1453</v>
      </c>
      <c r="B1455" s="6">
        <v>21073087.899999999</v>
      </c>
      <c r="C1455" s="6">
        <v>0.125</v>
      </c>
      <c r="D1455" s="6">
        <v>0.12306</v>
      </c>
      <c r="E1455" s="34" t="s">
        <v>2430</v>
      </c>
      <c r="F1455" s="6">
        <v>0.12341000000000001</v>
      </c>
      <c r="G1455" s="6" t="s">
        <v>1473</v>
      </c>
      <c r="H1455" s="6">
        <v>0.12492</v>
      </c>
      <c r="I1455" s="3">
        <f t="shared" si="112"/>
        <v>1.5200000000000075E-3</v>
      </c>
      <c r="J1455" s="3">
        <f t="shared" si="113"/>
        <v>0</v>
      </c>
      <c r="K1455" s="10">
        <f t="shared" si="114"/>
        <v>4.7525275845670804E-4</v>
      </c>
      <c r="L1455" s="10">
        <f t="shared" si="114"/>
        <v>1.3956025991747884E-4</v>
      </c>
      <c r="M1455" s="8">
        <f t="shared" si="116"/>
        <v>3.405358794385466</v>
      </c>
      <c r="N1455" s="8">
        <f t="shared" si="115"/>
        <v>77.30037332544903</v>
      </c>
    </row>
    <row r="1456" spans="1:14">
      <c r="A1456" s="11">
        <v>1454</v>
      </c>
      <c r="B1456" s="6">
        <v>33011677.100000001</v>
      </c>
      <c r="C1456" s="6">
        <v>0.12726000000000001</v>
      </c>
      <c r="D1456" s="6">
        <v>0.12493</v>
      </c>
      <c r="E1456" s="34" t="s">
        <v>2431</v>
      </c>
      <c r="F1456" s="6">
        <v>0.12494</v>
      </c>
      <c r="G1456" s="6" t="s">
        <v>1474</v>
      </c>
      <c r="H1456" s="6">
        <v>0.12645000000000001</v>
      </c>
      <c r="I1456" s="3">
        <f t="shared" si="112"/>
        <v>1.5300000000000036E-3</v>
      </c>
      <c r="J1456" s="3">
        <f t="shared" si="113"/>
        <v>0</v>
      </c>
      <c r="K1456" s="10">
        <f t="shared" si="114"/>
        <v>6.1588572399581408E-4</v>
      </c>
      <c r="L1456" s="10">
        <f t="shared" si="114"/>
        <v>1.20952225261815E-4</v>
      </c>
      <c r="M1456" s="8">
        <f t="shared" si="116"/>
        <v>5.0919751386355943</v>
      </c>
      <c r="N1456" s="8">
        <f t="shared" si="115"/>
        <v>83.584962557415039</v>
      </c>
    </row>
    <row r="1457" spans="1:14">
      <c r="A1457" s="11">
        <v>1455</v>
      </c>
      <c r="B1457" s="6">
        <v>16887044.800000001</v>
      </c>
      <c r="C1457" s="6">
        <v>0.12670000000000001</v>
      </c>
      <c r="D1457" s="6">
        <v>0.12545999999999999</v>
      </c>
      <c r="E1457" s="34" t="s">
        <v>2432</v>
      </c>
      <c r="F1457" s="6">
        <v>0.12642999999999999</v>
      </c>
      <c r="G1457" s="6" t="s">
        <v>1475</v>
      </c>
      <c r="H1457" s="6">
        <v>0.12551000000000001</v>
      </c>
      <c r="I1457" s="3">
        <f t="shared" si="112"/>
        <v>0</v>
      </c>
      <c r="J1457" s="3">
        <f t="shared" si="113"/>
        <v>9.3999999999999639E-4</v>
      </c>
      <c r="K1457" s="10">
        <f t="shared" si="114"/>
        <v>5.3376762746303887E-4</v>
      </c>
      <c r="L1457" s="10">
        <f t="shared" si="114"/>
        <v>2.3015859522690585E-4</v>
      </c>
      <c r="M1457" s="8">
        <f t="shared" si="116"/>
        <v>2.3191296720281716</v>
      </c>
      <c r="N1457" s="8">
        <f t="shared" si="115"/>
        <v>69.87162000847816</v>
      </c>
    </row>
    <row r="1458" spans="1:14">
      <c r="A1458" s="11">
        <v>1456</v>
      </c>
      <c r="B1458" s="6">
        <v>17557963.100000001</v>
      </c>
      <c r="C1458" s="6">
        <v>0.12698999999999999</v>
      </c>
      <c r="D1458" s="6">
        <v>0.12472999999999999</v>
      </c>
      <c r="E1458" s="34" t="s">
        <v>2433</v>
      </c>
      <c r="F1458" s="6">
        <v>0.12551999999999999</v>
      </c>
      <c r="G1458" s="6" t="s">
        <v>1476</v>
      </c>
      <c r="H1458" s="6">
        <v>0.12687000000000001</v>
      </c>
      <c r="I1458" s="3">
        <f t="shared" si="112"/>
        <v>1.3600000000000001E-3</v>
      </c>
      <c r="J1458" s="3">
        <f t="shared" si="113"/>
        <v>0</v>
      </c>
      <c r="K1458" s="10">
        <f t="shared" si="114"/>
        <v>6.4393194380130039E-4</v>
      </c>
      <c r="L1458" s="10">
        <f t="shared" si="114"/>
        <v>1.9947078252998508E-4</v>
      </c>
      <c r="M1458" s="8">
        <f t="shared" si="116"/>
        <v>3.2282018230138667</v>
      </c>
      <c r="N1458" s="8">
        <f t="shared" si="115"/>
        <v>76.349284119857856</v>
      </c>
    </row>
    <row r="1459" spans="1:14">
      <c r="A1459" s="11">
        <v>1457</v>
      </c>
      <c r="B1459" s="6">
        <v>18780099.600000001</v>
      </c>
      <c r="C1459" s="6">
        <v>0.1275</v>
      </c>
      <c r="D1459" s="6">
        <v>0.12653</v>
      </c>
      <c r="E1459" s="34" t="s">
        <v>2434</v>
      </c>
      <c r="F1459" s="6">
        <v>0.12687000000000001</v>
      </c>
      <c r="G1459" s="6" t="s">
        <v>1477</v>
      </c>
      <c r="H1459" s="6">
        <v>0.12675</v>
      </c>
      <c r="I1459" s="3">
        <f t="shared" si="112"/>
        <v>0</v>
      </c>
      <c r="J1459" s="3">
        <f t="shared" si="113"/>
        <v>1.2000000000000899E-4</v>
      </c>
      <c r="K1459" s="10">
        <f t="shared" si="114"/>
        <v>5.5807435129446041E-4</v>
      </c>
      <c r="L1459" s="10">
        <f t="shared" si="114"/>
        <v>1.8887467819265493E-4</v>
      </c>
      <c r="M1459" s="8">
        <f t="shared" si="116"/>
        <v>2.9547335653179321</v>
      </c>
      <c r="N1459" s="8">
        <f t="shared" si="115"/>
        <v>74.713846496012749</v>
      </c>
    </row>
    <row r="1460" spans="1:14">
      <c r="A1460" s="11">
        <v>1458</v>
      </c>
      <c r="B1460" s="6">
        <v>10109693.300000001</v>
      </c>
      <c r="C1460" s="6">
        <v>0.12695000000000001</v>
      </c>
      <c r="D1460" s="6">
        <v>0.12606000000000001</v>
      </c>
      <c r="E1460" s="34" t="s">
        <v>2435</v>
      </c>
      <c r="F1460" s="6">
        <v>0.12675</v>
      </c>
      <c r="G1460" s="6" t="s">
        <v>1478</v>
      </c>
      <c r="H1460" s="6">
        <v>0.12619</v>
      </c>
      <c r="I1460" s="3">
        <f t="shared" si="112"/>
        <v>0</v>
      </c>
      <c r="J1460" s="3">
        <f t="shared" si="113"/>
        <v>5.6000000000000494E-4</v>
      </c>
      <c r="K1460" s="10">
        <f t="shared" si="114"/>
        <v>4.8366443778853239E-4</v>
      </c>
      <c r="L1460" s="10">
        <f t="shared" si="114"/>
        <v>2.3835805443363494E-4</v>
      </c>
      <c r="M1460" s="8">
        <f t="shared" si="116"/>
        <v>2.0291508039775392</v>
      </c>
      <c r="N1460" s="8">
        <f t="shared" si="115"/>
        <v>66.987447482412804</v>
      </c>
    </row>
    <row r="1461" spans="1:14">
      <c r="A1461" s="11">
        <v>1459</v>
      </c>
      <c r="B1461" s="6">
        <v>7758821.7000000002</v>
      </c>
      <c r="C1461" s="6">
        <v>0.12636</v>
      </c>
      <c r="D1461" s="6">
        <v>0.12553</v>
      </c>
      <c r="E1461" s="34" t="s">
        <v>2436</v>
      </c>
      <c r="F1461" s="6">
        <v>0.12620000000000001</v>
      </c>
      <c r="G1461" s="6" t="s">
        <v>1479</v>
      </c>
      <c r="H1461" s="6">
        <v>0.12617</v>
      </c>
      <c r="I1461" s="3">
        <f t="shared" si="112"/>
        <v>0</v>
      </c>
      <c r="J1461" s="3">
        <f t="shared" si="113"/>
        <v>1.9999999999992246E-5</v>
      </c>
      <c r="K1461" s="10">
        <f t="shared" si="114"/>
        <v>4.1917584608339474E-4</v>
      </c>
      <c r="L1461" s="10">
        <f t="shared" si="114"/>
        <v>2.0924364717581591E-4</v>
      </c>
      <c r="M1461" s="8">
        <f t="shared" si="116"/>
        <v>2.0032906697099597</v>
      </c>
      <c r="N1461" s="8">
        <f t="shared" si="115"/>
        <v>66.703189601805207</v>
      </c>
    </row>
    <row r="1462" spans="1:14">
      <c r="A1462" s="11">
        <v>1460</v>
      </c>
      <c r="B1462" s="6">
        <v>16199302.5</v>
      </c>
      <c r="C1462" s="6">
        <v>0.1275</v>
      </c>
      <c r="D1462" s="6">
        <v>0.12589</v>
      </c>
      <c r="E1462" s="34" t="s">
        <v>2437</v>
      </c>
      <c r="F1462" s="6">
        <v>0.12615999999999999</v>
      </c>
      <c r="G1462" s="6" t="s">
        <v>1480</v>
      </c>
      <c r="H1462" s="6">
        <v>0.12742000000000001</v>
      </c>
      <c r="I1462" s="3">
        <f t="shared" si="112"/>
        <v>1.2500000000000011E-3</v>
      </c>
      <c r="J1462" s="3">
        <f t="shared" si="113"/>
        <v>0</v>
      </c>
      <c r="K1462" s="10">
        <f t="shared" si="114"/>
        <v>5.299523999389423E-4</v>
      </c>
      <c r="L1462" s="10">
        <f t="shared" si="114"/>
        <v>1.8134449421904045E-4</v>
      </c>
      <c r="M1462" s="8">
        <f t="shared" si="116"/>
        <v>2.922351749476491</v>
      </c>
      <c r="N1462" s="8">
        <f t="shared" si="115"/>
        <v>74.505091234271163</v>
      </c>
    </row>
    <row r="1463" spans="1:14">
      <c r="A1463" s="11">
        <v>1461</v>
      </c>
      <c r="B1463" s="6">
        <v>17031347.100000001</v>
      </c>
      <c r="C1463" s="6">
        <v>0.12809999999999999</v>
      </c>
      <c r="D1463" s="6">
        <v>0.12694</v>
      </c>
      <c r="E1463" s="34" t="s">
        <v>2438</v>
      </c>
      <c r="F1463" s="6">
        <v>0.12741</v>
      </c>
      <c r="G1463" s="6" t="s">
        <v>1481</v>
      </c>
      <c r="H1463" s="6">
        <v>0.12783</v>
      </c>
      <c r="I1463" s="3">
        <f t="shared" si="112"/>
        <v>4.099999999999937E-4</v>
      </c>
      <c r="J1463" s="3">
        <f t="shared" si="113"/>
        <v>0</v>
      </c>
      <c r="K1463" s="10">
        <f t="shared" si="114"/>
        <v>5.1395874661374914E-4</v>
      </c>
      <c r="L1463" s="10">
        <f t="shared" si="114"/>
        <v>1.5716522832316839E-4</v>
      </c>
      <c r="M1463" s="8">
        <f t="shared" si="116"/>
        <v>3.2701810196650496</v>
      </c>
      <c r="N1463" s="8">
        <f t="shared" si="115"/>
        <v>76.581789029673516</v>
      </c>
    </row>
    <row r="1464" spans="1:14">
      <c r="A1464" s="11">
        <v>1462</v>
      </c>
      <c r="B1464" s="6">
        <v>22440442</v>
      </c>
      <c r="C1464" s="6">
        <v>0.12886</v>
      </c>
      <c r="D1464" s="6">
        <v>0.12766</v>
      </c>
      <c r="E1464" s="34" t="s">
        <v>2439</v>
      </c>
      <c r="F1464" s="6">
        <v>0.12787000000000001</v>
      </c>
      <c r="G1464" s="6" t="s">
        <v>1482</v>
      </c>
      <c r="H1464" s="6">
        <v>0.12861</v>
      </c>
      <c r="I1464" s="3">
        <f t="shared" si="112"/>
        <v>7.8000000000000291E-4</v>
      </c>
      <c r="J1464" s="3">
        <f t="shared" si="113"/>
        <v>0</v>
      </c>
      <c r="K1464" s="10">
        <f t="shared" si="114"/>
        <v>5.4943091373191636E-4</v>
      </c>
      <c r="L1464" s="10">
        <f t="shared" si="114"/>
        <v>1.3620986454674594E-4</v>
      </c>
      <c r="M1464" s="8">
        <f t="shared" si="116"/>
        <v>4.0337086859326314</v>
      </c>
      <c r="N1464" s="8">
        <f t="shared" si="115"/>
        <v>80.133931810662119</v>
      </c>
    </row>
    <row r="1465" spans="1:14">
      <c r="A1465" s="11">
        <v>1463</v>
      </c>
      <c r="B1465" s="6">
        <v>56407867.299999997</v>
      </c>
      <c r="C1465" s="6">
        <v>0.13328999999999999</v>
      </c>
      <c r="D1465" s="6">
        <v>0.1283</v>
      </c>
      <c r="E1465" s="34" t="s">
        <v>2440</v>
      </c>
      <c r="F1465" s="6">
        <v>0.12861</v>
      </c>
      <c r="G1465" s="6" t="s">
        <v>1483</v>
      </c>
      <c r="H1465" s="6">
        <v>0.12998000000000001</v>
      </c>
      <c r="I1465" s="3">
        <f t="shared" si="112"/>
        <v>1.3700000000000101E-3</v>
      </c>
      <c r="J1465" s="3">
        <f t="shared" si="113"/>
        <v>0</v>
      </c>
      <c r="K1465" s="10">
        <f t="shared" si="114"/>
        <v>6.5884012523432893E-4</v>
      </c>
      <c r="L1465" s="10">
        <f t="shared" si="114"/>
        <v>1.1804854927384649E-4</v>
      </c>
      <c r="M1465" s="8">
        <f t="shared" si="116"/>
        <v>5.5810946368003709</v>
      </c>
      <c r="N1465" s="8">
        <f t="shared" si="115"/>
        <v>84.804959430180986</v>
      </c>
    </row>
    <row r="1466" spans="1:14">
      <c r="A1466" s="11">
        <v>1464</v>
      </c>
      <c r="B1466" s="6">
        <v>27306971.699999999</v>
      </c>
      <c r="C1466" s="6">
        <v>0.13083</v>
      </c>
      <c r="D1466" s="6">
        <v>0.12905</v>
      </c>
      <c r="E1466" s="34" t="s">
        <v>2441</v>
      </c>
      <c r="F1466" s="6">
        <v>0.13009999999999999</v>
      </c>
      <c r="G1466" s="6" t="s">
        <v>1484</v>
      </c>
      <c r="H1466" s="6">
        <v>0.12934000000000001</v>
      </c>
      <c r="I1466" s="3">
        <f t="shared" si="112"/>
        <v>0</v>
      </c>
      <c r="J1466" s="3">
        <f t="shared" si="113"/>
        <v>6.4000000000000168E-4</v>
      </c>
      <c r="K1466" s="10">
        <f t="shared" si="114"/>
        <v>5.7099477520308512E-4</v>
      </c>
      <c r="L1466" s="10">
        <f t="shared" si="114"/>
        <v>1.8764207603733384E-4</v>
      </c>
      <c r="M1466" s="8">
        <f t="shared" si="116"/>
        <v>3.0429996686323078</v>
      </c>
      <c r="N1466" s="8">
        <f t="shared" si="115"/>
        <v>75.265889637376929</v>
      </c>
    </row>
    <row r="1467" spans="1:14">
      <c r="A1467" s="11">
        <v>1465</v>
      </c>
      <c r="B1467" s="6">
        <v>19208859.100000001</v>
      </c>
      <c r="C1467" s="6">
        <v>0.13086</v>
      </c>
      <c r="D1467" s="6">
        <v>0.12933</v>
      </c>
      <c r="E1467" s="34" t="s">
        <v>2442</v>
      </c>
      <c r="F1467" s="6">
        <v>0.12933</v>
      </c>
      <c r="G1467" s="6" t="s">
        <v>1485</v>
      </c>
      <c r="H1467" s="6">
        <v>0.13044</v>
      </c>
      <c r="I1467" s="3">
        <f t="shared" si="112"/>
        <v>1.0999999999999899E-3</v>
      </c>
      <c r="J1467" s="3">
        <f t="shared" si="113"/>
        <v>0</v>
      </c>
      <c r="K1467" s="10">
        <f t="shared" si="114"/>
        <v>6.4152880517600577E-4</v>
      </c>
      <c r="L1467" s="10">
        <f t="shared" si="114"/>
        <v>1.6262313256568933E-4</v>
      </c>
      <c r="M1467" s="8">
        <f t="shared" si="116"/>
        <v>3.9448803811282458</v>
      </c>
      <c r="N1467" s="8">
        <f t="shared" si="115"/>
        <v>79.77706389387248</v>
      </c>
    </row>
    <row r="1468" spans="1:14">
      <c r="A1468" s="11">
        <v>1466</v>
      </c>
      <c r="B1468" s="6">
        <v>18152829</v>
      </c>
      <c r="C1468" s="6">
        <v>0.13072</v>
      </c>
      <c r="D1468" s="6">
        <v>0.12988</v>
      </c>
      <c r="E1468" s="34" t="s">
        <v>2443</v>
      </c>
      <c r="F1468" s="6">
        <v>0.13045000000000001</v>
      </c>
      <c r="G1468" s="6" t="s">
        <v>1486</v>
      </c>
      <c r="H1468" s="6">
        <v>0.12989000000000001</v>
      </c>
      <c r="I1468" s="3">
        <f t="shared" si="112"/>
        <v>0</v>
      </c>
      <c r="J1468" s="3">
        <f t="shared" si="113"/>
        <v>5.4999999999999494E-4</v>
      </c>
      <c r="K1468" s="10">
        <f t="shared" si="114"/>
        <v>5.5599163115253836E-4</v>
      </c>
      <c r="L1468" s="10">
        <f t="shared" si="114"/>
        <v>2.1427338155693011E-4</v>
      </c>
      <c r="M1468" s="8">
        <f t="shared" si="116"/>
        <v>2.5947769485535348</v>
      </c>
      <c r="N1468" s="8">
        <f t="shared" si="115"/>
        <v>72.181862343298391</v>
      </c>
    </row>
    <row r="1469" spans="1:14">
      <c r="A1469" s="11">
        <v>1467</v>
      </c>
      <c r="B1469" s="6">
        <v>16338624.6</v>
      </c>
      <c r="C1469" s="6">
        <v>0.13016</v>
      </c>
      <c r="D1469" s="6">
        <v>0.12945999999999999</v>
      </c>
      <c r="E1469" s="34" t="s">
        <v>2444</v>
      </c>
      <c r="F1469" s="6">
        <v>0.12989000000000001</v>
      </c>
      <c r="G1469" s="6" t="s">
        <v>1487</v>
      </c>
      <c r="H1469" s="6">
        <v>0.12998999999999999</v>
      </c>
      <c r="I1469" s="3">
        <f t="shared" si="112"/>
        <v>9.9999999999988987E-5</v>
      </c>
      <c r="J1469" s="3">
        <f t="shared" si="113"/>
        <v>0</v>
      </c>
      <c r="K1469" s="10">
        <f t="shared" si="114"/>
        <v>4.9519274699886509E-4</v>
      </c>
      <c r="L1469" s="10">
        <f t="shared" si="114"/>
        <v>1.8570359734933943E-4</v>
      </c>
      <c r="M1469" s="8">
        <f t="shared" si="116"/>
        <v>2.6665759525774018</v>
      </c>
      <c r="N1469" s="8">
        <f t="shared" si="115"/>
        <v>72.726597977683923</v>
      </c>
    </row>
    <row r="1470" spans="1:14">
      <c r="A1470" s="11">
        <v>1468</v>
      </c>
      <c r="B1470" s="6">
        <v>11803515.300000001</v>
      </c>
      <c r="C1470" s="6">
        <v>0.13025</v>
      </c>
      <c r="D1470" s="6">
        <v>0.12964000000000001</v>
      </c>
      <c r="E1470" s="34" t="s">
        <v>2445</v>
      </c>
      <c r="F1470" s="6">
        <v>0.12995999999999999</v>
      </c>
      <c r="G1470" s="6" t="s">
        <v>1488</v>
      </c>
      <c r="H1470" s="6">
        <v>0.1298</v>
      </c>
      <c r="I1470" s="3">
        <f t="shared" si="112"/>
        <v>0</v>
      </c>
      <c r="J1470" s="3">
        <f t="shared" si="113"/>
        <v>1.8999999999999573E-4</v>
      </c>
      <c r="K1470" s="10">
        <f t="shared" si="114"/>
        <v>4.2916704739901645E-4</v>
      </c>
      <c r="L1470" s="10">
        <f t="shared" si="114"/>
        <v>1.8627645103609362E-4</v>
      </c>
      <c r="M1470" s="8">
        <f t="shared" si="116"/>
        <v>2.3039254023357971</v>
      </c>
      <c r="N1470" s="8">
        <f t="shared" si="115"/>
        <v>69.732972805832006</v>
      </c>
    </row>
    <row r="1471" spans="1:14">
      <c r="A1471" s="11">
        <v>1469</v>
      </c>
      <c r="B1471" s="6">
        <v>10316070</v>
      </c>
      <c r="C1471" s="6">
        <v>0.13042000000000001</v>
      </c>
      <c r="D1471" s="6">
        <v>0.12967000000000001</v>
      </c>
      <c r="E1471" s="34" t="s">
        <v>2446</v>
      </c>
      <c r="F1471" s="6">
        <v>0.12981000000000001</v>
      </c>
      <c r="G1471" s="6" t="s">
        <v>1489</v>
      </c>
      <c r="H1471" s="6">
        <v>0.13038</v>
      </c>
      <c r="I1471" s="3">
        <f t="shared" si="112"/>
        <v>5.7999999999999718E-4</v>
      </c>
      <c r="J1471" s="3">
        <f t="shared" si="113"/>
        <v>0</v>
      </c>
      <c r="K1471" s="10">
        <f t="shared" si="114"/>
        <v>4.492781077458139E-4</v>
      </c>
      <c r="L1471" s="10">
        <f t="shared" si="114"/>
        <v>1.6143959089794782E-4</v>
      </c>
      <c r="M1471" s="8">
        <f t="shared" si="116"/>
        <v>2.7829487503460033</v>
      </c>
      <c r="N1471" s="8">
        <f t="shared" si="115"/>
        <v>73.565594831055108</v>
      </c>
    </row>
    <row r="1472" spans="1:14">
      <c r="A1472" s="11">
        <v>1470</v>
      </c>
      <c r="B1472" s="6">
        <v>10445072.300000001</v>
      </c>
      <c r="C1472" s="6">
        <v>0.13066</v>
      </c>
      <c r="D1472" s="6">
        <v>0.12988</v>
      </c>
      <c r="E1472" s="34" t="s">
        <v>2447</v>
      </c>
      <c r="F1472" s="6">
        <v>0.13039999999999999</v>
      </c>
      <c r="G1472" s="6" t="s">
        <v>1490</v>
      </c>
      <c r="H1472" s="6">
        <v>0.13012000000000001</v>
      </c>
      <c r="I1472" s="3">
        <f t="shared" si="112"/>
        <v>0</v>
      </c>
      <c r="J1472" s="3">
        <f t="shared" si="113"/>
        <v>2.5999999999998247E-4</v>
      </c>
      <c r="K1472" s="10">
        <f t="shared" si="114"/>
        <v>3.8937436004637206E-4</v>
      </c>
      <c r="L1472" s="10">
        <f t="shared" si="114"/>
        <v>1.7458097877821912E-4</v>
      </c>
      <c r="M1472" s="8">
        <f t="shared" si="116"/>
        <v>2.2303366768324633</v>
      </c>
      <c r="N1472" s="8">
        <f t="shared" si="115"/>
        <v>69.043474410210422</v>
      </c>
    </row>
    <row r="1473" spans="1:14">
      <c r="A1473" s="11">
        <v>1471</v>
      </c>
      <c r="B1473" s="6">
        <v>16014284.1</v>
      </c>
      <c r="C1473" s="6">
        <v>0.13092999999999999</v>
      </c>
      <c r="D1473" s="6">
        <v>0.13011</v>
      </c>
      <c r="E1473" s="34" t="s">
        <v>2448</v>
      </c>
      <c r="F1473" s="6">
        <v>0.13011</v>
      </c>
      <c r="G1473" s="6" t="s">
        <v>1491</v>
      </c>
      <c r="H1473" s="6">
        <v>0.13064999999999999</v>
      </c>
      <c r="I1473" s="3">
        <f t="shared" si="112"/>
        <v>5.2999999999997494E-4</v>
      </c>
      <c r="J1473" s="3">
        <f t="shared" si="113"/>
        <v>0</v>
      </c>
      <c r="K1473" s="10">
        <f t="shared" si="114"/>
        <v>4.081244453735191E-4</v>
      </c>
      <c r="L1473" s="10">
        <f t="shared" si="114"/>
        <v>1.5130351494112323E-4</v>
      </c>
      <c r="M1473" s="8">
        <f t="shared" si="116"/>
        <v>2.6973890562445471</v>
      </c>
      <c r="N1473" s="8">
        <f t="shared" si="115"/>
        <v>72.95388760046518</v>
      </c>
    </row>
    <row r="1474" spans="1:14">
      <c r="A1474" s="11">
        <v>1472</v>
      </c>
      <c r="B1474" s="6">
        <v>11513925.300000001</v>
      </c>
      <c r="C1474" s="6">
        <v>0.13127</v>
      </c>
      <c r="D1474" s="6">
        <v>0.13020999999999999</v>
      </c>
      <c r="E1474" s="34" t="s">
        <v>2449</v>
      </c>
      <c r="F1474" s="6">
        <v>0.13067000000000001</v>
      </c>
      <c r="G1474" s="6" t="s">
        <v>1492</v>
      </c>
      <c r="H1474" s="6">
        <v>0.13028999999999999</v>
      </c>
      <c r="I1474" s="3">
        <f t="shared" si="112"/>
        <v>0</v>
      </c>
      <c r="J1474" s="3">
        <f t="shared" si="113"/>
        <v>3.5999999999999921E-4</v>
      </c>
      <c r="K1474" s="10">
        <f t="shared" si="114"/>
        <v>3.5370785265704987E-4</v>
      </c>
      <c r="L1474" s="10">
        <f t="shared" si="114"/>
        <v>1.7912971294897336E-4</v>
      </c>
      <c r="M1474" s="8">
        <f t="shared" si="116"/>
        <v>1.9745906295166487</v>
      </c>
      <c r="N1474" s="8">
        <f t="shared" si="115"/>
        <v>66.381928656768025</v>
      </c>
    </row>
    <row r="1475" spans="1:14">
      <c r="A1475" s="11">
        <v>1473</v>
      </c>
      <c r="B1475" s="6">
        <v>13853890.800000001</v>
      </c>
      <c r="C1475" s="6">
        <v>0.13047</v>
      </c>
      <c r="D1475" s="6">
        <v>0.12967000000000001</v>
      </c>
      <c r="E1475" s="34" t="s">
        <v>2450</v>
      </c>
      <c r="F1475" s="6">
        <v>0.13034000000000001</v>
      </c>
      <c r="G1475" s="6" t="s">
        <v>1493</v>
      </c>
      <c r="H1475" s="6">
        <v>0.13003999999999999</v>
      </c>
      <c r="I1475" s="3">
        <f t="shared" si="112"/>
        <v>0</v>
      </c>
      <c r="J1475" s="3">
        <f t="shared" si="113"/>
        <v>2.5000000000000022E-4</v>
      </c>
      <c r="K1475" s="10">
        <f t="shared" si="114"/>
        <v>3.065468056361099E-4</v>
      </c>
      <c r="L1475" s="10">
        <f t="shared" si="114"/>
        <v>1.8857908455577696E-4</v>
      </c>
      <c r="M1475" s="8">
        <f t="shared" si="116"/>
        <v>1.6255610019436755</v>
      </c>
      <c r="N1475" s="8">
        <f t="shared" si="115"/>
        <v>61.912901689973673</v>
      </c>
    </row>
    <row r="1476" spans="1:14">
      <c r="A1476" s="11">
        <v>1474</v>
      </c>
      <c r="B1476" s="6">
        <v>8352732.5</v>
      </c>
      <c r="C1476" s="6">
        <v>0.13100000000000001</v>
      </c>
      <c r="D1476" s="6">
        <v>0.12984000000000001</v>
      </c>
      <c r="E1476" s="34" t="s">
        <v>2451</v>
      </c>
      <c r="F1476" s="6">
        <v>0.13003000000000001</v>
      </c>
      <c r="G1476" s="6" t="s">
        <v>1494</v>
      </c>
      <c r="H1476" s="6">
        <v>0.13031999999999999</v>
      </c>
      <c r="I1476" s="3">
        <f t="shared" ref="I1476:I1539" si="117">IF(H1476&gt;H1475,(H1476-H1475),0)</f>
        <v>2.8000000000000247E-4</v>
      </c>
      <c r="J1476" s="3">
        <f t="shared" ref="J1476:J1539" si="118">IF(H1476&lt;H1475, H1475-H1476, 0)</f>
        <v>0</v>
      </c>
      <c r="K1476" s="10">
        <f t="shared" si="114"/>
        <v>3.030072315512956E-4</v>
      </c>
      <c r="L1476" s="10">
        <f t="shared" si="114"/>
        <v>1.634352066150067E-4</v>
      </c>
      <c r="M1476" s="8">
        <f t="shared" si="116"/>
        <v>1.8539899561853237</v>
      </c>
      <c r="N1476" s="8">
        <f t="shared" si="115"/>
        <v>64.961334295071879</v>
      </c>
    </row>
    <row r="1477" spans="1:14">
      <c r="A1477" s="11">
        <v>1475</v>
      </c>
      <c r="B1477" s="6">
        <v>12926976.1</v>
      </c>
      <c r="C1477" s="6">
        <v>0.13123000000000001</v>
      </c>
      <c r="D1477" s="6">
        <v>0.13020999999999999</v>
      </c>
      <c r="E1477" s="34" t="s">
        <v>2452</v>
      </c>
      <c r="F1477" s="6">
        <v>0.13031999999999999</v>
      </c>
      <c r="G1477" s="6" t="s">
        <v>1495</v>
      </c>
      <c r="H1477" s="6">
        <v>0.13113</v>
      </c>
      <c r="I1477" s="3">
        <f t="shared" si="117"/>
        <v>8.1000000000000516E-4</v>
      </c>
      <c r="J1477" s="3">
        <f t="shared" si="118"/>
        <v>0</v>
      </c>
      <c r="K1477" s="10">
        <f t="shared" si="114"/>
        <v>3.7060626734445684E-4</v>
      </c>
      <c r="L1477" s="10">
        <f t="shared" si="114"/>
        <v>1.4164384573300582E-4</v>
      </c>
      <c r="M1477" s="8">
        <f t="shared" si="116"/>
        <v>2.6164657237776359</v>
      </c>
      <c r="N1477" s="8">
        <f t="shared" si="115"/>
        <v>72.348694101393704</v>
      </c>
    </row>
    <row r="1478" spans="1:14">
      <c r="A1478" s="11">
        <v>1476</v>
      </c>
      <c r="B1478" s="6">
        <v>29161541.699999999</v>
      </c>
      <c r="C1478" s="6">
        <v>0.13242999999999999</v>
      </c>
      <c r="D1478" s="6">
        <v>0.13075000000000001</v>
      </c>
      <c r="E1478" s="34" t="s">
        <v>2453</v>
      </c>
      <c r="F1478" s="6">
        <v>0.13113</v>
      </c>
      <c r="G1478" s="6" t="s">
        <v>1496</v>
      </c>
      <c r="H1478" s="6">
        <v>0.13086</v>
      </c>
      <c r="I1478" s="3">
        <f t="shared" si="117"/>
        <v>0</v>
      </c>
      <c r="J1478" s="3">
        <f t="shared" si="118"/>
        <v>2.6999999999999247E-4</v>
      </c>
      <c r="K1478" s="10">
        <f t="shared" si="114"/>
        <v>3.2119209836519596E-4</v>
      </c>
      <c r="L1478" s="10">
        <f t="shared" si="114"/>
        <v>1.587579996352707E-4</v>
      </c>
      <c r="M1478" s="8">
        <f t="shared" si="116"/>
        <v>2.0231553628988777</v>
      </c>
      <c r="N1478" s="8">
        <f t="shared" si="115"/>
        <v>66.921977868808284</v>
      </c>
    </row>
    <row r="1479" spans="1:14">
      <c r="A1479" s="11">
        <v>1477</v>
      </c>
      <c r="B1479" s="6">
        <v>14098677.699999999</v>
      </c>
      <c r="C1479" s="6">
        <v>0.13109000000000001</v>
      </c>
      <c r="D1479" s="6">
        <v>0.12942999999999999</v>
      </c>
      <c r="E1479" s="34" t="s">
        <v>2454</v>
      </c>
      <c r="F1479" s="6">
        <v>0.13084999999999999</v>
      </c>
      <c r="G1479" s="6" t="s">
        <v>1497</v>
      </c>
      <c r="H1479" s="6">
        <v>0.12973000000000001</v>
      </c>
      <c r="I1479" s="3">
        <f t="shared" si="117"/>
        <v>0</v>
      </c>
      <c r="J1479" s="3">
        <f t="shared" si="118"/>
        <v>1.1299999999999921E-3</v>
      </c>
      <c r="K1479" s="10">
        <f t="shared" si="114"/>
        <v>2.7836648524983651E-4</v>
      </c>
      <c r="L1479" s="10">
        <f t="shared" si="114"/>
        <v>2.8825693301723354E-4</v>
      </c>
      <c r="M1479" s="8">
        <f t="shared" si="116"/>
        <v>0.96568877749488258</v>
      </c>
      <c r="N1479" s="8">
        <f t="shared" si="115"/>
        <v>49.1272468231506</v>
      </c>
    </row>
    <row r="1480" spans="1:14">
      <c r="A1480" s="11">
        <v>1478</v>
      </c>
      <c r="B1480" s="6">
        <v>15536085.4</v>
      </c>
      <c r="C1480" s="6">
        <v>0.13066</v>
      </c>
      <c r="D1480" s="6">
        <v>0.12912000000000001</v>
      </c>
      <c r="E1480" s="34" t="s">
        <v>2455</v>
      </c>
      <c r="F1480" s="6">
        <v>0.12975</v>
      </c>
      <c r="G1480" s="6" t="s">
        <v>1498</v>
      </c>
      <c r="H1480" s="6">
        <v>0.13023000000000001</v>
      </c>
      <c r="I1480" s="3">
        <f t="shared" si="117"/>
        <v>5.0000000000000044E-4</v>
      </c>
      <c r="J1480" s="3">
        <f t="shared" si="118"/>
        <v>0</v>
      </c>
      <c r="K1480" s="10">
        <f t="shared" si="114"/>
        <v>3.0791762054985835E-4</v>
      </c>
      <c r="L1480" s="10">
        <f t="shared" si="114"/>
        <v>2.4982267528160241E-4</v>
      </c>
      <c r="M1480" s="8">
        <f t="shared" si="116"/>
        <v>1.2325447247843726</v>
      </c>
      <c r="N1480" s="8">
        <f t="shared" si="115"/>
        <v>55.208064192461649</v>
      </c>
    </row>
    <row r="1481" spans="1:14">
      <c r="A1481" s="11">
        <v>1479</v>
      </c>
      <c r="B1481" s="6">
        <v>10914924.9</v>
      </c>
      <c r="C1481" s="6">
        <v>0.13064999999999999</v>
      </c>
      <c r="D1481" s="6">
        <v>0.12986</v>
      </c>
      <c r="E1481" s="34" t="s">
        <v>2456</v>
      </c>
      <c r="F1481" s="6">
        <v>0.13025</v>
      </c>
      <c r="G1481" s="6" t="s">
        <v>1499</v>
      </c>
      <c r="H1481" s="6">
        <v>0.13005</v>
      </c>
      <c r="I1481" s="3">
        <f t="shared" si="117"/>
        <v>0</v>
      </c>
      <c r="J1481" s="3">
        <f t="shared" si="118"/>
        <v>1.8000000000001348E-4</v>
      </c>
      <c r="K1481" s="10">
        <f t="shared" si="114"/>
        <v>2.6686193780987725E-4</v>
      </c>
      <c r="L1481" s="10">
        <f t="shared" si="114"/>
        <v>2.4051298524405723E-4</v>
      </c>
      <c r="M1481" s="8">
        <f t="shared" si="116"/>
        <v>1.1095531392580853</v>
      </c>
      <c r="N1481" s="8">
        <f t="shared" si="115"/>
        <v>52.596595867137388</v>
      </c>
    </row>
    <row r="1482" spans="1:14">
      <c r="A1482" s="11">
        <v>1480</v>
      </c>
      <c r="B1482" s="6">
        <v>13660719.300000001</v>
      </c>
      <c r="C1482" s="6">
        <v>0.13095999999999999</v>
      </c>
      <c r="D1482" s="6">
        <v>0.13006000000000001</v>
      </c>
      <c r="E1482" s="34" t="s">
        <v>2457</v>
      </c>
      <c r="F1482" s="6">
        <v>0.13008</v>
      </c>
      <c r="G1482" s="6" t="s">
        <v>1500</v>
      </c>
      <c r="H1482" s="6">
        <v>0.13016</v>
      </c>
      <c r="I1482" s="3">
        <f t="shared" si="117"/>
        <v>1.0999999999999899E-4</v>
      </c>
      <c r="J1482" s="3">
        <f t="shared" si="118"/>
        <v>0</v>
      </c>
      <c r="K1482" s="10">
        <f t="shared" si="114"/>
        <v>2.4594701276856013E-4</v>
      </c>
      <c r="L1482" s="10">
        <f t="shared" si="114"/>
        <v>2.0844458721151627E-4</v>
      </c>
      <c r="M1482" s="8">
        <f t="shared" si="116"/>
        <v>1.1799155644132355</v>
      </c>
      <c r="N1482" s="8">
        <f t="shared" si="115"/>
        <v>54.126663604552569</v>
      </c>
    </row>
    <row r="1483" spans="1:14">
      <c r="A1483" s="11">
        <v>1481</v>
      </c>
      <c r="B1483" s="6">
        <v>15008124.800000001</v>
      </c>
      <c r="C1483" s="6">
        <v>0.13089000000000001</v>
      </c>
      <c r="D1483" s="6">
        <v>0.12987000000000001</v>
      </c>
      <c r="E1483" s="34" t="s">
        <v>2458</v>
      </c>
      <c r="F1483" s="6">
        <v>0.13009000000000001</v>
      </c>
      <c r="G1483" s="6" t="s">
        <v>1501</v>
      </c>
      <c r="H1483" s="6">
        <v>0.13048000000000001</v>
      </c>
      <c r="I1483" s="3">
        <f t="shared" si="117"/>
        <v>3.2000000000001472E-4</v>
      </c>
      <c r="J1483" s="3">
        <f t="shared" si="118"/>
        <v>0</v>
      </c>
      <c r="K1483" s="10">
        <f t="shared" si="114"/>
        <v>2.5582074439942077E-4</v>
      </c>
      <c r="L1483" s="10">
        <f t="shared" si="114"/>
        <v>1.806519755833141E-4</v>
      </c>
      <c r="M1483" s="8">
        <f t="shared" si="116"/>
        <v>1.4160971313675996</v>
      </c>
      <c r="N1483" s="8">
        <f t="shared" si="115"/>
        <v>58.610935503492641</v>
      </c>
    </row>
    <row r="1484" spans="1:14">
      <c r="A1484" s="11">
        <v>1482</v>
      </c>
      <c r="B1484" s="6">
        <v>9388865.8000000007</v>
      </c>
      <c r="C1484" s="6">
        <v>0.13070000000000001</v>
      </c>
      <c r="D1484" s="6">
        <v>0.12991</v>
      </c>
      <c r="E1484" s="34" t="s">
        <v>2459</v>
      </c>
      <c r="F1484" s="6">
        <v>0.1305</v>
      </c>
      <c r="G1484" s="6" t="s">
        <v>1502</v>
      </c>
      <c r="H1484" s="6">
        <v>0.13045999999999999</v>
      </c>
      <c r="I1484" s="3">
        <f t="shared" si="117"/>
        <v>0</v>
      </c>
      <c r="J1484" s="3">
        <f t="shared" si="118"/>
        <v>2.0000000000020002E-5</v>
      </c>
      <c r="K1484" s="10">
        <f t="shared" si="114"/>
        <v>2.2171131181283134E-4</v>
      </c>
      <c r="L1484" s="10">
        <f t="shared" si="114"/>
        <v>1.5923171217220824E-4</v>
      </c>
      <c r="M1484" s="8">
        <f t="shared" si="116"/>
        <v>1.3923816354687673</v>
      </c>
      <c r="N1484" s="8">
        <f t="shared" si="115"/>
        <v>58.20064887749156</v>
      </c>
    </row>
    <row r="1485" spans="1:14">
      <c r="A1485" s="11">
        <v>1483</v>
      </c>
      <c r="B1485" s="6">
        <v>13366848.800000001</v>
      </c>
      <c r="C1485" s="6">
        <v>0.13099</v>
      </c>
      <c r="D1485" s="6">
        <v>0.12936</v>
      </c>
      <c r="E1485" s="34" t="s">
        <v>2460</v>
      </c>
      <c r="F1485" s="6">
        <v>0.13042000000000001</v>
      </c>
      <c r="G1485" s="6" t="s">
        <v>1503</v>
      </c>
      <c r="H1485" s="6">
        <v>0.12964000000000001</v>
      </c>
      <c r="I1485" s="3">
        <f t="shared" si="117"/>
        <v>0</v>
      </c>
      <c r="J1485" s="3">
        <f t="shared" si="118"/>
        <v>8.1999999999998741E-4</v>
      </c>
      <c r="K1485" s="10">
        <f t="shared" si="114"/>
        <v>1.921498035711205E-4</v>
      </c>
      <c r="L1485" s="10">
        <f t="shared" si="114"/>
        <v>2.4733415054924547E-4</v>
      </c>
      <c r="M1485" s="8">
        <f t="shared" si="116"/>
        <v>0.77688343135964355</v>
      </c>
      <c r="N1485" s="8">
        <f t="shared" si="115"/>
        <v>43.721688077488821</v>
      </c>
    </row>
    <row r="1486" spans="1:14">
      <c r="A1486" s="11">
        <v>1484</v>
      </c>
      <c r="B1486" s="6">
        <v>6117199.0999999996</v>
      </c>
      <c r="C1486" s="6">
        <v>0.13</v>
      </c>
      <c r="D1486" s="6">
        <v>0.12950999999999999</v>
      </c>
      <c r="E1486" s="34" t="s">
        <v>2461</v>
      </c>
      <c r="F1486" s="6">
        <v>0.12959999999999999</v>
      </c>
      <c r="G1486" s="6" t="s">
        <v>1504</v>
      </c>
      <c r="H1486" s="6">
        <v>0.12991</v>
      </c>
      <c r="I1486" s="3">
        <f t="shared" si="117"/>
        <v>2.6999999999999247E-4</v>
      </c>
      <c r="J1486" s="3">
        <f t="shared" si="118"/>
        <v>0</v>
      </c>
      <c r="K1486" s="10">
        <f t="shared" si="114"/>
        <v>2.0252982976163677E-4</v>
      </c>
      <c r="L1486" s="10">
        <f t="shared" si="114"/>
        <v>2.1435626380934608E-4</v>
      </c>
      <c r="M1486" s="8">
        <f t="shared" si="116"/>
        <v>0.94482813873716309</v>
      </c>
      <c r="N1486" s="8">
        <f t="shared" si="115"/>
        <v>48.58157489178808</v>
      </c>
    </row>
    <row r="1487" spans="1:14">
      <c r="A1487" s="11">
        <v>1485</v>
      </c>
      <c r="B1487" s="6">
        <v>11239663.699999999</v>
      </c>
      <c r="C1487" s="6">
        <v>0.1303</v>
      </c>
      <c r="D1487" s="6">
        <v>0.12892000000000001</v>
      </c>
      <c r="E1487" s="34" t="s">
        <v>2462</v>
      </c>
      <c r="F1487" s="6">
        <v>0.12992999999999999</v>
      </c>
      <c r="G1487" s="6" t="s">
        <v>1505</v>
      </c>
      <c r="H1487" s="6">
        <v>0.12908</v>
      </c>
      <c r="I1487" s="3">
        <f t="shared" si="117"/>
        <v>0</v>
      </c>
      <c r="J1487" s="3">
        <f t="shared" si="118"/>
        <v>8.2999999999999741E-4</v>
      </c>
      <c r="K1487" s="10">
        <f t="shared" si="114"/>
        <v>1.7552585246008521E-4</v>
      </c>
      <c r="L1487" s="10">
        <f t="shared" si="114"/>
        <v>2.9644209530143293E-4</v>
      </c>
      <c r="M1487" s="8">
        <f t="shared" si="116"/>
        <v>0.59210839230374568</v>
      </c>
      <c r="N1487" s="8">
        <f t="shared" si="115"/>
        <v>37.190206091871538</v>
      </c>
    </row>
    <row r="1488" spans="1:14">
      <c r="A1488" s="11">
        <v>1486</v>
      </c>
      <c r="B1488" s="6">
        <v>8234695.9000000004</v>
      </c>
      <c r="C1488" s="6">
        <v>0.12975</v>
      </c>
      <c r="D1488" s="6">
        <v>0.12903999999999999</v>
      </c>
      <c r="E1488" s="34" t="s">
        <v>2463</v>
      </c>
      <c r="F1488" s="6">
        <v>0.12906000000000001</v>
      </c>
      <c r="G1488" s="6" t="s">
        <v>1506</v>
      </c>
      <c r="H1488" s="6">
        <v>0.12953000000000001</v>
      </c>
      <c r="I1488" s="3">
        <f t="shared" si="117"/>
        <v>4.5000000000000595E-4</v>
      </c>
      <c r="J1488" s="3">
        <f t="shared" si="118"/>
        <v>0</v>
      </c>
      <c r="K1488" s="10">
        <f t="shared" si="114"/>
        <v>2.1212240546540797E-4</v>
      </c>
      <c r="L1488" s="10">
        <f t="shared" si="114"/>
        <v>2.5691648259457519E-4</v>
      </c>
      <c r="M1488" s="8">
        <f t="shared" si="116"/>
        <v>0.82564732057361179</v>
      </c>
      <c r="N1488" s="8">
        <f t="shared" si="115"/>
        <v>45.224907969311197</v>
      </c>
    </row>
    <row r="1489" spans="1:14">
      <c r="A1489" s="11">
        <v>1487</v>
      </c>
      <c r="B1489" s="6">
        <v>5697089.7000000002</v>
      </c>
      <c r="C1489" s="6">
        <v>0.12964000000000001</v>
      </c>
      <c r="D1489" s="6">
        <v>0.12895999999999999</v>
      </c>
      <c r="E1489" s="34" t="s">
        <v>2464</v>
      </c>
      <c r="F1489" s="6">
        <v>0.12956999999999999</v>
      </c>
      <c r="G1489" s="6" t="s">
        <v>1507</v>
      </c>
      <c r="H1489" s="6">
        <v>0.12939000000000001</v>
      </c>
      <c r="I1489" s="3">
        <f t="shared" si="117"/>
        <v>0</v>
      </c>
      <c r="J1489" s="3">
        <f t="shared" si="118"/>
        <v>1.4000000000000123E-4</v>
      </c>
      <c r="K1489" s="10">
        <f t="shared" si="114"/>
        <v>1.8383941807002024E-4</v>
      </c>
      <c r="L1489" s="10">
        <f t="shared" si="114"/>
        <v>2.4132761824863201E-4</v>
      </c>
      <c r="M1489" s="8">
        <f t="shared" si="116"/>
        <v>0.76178358450716754</v>
      </c>
      <c r="N1489" s="8">
        <f t="shared" si="115"/>
        <v>43.239339451574295</v>
      </c>
    </row>
    <row r="1490" spans="1:14">
      <c r="A1490" s="11">
        <v>1488</v>
      </c>
      <c r="B1490" s="6">
        <v>7033216.0999999996</v>
      </c>
      <c r="C1490" s="6">
        <v>0.12955</v>
      </c>
      <c r="D1490" s="6">
        <v>0.12911</v>
      </c>
      <c r="E1490" s="34" t="s">
        <v>2465</v>
      </c>
      <c r="F1490" s="6">
        <v>0.12944</v>
      </c>
      <c r="G1490" s="6" t="s">
        <v>1508</v>
      </c>
      <c r="H1490" s="6">
        <v>0.12936</v>
      </c>
      <c r="I1490" s="3">
        <f t="shared" si="117"/>
        <v>0</v>
      </c>
      <c r="J1490" s="3">
        <f t="shared" si="118"/>
        <v>3.0000000000002247E-5</v>
      </c>
      <c r="K1490" s="10">
        <f t="shared" ref="K1490:L1553" si="119">((I1490*$Q$3)+(K1489*$R$3))</f>
        <v>1.5932749566068422E-4</v>
      </c>
      <c r="L1490" s="10">
        <f t="shared" si="119"/>
        <v>2.1315060248214802E-4</v>
      </c>
      <c r="M1490" s="8">
        <f t="shared" si="116"/>
        <v>0.74748789731442755</v>
      </c>
      <c r="N1490" s="8">
        <f t="shared" si="115"/>
        <v>42.774997095154774</v>
      </c>
    </row>
    <row r="1491" spans="1:14">
      <c r="A1491" s="11">
        <v>1489</v>
      </c>
      <c r="B1491" s="6">
        <v>13473105.5</v>
      </c>
      <c r="C1491" s="6">
        <v>0.12964999999999999</v>
      </c>
      <c r="D1491" s="6">
        <v>0.12775</v>
      </c>
      <c r="E1491" s="34" t="s">
        <v>2466</v>
      </c>
      <c r="F1491" s="6">
        <v>0.12944</v>
      </c>
      <c r="G1491" s="6" t="s">
        <v>1509</v>
      </c>
      <c r="H1491" s="6">
        <v>0.12817999999999999</v>
      </c>
      <c r="I1491" s="3">
        <f t="shared" si="117"/>
        <v>0</v>
      </c>
      <c r="J1491" s="3">
        <f t="shared" si="118"/>
        <v>1.1800000000000144E-3</v>
      </c>
      <c r="K1491" s="10">
        <f t="shared" si="119"/>
        <v>1.3808382957259299E-4</v>
      </c>
      <c r="L1491" s="10">
        <f t="shared" si="119"/>
        <v>3.420638554845302E-4</v>
      </c>
      <c r="M1491" s="8">
        <f t="shared" si="116"/>
        <v>0.40367851603905525</v>
      </c>
      <c r="N1491" s="8">
        <f t="shared" ref="N1491:N1554" si="120">100-(100/(1+M1491))</f>
        <v>28.758616123738094</v>
      </c>
    </row>
    <row r="1492" spans="1:14">
      <c r="A1492" s="11">
        <v>1490</v>
      </c>
      <c r="B1492" s="6">
        <v>8727845.9000000004</v>
      </c>
      <c r="C1492" s="6">
        <v>0.12898000000000001</v>
      </c>
      <c r="D1492" s="6">
        <v>0.12811</v>
      </c>
      <c r="E1492" s="34" t="s">
        <v>2467</v>
      </c>
      <c r="F1492" s="6">
        <v>0.12817999999999999</v>
      </c>
      <c r="G1492" s="6" t="s">
        <v>1510</v>
      </c>
      <c r="H1492" s="6">
        <v>0.12833</v>
      </c>
      <c r="I1492" s="3">
        <f t="shared" si="117"/>
        <v>1.5000000000001124E-4</v>
      </c>
      <c r="J1492" s="3">
        <f t="shared" si="118"/>
        <v>0</v>
      </c>
      <c r="K1492" s="10">
        <f t="shared" si="119"/>
        <v>1.3967265229624875E-4</v>
      </c>
      <c r="L1492" s="10">
        <f t="shared" si="119"/>
        <v>2.9645534141992618E-4</v>
      </c>
      <c r="M1492" s="8">
        <f t="shared" ref="M1492:M1555" si="121">K1492/L1492</f>
        <v>0.47114230301016491</v>
      </c>
      <c r="N1492" s="8">
        <f t="shared" si="120"/>
        <v>32.025610442045021</v>
      </c>
    </row>
    <row r="1493" spans="1:14">
      <c r="A1493" s="11">
        <v>1491</v>
      </c>
      <c r="B1493" s="6">
        <v>8442204.1999999993</v>
      </c>
      <c r="C1493" s="6">
        <v>0.12928000000000001</v>
      </c>
      <c r="D1493" s="6">
        <v>0.12834999999999999</v>
      </c>
      <c r="E1493" s="34" t="s">
        <v>2468</v>
      </c>
      <c r="F1493" s="6">
        <v>0.12834999999999999</v>
      </c>
      <c r="G1493" s="6" t="s">
        <v>1511</v>
      </c>
      <c r="H1493" s="6">
        <v>0.12903999999999999</v>
      </c>
      <c r="I1493" s="3">
        <f t="shared" si="117"/>
        <v>7.0999999999998842E-4</v>
      </c>
      <c r="J1493" s="3">
        <f t="shared" si="118"/>
        <v>0</v>
      </c>
      <c r="K1493" s="10">
        <f t="shared" si="119"/>
        <v>2.1571629865674738E-4</v>
      </c>
      <c r="L1493" s="10">
        <f t="shared" si="119"/>
        <v>2.56927962563936E-4</v>
      </c>
      <c r="M1493" s="8">
        <f t="shared" si="121"/>
        <v>0.83959837031388451</v>
      </c>
      <c r="N1493" s="8">
        <f t="shared" si="120"/>
        <v>45.640308442468701</v>
      </c>
    </row>
    <row r="1494" spans="1:14">
      <c r="A1494" s="11">
        <v>1492</v>
      </c>
      <c r="B1494" s="6">
        <v>7549106.7999999998</v>
      </c>
      <c r="C1494" s="6">
        <v>0.12995999999999999</v>
      </c>
      <c r="D1494" s="6">
        <v>0.12881000000000001</v>
      </c>
      <c r="E1494" s="34" t="s">
        <v>2469</v>
      </c>
      <c r="F1494" s="6">
        <v>0.12903999999999999</v>
      </c>
      <c r="G1494" s="6" t="s">
        <v>1512</v>
      </c>
      <c r="H1494" s="6">
        <v>0.12944</v>
      </c>
      <c r="I1494" s="3">
        <f t="shared" si="117"/>
        <v>4.0000000000001146E-4</v>
      </c>
      <c r="J1494" s="3">
        <f t="shared" si="118"/>
        <v>0</v>
      </c>
      <c r="K1494" s="10">
        <f t="shared" si="119"/>
        <v>2.4028745883584928E-4</v>
      </c>
      <c r="L1494" s="10">
        <f t="shared" si="119"/>
        <v>2.2267090088874455E-4</v>
      </c>
      <c r="M1494" s="8">
        <f t="shared" si="121"/>
        <v>1.0791147737616003</v>
      </c>
      <c r="N1494" s="8">
        <f t="shared" si="120"/>
        <v>51.902607175900712</v>
      </c>
    </row>
    <row r="1495" spans="1:14">
      <c r="A1495" s="11">
        <v>1493</v>
      </c>
      <c r="B1495" s="6">
        <v>5020236.7</v>
      </c>
      <c r="C1495" s="6">
        <v>0.12953999999999999</v>
      </c>
      <c r="D1495" s="6">
        <v>0.12873000000000001</v>
      </c>
      <c r="E1495" s="34" t="s">
        <v>2470</v>
      </c>
      <c r="F1495" s="6">
        <v>0.12947</v>
      </c>
      <c r="G1495" s="6" t="s">
        <v>1513</v>
      </c>
      <c r="H1495" s="6">
        <v>0.12901000000000001</v>
      </c>
      <c r="I1495" s="3">
        <f t="shared" si="117"/>
        <v>0</v>
      </c>
      <c r="J1495" s="3">
        <f t="shared" si="118"/>
        <v>4.2999999999998595E-4</v>
      </c>
      <c r="K1495" s="10">
        <f t="shared" si="119"/>
        <v>2.0824913099106937E-4</v>
      </c>
      <c r="L1495" s="10">
        <f t="shared" si="119"/>
        <v>2.503147807702434E-4</v>
      </c>
      <c r="M1495" s="8">
        <f t="shared" si="121"/>
        <v>0.83194899777898113</v>
      </c>
      <c r="N1495" s="8">
        <f t="shared" si="120"/>
        <v>45.41332748824447</v>
      </c>
    </row>
    <row r="1496" spans="1:14">
      <c r="A1496" s="11">
        <v>1494</v>
      </c>
      <c r="B1496" s="6">
        <v>5880390</v>
      </c>
      <c r="C1496" s="6">
        <v>0.12920000000000001</v>
      </c>
      <c r="D1496" s="6">
        <v>0.12873000000000001</v>
      </c>
      <c r="E1496" s="34" t="s">
        <v>2471</v>
      </c>
      <c r="F1496" s="6">
        <v>0.12901000000000001</v>
      </c>
      <c r="G1496" s="6" t="s">
        <v>1514</v>
      </c>
      <c r="H1496" s="6">
        <v>0.12889</v>
      </c>
      <c r="I1496" s="3">
        <f t="shared" si="117"/>
        <v>0</v>
      </c>
      <c r="J1496" s="3">
        <f t="shared" si="118"/>
        <v>1.2000000000000899E-4</v>
      </c>
      <c r="K1496" s="10">
        <f t="shared" si="119"/>
        <v>1.8048258019226013E-4</v>
      </c>
      <c r="L1496" s="10">
        <f t="shared" si="119"/>
        <v>2.3293947666754548E-4</v>
      </c>
      <c r="M1496" s="8">
        <f t="shared" si="121"/>
        <v>0.77480460922408367</v>
      </c>
      <c r="N1496" s="8">
        <f t="shared" si="120"/>
        <v>43.655769496948508</v>
      </c>
    </row>
    <row r="1497" spans="1:14">
      <c r="A1497" s="11">
        <v>1495</v>
      </c>
      <c r="B1497" s="6">
        <v>4586551.8</v>
      </c>
      <c r="C1497" s="6">
        <v>0.12898999999999999</v>
      </c>
      <c r="D1497" s="6">
        <v>0.12819</v>
      </c>
      <c r="E1497" s="34" t="s">
        <v>2472</v>
      </c>
      <c r="F1497" s="6">
        <v>0.12887000000000001</v>
      </c>
      <c r="G1497" s="6" t="s">
        <v>1515</v>
      </c>
      <c r="H1497" s="6">
        <v>0.12836</v>
      </c>
      <c r="I1497" s="3">
        <f t="shared" si="117"/>
        <v>0</v>
      </c>
      <c r="J1497" s="3">
        <f t="shared" si="118"/>
        <v>5.3000000000000269E-4</v>
      </c>
      <c r="K1497" s="10">
        <f t="shared" si="119"/>
        <v>1.5641823616662545E-4</v>
      </c>
      <c r="L1497" s="10">
        <f t="shared" si="119"/>
        <v>2.7254754644520646E-4</v>
      </c>
      <c r="M1497" s="8">
        <f t="shared" si="121"/>
        <v>0.57391173836184983</v>
      </c>
      <c r="N1497" s="8">
        <f t="shared" si="120"/>
        <v>36.464035712649647</v>
      </c>
    </row>
    <row r="1498" spans="1:14">
      <c r="A1498" s="11">
        <v>1496</v>
      </c>
      <c r="B1498" s="6">
        <v>4126464</v>
      </c>
      <c r="C1498" s="6">
        <v>0.12891</v>
      </c>
      <c r="D1498" s="6">
        <v>0.12817999999999999</v>
      </c>
      <c r="E1498" s="34" t="s">
        <v>2473</v>
      </c>
      <c r="F1498" s="6">
        <v>0.12836</v>
      </c>
      <c r="G1498" s="6" t="s">
        <v>1516</v>
      </c>
      <c r="H1498" s="6">
        <v>0.12883</v>
      </c>
      <c r="I1498" s="3">
        <f t="shared" si="117"/>
        <v>4.699999999999982E-4</v>
      </c>
      <c r="J1498" s="3">
        <f t="shared" si="118"/>
        <v>0</v>
      </c>
      <c r="K1498" s="10">
        <f t="shared" si="119"/>
        <v>1.9822913801107513E-4</v>
      </c>
      <c r="L1498" s="10">
        <f t="shared" si="119"/>
        <v>2.3620787358584561E-4</v>
      </c>
      <c r="M1498" s="8">
        <f t="shared" si="121"/>
        <v>0.8392147772289742</v>
      </c>
      <c r="N1498" s="8">
        <f t="shared" si="120"/>
        <v>45.628970994533042</v>
      </c>
    </row>
    <row r="1499" spans="1:14">
      <c r="A1499" s="11">
        <v>1497</v>
      </c>
      <c r="B1499" s="6">
        <v>6819793.9000000004</v>
      </c>
      <c r="C1499" s="6">
        <v>0.12895000000000001</v>
      </c>
      <c r="D1499" s="6">
        <v>0.12797</v>
      </c>
      <c r="E1499" s="34" t="s">
        <v>2474</v>
      </c>
      <c r="F1499" s="6">
        <v>0.12884000000000001</v>
      </c>
      <c r="G1499" s="6" t="s">
        <v>1517</v>
      </c>
      <c r="H1499" s="6">
        <v>0.12798999999999999</v>
      </c>
      <c r="I1499" s="3">
        <f t="shared" si="117"/>
        <v>0</v>
      </c>
      <c r="J1499" s="3">
        <f t="shared" si="118"/>
        <v>8.4000000000000741E-4</v>
      </c>
      <c r="K1499" s="10">
        <f t="shared" si="119"/>
        <v>1.7179858627626511E-4</v>
      </c>
      <c r="L1499" s="10">
        <f t="shared" si="119"/>
        <v>3.1671349044106719E-4</v>
      </c>
      <c r="M1499" s="8">
        <f t="shared" si="121"/>
        <v>0.54244164350881263</v>
      </c>
      <c r="N1499" s="8">
        <f t="shared" si="120"/>
        <v>35.167725520872409</v>
      </c>
    </row>
    <row r="1500" spans="1:14">
      <c r="A1500" s="11">
        <v>1498</v>
      </c>
      <c r="B1500" s="6">
        <v>13980719.699999999</v>
      </c>
      <c r="C1500" s="6">
        <v>0.12801000000000001</v>
      </c>
      <c r="D1500" s="6">
        <v>0.12675</v>
      </c>
      <c r="E1500" s="34" t="s">
        <v>2475</v>
      </c>
      <c r="F1500" s="6">
        <v>0.128</v>
      </c>
      <c r="G1500" s="6" t="s">
        <v>1518</v>
      </c>
      <c r="H1500" s="6">
        <v>0.12691</v>
      </c>
      <c r="I1500" s="3">
        <f t="shared" si="117"/>
        <v>0</v>
      </c>
      <c r="J1500" s="3">
        <f t="shared" si="118"/>
        <v>1.0799999999999976E-3</v>
      </c>
      <c r="K1500" s="10">
        <f t="shared" si="119"/>
        <v>1.4889210810609645E-4</v>
      </c>
      <c r="L1500" s="10">
        <f t="shared" si="119"/>
        <v>4.1848502504892454E-4</v>
      </c>
      <c r="M1500" s="8">
        <f t="shared" si="121"/>
        <v>0.35578837758576826</v>
      </c>
      <c r="N1500" s="8">
        <f t="shared" si="120"/>
        <v>26.242176394764144</v>
      </c>
    </row>
    <row r="1501" spans="1:14">
      <c r="A1501" s="11">
        <v>1499</v>
      </c>
      <c r="B1501" s="6">
        <v>12014684.699999999</v>
      </c>
      <c r="C1501" s="6">
        <v>0.12740000000000001</v>
      </c>
      <c r="D1501" s="6">
        <v>0.12645000000000001</v>
      </c>
      <c r="E1501" s="34" t="s">
        <v>2476</v>
      </c>
      <c r="F1501" s="6">
        <v>0.12692000000000001</v>
      </c>
      <c r="G1501" s="6" t="s">
        <v>1519</v>
      </c>
      <c r="H1501" s="6">
        <v>0.12692999999999999</v>
      </c>
      <c r="I1501" s="3">
        <f t="shared" si="117"/>
        <v>1.9999999999992246E-5</v>
      </c>
      <c r="J1501" s="3">
        <f t="shared" si="118"/>
        <v>0</v>
      </c>
      <c r="K1501" s="10">
        <f t="shared" si="119"/>
        <v>1.3170649369194921E-4</v>
      </c>
      <c r="L1501" s="10">
        <f t="shared" si="119"/>
        <v>3.6268702170906797E-4</v>
      </c>
      <c r="M1501" s="8">
        <f t="shared" si="121"/>
        <v>0.36314090609395594</v>
      </c>
      <c r="N1501" s="8">
        <f t="shared" si="120"/>
        <v>26.640012376602101</v>
      </c>
    </row>
    <row r="1502" spans="1:14">
      <c r="A1502" s="11">
        <v>1500</v>
      </c>
      <c r="B1502" s="6">
        <v>7127033</v>
      </c>
      <c r="C1502" s="6">
        <v>0.12759999999999999</v>
      </c>
      <c r="D1502" s="6">
        <v>0.12664</v>
      </c>
      <c r="E1502" s="34" t="s">
        <v>2477</v>
      </c>
      <c r="F1502" s="6">
        <v>0.12695000000000001</v>
      </c>
      <c r="G1502" s="6" t="s">
        <v>1520</v>
      </c>
      <c r="H1502" s="6">
        <v>0.12664</v>
      </c>
      <c r="I1502" s="3">
        <f t="shared" si="117"/>
        <v>0</v>
      </c>
      <c r="J1502" s="3">
        <f t="shared" si="118"/>
        <v>2.8999999999998471E-4</v>
      </c>
      <c r="K1502" s="10">
        <f t="shared" si="119"/>
        <v>1.1414562786635598E-4</v>
      </c>
      <c r="L1502" s="10">
        <f t="shared" si="119"/>
        <v>3.5299541881452353E-4</v>
      </c>
      <c r="M1502" s="8">
        <f t="shared" si="121"/>
        <v>0.32336291572761794</v>
      </c>
      <c r="N1502" s="8">
        <f t="shared" si="120"/>
        <v>24.434938585975488</v>
      </c>
    </row>
    <row r="1503" spans="1:14">
      <c r="A1503" s="11">
        <v>1501</v>
      </c>
      <c r="B1503" s="6">
        <v>4846914.8</v>
      </c>
      <c r="C1503" s="6">
        <v>0.12755</v>
      </c>
      <c r="D1503" s="6">
        <v>0.12640999999999999</v>
      </c>
      <c r="E1503" s="34" t="s">
        <v>2478</v>
      </c>
      <c r="F1503" s="6">
        <v>0.12667</v>
      </c>
      <c r="G1503" s="6" t="s">
        <v>1521</v>
      </c>
      <c r="H1503" s="6">
        <v>0.12734000000000001</v>
      </c>
      <c r="I1503" s="3">
        <f t="shared" si="117"/>
        <v>7.0000000000000617E-4</v>
      </c>
      <c r="J1503" s="3">
        <f t="shared" si="118"/>
        <v>0</v>
      </c>
      <c r="K1503" s="10">
        <f t="shared" si="119"/>
        <v>1.9225954415084267E-4</v>
      </c>
      <c r="L1503" s="10">
        <f t="shared" si="119"/>
        <v>3.0592936297258708E-4</v>
      </c>
      <c r="M1503" s="8">
        <f t="shared" si="121"/>
        <v>0.62844423393275317</v>
      </c>
      <c r="N1503" s="8">
        <f t="shared" si="120"/>
        <v>38.591695118416006</v>
      </c>
    </row>
    <row r="1504" spans="1:14">
      <c r="A1504" s="11">
        <v>1502</v>
      </c>
      <c r="B1504" s="6">
        <v>6937324.9000000004</v>
      </c>
      <c r="C1504" s="6">
        <v>0.12817000000000001</v>
      </c>
      <c r="D1504" s="6">
        <v>0.12731999999999999</v>
      </c>
      <c r="E1504" s="34" t="s">
        <v>2479</v>
      </c>
      <c r="F1504" s="6">
        <v>0.12734000000000001</v>
      </c>
      <c r="G1504" s="6" t="s">
        <v>1522</v>
      </c>
      <c r="H1504" s="6">
        <v>0.12808</v>
      </c>
      <c r="I1504" s="3">
        <f t="shared" si="117"/>
        <v>7.3999999999999067E-4</v>
      </c>
      <c r="J1504" s="3">
        <f t="shared" si="118"/>
        <v>0</v>
      </c>
      <c r="K1504" s="10">
        <f t="shared" si="119"/>
        <v>2.6529160493072906E-4</v>
      </c>
      <c r="L1504" s="10">
        <f t="shared" si="119"/>
        <v>2.6513878124290879E-4</v>
      </c>
      <c r="M1504" s="8">
        <f t="shared" si="121"/>
        <v>1.0005763913038441</v>
      </c>
      <c r="N1504" s="8">
        <f t="shared" si="120"/>
        <v>50.014405630955899</v>
      </c>
    </row>
    <row r="1505" spans="1:14">
      <c r="A1505" s="11">
        <v>1503</v>
      </c>
      <c r="B1505" s="6">
        <v>3913032.8</v>
      </c>
      <c r="C1505" s="6">
        <v>0.12820999999999999</v>
      </c>
      <c r="D1505" s="6">
        <v>0.12755</v>
      </c>
      <c r="E1505" s="34" t="s">
        <v>2480</v>
      </c>
      <c r="F1505" s="6">
        <v>0.12812999999999999</v>
      </c>
      <c r="G1505" s="6" t="s">
        <v>1523</v>
      </c>
      <c r="H1505" s="6">
        <v>0.12767000000000001</v>
      </c>
      <c r="I1505" s="3">
        <f t="shared" si="117"/>
        <v>0</v>
      </c>
      <c r="J1505" s="3">
        <f t="shared" si="118"/>
        <v>4.099999999999937E-4</v>
      </c>
      <c r="K1505" s="10">
        <f t="shared" si="119"/>
        <v>2.2991939093996519E-4</v>
      </c>
      <c r="L1505" s="10">
        <f t="shared" si="119"/>
        <v>2.8445361041052014E-4</v>
      </c>
      <c r="M1505" s="8">
        <f t="shared" si="121"/>
        <v>0.80828431253921584</v>
      </c>
      <c r="N1505" s="8">
        <f t="shared" si="120"/>
        <v>44.698961713836511</v>
      </c>
    </row>
    <row r="1506" spans="1:14">
      <c r="A1506" s="11">
        <v>1504</v>
      </c>
      <c r="B1506" s="6">
        <v>9711209.9000000004</v>
      </c>
      <c r="C1506" s="6">
        <v>0.12866</v>
      </c>
      <c r="D1506" s="6">
        <v>0.12745000000000001</v>
      </c>
      <c r="E1506" s="34" t="s">
        <v>2481</v>
      </c>
      <c r="F1506" s="6">
        <v>0.12770000000000001</v>
      </c>
      <c r="G1506" s="6" t="s">
        <v>1524</v>
      </c>
      <c r="H1506" s="6">
        <v>0.12827</v>
      </c>
      <c r="I1506" s="3">
        <f t="shared" si="117"/>
        <v>5.9999999999998943E-4</v>
      </c>
      <c r="J1506" s="3">
        <f t="shared" si="118"/>
        <v>0</v>
      </c>
      <c r="K1506" s="10">
        <f t="shared" si="119"/>
        <v>2.7926347214796843E-4</v>
      </c>
      <c r="L1506" s="10">
        <f t="shared" si="119"/>
        <v>2.4652646235578414E-4</v>
      </c>
      <c r="M1506" s="8">
        <f t="shared" si="121"/>
        <v>1.1327930863054312</v>
      </c>
      <c r="N1506" s="8">
        <f t="shared" si="120"/>
        <v>53.113126330868418</v>
      </c>
    </row>
    <row r="1507" spans="1:14">
      <c r="A1507" s="11">
        <v>1505</v>
      </c>
      <c r="B1507" s="6">
        <v>6068192.9000000004</v>
      </c>
      <c r="C1507" s="6">
        <v>0.12884999999999999</v>
      </c>
      <c r="D1507" s="6">
        <v>0.12806000000000001</v>
      </c>
      <c r="E1507" s="34" t="s">
        <v>2482</v>
      </c>
      <c r="F1507" s="6">
        <v>0.12827</v>
      </c>
      <c r="G1507" s="6" t="s">
        <v>1525</v>
      </c>
      <c r="H1507" s="6">
        <v>0.1285</v>
      </c>
      <c r="I1507" s="3">
        <f t="shared" si="117"/>
        <v>2.3000000000000798E-4</v>
      </c>
      <c r="J1507" s="3">
        <f t="shared" si="118"/>
        <v>0</v>
      </c>
      <c r="K1507" s="10">
        <f t="shared" si="119"/>
        <v>2.7269500919490703E-4</v>
      </c>
      <c r="L1507" s="10">
        <f t="shared" si="119"/>
        <v>2.1365626737501292E-4</v>
      </c>
      <c r="M1507" s="8">
        <f t="shared" si="121"/>
        <v>1.2763258131635724</v>
      </c>
      <c r="N1507" s="8">
        <f t="shared" si="120"/>
        <v>56.069557608265725</v>
      </c>
    </row>
    <row r="1508" spans="1:14">
      <c r="A1508" s="11">
        <v>1506</v>
      </c>
      <c r="B1508" s="6">
        <v>5933544.7999999998</v>
      </c>
      <c r="C1508" s="6">
        <v>0.1285</v>
      </c>
      <c r="D1508" s="6">
        <v>0.12753</v>
      </c>
      <c r="E1508" s="34" t="s">
        <v>2483</v>
      </c>
      <c r="F1508" s="6">
        <v>0.1285</v>
      </c>
      <c r="G1508" s="6" t="s">
        <v>1526</v>
      </c>
      <c r="H1508" s="6">
        <v>0.12759000000000001</v>
      </c>
      <c r="I1508" s="3">
        <f t="shared" si="117"/>
        <v>0</v>
      </c>
      <c r="J1508" s="3">
        <f t="shared" si="118"/>
        <v>9.0999999999999415E-4</v>
      </c>
      <c r="K1508" s="10">
        <f t="shared" si="119"/>
        <v>2.3633567463558609E-4</v>
      </c>
      <c r="L1508" s="10">
        <f t="shared" si="119"/>
        <v>3.0650209839167708E-4</v>
      </c>
      <c r="M1508" s="8">
        <f t="shared" si="121"/>
        <v>0.77107359419632504</v>
      </c>
      <c r="N1508" s="8">
        <f t="shared" si="120"/>
        <v>43.537072469663322</v>
      </c>
    </row>
    <row r="1509" spans="1:14">
      <c r="A1509" s="11">
        <v>1507</v>
      </c>
      <c r="B1509" s="6">
        <v>6228359.2000000002</v>
      </c>
      <c r="C1509" s="6">
        <v>0.12809999999999999</v>
      </c>
      <c r="D1509" s="6">
        <v>0.12733</v>
      </c>
      <c r="E1509" s="34" t="s">
        <v>2484</v>
      </c>
      <c r="F1509" s="6">
        <v>0.12759000000000001</v>
      </c>
      <c r="G1509" s="6" t="s">
        <v>1527</v>
      </c>
      <c r="H1509" s="6">
        <v>0.12781999999999999</v>
      </c>
      <c r="I1509" s="3">
        <f t="shared" si="117"/>
        <v>2.2999999999998022E-4</v>
      </c>
      <c r="J1509" s="3">
        <f t="shared" si="118"/>
        <v>0</v>
      </c>
      <c r="K1509" s="10">
        <f t="shared" si="119"/>
        <v>2.3549091801750531E-4</v>
      </c>
      <c r="L1509" s="10">
        <f t="shared" si="119"/>
        <v>2.6563515193945349E-4</v>
      </c>
      <c r="M1509" s="8">
        <f t="shared" si="121"/>
        <v>0.88652016232844444</v>
      </c>
      <c r="N1509" s="8">
        <f t="shared" si="120"/>
        <v>46.992350255841089</v>
      </c>
    </row>
    <row r="1510" spans="1:14">
      <c r="A1510" s="11">
        <v>1508</v>
      </c>
      <c r="B1510" s="6">
        <v>11198544.300000001</v>
      </c>
      <c r="C1510" s="6">
        <v>0.12844</v>
      </c>
      <c r="D1510" s="6">
        <v>0.12740000000000001</v>
      </c>
      <c r="E1510" s="34" t="s">
        <v>2485</v>
      </c>
      <c r="F1510" s="6">
        <v>0.1278</v>
      </c>
      <c r="G1510" s="6" t="s">
        <v>1528</v>
      </c>
      <c r="H1510" s="6">
        <v>0.12784000000000001</v>
      </c>
      <c r="I1510" s="3">
        <f t="shared" si="117"/>
        <v>2.0000000000020002E-5</v>
      </c>
      <c r="J1510" s="3">
        <f t="shared" si="118"/>
        <v>0</v>
      </c>
      <c r="K1510" s="10">
        <f t="shared" si="119"/>
        <v>2.0675879561517395E-4</v>
      </c>
      <c r="L1510" s="10">
        <f t="shared" si="119"/>
        <v>2.3021713168085969E-4</v>
      </c>
      <c r="M1510" s="8">
        <f t="shared" si="121"/>
        <v>0.89810343003402093</v>
      </c>
      <c r="N1510" s="8">
        <f t="shared" si="120"/>
        <v>47.315831994356792</v>
      </c>
    </row>
    <row r="1511" spans="1:14">
      <c r="A1511" s="11">
        <v>1509</v>
      </c>
      <c r="B1511" s="6">
        <v>12725579.4</v>
      </c>
      <c r="C1511" s="6">
        <v>0.12820000000000001</v>
      </c>
      <c r="D1511" s="6">
        <v>0.12681000000000001</v>
      </c>
      <c r="E1511" s="34" t="s">
        <v>2486</v>
      </c>
      <c r="F1511" s="6">
        <v>0.1278</v>
      </c>
      <c r="G1511" s="6" t="s">
        <v>1529</v>
      </c>
      <c r="H1511" s="6">
        <v>0.12726000000000001</v>
      </c>
      <c r="I1511" s="3">
        <f t="shared" si="117"/>
        <v>0</v>
      </c>
      <c r="J1511" s="3">
        <f t="shared" si="118"/>
        <v>5.7999999999999718E-4</v>
      </c>
      <c r="K1511" s="10">
        <f t="shared" si="119"/>
        <v>1.7919095619981743E-4</v>
      </c>
      <c r="L1511" s="10">
        <f t="shared" si="119"/>
        <v>2.7685484745674469E-4</v>
      </c>
      <c r="M1511" s="8">
        <f t="shared" si="121"/>
        <v>0.64723792213106868</v>
      </c>
      <c r="N1511" s="8">
        <f t="shared" si="120"/>
        <v>39.292315544418891</v>
      </c>
    </row>
    <row r="1512" spans="1:14">
      <c r="A1512" s="11">
        <v>1510</v>
      </c>
      <c r="B1512" s="6">
        <v>6869800.9000000004</v>
      </c>
      <c r="C1512" s="6">
        <v>0.12808</v>
      </c>
      <c r="D1512" s="6">
        <v>0.12715000000000001</v>
      </c>
      <c r="E1512" s="34" t="s">
        <v>2487</v>
      </c>
      <c r="F1512" s="6">
        <v>0.12726000000000001</v>
      </c>
      <c r="G1512" s="6" t="s">
        <v>1530</v>
      </c>
      <c r="H1512" s="6">
        <v>0.12748999999999999</v>
      </c>
      <c r="I1512" s="3">
        <f t="shared" si="117"/>
        <v>2.2999999999998022E-4</v>
      </c>
      <c r="J1512" s="3">
        <f t="shared" si="118"/>
        <v>0</v>
      </c>
      <c r="K1512" s="10">
        <f t="shared" si="119"/>
        <v>1.8596549537317248E-4</v>
      </c>
      <c r="L1512" s="10">
        <f t="shared" si="119"/>
        <v>2.3994086779584539E-4</v>
      </c>
      <c r="M1512" s="8">
        <f t="shared" si="121"/>
        <v>0.77504719009102663</v>
      </c>
      <c r="N1512" s="8">
        <f t="shared" si="120"/>
        <v>43.663469592111596</v>
      </c>
    </row>
    <row r="1513" spans="1:14">
      <c r="A1513" s="11">
        <v>1511</v>
      </c>
      <c r="B1513" s="6">
        <v>7070810.5999999996</v>
      </c>
      <c r="C1513" s="6">
        <v>0.12783</v>
      </c>
      <c r="D1513" s="6">
        <v>0.127</v>
      </c>
      <c r="E1513" s="34" t="s">
        <v>2488</v>
      </c>
      <c r="F1513" s="6">
        <v>0.12748999999999999</v>
      </c>
      <c r="G1513" s="6" t="s">
        <v>1531</v>
      </c>
      <c r="H1513" s="6">
        <v>0.12717000000000001</v>
      </c>
      <c r="I1513" s="3">
        <f t="shared" si="117"/>
        <v>0</v>
      </c>
      <c r="J1513" s="3">
        <f t="shared" si="118"/>
        <v>3.1999999999998696E-4</v>
      </c>
      <c r="K1513" s="10">
        <f t="shared" si="119"/>
        <v>1.6117009599008283E-4</v>
      </c>
      <c r="L1513" s="10">
        <f t="shared" si="119"/>
        <v>2.506154187563976E-4</v>
      </c>
      <c r="M1513" s="8">
        <f t="shared" si="121"/>
        <v>0.64309728742884276</v>
      </c>
      <c r="N1513" s="8">
        <f t="shared" si="120"/>
        <v>39.139331088250806</v>
      </c>
    </row>
    <row r="1514" spans="1:14">
      <c r="A1514" s="11">
        <v>1512</v>
      </c>
      <c r="B1514" s="6">
        <v>8505161.5999999996</v>
      </c>
      <c r="C1514" s="6">
        <v>0.12755</v>
      </c>
      <c r="D1514" s="6">
        <v>0.1265</v>
      </c>
      <c r="E1514" s="34" t="s">
        <v>2489</v>
      </c>
      <c r="F1514" s="6">
        <v>0.12717999999999999</v>
      </c>
      <c r="G1514" s="6" t="s">
        <v>1532</v>
      </c>
      <c r="H1514" s="6">
        <v>0.12701999999999999</v>
      </c>
      <c r="I1514" s="3">
        <f t="shared" si="117"/>
        <v>0</v>
      </c>
      <c r="J1514" s="3">
        <f t="shared" si="118"/>
        <v>1.5000000000001124E-4</v>
      </c>
      <c r="K1514" s="10">
        <f t="shared" si="119"/>
        <v>1.3968074985807179E-4</v>
      </c>
      <c r="L1514" s="10">
        <f t="shared" si="119"/>
        <v>2.3720002958887941E-4</v>
      </c>
      <c r="M1514" s="8">
        <f t="shared" si="121"/>
        <v>0.58887323960359406</v>
      </c>
      <c r="N1514" s="8">
        <f t="shared" si="120"/>
        <v>37.062317177077716</v>
      </c>
    </row>
    <row r="1515" spans="1:14">
      <c r="A1515" s="11">
        <v>1513</v>
      </c>
      <c r="B1515" s="6">
        <v>6096195.5</v>
      </c>
      <c r="C1515" s="6">
        <v>0.12836</v>
      </c>
      <c r="D1515" s="6">
        <v>0.12701000000000001</v>
      </c>
      <c r="E1515" s="34" t="s">
        <v>2490</v>
      </c>
      <c r="F1515" s="6">
        <v>0.12703</v>
      </c>
      <c r="G1515" s="6" t="s">
        <v>1533</v>
      </c>
      <c r="H1515" s="6">
        <v>0.12828000000000001</v>
      </c>
      <c r="I1515" s="3">
        <f t="shared" si="117"/>
        <v>1.2600000000000111E-3</v>
      </c>
      <c r="J1515" s="3">
        <f t="shared" si="118"/>
        <v>0</v>
      </c>
      <c r="K1515" s="10">
        <f t="shared" si="119"/>
        <v>2.8905664987699704E-4</v>
      </c>
      <c r="L1515" s="10">
        <f t="shared" si="119"/>
        <v>2.0557335897702884E-4</v>
      </c>
      <c r="M1515" s="8">
        <f t="shared" si="121"/>
        <v>1.4060997558992885</v>
      </c>
      <c r="N1515" s="8">
        <f t="shared" si="120"/>
        <v>58.438963407556372</v>
      </c>
    </row>
    <row r="1516" spans="1:14">
      <c r="A1516" s="11">
        <v>1514</v>
      </c>
      <c r="B1516" s="6">
        <v>4659871.9000000004</v>
      </c>
      <c r="C1516" s="6">
        <v>0.12841</v>
      </c>
      <c r="D1516" s="6">
        <v>0.12770000000000001</v>
      </c>
      <c r="E1516" s="34" t="s">
        <v>2491</v>
      </c>
      <c r="F1516" s="6">
        <v>0.1283</v>
      </c>
      <c r="G1516" s="6" t="s">
        <v>1534</v>
      </c>
      <c r="H1516" s="6">
        <v>0.12778999999999999</v>
      </c>
      <c r="I1516" s="3">
        <f t="shared" si="117"/>
        <v>0</v>
      </c>
      <c r="J1516" s="3">
        <f t="shared" si="118"/>
        <v>4.900000000000182E-4</v>
      </c>
      <c r="K1516" s="10">
        <f t="shared" si="119"/>
        <v>2.5051576322673077E-4</v>
      </c>
      <c r="L1516" s="10">
        <f t="shared" si="119"/>
        <v>2.4349691111342741E-4</v>
      </c>
      <c r="M1516" s="8">
        <f t="shared" si="121"/>
        <v>1.0288252203332213</v>
      </c>
      <c r="N1516" s="8">
        <f t="shared" si="120"/>
        <v>50.710391906713554</v>
      </c>
    </row>
    <row r="1517" spans="1:14">
      <c r="A1517" s="11">
        <v>1515</v>
      </c>
      <c r="B1517" s="6">
        <v>16140082.800000001</v>
      </c>
      <c r="C1517" s="6">
        <v>0.12833</v>
      </c>
      <c r="D1517" s="6">
        <v>0.127</v>
      </c>
      <c r="E1517" s="34" t="s">
        <v>2492</v>
      </c>
      <c r="F1517" s="6">
        <v>0.1278</v>
      </c>
      <c r="G1517" s="6" t="s">
        <v>1535</v>
      </c>
      <c r="H1517" s="6">
        <v>0.12712999999999999</v>
      </c>
      <c r="I1517" s="3">
        <f t="shared" si="117"/>
        <v>0</v>
      </c>
      <c r="J1517" s="3">
        <f t="shared" si="118"/>
        <v>6.5999999999999392E-4</v>
      </c>
      <c r="K1517" s="10">
        <f t="shared" si="119"/>
        <v>2.1711366146316666E-4</v>
      </c>
      <c r="L1517" s="10">
        <f t="shared" si="119"/>
        <v>2.9903065629830296E-4</v>
      </c>
      <c r="M1517" s="8">
        <f t="shared" si="121"/>
        <v>0.72605820470320392</v>
      </c>
      <c r="N1517" s="8">
        <f t="shared" si="120"/>
        <v>42.064526139664551</v>
      </c>
    </row>
    <row r="1518" spans="1:14">
      <c r="A1518" s="11">
        <v>1516</v>
      </c>
      <c r="B1518" s="6">
        <v>15658091.4</v>
      </c>
      <c r="C1518" s="6">
        <v>0.12739</v>
      </c>
      <c r="D1518" s="6">
        <v>0.12559999999999999</v>
      </c>
      <c r="E1518" s="34" t="s">
        <v>2493</v>
      </c>
      <c r="F1518" s="6">
        <v>0.12709000000000001</v>
      </c>
      <c r="G1518" s="6" t="s">
        <v>1536</v>
      </c>
      <c r="H1518" s="6">
        <v>0.12633</v>
      </c>
      <c r="I1518" s="3">
        <f t="shared" si="117"/>
        <v>0</v>
      </c>
      <c r="J1518" s="3">
        <f t="shared" si="118"/>
        <v>7.9999999999999516E-4</v>
      </c>
      <c r="K1518" s="10">
        <f t="shared" si="119"/>
        <v>1.8816517326807779E-4</v>
      </c>
      <c r="L1518" s="10">
        <f t="shared" si="119"/>
        <v>3.6582656879186189E-4</v>
      </c>
      <c r="M1518" s="8">
        <f t="shared" si="121"/>
        <v>0.51435622592828933</v>
      </c>
      <c r="N1518" s="8">
        <f t="shared" si="120"/>
        <v>33.965339008197532</v>
      </c>
    </row>
    <row r="1519" spans="1:14">
      <c r="A1519" s="11">
        <v>1517</v>
      </c>
      <c r="B1519" s="6">
        <v>5186979</v>
      </c>
      <c r="C1519" s="6">
        <v>0.12647</v>
      </c>
      <c r="D1519" s="6">
        <v>0.12562000000000001</v>
      </c>
      <c r="E1519" s="34" t="s">
        <v>2494</v>
      </c>
      <c r="F1519" s="6">
        <v>0.12636</v>
      </c>
      <c r="G1519" s="6" t="s">
        <v>1537</v>
      </c>
      <c r="H1519" s="6">
        <v>0.12598999999999999</v>
      </c>
      <c r="I1519" s="3">
        <f t="shared" si="117"/>
        <v>0</v>
      </c>
      <c r="J1519" s="3">
        <f t="shared" si="118"/>
        <v>3.4000000000000696E-4</v>
      </c>
      <c r="K1519" s="10">
        <f t="shared" si="119"/>
        <v>1.6307648349900077E-4</v>
      </c>
      <c r="L1519" s="10">
        <f t="shared" si="119"/>
        <v>3.6238302628628129E-4</v>
      </c>
      <c r="M1519" s="8">
        <f t="shared" si="121"/>
        <v>0.45001137379478401</v>
      </c>
      <c r="N1519" s="8">
        <f t="shared" si="120"/>
        <v>31.035023719646546</v>
      </c>
    </row>
    <row r="1520" spans="1:14">
      <c r="A1520" s="11">
        <v>1518</v>
      </c>
      <c r="B1520" s="6">
        <v>9665824</v>
      </c>
      <c r="C1520" s="6">
        <v>0.12644</v>
      </c>
      <c r="D1520" s="6">
        <v>0.12569</v>
      </c>
      <c r="E1520" s="34" t="s">
        <v>2495</v>
      </c>
      <c r="F1520" s="6">
        <v>0.12598000000000001</v>
      </c>
      <c r="G1520" s="6" t="s">
        <v>1538</v>
      </c>
      <c r="H1520" s="6">
        <v>0.12592</v>
      </c>
      <c r="I1520" s="3">
        <f t="shared" si="117"/>
        <v>0</v>
      </c>
      <c r="J1520" s="3">
        <f t="shared" si="118"/>
        <v>6.9999999999986739E-5</v>
      </c>
      <c r="K1520" s="10">
        <f t="shared" si="119"/>
        <v>1.4133295236580068E-4</v>
      </c>
      <c r="L1520" s="10">
        <f t="shared" si="119"/>
        <v>3.2339862278144205E-4</v>
      </c>
      <c r="M1520" s="8">
        <f t="shared" si="121"/>
        <v>0.43702397725211012</v>
      </c>
      <c r="N1520" s="8">
        <f t="shared" si="120"/>
        <v>30.411738716273277</v>
      </c>
    </row>
    <row r="1521" spans="1:14">
      <c r="A1521" s="11">
        <v>1519</v>
      </c>
      <c r="B1521" s="6">
        <v>11122516.800000001</v>
      </c>
      <c r="C1521" s="6">
        <v>0.12617</v>
      </c>
      <c r="D1521" s="6">
        <v>0.12482</v>
      </c>
      <c r="E1521" s="34" t="s">
        <v>2496</v>
      </c>
      <c r="F1521" s="6">
        <v>0.12595000000000001</v>
      </c>
      <c r="G1521" s="6" t="s">
        <v>1539</v>
      </c>
      <c r="H1521" s="6">
        <v>0.12501000000000001</v>
      </c>
      <c r="I1521" s="3">
        <f t="shared" si="117"/>
        <v>0</v>
      </c>
      <c r="J1521" s="3">
        <f t="shared" si="118"/>
        <v>9.0999999999999415E-4</v>
      </c>
      <c r="K1521" s="10">
        <f t="shared" si="119"/>
        <v>1.2248855871702726E-4</v>
      </c>
      <c r="L1521" s="10">
        <f t="shared" si="119"/>
        <v>4.0161213974391569E-4</v>
      </c>
      <c r="M1521" s="8">
        <f t="shared" si="121"/>
        <v>0.3049921717882606</v>
      </c>
      <c r="N1521" s="8">
        <f t="shared" si="120"/>
        <v>23.371187841711176</v>
      </c>
    </row>
    <row r="1522" spans="1:14">
      <c r="A1522" s="11">
        <v>1520</v>
      </c>
      <c r="B1522" s="6">
        <v>10268803.6</v>
      </c>
      <c r="C1522" s="6">
        <v>0.12506999999999999</v>
      </c>
      <c r="D1522" s="6">
        <v>0.12411999999999999</v>
      </c>
      <c r="E1522" s="34" t="s">
        <v>2497</v>
      </c>
      <c r="F1522" s="6">
        <v>0.12506</v>
      </c>
      <c r="G1522" s="6" t="s">
        <v>1540</v>
      </c>
      <c r="H1522" s="6">
        <v>0.12446</v>
      </c>
      <c r="I1522" s="3">
        <f t="shared" si="117"/>
        <v>0</v>
      </c>
      <c r="J1522" s="3">
        <f t="shared" si="118"/>
        <v>5.5000000000000882E-4</v>
      </c>
      <c r="K1522" s="10">
        <f t="shared" si="119"/>
        <v>1.0615675088809029E-4</v>
      </c>
      <c r="L1522" s="10">
        <f t="shared" si="119"/>
        <v>4.2139718777806144E-4</v>
      </c>
      <c r="M1522" s="8">
        <f t="shared" si="121"/>
        <v>0.2519161351024492</v>
      </c>
      <c r="N1522" s="8">
        <f t="shared" si="120"/>
        <v>20.122444949703763</v>
      </c>
    </row>
    <row r="1523" spans="1:14">
      <c r="A1523" s="11">
        <v>1521</v>
      </c>
      <c r="B1523" s="6">
        <v>7545685.0999999996</v>
      </c>
      <c r="C1523" s="6">
        <v>0.12497999999999999</v>
      </c>
      <c r="D1523" s="6">
        <v>0.12429999999999999</v>
      </c>
      <c r="E1523" s="34" t="s">
        <v>2498</v>
      </c>
      <c r="F1523" s="6">
        <v>0.12447</v>
      </c>
      <c r="G1523" s="6" t="s">
        <v>1541</v>
      </c>
      <c r="H1523" s="6">
        <v>0.12432</v>
      </c>
      <c r="I1523" s="3">
        <f t="shared" si="117"/>
        <v>0</v>
      </c>
      <c r="J1523" s="3">
        <f t="shared" si="118"/>
        <v>1.4000000000000123E-4</v>
      </c>
      <c r="K1523" s="10">
        <f t="shared" si="119"/>
        <v>9.2002517436344915E-5</v>
      </c>
      <c r="L1523" s="10">
        <f t="shared" si="119"/>
        <v>3.8387756274098675E-4</v>
      </c>
      <c r="M1523" s="8">
        <f t="shared" si="121"/>
        <v>0.239666306046706</v>
      </c>
      <c r="N1523" s="8">
        <f t="shared" si="120"/>
        <v>19.333130607623062</v>
      </c>
    </row>
    <row r="1524" spans="1:14">
      <c r="A1524" s="11">
        <v>1522</v>
      </c>
      <c r="B1524" s="6">
        <v>5097114.0999999996</v>
      </c>
      <c r="C1524" s="6">
        <v>0.12497999999999999</v>
      </c>
      <c r="D1524" s="6">
        <v>0.12434000000000001</v>
      </c>
      <c r="E1524" s="34" t="s">
        <v>2499</v>
      </c>
      <c r="F1524" s="6">
        <v>0.12434000000000001</v>
      </c>
      <c r="G1524" s="6" t="s">
        <v>1542</v>
      </c>
      <c r="H1524" s="6">
        <v>0.12464</v>
      </c>
      <c r="I1524" s="3">
        <f t="shared" si="117"/>
        <v>3.2000000000000084E-4</v>
      </c>
      <c r="J1524" s="3">
        <f t="shared" si="118"/>
        <v>0</v>
      </c>
      <c r="K1524" s="10">
        <f t="shared" si="119"/>
        <v>1.2240218177816571E-4</v>
      </c>
      <c r="L1524" s="10">
        <f t="shared" si="119"/>
        <v>3.3269388770885522E-4</v>
      </c>
      <c r="M1524" s="8">
        <f t="shared" si="121"/>
        <v>0.36791232511395416</v>
      </c>
      <c r="N1524" s="8">
        <f t="shared" si="120"/>
        <v>26.895899566027026</v>
      </c>
    </row>
    <row r="1525" spans="1:14">
      <c r="A1525" s="11">
        <v>1523</v>
      </c>
      <c r="B1525" s="6">
        <v>12864276.1</v>
      </c>
      <c r="C1525" s="6">
        <v>0.12468</v>
      </c>
      <c r="D1525" s="6">
        <v>0.12321</v>
      </c>
      <c r="E1525" s="34" t="s">
        <v>2500</v>
      </c>
      <c r="F1525" s="6">
        <v>0.12461</v>
      </c>
      <c r="G1525" s="6" t="s">
        <v>1543</v>
      </c>
      <c r="H1525" s="6">
        <v>0.12328</v>
      </c>
      <c r="I1525" s="3">
        <f t="shared" si="117"/>
        <v>0</v>
      </c>
      <c r="J1525" s="3">
        <f t="shared" si="118"/>
        <v>1.3600000000000001E-3</v>
      </c>
      <c r="K1525" s="10">
        <f t="shared" si="119"/>
        <v>1.0608189087441028E-4</v>
      </c>
      <c r="L1525" s="10">
        <f t="shared" si="119"/>
        <v>4.6966803601434116E-4</v>
      </c>
      <c r="M1525" s="8">
        <f t="shared" si="121"/>
        <v>0.22586568116202635</v>
      </c>
      <c r="N1525" s="8">
        <f t="shared" si="120"/>
        <v>18.424994241450904</v>
      </c>
    </row>
    <row r="1526" spans="1:14">
      <c r="A1526" s="11">
        <v>1524</v>
      </c>
      <c r="B1526" s="6">
        <v>7340246.7000000002</v>
      </c>
      <c r="C1526" s="6">
        <v>0.12382</v>
      </c>
      <c r="D1526" s="6">
        <v>0.123</v>
      </c>
      <c r="E1526" s="34" t="s">
        <v>2501</v>
      </c>
      <c r="F1526" s="6">
        <v>0.12325</v>
      </c>
      <c r="G1526" s="6" t="s">
        <v>1544</v>
      </c>
      <c r="H1526" s="6">
        <v>0.12375</v>
      </c>
      <c r="I1526" s="3">
        <f t="shared" si="117"/>
        <v>4.699999999999982E-4</v>
      </c>
      <c r="J1526" s="3">
        <f t="shared" si="118"/>
        <v>0</v>
      </c>
      <c r="K1526" s="10">
        <f t="shared" si="119"/>
        <v>1.5460430542448868E-4</v>
      </c>
      <c r="L1526" s="10">
        <f t="shared" si="119"/>
        <v>4.0704563121242904E-4</v>
      </c>
      <c r="M1526" s="8">
        <f t="shared" si="121"/>
        <v>0.37982057432721533</v>
      </c>
      <c r="N1526" s="8">
        <f t="shared" si="120"/>
        <v>27.526809020978078</v>
      </c>
    </row>
    <row r="1527" spans="1:14">
      <c r="A1527" s="11">
        <v>1525</v>
      </c>
      <c r="B1527" s="6">
        <v>6571024.9000000004</v>
      </c>
      <c r="C1527" s="6">
        <v>0.12411</v>
      </c>
      <c r="D1527" s="6">
        <v>0.1232</v>
      </c>
      <c r="E1527" s="34" t="s">
        <v>2502</v>
      </c>
      <c r="F1527" s="6">
        <v>0.12373000000000001</v>
      </c>
      <c r="G1527" s="6" t="s">
        <v>1545</v>
      </c>
      <c r="H1527" s="6">
        <v>0.12359000000000001</v>
      </c>
      <c r="I1527" s="3">
        <f t="shared" si="117"/>
        <v>0</v>
      </c>
      <c r="J1527" s="3">
        <f t="shared" si="118"/>
        <v>1.5999999999999348E-4</v>
      </c>
      <c r="K1527" s="10">
        <f t="shared" si="119"/>
        <v>1.3399039803455685E-4</v>
      </c>
      <c r="L1527" s="10">
        <f t="shared" si="119"/>
        <v>3.7410621371743765E-4</v>
      </c>
      <c r="M1527" s="8">
        <f t="shared" si="121"/>
        <v>0.35816138070286041</v>
      </c>
      <c r="N1527" s="8">
        <f t="shared" si="120"/>
        <v>26.371047343247881</v>
      </c>
    </row>
    <row r="1528" spans="1:14">
      <c r="A1528" s="11">
        <v>1526</v>
      </c>
      <c r="B1528" s="6">
        <v>7427584.5999999996</v>
      </c>
      <c r="C1528" s="6">
        <v>0.1237</v>
      </c>
      <c r="D1528" s="6">
        <v>0.12254</v>
      </c>
      <c r="E1528" s="34" t="s">
        <v>2503</v>
      </c>
      <c r="F1528" s="6">
        <v>0.12358</v>
      </c>
      <c r="G1528" s="6" t="s">
        <v>1546</v>
      </c>
      <c r="H1528" s="6">
        <v>0.123</v>
      </c>
      <c r="I1528" s="3">
        <f t="shared" si="117"/>
        <v>0</v>
      </c>
      <c r="J1528" s="3">
        <f t="shared" si="118"/>
        <v>5.9000000000000719E-4</v>
      </c>
      <c r="K1528" s="10">
        <f t="shared" si="119"/>
        <v>1.1612501162994927E-4</v>
      </c>
      <c r="L1528" s="10">
        <f t="shared" si="119"/>
        <v>4.0289205188844695E-4</v>
      </c>
      <c r="M1528" s="8">
        <f t="shared" si="121"/>
        <v>0.28822859891537905</v>
      </c>
      <c r="N1528" s="8">
        <f t="shared" si="120"/>
        <v>22.374025786886918</v>
      </c>
    </row>
    <row r="1529" spans="1:14">
      <c r="A1529" s="11">
        <v>1527</v>
      </c>
      <c r="B1529" s="6">
        <v>5113175.5999999996</v>
      </c>
      <c r="C1529" s="6">
        <v>0.12338</v>
      </c>
      <c r="D1529" s="6">
        <v>0.12265</v>
      </c>
      <c r="E1529" s="34" t="s">
        <v>2504</v>
      </c>
      <c r="F1529" s="6">
        <v>0.123</v>
      </c>
      <c r="G1529" s="6" t="s">
        <v>1547</v>
      </c>
      <c r="H1529" s="6">
        <v>0.12329</v>
      </c>
      <c r="I1529" s="3">
        <f t="shared" si="117"/>
        <v>2.8999999999999859E-4</v>
      </c>
      <c r="J1529" s="3">
        <f t="shared" si="118"/>
        <v>0</v>
      </c>
      <c r="K1529" s="10">
        <f t="shared" si="119"/>
        <v>1.3930834341262252E-4</v>
      </c>
      <c r="L1529" s="10">
        <f t="shared" si="119"/>
        <v>3.4917311163665406E-4</v>
      </c>
      <c r="M1529" s="8">
        <f t="shared" si="121"/>
        <v>0.39896641170235736</v>
      </c>
      <c r="N1529" s="8">
        <f t="shared" si="120"/>
        <v>28.51865551345638</v>
      </c>
    </row>
    <row r="1530" spans="1:14">
      <c r="A1530" s="11">
        <v>1528</v>
      </c>
      <c r="B1530" s="6">
        <v>9690810.6999999993</v>
      </c>
      <c r="C1530" s="6">
        <v>0.12336</v>
      </c>
      <c r="D1530" s="6">
        <v>0.12228</v>
      </c>
      <c r="E1530" s="34" t="s">
        <v>2505</v>
      </c>
      <c r="F1530" s="6">
        <v>0.12331</v>
      </c>
      <c r="G1530" s="6" t="s">
        <v>1548</v>
      </c>
      <c r="H1530" s="6">
        <v>0.12261</v>
      </c>
      <c r="I1530" s="3">
        <f t="shared" si="117"/>
        <v>0</v>
      </c>
      <c r="J1530" s="3">
        <f t="shared" si="118"/>
        <v>6.8000000000000005E-4</v>
      </c>
      <c r="K1530" s="10">
        <f t="shared" si="119"/>
        <v>1.2073389762427285E-4</v>
      </c>
      <c r="L1530" s="10">
        <f t="shared" si="119"/>
        <v>3.9328336341843355E-4</v>
      </c>
      <c r="M1530" s="8">
        <f t="shared" si="121"/>
        <v>0.30698958779961943</v>
      </c>
      <c r="N1530" s="8">
        <f t="shared" si="120"/>
        <v>23.488296361752305</v>
      </c>
    </row>
    <row r="1531" spans="1:14">
      <c r="A1531" s="11">
        <v>1529</v>
      </c>
      <c r="B1531" s="6">
        <v>9500855.0999999996</v>
      </c>
      <c r="C1531" s="6">
        <v>0.1232</v>
      </c>
      <c r="D1531" s="6">
        <v>0.12199</v>
      </c>
      <c r="E1531" s="34" t="s">
        <v>2506</v>
      </c>
      <c r="F1531" s="6">
        <v>0.12261</v>
      </c>
      <c r="G1531" s="6" t="s">
        <v>1549</v>
      </c>
      <c r="H1531" s="6">
        <v>0.12286</v>
      </c>
      <c r="I1531" s="3">
        <f t="shared" si="117"/>
        <v>2.5000000000000022E-4</v>
      </c>
      <c r="J1531" s="3">
        <f t="shared" si="118"/>
        <v>0</v>
      </c>
      <c r="K1531" s="10">
        <f t="shared" si="119"/>
        <v>1.3796937794103651E-4</v>
      </c>
      <c r="L1531" s="10">
        <f t="shared" si="119"/>
        <v>3.4084558162930911E-4</v>
      </c>
      <c r="M1531" s="8">
        <f t="shared" si="121"/>
        <v>0.40478558437376733</v>
      </c>
      <c r="N1531" s="8">
        <f t="shared" si="120"/>
        <v>28.814759268348752</v>
      </c>
    </row>
    <row r="1532" spans="1:14">
      <c r="A1532" s="11">
        <v>1530</v>
      </c>
      <c r="B1532" s="6">
        <v>6269717.2999999998</v>
      </c>
      <c r="C1532" s="6">
        <v>0.12354999999999999</v>
      </c>
      <c r="D1532" s="6">
        <v>0.12257999999999999</v>
      </c>
      <c r="E1532" s="34" t="s">
        <v>2507</v>
      </c>
      <c r="F1532" s="6">
        <v>0.12286999999999999</v>
      </c>
      <c r="G1532" s="6" t="s">
        <v>1550</v>
      </c>
      <c r="H1532" s="6">
        <v>0.12336</v>
      </c>
      <c r="I1532" s="3">
        <f t="shared" si="117"/>
        <v>5.0000000000000044E-4</v>
      </c>
      <c r="J1532" s="3">
        <f t="shared" si="118"/>
        <v>0</v>
      </c>
      <c r="K1532" s="10">
        <f t="shared" si="119"/>
        <v>1.8624012754889837E-4</v>
      </c>
      <c r="L1532" s="10">
        <f t="shared" si="119"/>
        <v>2.9539950407873455E-4</v>
      </c>
      <c r="M1532" s="8">
        <f t="shared" si="121"/>
        <v>0.63046865339103175</v>
      </c>
      <c r="N1532" s="8">
        <f t="shared" si="120"/>
        <v>38.667940783761132</v>
      </c>
    </row>
    <row r="1533" spans="1:14">
      <c r="A1533" s="11">
        <v>1531</v>
      </c>
      <c r="B1533" s="6">
        <v>5665033.5</v>
      </c>
      <c r="C1533" s="6">
        <v>0.12375</v>
      </c>
      <c r="D1533" s="6">
        <v>0.123</v>
      </c>
      <c r="E1533" s="34" t="s">
        <v>2508</v>
      </c>
      <c r="F1533" s="6">
        <v>0.12338</v>
      </c>
      <c r="G1533" s="6" t="s">
        <v>1551</v>
      </c>
      <c r="H1533" s="6">
        <v>0.12361999999999999</v>
      </c>
      <c r="I1533" s="3">
        <f t="shared" si="117"/>
        <v>2.5999999999999635E-4</v>
      </c>
      <c r="J1533" s="3">
        <f t="shared" si="118"/>
        <v>0</v>
      </c>
      <c r="K1533" s="10">
        <f t="shared" si="119"/>
        <v>1.9607477720904476E-4</v>
      </c>
      <c r="L1533" s="10">
        <f t="shared" si="119"/>
        <v>2.5601290353490327E-4</v>
      </c>
      <c r="M1533" s="8">
        <f t="shared" si="121"/>
        <v>0.76587849480138837</v>
      </c>
      <c r="N1533" s="8">
        <f t="shared" si="120"/>
        <v>43.370962218299631</v>
      </c>
    </row>
    <row r="1534" spans="1:14">
      <c r="A1534" s="11">
        <v>1532</v>
      </c>
      <c r="B1534" s="6">
        <v>7522859.2000000002</v>
      </c>
      <c r="C1534" s="6">
        <v>0.12416000000000001</v>
      </c>
      <c r="D1534" s="6">
        <v>0.12341000000000001</v>
      </c>
      <c r="E1534" s="34" t="s">
        <v>2509</v>
      </c>
      <c r="F1534" s="6">
        <v>0.12368</v>
      </c>
      <c r="G1534" s="6" t="s">
        <v>1552</v>
      </c>
      <c r="H1534" s="6">
        <v>0.12397</v>
      </c>
      <c r="I1534" s="3">
        <f t="shared" si="117"/>
        <v>3.5000000000000309E-4</v>
      </c>
      <c r="J1534" s="3">
        <f t="shared" si="118"/>
        <v>0</v>
      </c>
      <c r="K1534" s="10">
        <f t="shared" si="119"/>
        <v>2.165981402478392E-4</v>
      </c>
      <c r="L1534" s="10">
        <f t="shared" si="119"/>
        <v>2.2187784973024951E-4</v>
      </c>
      <c r="M1534" s="8">
        <f t="shared" si="121"/>
        <v>0.97620443190327844</v>
      </c>
      <c r="N1534" s="8">
        <f t="shared" si="120"/>
        <v>49.397947709443095</v>
      </c>
    </row>
    <row r="1535" spans="1:14">
      <c r="A1535" s="11">
        <v>1533</v>
      </c>
      <c r="B1535" s="6">
        <v>8346941</v>
      </c>
      <c r="C1535" s="6">
        <v>0.12396</v>
      </c>
      <c r="D1535" s="6">
        <v>0.12316000000000001</v>
      </c>
      <c r="E1535" s="34" t="s">
        <v>2510</v>
      </c>
      <c r="F1535" s="6">
        <v>0.12393999999999999</v>
      </c>
      <c r="G1535" s="6" t="s">
        <v>1553</v>
      </c>
      <c r="H1535" s="6">
        <v>0.12383</v>
      </c>
      <c r="I1535" s="3">
        <f t="shared" si="117"/>
        <v>0</v>
      </c>
      <c r="J1535" s="3">
        <f t="shared" si="118"/>
        <v>1.4000000000000123E-4</v>
      </c>
      <c r="K1535" s="10">
        <f t="shared" si="119"/>
        <v>1.8771838821479396E-4</v>
      </c>
      <c r="L1535" s="10">
        <f t="shared" si="119"/>
        <v>2.1096080309954975E-4</v>
      </c>
      <c r="M1535" s="8">
        <f t="shared" si="121"/>
        <v>0.88982590821012386</v>
      </c>
      <c r="N1535" s="8">
        <f t="shared" si="120"/>
        <v>47.08507298711384</v>
      </c>
    </row>
    <row r="1536" spans="1:14">
      <c r="A1536" s="11">
        <v>1534</v>
      </c>
      <c r="B1536" s="6">
        <v>6496132.2999999998</v>
      </c>
      <c r="C1536" s="6">
        <v>0.12388</v>
      </c>
      <c r="D1536" s="6">
        <v>0.12275</v>
      </c>
      <c r="E1536" s="34" t="s">
        <v>2511</v>
      </c>
      <c r="F1536" s="6">
        <v>0.12384000000000001</v>
      </c>
      <c r="G1536" s="6" t="s">
        <v>1554</v>
      </c>
      <c r="H1536" s="6">
        <v>0.12295</v>
      </c>
      <c r="I1536" s="3">
        <f t="shared" si="117"/>
        <v>0</v>
      </c>
      <c r="J1536" s="3">
        <f t="shared" si="118"/>
        <v>8.799999999999919E-4</v>
      </c>
      <c r="K1536" s="10">
        <f t="shared" si="119"/>
        <v>1.6268926978615477E-4</v>
      </c>
      <c r="L1536" s="10">
        <f t="shared" si="119"/>
        <v>3.0016602935294205E-4</v>
      </c>
      <c r="M1536" s="8">
        <f t="shared" si="121"/>
        <v>0.54199760758024029</v>
      </c>
      <c r="N1536" s="8">
        <f t="shared" si="120"/>
        <v>35.149056322516799</v>
      </c>
    </row>
    <row r="1537" spans="1:14">
      <c r="A1537" s="11">
        <v>1535</v>
      </c>
      <c r="B1537" s="6">
        <v>5159785.4000000004</v>
      </c>
      <c r="C1537" s="6">
        <v>0.12361999999999999</v>
      </c>
      <c r="D1537" s="6">
        <v>0.12288</v>
      </c>
      <c r="E1537" s="34" t="s">
        <v>2512</v>
      </c>
      <c r="F1537" s="6">
        <v>0.12295</v>
      </c>
      <c r="G1537" s="6" t="s">
        <v>1555</v>
      </c>
      <c r="H1537" s="6">
        <v>0.12346</v>
      </c>
      <c r="I1537" s="3">
        <f t="shared" si="117"/>
        <v>5.0999999999999657E-4</v>
      </c>
      <c r="J1537" s="3">
        <f t="shared" si="118"/>
        <v>0</v>
      </c>
      <c r="K1537" s="10">
        <f t="shared" si="119"/>
        <v>2.0899736714800036E-4</v>
      </c>
      <c r="L1537" s="10">
        <f t="shared" si="119"/>
        <v>2.601438921058831E-4</v>
      </c>
      <c r="M1537" s="8">
        <f t="shared" si="121"/>
        <v>0.80339140564151623</v>
      </c>
      <c r="N1537" s="8">
        <f t="shared" si="120"/>
        <v>44.548920613033957</v>
      </c>
    </row>
    <row r="1538" spans="1:14">
      <c r="A1538" s="11">
        <v>1536</v>
      </c>
      <c r="B1538" s="6">
        <v>4889507.0999999996</v>
      </c>
      <c r="C1538" s="6">
        <v>0.1237</v>
      </c>
      <c r="D1538" s="6">
        <v>0.12315</v>
      </c>
      <c r="E1538" s="34" t="s">
        <v>2513</v>
      </c>
      <c r="F1538" s="6">
        <v>0.12342</v>
      </c>
      <c r="G1538" s="6" t="s">
        <v>1556</v>
      </c>
      <c r="H1538" s="6">
        <v>0.12352</v>
      </c>
      <c r="I1538" s="3">
        <f t="shared" si="117"/>
        <v>6.0000000000004494E-5</v>
      </c>
      <c r="J1538" s="3">
        <f t="shared" si="118"/>
        <v>0</v>
      </c>
      <c r="K1538" s="10">
        <f t="shared" si="119"/>
        <v>1.8913105152826759E-4</v>
      </c>
      <c r="L1538" s="10">
        <f t="shared" si="119"/>
        <v>2.254580398250987E-4</v>
      </c>
      <c r="M1538" s="8">
        <f t="shared" si="121"/>
        <v>0.83887472664531226</v>
      </c>
      <c r="N1538" s="8">
        <f t="shared" si="120"/>
        <v>45.618916530311147</v>
      </c>
    </row>
    <row r="1539" spans="1:14">
      <c r="A1539" s="11">
        <v>1537</v>
      </c>
      <c r="B1539" s="6">
        <v>8181802.0999999996</v>
      </c>
      <c r="C1539" s="6">
        <v>0.12363</v>
      </c>
      <c r="D1539" s="6">
        <v>0.1225</v>
      </c>
      <c r="E1539" s="34" t="s">
        <v>2514</v>
      </c>
      <c r="F1539" s="6">
        <v>0.12352</v>
      </c>
      <c r="G1539" s="6" t="s">
        <v>1557</v>
      </c>
      <c r="H1539" s="6">
        <v>0.12259</v>
      </c>
      <c r="I1539" s="3">
        <f t="shared" si="117"/>
        <v>0</v>
      </c>
      <c r="J1539" s="3">
        <f t="shared" si="118"/>
        <v>9.3000000000000027E-4</v>
      </c>
      <c r="K1539" s="10">
        <f t="shared" si="119"/>
        <v>1.6391357799116525E-4</v>
      </c>
      <c r="L1539" s="10">
        <f t="shared" si="119"/>
        <v>3.1939696784841892E-4</v>
      </c>
      <c r="M1539" s="8">
        <f t="shared" si="121"/>
        <v>0.5131970384545298</v>
      </c>
      <c r="N1539" s="8">
        <f t="shared" si="120"/>
        <v>33.914753030356977</v>
      </c>
    </row>
    <row r="1540" spans="1:14">
      <c r="A1540" s="11">
        <v>1538</v>
      </c>
      <c r="B1540" s="6">
        <v>21270051.399999999</v>
      </c>
      <c r="C1540" s="6">
        <v>0.12278</v>
      </c>
      <c r="D1540" s="6">
        <v>0.12056</v>
      </c>
      <c r="E1540" s="34" t="s">
        <v>2515</v>
      </c>
      <c r="F1540" s="6">
        <v>0.1226</v>
      </c>
      <c r="G1540" s="6" t="s">
        <v>1558</v>
      </c>
      <c r="H1540" s="6">
        <v>0.12062</v>
      </c>
      <c r="I1540" s="3">
        <f t="shared" ref="I1540:I1603" si="122">IF(H1540&gt;H1539,(H1540-H1539),0)</f>
        <v>0</v>
      </c>
      <c r="J1540" s="3">
        <f t="shared" ref="J1540:J1603" si="123">IF(H1540&lt;H1539, H1539-H1540, 0)</f>
        <v>1.9699999999999995E-3</v>
      </c>
      <c r="K1540" s="10">
        <f t="shared" si="119"/>
        <v>1.4205843425900988E-4</v>
      </c>
      <c r="L1540" s="10">
        <f t="shared" si="119"/>
        <v>5.3947737213529633E-4</v>
      </c>
      <c r="M1540" s="8">
        <f t="shared" si="121"/>
        <v>0.26332602922107889</v>
      </c>
      <c r="N1540" s="8">
        <f t="shared" si="120"/>
        <v>20.843869526177357</v>
      </c>
    </row>
    <row r="1541" spans="1:14">
      <c r="A1541" s="11">
        <v>1539</v>
      </c>
      <c r="B1541" s="6">
        <v>24023805.300000001</v>
      </c>
      <c r="C1541" s="6">
        <v>0.12185</v>
      </c>
      <c r="D1541" s="6">
        <v>0.11991</v>
      </c>
      <c r="E1541" s="34" t="s">
        <v>2516</v>
      </c>
      <c r="F1541" s="6">
        <v>0.12057</v>
      </c>
      <c r="G1541" s="6" t="s">
        <v>1559</v>
      </c>
      <c r="H1541" s="6">
        <v>0.12146</v>
      </c>
      <c r="I1541" s="3">
        <f t="shared" si="122"/>
        <v>8.3999999999999353E-4</v>
      </c>
      <c r="J1541" s="3">
        <f t="shared" si="123"/>
        <v>0</v>
      </c>
      <c r="K1541" s="10">
        <f t="shared" si="119"/>
        <v>2.3511730969114102E-4</v>
      </c>
      <c r="L1541" s="10">
        <f t="shared" si="119"/>
        <v>4.6754705585059017E-4</v>
      </c>
      <c r="M1541" s="8">
        <f t="shared" si="121"/>
        <v>0.50287411020779771</v>
      </c>
      <c r="N1541" s="8">
        <f t="shared" si="120"/>
        <v>33.460827277027676</v>
      </c>
    </row>
    <row r="1542" spans="1:14">
      <c r="A1542" s="11">
        <v>1540</v>
      </c>
      <c r="B1542" s="6">
        <v>38295679.200000003</v>
      </c>
      <c r="C1542" s="6">
        <v>0.12146999999999999</v>
      </c>
      <c r="D1542" s="6">
        <v>0.1181</v>
      </c>
      <c r="E1542" s="34" t="s">
        <v>2517</v>
      </c>
      <c r="F1542" s="6">
        <v>0.12146999999999999</v>
      </c>
      <c r="G1542" s="6" t="s">
        <v>1560</v>
      </c>
      <c r="H1542" s="6">
        <v>0.11922000000000001</v>
      </c>
      <c r="I1542" s="3">
        <f t="shared" si="122"/>
        <v>0</v>
      </c>
      <c r="J1542" s="3">
        <f t="shared" si="123"/>
        <v>2.239999999999992E-3</v>
      </c>
      <c r="K1542" s="10">
        <f t="shared" si="119"/>
        <v>2.0376833506565556E-4</v>
      </c>
      <c r="L1542" s="10">
        <f t="shared" si="119"/>
        <v>7.0387411507051047E-4</v>
      </c>
      <c r="M1542" s="8">
        <f t="shared" si="121"/>
        <v>0.28949542354635832</v>
      </c>
      <c r="N1542" s="8">
        <f t="shared" si="120"/>
        <v>22.450287008401375</v>
      </c>
    </row>
    <row r="1543" spans="1:14">
      <c r="A1543" s="11">
        <v>1541</v>
      </c>
      <c r="B1543" s="6">
        <v>124333703.2</v>
      </c>
      <c r="C1543" s="6">
        <v>0.11922000000000001</v>
      </c>
      <c r="D1543" s="6">
        <v>0.1115</v>
      </c>
      <c r="E1543" s="34" t="s">
        <v>2518</v>
      </c>
      <c r="F1543" s="6">
        <v>0.11922000000000001</v>
      </c>
      <c r="G1543" s="6" t="s">
        <v>1561</v>
      </c>
      <c r="H1543" s="6">
        <v>0.11507000000000001</v>
      </c>
      <c r="I1543" s="3">
        <f t="shared" si="122"/>
        <v>0</v>
      </c>
      <c r="J1543" s="3">
        <f t="shared" si="123"/>
        <v>4.1500000000000009E-3</v>
      </c>
      <c r="K1543" s="10">
        <f t="shared" si="119"/>
        <v>1.7659922372356815E-4</v>
      </c>
      <c r="L1543" s="10">
        <f t="shared" si="119"/>
        <v>1.1633575663944425E-3</v>
      </c>
      <c r="M1543" s="8">
        <f t="shared" si="121"/>
        <v>0.15180132817711117</v>
      </c>
      <c r="N1543" s="8">
        <f t="shared" si="120"/>
        <v>13.179471534154089</v>
      </c>
    </row>
    <row r="1544" spans="1:14">
      <c r="A1544" s="11">
        <v>1542</v>
      </c>
      <c r="B1544" s="6">
        <v>65178949.600000001</v>
      </c>
      <c r="C1544" s="6">
        <v>0.1158</v>
      </c>
      <c r="D1544" s="6">
        <v>0.11176999999999999</v>
      </c>
      <c r="E1544" s="34" t="s">
        <v>2519</v>
      </c>
      <c r="F1544" s="6">
        <v>0.11515</v>
      </c>
      <c r="G1544" s="6" t="s">
        <v>1562</v>
      </c>
      <c r="H1544" s="6">
        <v>0.1152</v>
      </c>
      <c r="I1544" s="3">
        <f t="shared" si="122"/>
        <v>1.2999999999999123E-4</v>
      </c>
      <c r="J1544" s="3">
        <f t="shared" si="123"/>
        <v>0</v>
      </c>
      <c r="K1544" s="10">
        <f t="shared" si="119"/>
        <v>1.7038599389375791E-4</v>
      </c>
      <c r="L1544" s="10">
        <f t="shared" si="119"/>
        <v>1.0082432242085168E-3</v>
      </c>
      <c r="M1544" s="8">
        <f t="shared" si="121"/>
        <v>0.16899294714081811</v>
      </c>
      <c r="N1544" s="8">
        <f t="shared" si="120"/>
        <v>14.456284578461279</v>
      </c>
    </row>
    <row r="1545" spans="1:14">
      <c r="A1545" s="11">
        <v>1543</v>
      </c>
      <c r="B1545" s="6">
        <v>66130130.600000001</v>
      </c>
      <c r="C1545" s="6">
        <v>0.11552</v>
      </c>
      <c r="D1545" s="6">
        <v>0.11178</v>
      </c>
      <c r="E1545" s="34" t="s">
        <v>2520</v>
      </c>
      <c r="F1545" s="6">
        <v>0.1152</v>
      </c>
      <c r="G1545" s="6" t="s">
        <v>1563</v>
      </c>
      <c r="H1545" s="6">
        <v>0.11483</v>
      </c>
      <c r="I1545" s="3">
        <f t="shared" si="122"/>
        <v>0</v>
      </c>
      <c r="J1545" s="3">
        <f t="shared" si="123"/>
        <v>3.6999999999999533E-4</v>
      </c>
      <c r="K1545" s="10">
        <f t="shared" si="119"/>
        <v>1.4766786137459018E-4</v>
      </c>
      <c r="L1545" s="10">
        <f t="shared" si="119"/>
        <v>9.231441276473806E-4</v>
      </c>
      <c r="M1545" s="8">
        <f t="shared" si="121"/>
        <v>0.15996187047294508</v>
      </c>
      <c r="N1545" s="8">
        <f t="shared" si="120"/>
        <v>13.790269710134922</v>
      </c>
    </row>
    <row r="1546" spans="1:14">
      <c r="A1546" s="11">
        <v>1544</v>
      </c>
      <c r="B1546" s="6">
        <v>50911669</v>
      </c>
      <c r="C1546" s="6">
        <v>0.11600000000000001</v>
      </c>
      <c r="D1546" s="6">
        <v>0.11379</v>
      </c>
      <c r="E1546" s="34" t="s">
        <v>2521</v>
      </c>
      <c r="F1546" s="6">
        <v>0.115</v>
      </c>
      <c r="G1546" s="6" t="s">
        <v>1564</v>
      </c>
      <c r="H1546" s="6">
        <v>0.11548</v>
      </c>
      <c r="I1546" s="3">
        <f t="shared" si="122"/>
        <v>6.499999999999978E-4</v>
      </c>
      <c r="J1546" s="3">
        <f t="shared" si="123"/>
        <v>0</v>
      </c>
      <c r="K1546" s="10">
        <f t="shared" si="119"/>
        <v>2.1464547985797786E-4</v>
      </c>
      <c r="L1546" s="10">
        <f t="shared" si="119"/>
        <v>8.0005824396106324E-4</v>
      </c>
      <c r="M1546" s="8">
        <f t="shared" si="121"/>
        <v>0.26828731717740301</v>
      </c>
      <c r="N1546" s="8">
        <f t="shared" si="120"/>
        <v>21.153512579033062</v>
      </c>
    </row>
    <row r="1547" spans="1:14">
      <c r="A1547" s="11">
        <v>1545</v>
      </c>
      <c r="B1547" s="6">
        <v>37071032.5</v>
      </c>
      <c r="C1547" s="6">
        <v>0.11627999999999999</v>
      </c>
      <c r="D1547" s="6">
        <v>0.11423</v>
      </c>
      <c r="E1547" s="34" t="s">
        <v>2522</v>
      </c>
      <c r="F1547" s="6">
        <v>0.11549</v>
      </c>
      <c r="G1547" s="6" t="s">
        <v>1565</v>
      </c>
      <c r="H1547" s="6">
        <v>0.11432</v>
      </c>
      <c r="I1547" s="3">
        <f t="shared" si="122"/>
        <v>0</v>
      </c>
      <c r="J1547" s="3">
        <f t="shared" si="123"/>
        <v>1.1599999999999944E-3</v>
      </c>
      <c r="K1547" s="10">
        <f t="shared" si="119"/>
        <v>1.8602608254358083E-4</v>
      </c>
      <c r="L1547" s="10">
        <f t="shared" si="119"/>
        <v>8.4805047809958741E-4</v>
      </c>
      <c r="M1547" s="8">
        <f t="shared" si="121"/>
        <v>0.21935732288065005</v>
      </c>
      <c r="N1547" s="8">
        <f t="shared" si="120"/>
        <v>17.989585067848125</v>
      </c>
    </row>
    <row r="1548" spans="1:14">
      <c r="A1548" s="11">
        <v>1546</v>
      </c>
      <c r="B1548" s="6">
        <v>37803656.700000003</v>
      </c>
      <c r="C1548" s="6">
        <v>0.11550000000000001</v>
      </c>
      <c r="D1548" s="6">
        <v>0.11357</v>
      </c>
      <c r="E1548" s="34" t="s">
        <v>2523</v>
      </c>
      <c r="F1548" s="6">
        <v>0.11434</v>
      </c>
      <c r="G1548" s="6" t="s">
        <v>1566</v>
      </c>
      <c r="H1548" s="6">
        <v>0.11537</v>
      </c>
      <c r="I1548" s="3">
        <f t="shared" si="122"/>
        <v>1.0499999999999954E-3</v>
      </c>
      <c r="J1548" s="3">
        <f t="shared" si="123"/>
        <v>0</v>
      </c>
      <c r="K1548" s="10">
        <f t="shared" si="119"/>
        <v>3.0122260487110277E-4</v>
      </c>
      <c r="L1548" s="10">
        <f t="shared" si="119"/>
        <v>7.3497708101964243E-4</v>
      </c>
      <c r="M1548" s="8">
        <f t="shared" si="121"/>
        <v>0.40983945302513797</v>
      </c>
      <c r="N1548" s="8">
        <f t="shared" si="120"/>
        <v>29.069937867445276</v>
      </c>
    </row>
    <row r="1549" spans="1:14">
      <c r="A1549" s="11">
        <v>1547</v>
      </c>
      <c r="B1549" s="6">
        <v>27387655</v>
      </c>
      <c r="C1549" s="6">
        <v>0.1157</v>
      </c>
      <c r="D1549" s="6">
        <v>0.11389000000000001</v>
      </c>
      <c r="E1549" s="34" t="s">
        <v>2524</v>
      </c>
      <c r="F1549" s="6">
        <v>0.11538</v>
      </c>
      <c r="G1549" s="6" t="s">
        <v>1567</v>
      </c>
      <c r="H1549" s="6">
        <v>0.11462</v>
      </c>
      <c r="I1549" s="3">
        <f t="shared" si="122"/>
        <v>0</v>
      </c>
      <c r="J1549" s="3">
        <f t="shared" si="123"/>
        <v>7.5000000000000067E-4</v>
      </c>
      <c r="K1549" s="10">
        <f t="shared" si="119"/>
        <v>2.610595908882891E-4</v>
      </c>
      <c r="L1549" s="10">
        <f t="shared" si="119"/>
        <v>7.3698013688369018E-4</v>
      </c>
      <c r="M1549" s="8">
        <f t="shared" si="121"/>
        <v>0.3542288018672739</v>
      </c>
      <c r="N1549" s="8">
        <f t="shared" si="120"/>
        <v>26.157234388963417</v>
      </c>
    </row>
    <row r="1550" spans="1:14">
      <c r="A1550" s="11">
        <v>1548</v>
      </c>
      <c r="B1550" s="6">
        <v>30445364.600000001</v>
      </c>
      <c r="C1550" s="6">
        <v>0.11469</v>
      </c>
      <c r="D1550" s="6">
        <v>0.1132</v>
      </c>
      <c r="E1550" s="34" t="s">
        <v>2525</v>
      </c>
      <c r="F1550" s="6">
        <v>0.11468</v>
      </c>
      <c r="G1550" s="6" t="s">
        <v>1568</v>
      </c>
      <c r="H1550" s="6">
        <v>0.11378000000000001</v>
      </c>
      <c r="I1550" s="3">
        <f t="shared" si="122"/>
        <v>0</v>
      </c>
      <c r="J1550" s="3">
        <f t="shared" si="123"/>
        <v>8.3999999999999353E-4</v>
      </c>
      <c r="K1550" s="10">
        <f t="shared" si="119"/>
        <v>2.2625164543651723E-4</v>
      </c>
      <c r="L1550" s="10">
        <f t="shared" si="119"/>
        <v>7.5071611863253068E-4</v>
      </c>
      <c r="M1550" s="8">
        <f t="shared" si="121"/>
        <v>0.30138109442574196</v>
      </c>
      <c r="N1550" s="8">
        <f t="shared" si="120"/>
        <v>23.158557913332217</v>
      </c>
    </row>
    <row r="1551" spans="1:14">
      <c r="A1551" s="11">
        <v>1549</v>
      </c>
      <c r="B1551" s="6">
        <v>34654516.700000003</v>
      </c>
      <c r="C1551" s="6">
        <v>0.11511</v>
      </c>
      <c r="D1551" s="6">
        <v>0.11360000000000001</v>
      </c>
      <c r="E1551" s="34" t="s">
        <v>2526</v>
      </c>
      <c r="F1551" s="6">
        <v>0.11377</v>
      </c>
      <c r="G1551" s="6" t="s">
        <v>1569</v>
      </c>
      <c r="H1551" s="6">
        <v>0.11375</v>
      </c>
      <c r="I1551" s="3">
        <f t="shared" si="122"/>
        <v>0</v>
      </c>
      <c r="J1551" s="3">
        <f t="shared" si="123"/>
        <v>3.0000000000002247E-5</v>
      </c>
      <c r="K1551" s="10">
        <f t="shared" si="119"/>
        <v>1.9608475937831494E-4</v>
      </c>
      <c r="L1551" s="10">
        <f t="shared" si="119"/>
        <v>6.5462063614819355E-4</v>
      </c>
      <c r="M1551" s="8">
        <f t="shared" si="121"/>
        <v>0.29953953259414984</v>
      </c>
      <c r="N1551" s="8">
        <f t="shared" si="120"/>
        <v>23.049666830543202</v>
      </c>
    </row>
    <row r="1552" spans="1:14">
      <c r="A1552" s="11">
        <v>1550</v>
      </c>
      <c r="B1552" s="6">
        <v>13395813</v>
      </c>
      <c r="C1552" s="6">
        <v>0.11468</v>
      </c>
      <c r="D1552" s="6">
        <v>0.1134</v>
      </c>
      <c r="E1552" s="34" t="s">
        <v>2527</v>
      </c>
      <c r="F1552" s="6">
        <v>0.11375</v>
      </c>
      <c r="G1552" s="6" t="s">
        <v>1570</v>
      </c>
      <c r="H1552" s="6">
        <v>0.11387</v>
      </c>
      <c r="I1552" s="3">
        <f t="shared" si="122"/>
        <v>1.1999999999999511E-4</v>
      </c>
      <c r="J1552" s="3">
        <f t="shared" si="123"/>
        <v>0</v>
      </c>
      <c r="K1552" s="10">
        <f t="shared" si="119"/>
        <v>1.8594012479453899E-4</v>
      </c>
      <c r="L1552" s="10">
        <f t="shared" si="119"/>
        <v>5.6733788466176778E-4</v>
      </c>
      <c r="M1552" s="8">
        <f t="shared" si="121"/>
        <v>0.32774142150826346</v>
      </c>
      <c r="N1552" s="8">
        <f t="shared" si="120"/>
        <v>24.684130222883439</v>
      </c>
    </row>
    <row r="1553" spans="1:16">
      <c r="A1553" s="11">
        <v>1551</v>
      </c>
      <c r="B1553" s="6">
        <v>22381114.5</v>
      </c>
      <c r="C1553" s="6">
        <v>0.11422</v>
      </c>
      <c r="D1553" s="6">
        <v>0.1129</v>
      </c>
      <c r="E1553" s="34" t="s">
        <v>2528</v>
      </c>
      <c r="F1553" s="6">
        <v>0.11386</v>
      </c>
      <c r="G1553" s="6" t="s">
        <v>1571</v>
      </c>
      <c r="H1553" s="6">
        <v>0.11314</v>
      </c>
      <c r="I1553" s="3">
        <f t="shared" si="122"/>
        <v>0</v>
      </c>
      <c r="J1553" s="3">
        <f t="shared" si="123"/>
        <v>7.2999999999999454E-4</v>
      </c>
      <c r="K1553" s="10">
        <f t="shared" si="119"/>
        <v>1.6114810815526711E-4</v>
      </c>
      <c r="L1553" s="10">
        <f t="shared" si="119"/>
        <v>5.8902616670686476E-4</v>
      </c>
      <c r="M1553" s="8">
        <f t="shared" si="121"/>
        <v>0.27358395477779207</v>
      </c>
      <c r="N1553" s="8">
        <f t="shared" si="120"/>
        <v>21.481422858026306</v>
      </c>
    </row>
    <row r="1554" spans="1:16">
      <c r="A1554" s="11">
        <v>1552</v>
      </c>
      <c r="B1554" s="6">
        <v>34870800.5</v>
      </c>
      <c r="C1554" s="6">
        <v>0.11354</v>
      </c>
      <c r="D1554" s="6">
        <v>0.11089</v>
      </c>
      <c r="E1554" s="34" t="s">
        <v>2529</v>
      </c>
      <c r="F1554" s="6">
        <v>0.11312999999999999</v>
      </c>
      <c r="G1554" s="6" t="s">
        <v>1572</v>
      </c>
      <c r="H1554" s="6">
        <v>0.11244</v>
      </c>
      <c r="I1554" s="3">
        <f t="shared" si="122"/>
        <v>0</v>
      </c>
      <c r="J1554" s="3">
        <f t="shared" si="123"/>
        <v>7.0000000000000617E-4</v>
      </c>
      <c r="K1554" s="10">
        <f t="shared" ref="K1554:L1569" si="124">((I1554*$Q$3)+(K1553*$R$3))</f>
        <v>1.3966169373456485E-4</v>
      </c>
      <c r="L1554" s="10">
        <f t="shared" si="124"/>
        <v>6.0382267781261697E-4</v>
      </c>
      <c r="M1554" s="8">
        <f t="shared" si="121"/>
        <v>0.23129587355098605</v>
      </c>
      <c r="N1554" s="8">
        <f t="shared" si="120"/>
        <v>18.784751782196921</v>
      </c>
    </row>
    <row r="1555" spans="1:16">
      <c r="A1555" s="11">
        <v>1553</v>
      </c>
      <c r="B1555" s="6">
        <v>21995140</v>
      </c>
      <c r="C1555" s="6">
        <v>0.11434</v>
      </c>
      <c r="D1555" s="6">
        <v>0.11203</v>
      </c>
      <c r="E1555" s="34" t="s">
        <v>2530</v>
      </c>
      <c r="F1555" s="6">
        <v>0.11244999999999999</v>
      </c>
      <c r="G1555" s="6" t="s">
        <v>1573</v>
      </c>
      <c r="H1555" s="6">
        <v>0.11412</v>
      </c>
      <c r="I1555" s="3">
        <f t="shared" si="122"/>
        <v>1.6800000000000009E-3</v>
      </c>
      <c r="J1555" s="3">
        <f t="shared" si="123"/>
        <v>0</v>
      </c>
      <c r="K1555" s="10">
        <f t="shared" si="124"/>
        <v>3.4504013456995632E-4</v>
      </c>
      <c r="L1555" s="10">
        <f t="shared" si="124"/>
        <v>5.2331298743760136E-4</v>
      </c>
      <c r="M1555" s="8">
        <f t="shared" si="121"/>
        <v>0.65933799246879599</v>
      </c>
      <c r="N1555" s="8">
        <f t="shared" ref="N1555:N1618" si="125">100-(100/(1+M1555))</f>
        <v>39.735002480586836</v>
      </c>
    </row>
    <row r="1556" spans="1:16">
      <c r="A1556" s="11">
        <v>1554</v>
      </c>
      <c r="B1556" s="6">
        <v>38119173.299999997</v>
      </c>
      <c r="C1556" s="6">
        <v>0.11514000000000001</v>
      </c>
      <c r="D1556" s="6">
        <v>0.11257</v>
      </c>
      <c r="E1556" s="34" t="s">
        <v>2531</v>
      </c>
      <c r="F1556" s="6">
        <v>0.11411</v>
      </c>
      <c r="G1556" s="6" t="s">
        <v>1574</v>
      </c>
      <c r="H1556" s="6">
        <v>0.11285000000000001</v>
      </c>
      <c r="I1556" s="3">
        <f t="shared" si="122"/>
        <v>0</v>
      </c>
      <c r="J1556" s="3">
        <f t="shared" si="123"/>
        <v>1.2699999999999934E-3</v>
      </c>
      <c r="K1556" s="10">
        <f t="shared" si="124"/>
        <v>2.9903478329396213E-4</v>
      </c>
      <c r="L1556" s="10">
        <f t="shared" si="124"/>
        <v>6.2287125577925367E-4</v>
      </c>
      <c r="M1556" s="8">
        <f t="shared" ref="M1556:M1619" si="126">K1556/L1556</f>
        <v>0.48009083822603049</v>
      </c>
      <c r="N1556" s="8">
        <f t="shared" si="125"/>
        <v>32.436579284650222</v>
      </c>
    </row>
    <row r="1557" spans="1:16">
      <c r="A1557" s="11">
        <v>1555</v>
      </c>
      <c r="B1557" s="6">
        <v>37862957.799999997</v>
      </c>
      <c r="C1557" s="6">
        <v>0.11351</v>
      </c>
      <c r="D1557" s="6">
        <v>0.1106</v>
      </c>
      <c r="E1557" s="34" t="s">
        <v>2532</v>
      </c>
      <c r="F1557" s="6">
        <v>0.11287</v>
      </c>
      <c r="G1557" s="6" t="s">
        <v>1575</v>
      </c>
      <c r="H1557" s="6">
        <v>0.11119999999999999</v>
      </c>
      <c r="I1557" s="3">
        <f t="shared" si="122"/>
        <v>0</v>
      </c>
      <c r="J1557" s="3">
        <f t="shared" si="123"/>
        <v>1.6500000000000126E-3</v>
      </c>
      <c r="K1557" s="10">
        <f t="shared" si="124"/>
        <v>2.5916347885476717E-4</v>
      </c>
      <c r="L1557" s="10">
        <f t="shared" si="124"/>
        <v>7.5982175500868821E-4</v>
      </c>
      <c r="M1557" s="8">
        <f t="shared" si="126"/>
        <v>0.34108457298883704</v>
      </c>
      <c r="N1557" s="8">
        <f t="shared" si="125"/>
        <v>25.433487183337846</v>
      </c>
    </row>
    <row r="1558" spans="1:16">
      <c r="A1558" s="11">
        <v>1556</v>
      </c>
      <c r="B1558" s="6">
        <v>37018839.299999997</v>
      </c>
      <c r="C1558" s="6">
        <v>0.11225</v>
      </c>
      <c r="D1558" s="6">
        <v>0.1105</v>
      </c>
      <c r="E1558" s="34" t="s">
        <v>2533</v>
      </c>
      <c r="F1558" s="6">
        <v>0.11121</v>
      </c>
      <c r="G1558" s="6" t="s">
        <v>1576</v>
      </c>
      <c r="H1558" s="6">
        <v>0.11128</v>
      </c>
      <c r="I1558" s="3">
        <f t="shared" si="122"/>
        <v>8.0000000000010618E-5</v>
      </c>
      <c r="J1558" s="3">
        <f t="shared" si="123"/>
        <v>0</v>
      </c>
      <c r="K1558" s="10">
        <f t="shared" si="124"/>
        <v>2.3527501500746628E-4</v>
      </c>
      <c r="L1558" s="10">
        <f t="shared" si="124"/>
        <v>6.5851218767419648E-4</v>
      </c>
      <c r="M1558" s="8">
        <f t="shared" si="126"/>
        <v>0.35728270396700729</v>
      </c>
      <c r="N1558" s="8">
        <f t="shared" si="125"/>
        <v>26.32338148292591</v>
      </c>
    </row>
    <row r="1559" spans="1:16">
      <c r="A1559" s="11">
        <v>1557</v>
      </c>
      <c r="B1559" s="6">
        <v>40951159.299999997</v>
      </c>
      <c r="C1559" s="6">
        <v>0.11408</v>
      </c>
      <c r="D1559" s="6">
        <v>0.11114</v>
      </c>
      <c r="E1559" s="34" t="s">
        <v>2534</v>
      </c>
      <c r="F1559" s="6">
        <v>0.11126999999999999</v>
      </c>
      <c r="G1559" s="6" t="s">
        <v>1577</v>
      </c>
      <c r="H1559" s="6">
        <v>0.11339</v>
      </c>
      <c r="I1559" s="3">
        <f t="shared" si="122"/>
        <v>2.1100000000000008E-3</v>
      </c>
      <c r="J1559" s="3">
        <f t="shared" si="123"/>
        <v>0</v>
      </c>
      <c r="K1559" s="10">
        <f t="shared" si="124"/>
        <v>4.852383463398042E-4</v>
      </c>
      <c r="L1559" s="10">
        <f t="shared" si="124"/>
        <v>5.7071056265097029E-4</v>
      </c>
      <c r="M1559" s="8">
        <f t="shared" si="126"/>
        <v>0.85023543998529716</v>
      </c>
      <c r="N1559" s="8">
        <f t="shared" si="125"/>
        <v>45.952824252034297</v>
      </c>
      <c r="O1559" t="s">
        <v>2073</v>
      </c>
    </row>
    <row r="1560" spans="1:16">
      <c r="A1560" s="11">
        <v>1558</v>
      </c>
      <c r="B1560" s="6">
        <v>22593794.899999999</v>
      </c>
      <c r="C1560" s="6">
        <v>0.11468</v>
      </c>
      <c r="D1560" s="6">
        <v>0.11294</v>
      </c>
      <c r="E1560" s="34" t="s">
        <v>2535</v>
      </c>
      <c r="F1560" s="6">
        <v>0.11339</v>
      </c>
      <c r="G1560" s="6" t="s">
        <v>1578</v>
      </c>
      <c r="H1560" s="6">
        <v>0.11375</v>
      </c>
      <c r="I1560" s="3">
        <f t="shared" si="122"/>
        <v>3.5999999999999921E-4</v>
      </c>
      <c r="J1560" s="3">
        <f t="shared" si="123"/>
        <v>0</v>
      </c>
      <c r="K1560" s="10">
        <f t="shared" si="124"/>
        <v>4.6853990016116351E-4</v>
      </c>
      <c r="L1560" s="10">
        <f t="shared" si="124"/>
        <v>4.9461582096417425E-4</v>
      </c>
      <c r="M1560" s="8">
        <f t="shared" si="126"/>
        <v>0.94728045546100825</v>
      </c>
      <c r="N1560" s="8">
        <f t="shared" si="125"/>
        <v>48.646328925267447</v>
      </c>
    </row>
    <row r="1561" spans="1:16">
      <c r="A1561" s="11">
        <v>1559</v>
      </c>
      <c r="B1561" s="6">
        <v>19024626</v>
      </c>
      <c r="C1561" s="6">
        <v>0.11481</v>
      </c>
      <c r="D1561" s="6">
        <v>0.11285000000000001</v>
      </c>
      <c r="E1561" s="34" t="s">
        <v>2536</v>
      </c>
      <c r="F1561" s="6">
        <v>0.11376</v>
      </c>
      <c r="G1561" s="6" t="s">
        <v>1579</v>
      </c>
      <c r="H1561" s="6">
        <v>0.1147</v>
      </c>
      <c r="I1561" s="3">
        <f t="shared" si="122"/>
        <v>9.4999999999999252E-4</v>
      </c>
      <c r="J1561" s="3">
        <f t="shared" si="123"/>
        <v>0</v>
      </c>
      <c r="K1561" s="10">
        <f t="shared" si="124"/>
        <v>5.3273458013967413E-4</v>
      </c>
      <c r="L1561" s="10">
        <f t="shared" si="124"/>
        <v>4.2866704483561768E-4</v>
      </c>
      <c r="M1561" s="8">
        <f t="shared" si="126"/>
        <v>1.2427700859158968</v>
      </c>
      <c r="N1561" s="8">
        <f t="shared" si="125"/>
        <v>55.412282057809662</v>
      </c>
    </row>
    <row r="1562" spans="1:16">
      <c r="A1562" s="11">
        <v>1560</v>
      </c>
      <c r="B1562" s="6">
        <v>23952111.600000001</v>
      </c>
      <c r="C1562" s="6">
        <v>0.11502999999999999</v>
      </c>
      <c r="D1562" s="6">
        <v>0.11318</v>
      </c>
      <c r="E1562" s="34" t="s">
        <v>2537</v>
      </c>
      <c r="F1562" s="6">
        <v>0.11471000000000001</v>
      </c>
      <c r="G1562" s="6" t="s">
        <v>1580</v>
      </c>
      <c r="H1562" s="6">
        <v>0.1134</v>
      </c>
      <c r="I1562" s="3">
        <f t="shared" si="122"/>
        <v>0</v>
      </c>
      <c r="J1562" s="3">
        <f t="shared" si="123"/>
        <v>1.2999999999999956E-3</v>
      </c>
      <c r="K1562" s="10">
        <f t="shared" si="124"/>
        <v>4.6170330278771758E-4</v>
      </c>
      <c r="L1562" s="10">
        <f t="shared" si="124"/>
        <v>5.4484477219086805E-4</v>
      </c>
      <c r="M1562" s="8">
        <f t="shared" si="126"/>
        <v>0.84740338230863188</v>
      </c>
      <c r="N1562" s="8">
        <f t="shared" si="125"/>
        <v>45.869970274151122</v>
      </c>
    </row>
    <row r="1563" spans="1:16">
      <c r="A1563" s="11">
        <v>1561</v>
      </c>
      <c r="B1563" s="6">
        <v>14984327.6</v>
      </c>
      <c r="C1563" s="6">
        <v>0.11447</v>
      </c>
      <c r="D1563" s="6">
        <v>0.11316</v>
      </c>
      <c r="E1563" s="34" t="s">
        <v>2538</v>
      </c>
      <c r="F1563" s="6">
        <v>0.11342000000000001</v>
      </c>
      <c r="G1563" s="6" t="s">
        <v>1581</v>
      </c>
      <c r="H1563" s="6">
        <v>0.11405999999999999</v>
      </c>
      <c r="I1563" s="3">
        <f t="shared" si="122"/>
        <v>6.5999999999999392E-4</v>
      </c>
      <c r="J1563" s="3">
        <f t="shared" si="123"/>
        <v>0</v>
      </c>
      <c r="K1563" s="10">
        <f t="shared" si="124"/>
        <v>4.8814286241602109E-4</v>
      </c>
      <c r="L1563" s="10">
        <f t="shared" si="124"/>
        <v>4.7219880256541897E-4</v>
      </c>
      <c r="M1563" s="8">
        <f t="shared" si="126"/>
        <v>1.0337655660369727</v>
      </c>
      <c r="N1563" s="8">
        <f t="shared" si="125"/>
        <v>50.830124341783623</v>
      </c>
      <c r="O1563" t="s">
        <v>2075</v>
      </c>
    </row>
    <row r="1564" spans="1:16">
      <c r="A1564" s="11">
        <v>1562</v>
      </c>
      <c r="B1564" s="6">
        <v>17050228.600000001</v>
      </c>
      <c r="C1564" s="6">
        <v>0.1152</v>
      </c>
      <c r="D1564" s="6">
        <v>0.11393</v>
      </c>
      <c r="E1564" s="34" t="s">
        <v>2539</v>
      </c>
      <c r="F1564" s="6">
        <v>0.11404</v>
      </c>
      <c r="G1564" s="6" t="s">
        <v>1582</v>
      </c>
      <c r="H1564" s="6">
        <v>0.11488</v>
      </c>
      <c r="I1564" s="3">
        <f t="shared" si="122"/>
        <v>8.2000000000000128E-4</v>
      </c>
      <c r="J1564" s="3">
        <f t="shared" si="123"/>
        <v>0</v>
      </c>
      <c r="K1564" s="10">
        <f t="shared" si="124"/>
        <v>5.323904807605518E-4</v>
      </c>
      <c r="L1564" s="10">
        <f t="shared" si="124"/>
        <v>4.0923896222336314E-4</v>
      </c>
      <c r="M1564" s="8">
        <f t="shared" si="126"/>
        <v>1.3009281371160657</v>
      </c>
      <c r="N1564" s="8">
        <f t="shared" si="125"/>
        <v>56.539277178235622</v>
      </c>
      <c r="O1564" s="23" t="s">
        <v>2074</v>
      </c>
      <c r="P1564" s="24"/>
    </row>
    <row r="1565" spans="1:16">
      <c r="A1565" s="11">
        <v>1563</v>
      </c>
      <c r="B1565" s="6">
        <v>19057165.600000001</v>
      </c>
      <c r="C1565" s="6">
        <v>0.11632000000000001</v>
      </c>
      <c r="D1565" s="6">
        <v>0.11477</v>
      </c>
      <c r="E1565" s="34" t="s">
        <v>2540</v>
      </c>
      <c r="F1565" s="6">
        <v>0.11484999999999999</v>
      </c>
      <c r="G1565" s="6" t="s">
        <v>1583</v>
      </c>
      <c r="H1565" s="6">
        <v>0.11616</v>
      </c>
      <c r="I1565" s="3">
        <f t="shared" si="122"/>
        <v>1.2800000000000034E-3</v>
      </c>
      <c r="J1565" s="3">
        <f t="shared" si="123"/>
        <v>0</v>
      </c>
      <c r="K1565" s="10">
        <f t="shared" si="124"/>
        <v>6.3207174999247871E-4</v>
      </c>
      <c r="L1565" s="10">
        <f t="shared" si="124"/>
        <v>3.5467376726024808E-4</v>
      </c>
      <c r="M1565" s="8">
        <f t="shared" si="126"/>
        <v>1.7821215109170592</v>
      </c>
      <c r="N1565" s="8">
        <f t="shared" si="125"/>
        <v>64.056206888304672</v>
      </c>
    </row>
    <row r="1566" spans="1:16">
      <c r="A1566" s="11">
        <v>1564</v>
      </c>
      <c r="B1566" s="6">
        <v>15669204</v>
      </c>
      <c r="C1566" s="6">
        <v>0.11615</v>
      </c>
      <c r="D1566" s="6">
        <v>0.11471000000000001</v>
      </c>
      <c r="E1566" s="34" t="s">
        <v>2541</v>
      </c>
      <c r="F1566" s="6">
        <v>0.11607000000000001</v>
      </c>
      <c r="G1566" s="6" t="s">
        <v>1584</v>
      </c>
      <c r="H1566" s="6">
        <v>0.11574</v>
      </c>
      <c r="I1566" s="3">
        <f t="shared" si="122"/>
        <v>0</v>
      </c>
      <c r="J1566" s="3">
        <f t="shared" si="123"/>
        <v>4.200000000000037E-4</v>
      </c>
      <c r="K1566" s="10">
        <f t="shared" si="124"/>
        <v>5.4779551666014827E-4</v>
      </c>
      <c r="L1566" s="10">
        <f t="shared" si="124"/>
        <v>3.6338393162554884E-4</v>
      </c>
      <c r="M1566" s="8">
        <f t="shared" si="126"/>
        <v>1.5074841482661578</v>
      </c>
      <c r="N1566" s="8">
        <f t="shared" si="125"/>
        <v>60.119388962380206</v>
      </c>
    </row>
    <row r="1567" spans="1:16">
      <c r="A1567" s="11">
        <v>1565</v>
      </c>
      <c r="B1567" s="6">
        <v>19412461.300000001</v>
      </c>
      <c r="C1567" s="6">
        <v>0.11659</v>
      </c>
      <c r="D1567" s="6">
        <v>0.11532000000000001</v>
      </c>
      <c r="E1567" s="34" t="s">
        <v>2542</v>
      </c>
      <c r="F1567" s="6">
        <v>0.11573</v>
      </c>
      <c r="G1567" s="6" t="s">
        <v>1585</v>
      </c>
      <c r="H1567" s="6">
        <v>0.11629</v>
      </c>
      <c r="I1567" s="3">
        <f t="shared" si="122"/>
        <v>5.5000000000000882E-4</v>
      </c>
      <c r="J1567" s="3">
        <f t="shared" si="123"/>
        <v>0</v>
      </c>
      <c r="K1567" s="10">
        <f t="shared" si="124"/>
        <v>5.4808944777212968E-4</v>
      </c>
      <c r="L1567" s="10">
        <f t="shared" si="124"/>
        <v>3.1493274074214235E-4</v>
      </c>
      <c r="M1567" s="8">
        <f t="shared" si="126"/>
        <v>1.7403381003847078</v>
      </c>
      <c r="N1567" s="8">
        <f t="shared" si="125"/>
        <v>63.508152521047933</v>
      </c>
    </row>
    <row r="1568" spans="1:16">
      <c r="A1568" s="11">
        <v>1566</v>
      </c>
      <c r="B1568" s="6">
        <v>15845049.5</v>
      </c>
      <c r="C1568" s="6">
        <v>0.11700000000000001</v>
      </c>
      <c r="D1568" s="6">
        <v>0.11608</v>
      </c>
      <c r="E1568" s="34" t="s">
        <v>2543</v>
      </c>
      <c r="F1568" s="6">
        <v>0.11644</v>
      </c>
      <c r="G1568" s="6" t="s">
        <v>1586</v>
      </c>
      <c r="H1568" s="6">
        <v>0.11652999999999999</v>
      </c>
      <c r="I1568" s="3">
        <f t="shared" si="122"/>
        <v>2.3999999999999022E-4</v>
      </c>
      <c r="J1568" s="3">
        <f t="shared" si="123"/>
        <v>0</v>
      </c>
      <c r="K1568" s="10">
        <f t="shared" si="124"/>
        <v>5.070108547358444E-4</v>
      </c>
      <c r="L1568" s="10">
        <f t="shared" si="124"/>
        <v>2.7294170864319004E-4</v>
      </c>
      <c r="M1568" s="8">
        <f t="shared" si="126"/>
        <v>1.8575792511017331</v>
      </c>
      <c r="N1568" s="8">
        <f t="shared" si="125"/>
        <v>65.005345009610764</v>
      </c>
    </row>
    <row r="1569" spans="1:14">
      <c r="A1569" s="11">
        <v>1567</v>
      </c>
      <c r="B1569" s="6">
        <v>13216847.5</v>
      </c>
      <c r="C1569" s="6">
        <v>0.11661000000000001</v>
      </c>
      <c r="D1569" s="6">
        <v>0.11523</v>
      </c>
      <c r="E1569" s="34" t="s">
        <v>2544</v>
      </c>
      <c r="F1569" s="6">
        <v>0.11650000000000001</v>
      </c>
      <c r="G1569" s="6" t="s">
        <v>1587</v>
      </c>
      <c r="H1569" s="6">
        <v>0.11564000000000001</v>
      </c>
      <c r="I1569" s="3">
        <f t="shared" si="122"/>
        <v>0</v>
      </c>
      <c r="J1569" s="3">
        <f t="shared" si="123"/>
        <v>8.8999999999998802E-4</v>
      </c>
      <c r="K1569" s="10">
        <f t="shared" si="124"/>
        <v>4.3940940743773181E-4</v>
      </c>
      <c r="L1569" s="10">
        <f t="shared" si="124"/>
        <v>3.5521614749076314E-4</v>
      </c>
      <c r="M1569" s="8">
        <f t="shared" si="126"/>
        <v>1.2370197991890501</v>
      </c>
      <c r="N1569" s="8">
        <f t="shared" si="125"/>
        <v>55.297668784044134</v>
      </c>
    </row>
    <row r="1570" spans="1:14">
      <c r="A1570" s="11">
        <v>1568</v>
      </c>
      <c r="B1570" s="6">
        <v>9194667.3000000007</v>
      </c>
      <c r="C1570" s="6">
        <v>0.11567</v>
      </c>
      <c r="D1570" s="6">
        <v>0.1145</v>
      </c>
      <c r="E1570" s="34" t="s">
        <v>2545</v>
      </c>
      <c r="F1570" s="6">
        <v>0.11564000000000001</v>
      </c>
      <c r="G1570" s="6" t="s">
        <v>1588</v>
      </c>
      <c r="H1570" s="6">
        <v>0.11479</v>
      </c>
      <c r="I1570" s="3">
        <f t="shared" si="122"/>
        <v>0</v>
      </c>
      <c r="J1570" s="3">
        <f t="shared" si="123"/>
        <v>8.5000000000000353E-4</v>
      </c>
      <c r="K1570" s="10">
        <f t="shared" ref="K1570:L1633" si="127">((I1570*$Q$3)+(K1569*$R$3))</f>
        <v>3.8082148644603427E-4</v>
      </c>
      <c r="L1570" s="10">
        <f t="shared" si="127"/>
        <v>4.2118732782532857E-4</v>
      </c>
      <c r="M1570" s="8">
        <f t="shared" si="126"/>
        <v>0.90416178571252148</v>
      </c>
      <c r="N1570" s="8">
        <f t="shared" si="125"/>
        <v>47.483454005679022</v>
      </c>
    </row>
    <row r="1571" spans="1:14">
      <c r="A1571" s="11">
        <v>1569</v>
      </c>
      <c r="B1571" s="6">
        <v>27914088.899999999</v>
      </c>
      <c r="C1571" s="6">
        <v>0.1148</v>
      </c>
      <c r="D1571" s="6">
        <v>0.113</v>
      </c>
      <c r="E1571" s="34" t="s">
        <v>2546</v>
      </c>
      <c r="F1571" s="6">
        <v>0.1148</v>
      </c>
      <c r="G1571" s="6" t="s">
        <v>1589</v>
      </c>
      <c r="H1571" s="6">
        <v>0.11411</v>
      </c>
      <c r="I1571" s="3">
        <f t="shared" si="122"/>
        <v>0</v>
      </c>
      <c r="J1571" s="3">
        <f t="shared" si="123"/>
        <v>6.8000000000000005E-4</v>
      </c>
      <c r="K1571" s="10">
        <f t="shared" si="127"/>
        <v>3.3004528825322972E-4</v>
      </c>
      <c r="L1571" s="10">
        <f t="shared" si="127"/>
        <v>4.5569568411528481E-4</v>
      </c>
      <c r="M1571" s="8">
        <f t="shared" si="126"/>
        <v>0.72426687317436333</v>
      </c>
      <c r="N1571" s="8">
        <f t="shared" si="125"/>
        <v>42.004337289215158</v>
      </c>
    </row>
    <row r="1572" spans="1:14">
      <c r="A1572" s="11">
        <v>1570</v>
      </c>
      <c r="B1572" s="6">
        <v>9276015.4000000004</v>
      </c>
      <c r="C1572" s="6">
        <v>0.1147</v>
      </c>
      <c r="D1572" s="6">
        <v>0.11375</v>
      </c>
      <c r="E1572" s="34" t="s">
        <v>2547</v>
      </c>
      <c r="F1572" s="6">
        <v>0.11412</v>
      </c>
      <c r="G1572" s="6" t="s">
        <v>1590</v>
      </c>
      <c r="H1572" s="6">
        <v>0.11466</v>
      </c>
      <c r="I1572" s="3">
        <f t="shared" si="122"/>
        <v>5.4999999999999494E-4</v>
      </c>
      <c r="J1572" s="3">
        <f t="shared" si="123"/>
        <v>0</v>
      </c>
      <c r="K1572" s="10">
        <f t="shared" si="127"/>
        <v>3.593725831527984E-4</v>
      </c>
      <c r="L1572" s="10">
        <f t="shared" si="127"/>
        <v>3.9493625956658017E-4</v>
      </c>
      <c r="M1572" s="8">
        <f t="shared" si="126"/>
        <v>0.90995084509887525</v>
      </c>
      <c r="N1572" s="8">
        <f t="shared" si="125"/>
        <v>47.642631611902473</v>
      </c>
    </row>
    <row r="1573" spans="1:14">
      <c r="A1573" s="11">
        <v>1571</v>
      </c>
      <c r="B1573" s="6">
        <v>9405046.4000000004</v>
      </c>
      <c r="C1573" s="6">
        <v>0.11504</v>
      </c>
      <c r="D1573" s="6">
        <v>0.11419</v>
      </c>
      <c r="E1573" s="34" t="s">
        <v>2548</v>
      </c>
      <c r="F1573" s="6">
        <v>0.11468</v>
      </c>
      <c r="G1573" s="6" t="s">
        <v>1591</v>
      </c>
      <c r="H1573" s="6">
        <v>0.11453000000000001</v>
      </c>
      <c r="I1573" s="3">
        <f t="shared" si="122"/>
        <v>0</v>
      </c>
      <c r="J1573" s="3">
        <f t="shared" si="123"/>
        <v>1.2999999999999123E-4</v>
      </c>
      <c r="K1573" s="10">
        <f t="shared" si="127"/>
        <v>3.1145623873242532E-4</v>
      </c>
      <c r="L1573" s="10">
        <f t="shared" si="127"/>
        <v>3.5961142495770165E-4</v>
      </c>
      <c r="M1573" s="8">
        <f t="shared" si="126"/>
        <v>0.8660910558363365</v>
      </c>
      <c r="N1573" s="8">
        <f t="shared" si="125"/>
        <v>46.412046889543426</v>
      </c>
    </row>
    <row r="1574" spans="1:14">
      <c r="A1574" s="11">
        <v>1572</v>
      </c>
      <c r="B1574" s="6">
        <v>14979240.300000001</v>
      </c>
      <c r="C1574" s="6">
        <v>0.11496000000000001</v>
      </c>
      <c r="D1574" s="6">
        <v>0.11377</v>
      </c>
      <c r="E1574" s="34" t="s">
        <v>2549</v>
      </c>
      <c r="F1574" s="6">
        <v>0.11455</v>
      </c>
      <c r="G1574" s="6" t="s">
        <v>1592</v>
      </c>
      <c r="H1574" s="6">
        <v>0.11441</v>
      </c>
      <c r="I1574" s="3">
        <f t="shared" si="122"/>
        <v>0</v>
      </c>
      <c r="J1574" s="3">
        <f t="shared" si="123"/>
        <v>1.2000000000000899E-4</v>
      </c>
      <c r="K1574" s="10">
        <f t="shared" si="127"/>
        <v>2.6992874023476862E-4</v>
      </c>
      <c r="L1574" s="10">
        <f t="shared" si="127"/>
        <v>3.2766323496334263E-4</v>
      </c>
      <c r="M1574" s="8">
        <f t="shared" si="126"/>
        <v>0.8237992897340678</v>
      </c>
      <c r="N1574" s="8">
        <f t="shared" si="125"/>
        <v>45.169405118815888</v>
      </c>
    </row>
    <row r="1575" spans="1:14">
      <c r="A1575" s="11">
        <v>1573</v>
      </c>
      <c r="B1575" s="6">
        <v>11258892.9</v>
      </c>
      <c r="C1575" s="6">
        <v>0.11472</v>
      </c>
      <c r="D1575" s="6">
        <v>0.11345</v>
      </c>
      <c r="E1575" s="34" t="s">
        <v>2550</v>
      </c>
      <c r="F1575" s="6">
        <v>0.11438</v>
      </c>
      <c r="G1575" s="6" t="s">
        <v>1593</v>
      </c>
      <c r="H1575" s="6">
        <v>0.11459</v>
      </c>
      <c r="I1575" s="3">
        <f t="shared" si="122"/>
        <v>1.799999999999996E-4</v>
      </c>
      <c r="J1575" s="3">
        <f t="shared" si="123"/>
        <v>0</v>
      </c>
      <c r="K1575" s="10">
        <f t="shared" si="127"/>
        <v>2.5793824153679944E-4</v>
      </c>
      <c r="L1575" s="10">
        <f t="shared" si="127"/>
        <v>2.8397480363489695E-4</v>
      </c>
      <c r="M1575" s="8">
        <f t="shared" si="126"/>
        <v>0.90831383008341682</v>
      </c>
      <c r="N1575" s="8">
        <f t="shared" si="125"/>
        <v>47.59771772149827</v>
      </c>
    </row>
    <row r="1576" spans="1:14">
      <c r="A1576" s="11">
        <v>1574</v>
      </c>
      <c r="B1576" s="6">
        <v>11469718</v>
      </c>
      <c r="C1576" s="6">
        <v>0.1158</v>
      </c>
      <c r="D1576" s="6">
        <v>0.11434</v>
      </c>
      <c r="E1576" s="34" t="s">
        <v>2551</v>
      </c>
      <c r="F1576" s="6">
        <v>0.11457000000000001</v>
      </c>
      <c r="G1576" s="6" t="s">
        <v>1594</v>
      </c>
      <c r="H1576" s="6">
        <v>0.11579</v>
      </c>
      <c r="I1576" s="3">
        <f t="shared" si="122"/>
        <v>1.2000000000000066E-3</v>
      </c>
      <c r="J1576" s="3">
        <f t="shared" si="123"/>
        <v>0</v>
      </c>
      <c r="K1576" s="10">
        <f t="shared" si="127"/>
        <v>3.8354647599856041E-4</v>
      </c>
      <c r="L1576" s="10">
        <f t="shared" si="127"/>
        <v>2.4611149648357737E-4</v>
      </c>
      <c r="M1576" s="8">
        <f t="shared" si="126"/>
        <v>1.5584256789245676</v>
      </c>
      <c r="N1576" s="8">
        <f t="shared" si="125"/>
        <v>60.913462984770028</v>
      </c>
    </row>
    <row r="1577" spans="1:14">
      <c r="A1577" s="11">
        <v>1575</v>
      </c>
      <c r="B1577" s="6">
        <v>10694978.5</v>
      </c>
      <c r="C1577" s="6">
        <v>0.11638</v>
      </c>
      <c r="D1577" s="6">
        <v>0.11532000000000001</v>
      </c>
      <c r="E1577" s="34" t="s">
        <v>2552</v>
      </c>
      <c r="F1577" s="6">
        <v>0.1158</v>
      </c>
      <c r="G1577" s="6" t="s">
        <v>1595</v>
      </c>
      <c r="H1577" s="6">
        <v>0.11533</v>
      </c>
      <c r="I1577" s="3">
        <f t="shared" si="122"/>
        <v>0</v>
      </c>
      <c r="J1577" s="3">
        <f t="shared" si="123"/>
        <v>4.6000000000000207E-4</v>
      </c>
      <c r="K1577" s="10">
        <f t="shared" si="127"/>
        <v>3.3240694586541902E-4</v>
      </c>
      <c r="L1577" s="10">
        <f t="shared" si="127"/>
        <v>2.7462996361910067E-4</v>
      </c>
      <c r="M1577" s="8">
        <f t="shared" si="126"/>
        <v>1.2103812034379919</v>
      </c>
      <c r="N1577" s="8">
        <f t="shared" si="125"/>
        <v>54.75893486405802</v>
      </c>
    </row>
    <row r="1578" spans="1:14">
      <c r="A1578" s="11">
        <v>1576</v>
      </c>
      <c r="B1578" s="6">
        <v>7324268.7999999998</v>
      </c>
      <c r="C1578" s="6">
        <v>0.11650000000000001</v>
      </c>
      <c r="D1578" s="6">
        <v>0.1153</v>
      </c>
      <c r="E1578" s="34" t="s">
        <v>2553</v>
      </c>
      <c r="F1578" s="6">
        <v>0.11531</v>
      </c>
      <c r="G1578" s="6" t="s">
        <v>1596</v>
      </c>
      <c r="H1578" s="6">
        <v>0.11641</v>
      </c>
      <c r="I1578" s="3">
        <f t="shared" si="122"/>
        <v>1.0799999999999976E-3</v>
      </c>
      <c r="J1578" s="3">
        <f t="shared" si="123"/>
        <v>0</v>
      </c>
      <c r="K1578" s="10">
        <f t="shared" si="127"/>
        <v>4.3208601975002956E-4</v>
      </c>
      <c r="L1578" s="10">
        <f t="shared" si="127"/>
        <v>2.3801263513655393E-4</v>
      </c>
      <c r="M1578" s="8">
        <f t="shared" si="126"/>
        <v>1.815391100989789</v>
      </c>
      <c r="N1578" s="8">
        <f t="shared" si="125"/>
        <v>64.480956139683883</v>
      </c>
    </row>
    <row r="1579" spans="1:14">
      <c r="A1579" s="11">
        <v>1577</v>
      </c>
      <c r="B1579" s="6">
        <v>12456725.300000001</v>
      </c>
      <c r="C1579" s="6">
        <v>0.11665</v>
      </c>
      <c r="D1579" s="6">
        <v>0.11556</v>
      </c>
      <c r="E1579" s="34" t="s">
        <v>2554</v>
      </c>
      <c r="F1579" s="6">
        <v>0.1164</v>
      </c>
      <c r="G1579" s="6" t="s">
        <v>1597</v>
      </c>
      <c r="H1579" s="6">
        <v>0.11617</v>
      </c>
      <c r="I1579" s="3">
        <f t="shared" si="122"/>
        <v>0</v>
      </c>
      <c r="J1579" s="3">
        <f t="shared" si="123"/>
        <v>2.400000000000041E-4</v>
      </c>
      <c r="K1579" s="10">
        <f t="shared" si="127"/>
        <v>3.7447455045002564E-4</v>
      </c>
      <c r="L1579" s="10">
        <f t="shared" si="127"/>
        <v>2.3827761711834732E-4</v>
      </c>
      <c r="M1579" s="8">
        <f t="shared" si="126"/>
        <v>1.5715892872305848</v>
      </c>
      <c r="N1579" s="8">
        <f t="shared" si="125"/>
        <v>61.113541537695255</v>
      </c>
    </row>
    <row r="1580" spans="1:14">
      <c r="A1580" s="11">
        <v>1578</v>
      </c>
      <c r="B1580" s="6">
        <v>7247225</v>
      </c>
      <c r="C1580" s="6">
        <v>0.11669</v>
      </c>
      <c r="D1580" s="6">
        <v>0.11586</v>
      </c>
      <c r="E1580" s="34" t="s">
        <v>2555</v>
      </c>
      <c r="F1580" s="6">
        <v>0.11611</v>
      </c>
      <c r="G1580" s="6" t="s">
        <v>1598</v>
      </c>
      <c r="H1580" s="6">
        <v>0.11638999999999999</v>
      </c>
      <c r="I1580" s="3">
        <f t="shared" si="122"/>
        <v>2.1999999999999797E-4</v>
      </c>
      <c r="J1580" s="3">
        <f t="shared" si="123"/>
        <v>0</v>
      </c>
      <c r="K1580" s="10">
        <f t="shared" si="127"/>
        <v>3.5387794372335527E-4</v>
      </c>
      <c r="L1580" s="10">
        <f t="shared" si="127"/>
        <v>2.0650726816923436E-4</v>
      </c>
      <c r="M1580" s="8">
        <f t="shared" si="126"/>
        <v>1.7136343280341564</v>
      </c>
      <c r="N1580" s="8">
        <f t="shared" si="125"/>
        <v>63.149051083664908</v>
      </c>
    </row>
    <row r="1581" spans="1:14">
      <c r="A1581" s="11">
        <v>1579</v>
      </c>
      <c r="B1581" s="6">
        <v>8757217.8000000007</v>
      </c>
      <c r="C1581" s="6">
        <v>0.11645</v>
      </c>
      <c r="D1581" s="6">
        <v>0.11525000000000001</v>
      </c>
      <c r="E1581" s="34" t="s">
        <v>2556</v>
      </c>
      <c r="F1581" s="6">
        <v>0.11638999999999999</v>
      </c>
      <c r="G1581" s="6" t="s">
        <v>1599</v>
      </c>
      <c r="H1581" s="6">
        <v>0.11527999999999999</v>
      </c>
      <c r="I1581" s="3">
        <f t="shared" si="122"/>
        <v>0</v>
      </c>
      <c r="J1581" s="3">
        <f t="shared" si="123"/>
        <v>1.1099999999999999E-3</v>
      </c>
      <c r="K1581" s="10">
        <f t="shared" si="127"/>
        <v>3.0669421789357459E-4</v>
      </c>
      <c r="L1581" s="10">
        <f t="shared" si="127"/>
        <v>3.2697296574666978E-4</v>
      </c>
      <c r="M1581" s="8">
        <f t="shared" si="126"/>
        <v>0.93798035318673212</v>
      </c>
      <c r="N1581" s="8">
        <f t="shared" si="125"/>
        <v>48.399889691572845</v>
      </c>
    </row>
    <row r="1582" spans="1:14">
      <c r="A1582" s="11">
        <v>1580</v>
      </c>
      <c r="B1582" s="6">
        <v>9052312.5999999996</v>
      </c>
      <c r="C1582" s="6">
        <v>0.11550000000000001</v>
      </c>
      <c r="D1582" s="6">
        <v>0.11448</v>
      </c>
      <c r="E1582" s="34" t="s">
        <v>2557</v>
      </c>
      <c r="F1582" s="6">
        <v>0.11529</v>
      </c>
      <c r="G1582" s="6" t="s">
        <v>1600</v>
      </c>
      <c r="H1582" s="6">
        <v>0.1147</v>
      </c>
      <c r="I1582" s="3">
        <f t="shared" si="122"/>
        <v>0</v>
      </c>
      <c r="J1582" s="3">
        <f t="shared" si="123"/>
        <v>5.7999999999999718E-4</v>
      </c>
      <c r="K1582" s="10">
        <f t="shared" si="127"/>
        <v>2.6580165550776463E-4</v>
      </c>
      <c r="L1582" s="10">
        <f t="shared" si="127"/>
        <v>3.6070990364711343E-4</v>
      </c>
      <c r="M1582" s="8">
        <f t="shared" si="126"/>
        <v>0.73688482855685988</v>
      </c>
      <c r="N1582" s="8">
        <f t="shared" si="125"/>
        <v>42.425658652860797</v>
      </c>
    </row>
    <row r="1583" spans="1:14">
      <c r="A1583" s="11">
        <v>1581</v>
      </c>
      <c r="B1583" s="6">
        <v>6536932.2999999998</v>
      </c>
      <c r="C1583" s="6">
        <v>0.11508</v>
      </c>
      <c r="D1583" s="6">
        <v>0.11361</v>
      </c>
      <c r="E1583" s="34" t="s">
        <v>2558</v>
      </c>
      <c r="F1583" s="6">
        <v>0.1147</v>
      </c>
      <c r="G1583" s="6" t="s">
        <v>1601</v>
      </c>
      <c r="H1583" s="6">
        <v>0.11379</v>
      </c>
      <c r="I1583" s="3">
        <f t="shared" si="122"/>
        <v>0</v>
      </c>
      <c r="J1583" s="3">
        <f t="shared" si="123"/>
        <v>9.0999999999999415E-4</v>
      </c>
      <c r="K1583" s="10">
        <f t="shared" si="127"/>
        <v>2.3036143477339602E-4</v>
      </c>
      <c r="L1583" s="10">
        <f t="shared" si="127"/>
        <v>4.3394858316083085E-4</v>
      </c>
      <c r="M1583" s="8">
        <f t="shared" si="126"/>
        <v>0.53084960687155658</v>
      </c>
      <c r="N1583" s="8">
        <f t="shared" si="125"/>
        <v>34.67679675970264</v>
      </c>
    </row>
    <row r="1584" spans="1:14">
      <c r="A1584" s="11">
        <v>1582</v>
      </c>
      <c r="B1584" s="6">
        <v>7582766.7000000002</v>
      </c>
      <c r="C1584" s="6">
        <v>0.11505</v>
      </c>
      <c r="D1584" s="6">
        <v>0.11362999999999999</v>
      </c>
      <c r="E1584" s="34" t="s">
        <v>2559</v>
      </c>
      <c r="F1584" s="6">
        <v>0.11380999999999999</v>
      </c>
      <c r="G1584" s="6" t="s">
        <v>1602</v>
      </c>
      <c r="H1584" s="6">
        <v>0.11502</v>
      </c>
      <c r="I1584" s="3">
        <f t="shared" si="122"/>
        <v>1.229999999999995E-3</v>
      </c>
      <c r="J1584" s="3">
        <f t="shared" si="123"/>
        <v>0</v>
      </c>
      <c r="K1584" s="10">
        <f t="shared" si="127"/>
        <v>3.6364657680360924E-4</v>
      </c>
      <c r="L1584" s="10">
        <f t="shared" si="127"/>
        <v>3.7608877207272011E-4</v>
      </c>
      <c r="M1584" s="8">
        <f t="shared" si="126"/>
        <v>0.96691686592891679</v>
      </c>
      <c r="N1584" s="8">
        <f t="shared" si="125"/>
        <v>49.159010361745544</v>
      </c>
    </row>
    <row r="1585" spans="1:14">
      <c r="A1585" s="11">
        <v>1583</v>
      </c>
      <c r="B1585" s="6">
        <v>5134527</v>
      </c>
      <c r="C1585" s="6">
        <v>0.11523</v>
      </c>
      <c r="D1585" s="6">
        <v>0.11459</v>
      </c>
      <c r="E1585" s="34" t="s">
        <v>2560</v>
      </c>
      <c r="F1585" s="6">
        <v>0.11504</v>
      </c>
      <c r="G1585" s="6" t="s">
        <v>1603</v>
      </c>
      <c r="H1585" s="6">
        <v>0.11471000000000001</v>
      </c>
      <c r="I1585" s="3">
        <f t="shared" si="122"/>
        <v>0</v>
      </c>
      <c r="J1585" s="3">
        <f t="shared" si="123"/>
        <v>3.0999999999999084E-4</v>
      </c>
      <c r="K1585" s="10">
        <f t="shared" si="127"/>
        <v>3.1516036656312803E-4</v>
      </c>
      <c r="L1585" s="10">
        <f t="shared" si="127"/>
        <v>3.6727693579635624E-4</v>
      </c>
      <c r="M1585" s="8">
        <f t="shared" si="126"/>
        <v>0.85810007611769767</v>
      </c>
      <c r="N1585" s="8">
        <f t="shared" si="125"/>
        <v>46.181585542507833</v>
      </c>
    </row>
    <row r="1586" spans="1:14">
      <c r="A1586" s="11">
        <v>1584</v>
      </c>
      <c r="B1586" s="6">
        <v>8046829.0999999996</v>
      </c>
      <c r="C1586" s="6">
        <v>0.11577</v>
      </c>
      <c r="D1586" s="6">
        <v>0.11437</v>
      </c>
      <c r="E1586" s="34" t="s">
        <v>2561</v>
      </c>
      <c r="F1586" s="6">
        <v>0.11473</v>
      </c>
      <c r="G1586" s="6" t="s">
        <v>1604</v>
      </c>
      <c r="H1586" s="6">
        <v>0.11516</v>
      </c>
      <c r="I1586" s="3">
        <f t="shared" si="122"/>
        <v>4.4999999999999207E-4</v>
      </c>
      <c r="J1586" s="3">
        <f t="shared" si="123"/>
        <v>0</v>
      </c>
      <c r="K1586" s="10">
        <f t="shared" si="127"/>
        <v>3.3313898435470996E-4</v>
      </c>
      <c r="L1586" s="10">
        <f t="shared" si="127"/>
        <v>3.1830667769017543E-4</v>
      </c>
      <c r="M1586" s="8">
        <f t="shared" si="126"/>
        <v>1.046597535345996</v>
      </c>
      <c r="N1586" s="8">
        <f t="shared" si="125"/>
        <v>51.138414723491749</v>
      </c>
    </row>
    <row r="1587" spans="1:14">
      <c r="A1587" s="11">
        <v>1585</v>
      </c>
      <c r="B1587" s="6">
        <v>5599691.0999999996</v>
      </c>
      <c r="C1587" s="6">
        <v>0.11566</v>
      </c>
      <c r="D1587" s="6">
        <v>0.11509</v>
      </c>
      <c r="E1587" s="34" t="s">
        <v>2562</v>
      </c>
      <c r="F1587" s="6">
        <v>0.11511</v>
      </c>
      <c r="G1587" s="6" t="s">
        <v>1605</v>
      </c>
      <c r="H1587" s="6">
        <v>0.11550000000000001</v>
      </c>
      <c r="I1587" s="3">
        <f t="shared" si="122"/>
        <v>3.4000000000000696E-4</v>
      </c>
      <c r="J1587" s="3">
        <f t="shared" si="123"/>
        <v>0</v>
      </c>
      <c r="K1587" s="10">
        <f t="shared" si="127"/>
        <v>3.3405378644074961E-4</v>
      </c>
      <c r="L1587" s="10">
        <f t="shared" si="127"/>
        <v>2.7586578733148541E-4</v>
      </c>
      <c r="M1587" s="8">
        <f t="shared" si="126"/>
        <v>1.2109286536475958</v>
      </c>
      <c r="N1587" s="8">
        <f t="shared" si="125"/>
        <v>54.77013704851138</v>
      </c>
    </row>
    <row r="1588" spans="1:14">
      <c r="A1588" s="11">
        <v>1586</v>
      </c>
      <c r="B1588" s="6">
        <v>4465484</v>
      </c>
      <c r="C1588" s="6">
        <v>0.11587</v>
      </c>
      <c r="D1588" s="6">
        <v>0.11533</v>
      </c>
      <c r="E1588" s="34" t="s">
        <v>2563</v>
      </c>
      <c r="F1588" s="6">
        <v>0.11547</v>
      </c>
      <c r="G1588" s="6" t="s">
        <v>1606</v>
      </c>
      <c r="H1588" s="6">
        <v>0.11545</v>
      </c>
      <c r="I1588" s="3">
        <f t="shared" si="122"/>
        <v>0</v>
      </c>
      <c r="J1588" s="3">
        <f t="shared" si="123"/>
        <v>5.0000000000008371E-5</v>
      </c>
      <c r="K1588" s="10">
        <f t="shared" si="127"/>
        <v>2.8951328158198302E-4</v>
      </c>
      <c r="L1588" s="10">
        <f t="shared" si="127"/>
        <v>2.4575034902062179E-4</v>
      </c>
      <c r="M1588" s="8">
        <f t="shared" si="126"/>
        <v>1.1780788215999194</v>
      </c>
      <c r="N1588" s="8">
        <f t="shared" si="125"/>
        <v>54.087979274072154</v>
      </c>
    </row>
    <row r="1589" spans="1:14">
      <c r="A1589" s="11">
        <v>1587</v>
      </c>
      <c r="B1589" s="6">
        <v>3893191.8</v>
      </c>
      <c r="C1589" s="6">
        <v>0.11599</v>
      </c>
      <c r="D1589" s="6">
        <v>0.11543</v>
      </c>
      <c r="E1589" s="34" t="s">
        <v>2564</v>
      </c>
      <c r="F1589" s="6">
        <v>0.11549</v>
      </c>
      <c r="G1589" s="6" t="s">
        <v>1607</v>
      </c>
      <c r="H1589" s="6">
        <v>0.11559999999999999</v>
      </c>
      <c r="I1589" s="3">
        <f t="shared" si="122"/>
        <v>1.4999999999999736E-4</v>
      </c>
      <c r="J1589" s="3">
        <f t="shared" si="123"/>
        <v>0</v>
      </c>
      <c r="K1589" s="10">
        <f t="shared" si="127"/>
        <v>2.709115107043849E-4</v>
      </c>
      <c r="L1589" s="10">
        <f t="shared" si="127"/>
        <v>2.1298363581787223E-4</v>
      </c>
      <c r="M1589" s="8">
        <f t="shared" si="126"/>
        <v>1.2719827495857394</v>
      </c>
      <c r="N1589" s="8">
        <f t="shared" si="125"/>
        <v>55.98558130855816</v>
      </c>
    </row>
    <row r="1590" spans="1:14">
      <c r="A1590" s="11">
        <v>1588</v>
      </c>
      <c r="B1590" s="6">
        <v>6123962.7999999998</v>
      </c>
      <c r="C1590" s="6">
        <v>0.11568000000000001</v>
      </c>
      <c r="D1590" s="6">
        <v>0.11481</v>
      </c>
      <c r="E1590" s="34" t="s">
        <v>2565</v>
      </c>
      <c r="F1590" s="6">
        <v>0.11555</v>
      </c>
      <c r="G1590" s="6" t="s">
        <v>1608</v>
      </c>
      <c r="H1590" s="6">
        <v>0.115</v>
      </c>
      <c r="I1590" s="3">
        <f t="shared" si="122"/>
        <v>0</v>
      </c>
      <c r="J1590" s="3">
        <f t="shared" si="123"/>
        <v>5.9999999999998943E-4</v>
      </c>
      <c r="K1590" s="10">
        <f t="shared" si="127"/>
        <v>2.3478997594380025E-4</v>
      </c>
      <c r="L1590" s="10">
        <f t="shared" si="127"/>
        <v>2.6458581770882119E-4</v>
      </c>
      <c r="M1590" s="8">
        <f t="shared" si="126"/>
        <v>0.88738685231492076</v>
      </c>
      <c r="N1590" s="8">
        <f t="shared" si="125"/>
        <v>47.016691423198246</v>
      </c>
    </row>
    <row r="1591" spans="1:14">
      <c r="A1591" s="11">
        <v>1589</v>
      </c>
      <c r="B1591" s="6">
        <v>5613157.7999999998</v>
      </c>
      <c r="C1591" s="6">
        <v>0.11515</v>
      </c>
      <c r="D1591" s="6">
        <v>0.11432</v>
      </c>
      <c r="E1591" s="34" t="s">
        <v>2566</v>
      </c>
      <c r="F1591" s="6">
        <v>0.115</v>
      </c>
      <c r="G1591" s="6" t="s">
        <v>1609</v>
      </c>
      <c r="H1591" s="6">
        <v>0.1149</v>
      </c>
      <c r="I1591" s="3">
        <f t="shared" si="122"/>
        <v>0</v>
      </c>
      <c r="J1591" s="3">
        <f t="shared" si="123"/>
        <v>1.0000000000000286E-4</v>
      </c>
      <c r="K1591" s="10">
        <f t="shared" si="127"/>
        <v>2.0348464581796023E-4</v>
      </c>
      <c r="L1591" s="10">
        <f t="shared" si="127"/>
        <v>2.4264104201431207E-4</v>
      </c>
      <c r="M1591" s="8">
        <f t="shared" si="126"/>
        <v>0.83862418380958725</v>
      </c>
      <c r="N1591" s="8">
        <f t="shared" si="125"/>
        <v>45.61150621177935</v>
      </c>
    </row>
    <row r="1592" spans="1:14">
      <c r="A1592" s="11">
        <v>1590</v>
      </c>
      <c r="B1592" s="6">
        <v>5662229.5999999996</v>
      </c>
      <c r="C1592" s="6">
        <v>0.11550000000000001</v>
      </c>
      <c r="D1592" s="6">
        <v>0.11462</v>
      </c>
      <c r="E1592" s="34" t="s">
        <v>2567</v>
      </c>
      <c r="F1592" s="6">
        <v>0.11497</v>
      </c>
      <c r="G1592" s="6" t="s">
        <v>1610</v>
      </c>
      <c r="H1592" s="6">
        <v>0.11509999999999999</v>
      </c>
      <c r="I1592" s="3">
        <f t="shared" si="122"/>
        <v>1.9999999999999185E-4</v>
      </c>
      <c r="J1592" s="3">
        <f t="shared" si="123"/>
        <v>0</v>
      </c>
      <c r="K1592" s="10">
        <f t="shared" si="127"/>
        <v>2.0302002637556446E-4</v>
      </c>
      <c r="L1592" s="10">
        <f t="shared" si="127"/>
        <v>2.1028890307907047E-4</v>
      </c>
      <c r="M1592" s="8">
        <f t="shared" si="126"/>
        <v>0.96543385505809187</v>
      </c>
      <c r="N1592" s="8">
        <f t="shared" si="125"/>
        <v>49.120648480411809</v>
      </c>
    </row>
    <row r="1593" spans="1:14">
      <c r="A1593" s="11">
        <v>1591</v>
      </c>
      <c r="B1593" s="6">
        <v>6337913.7000000002</v>
      </c>
      <c r="C1593" s="6">
        <v>0.11624</v>
      </c>
      <c r="D1593" s="6">
        <v>0.11509999999999999</v>
      </c>
      <c r="E1593" s="34" t="s">
        <v>2568</v>
      </c>
      <c r="F1593" s="6">
        <v>0.11511</v>
      </c>
      <c r="G1593" s="6" t="s">
        <v>1611</v>
      </c>
      <c r="H1593" s="6">
        <v>0.11607000000000001</v>
      </c>
      <c r="I1593" s="3">
        <f t="shared" si="122"/>
        <v>9.7000000000001252E-4</v>
      </c>
      <c r="J1593" s="3">
        <f t="shared" si="123"/>
        <v>0</v>
      </c>
      <c r="K1593" s="10">
        <f t="shared" si="127"/>
        <v>3.0528402285882417E-4</v>
      </c>
      <c r="L1593" s="10">
        <f t="shared" si="127"/>
        <v>1.8225038266852774E-4</v>
      </c>
      <c r="M1593" s="8">
        <f t="shared" si="126"/>
        <v>1.6750802845449539</v>
      </c>
      <c r="N1593" s="8">
        <f t="shared" si="125"/>
        <v>62.617944374327237</v>
      </c>
    </row>
    <row r="1594" spans="1:14">
      <c r="A1594" s="11">
        <v>1592</v>
      </c>
      <c r="B1594" s="6">
        <v>5264605.4000000004</v>
      </c>
      <c r="C1594" s="6">
        <v>0.11632000000000001</v>
      </c>
      <c r="D1594" s="6">
        <v>0.11516999999999999</v>
      </c>
      <c r="E1594" s="34" t="s">
        <v>2569</v>
      </c>
      <c r="F1594" s="6">
        <v>0.11606</v>
      </c>
      <c r="G1594" s="6" t="s">
        <v>1612</v>
      </c>
      <c r="H1594" s="6">
        <v>0.11527</v>
      </c>
      <c r="I1594" s="3">
        <f t="shared" si="122"/>
        <v>0</v>
      </c>
      <c r="J1594" s="3">
        <f t="shared" si="123"/>
        <v>8.0000000000000904E-4</v>
      </c>
      <c r="K1594" s="10">
        <f t="shared" si="127"/>
        <v>2.6457948647764764E-4</v>
      </c>
      <c r="L1594" s="10">
        <f t="shared" si="127"/>
        <v>2.6461699831272525E-4</v>
      </c>
      <c r="M1594" s="8">
        <f t="shared" si="126"/>
        <v>0.99985824102262211</v>
      </c>
      <c r="N1594" s="8">
        <f t="shared" si="125"/>
        <v>49.996455774352647</v>
      </c>
    </row>
    <row r="1595" spans="1:14">
      <c r="A1595" s="11">
        <v>1593</v>
      </c>
      <c r="B1595" s="6">
        <v>5539699.7999999998</v>
      </c>
      <c r="C1595" s="6">
        <v>0.11541999999999999</v>
      </c>
      <c r="D1595" s="6">
        <v>0.11477</v>
      </c>
      <c r="E1595" s="34" t="s">
        <v>2570</v>
      </c>
      <c r="F1595" s="6">
        <v>0.11522</v>
      </c>
      <c r="G1595" s="6" t="s">
        <v>1613</v>
      </c>
      <c r="H1595" s="6">
        <v>0.11496000000000001</v>
      </c>
      <c r="I1595" s="3">
        <f t="shared" si="122"/>
        <v>0</v>
      </c>
      <c r="J1595" s="3">
        <f t="shared" si="123"/>
        <v>3.0999999999999084E-4</v>
      </c>
      <c r="K1595" s="10">
        <f t="shared" si="127"/>
        <v>2.2930222161396128E-4</v>
      </c>
      <c r="L1595" s="10">
        <f t="shared" si="127"/>
        <v>2.7066806520436069E-4</v>
      </c>
      <c r="M1595" s="8">
        <f t="shared" si="126"/>
        <v>0.84717131827440662</v>
      </c>
      <c r="N1595" s="8">
        <f t="shared" si="125"/>
        <v>45.863169804185702</v>
      </c>
    </row>
    <row r="1596" spans="1:14">
      <c r="A1596" s="11">
        <v>1594</v>
      </c>
      <c r="B1596" s="6">
        <v>3970641.9</v>
      </c>
      <c r="C1596" s="6">
        <v>0.11548</v>
      </c>
      <c r="D1596" s="6">
        <v>0.11495</v>
      </c>
      <c r="E1596" s="34" t="s">
        <v>2571</v>
      </c>
      <c r="F1596" s="6">
        <v>0.11496000000000001</v>
      </c>
      <c r="G1596" s="6" t="s">
        <v>1614</v>
      </c>
      <c r="H1596" s="6">
        <v>0.11541999999999999</v>
      </c>
      <c r="I1596" s="3">
        <f t="shared" si="122"/>
        <v>4.599999999999882E-4</v>
      </c>
      <c r="J1596" s="3">
        <f t="shared" si="123"/>
        <v>0</v>
      </c>
      <c r="K1596" s="10">
        <f t="shared" si="127"/>
        <v>2.600619253987649E-4</v>
      </c>
      <c r="L1596" s="10">
        <f t="shared" si="127"/>
        <v>2.3457898984377928E-4</v>
      </c>
      <c r="M1596" s="8">
        <f t="shared" si="126"/>
        <v>1.1086326425565918</v>
      </c>
      <c r="N1596" s="8">
        <f t="shared" si="125"/>
        <v>52.575902515311569</v>
      </c>
    </row>
    <row r="1597" spans="1:14">
      <c r="A1597" s="11">
        <v>1595</v>
      </c>
      <c r="B1597" s="6">
        <v>9251015.1999999993</v>
      </c>
      <c r="C1597" s="6">
        <v>0.11543</v>
      </c>
      <c r="D1597" s="6">
        <v>0.11382</v>
      </c>
      <c r="E1597" s="34" t="s">
        <v>2572</v>
      </c>
      <c r="F1597" s="6">
        <v>0.11543</v>
      </c>
      <c r="G1597" s="6" t="s">
        <v>1615</v>
      </c>
      <c r="H1597" s="6">
        <v>0.11386</v>
      </c>
      <c r="I1597" s="3">
        <f t="shared" si="122"/>
        <v>0</v>
      </c>
      <c r="J1597" s="3">
        <f t="shared" si="123"/>
        <v>1.5599999999999919E-3</v>
      </c>
      <c r="K1597" s="10">
        <f t="shared" si="127"/>
        <v>2.2538700201226293E-4</v>
      </c>
      <c r="L1597" s="10">
        <f t="shared" si="127"/>
        <v>4.1130179119794097E-4</v>
      </c>
      <c r="M1597" s="8">
        <f t="shared" si="126"/>
        <v>0.54798448933521504</v>
      </c>
      <c r="N1597" s="8">
        <f t="shared" si="125"/>
        <v>35.399869514877892</v>
      </c>
    </row>
    <row r="1598" spans="1:14">
      <c r="A1598" s="11">
        <v>1596</v>
      </c>
      <c r="B1598" s="6">
        <v>11711258.9</v>
      </c>
      <c r="C1598" s="6">
        <v>0.11518</v>
      </c>
      <c r="D1598" s="6">
        <v>0.11359</v>
      </c>
      <c r="E1598" s="34" t="s">
        <v>2573</v>
      </c>
      <c r="F1598" s="6">
        <v>0.1139</v>
      </c>
      <c r="G1598" s="6" t="s">
        <v>1616</v>
      </c>
      <c r="H1598" s="6">
        <v>0.11496000000000001</v>
      </c>
      <c r="I1598" s="3">
        <f t="shared" si="122"/>
        <v>1.1000000000000038E-3</v>
      </c>
      <c r="J1598" s="3">
        <f t="shared" si="123"/>
        <v>0</v>
      </c>
      <c r="K1598" s="10">
        <f t="shared" si="127"/>
        <v>3.420020684106284E-4</v>
      </c>
      <c r="L1598" s="10">
        <f t="shared" si="127"/>
        <v>3.5646155237154887E-4</v>
      </c>
      <c r="M1598" s="8">
        <f t="shared" si="126"/>
        <v>0.95943606297868278</v>
      </c>
      <c r="N1598" s="8">
        <f t="shared" si="125"/>
        <v>48.96490786844933</v>
      </c>
    </row>
    <row r="1599" spans="1:14">
      <c r="A1599" s="11">
        <v>1597</v>
      </c>
      <c r="B1599" s="6">
        <v>5969536</v>
      </c>
      <c r="C1599" s="6">
        <v>0.11532000000000001</v>
      </c>
      <c r="D1599" s="6">
        <v>0.11453000000000001</v>
      </c>
      <c r="E1599" s="34" t="s">
        <v>2574</v>
      </c>
      <c r="F1599" s="6">
        <v>0.115</v>
      </c>
      <c r="G1599" s="6" t="s">
        <v>1617</v>
      </c>
      <c r="H1599" s="6">
        <v>0.11458</v>
      </c>
      <c r="I1599" s="3">
        <f t="shared" si="122"/>
        <v>0</v>
      </c>
      <c r="J1599" s="3">
        <f t="shared" si="123"/>
        <v>3.8000000000000533E-4</v>
      </c>
      <c r="K1599" s="10">
        <f t="shared" si="127"/>
        <v>2.9640179262254459E-4</v>
      </c>
      <c r="L1599" s="10">
        <f t="shared" si="127"/>
        <v>3.5960001205534306E-4</v>
      </c>
      <c r="M1599" s="8">
        <f t="shared" si="126"/>
        <v>0.8242541231531656</v>
      </c>
      <c r="N1599" s="8">
        <f t="shared" si="125"/>
        <v>45.183075794751034</v>
      </c>
    </row>
    <row r="1600" spans="1:14">
      <c r="A1600" s="11">
        <v>1598</v>
      </c>
      <c r="B1600" s="6">
        <v>4107518.1</v>
      </c>
      <c r="C1600" s="6">
        <v>0.1148</v>
      </c>
      <c r="D1600" s="6">
        <v>0.11441</v>
      </c>
      <c r="E1600" s="34" t="s">
        <v>2575</v>
      </c>
      <c r="F1600" s="6">
        <v>0.11458</v>
      </c>
      <c r="G1600" s="6" t="s">
        <v>1618</v>
      </c>
      <c r="H1600" s="6">
        <v>0.11452</v>
      </c>
      <c r="I1600" s="3">
        <f t="shared" si="122"/>
        <v>0</v>
      </c>
      <c r="J1600" s="3">
        <f t="shared" si="123"/>
        <v>6.0000000000004494E-5</v>
      </c>
      <c r="K1600" s="10">
        <f t="shared" si="127"/>
        <v>2.5688155360620535E-4</v>
      </c>
      <c r="L1600" s="10">
        <f t="shared" si="127"/>
        <v>3.196533437812979E-4</v>
      </c>
      <c r="M1600" s="8">
        <f t="shared" si="126"/>
        <v>0.80362542298934914</v>
      </c>
      <c r="N1600" s="8">
        <f t="shared" si="125"/>
        <v>44.556115296789912</v>
      </c>
    </row>
    <row r="1601" spans="1:14">
      <c r="A1601" s="11">
        <v>1599</v>
      </c>
      <c r="B1601" s="6">
        <v>5471128.4000000004</v>
      </c>
      <c r="C1601" s="6">
        <v>0.11459999999999999</v>
      </c>
      <c r="D1601" s="6">
        <v>0.11364</v>
      </c>
      <c r="E1601" s="34" t="s">
        <v>2576</v>
      </c>
      <c r="F1601" s="6">
        <v>0.1145</v>
      </c>
      <c r="G1601" s="6" t="s">
        <v>1619</v>
      </c>
      <c r="H1601" s="6">
        <v>0.11378000000000001</v>
      </c>
      <c r="I1601" s="3">
        <f t="shared" si="122"/>
        <v>0</v>
      </c>
      <c r="J1601" s="3">
        <f t="shared" si="123"/>
        <v>7.3999999999999067E-4</v>
      </c>
      <c r="K1601" s="10">
        <f t="shared" si="127"/>
        <v>2.2263067979204465E-4</v>
      </c>
      <c r="L1601" s="10">
        <f t="shared" si="127"/>
        <v>3.7569956461045692E-4</v>
      </c>
      <c r="M1601" s="8">
        <f t="shared" si="126"/>
        <v>0.5925763582475233</v>
      </c>
      <c r="N1601" s="8">
        <f t="shared" si="125"/>
        <v>37.208662252125642</v>
      </c>
    </row>
    <row r="1602" spans="1:14">
      <c r="A1602" s="11">
        <v>1600</v>
      </c>
      <c r="B1602" s="6">
        <v>5863423.4000000004</v>
      </c>
      <c r="C1602" s="6">
        <v>0.11534</v>
      </c>
      <c r="D1602" s="6">
        <v>0.11375</v>
      </c>
      <c r="E1602" s="34" t="s">
        <v>2577</v>
      </c>
      <c r="F1602" s="6">
        <v>0.11378000000000001</v>
      </c>
      <c r="G1602" s="6" t="s">
        <v>1620</v>
      </c>
      <c r="H1602" s="6">
        <v>0.1149</v>
      </c>
      <c r="I1602" s="3">
        <f t="shared" si="122"/>
        <v>1.119999999999996E-3</v>
      </c>
      <c r="J1602" s="3">
        <f t="shared" si="123"/>
        <v>0</v>
      </c>
      <c r="K1602" s="10">
        <f t="shared" si="127"/>
        <v>3.4227992248643817E-4</v>
      </c>
      <c r="L1602" s="10">
        <f t="shared" si="127"/>
        <v>3.256062893290627E-4</v>
      </c>
      <c r="M1602" s="8">
        <f t="shared" si="126"/>
        <v>1.0512079579044151</v>
      </c>
      <c r="N1602" s="8">
        <f t="shared" si="125"/>
        <v>51.248239060966078</v>
      </c>
    </row>
    <row r="1603" spans="1:14">
      <c r="A1603" s="11">
        <v>1601</v>
      </c>
      <c r="B1603" s="6">
        <v>6315455.5</v>
      </c>
      <c r="C1603" s="6">
        <v>0.11525000000000001</v>
      </c>
      <c r="D1603" s="6">
        <v>0.11333</v>
      </c>
      <c r="E1603" s="34" t="s">
        <v>2578</v>
      </c>
      <c r="F1603" s="6">
        <v>0.1149</v>
      </c>
      <c r="G1603" s="6" t="s">
        <v>1621</v>
      </c>
      <c r="H1603" s="6">
        <v>0.11335000000000001</v>
      </c>
      <c r="I1603" s="3">
        <f t="shared" si="122"/>
        <v>0</v>
      </c>
      <c r="J1603" s="3">
        <f t="shared" si="123"/>
        <v>1.5499999999999958E-3</v>
      </c>
      <c r="K1603" s="10">
        <f t="shared" si="127"/>
        <v>2.9664259948824644E-4</v>
      </c>
      <c r="L1603" s="10">
        <f t="shared" si="127"/>
        <v>4.8885878408518719E-4</v>
      </c>
      <c r="M1603" s="8">
        <f t="shared" si="126"/>
        <v>0.60680631942281782</v>
      </c>
      <c r="N1603" s="8">
        <f t="shared" si="125"/>
        <v>37.76474563784322</v>
      </c>
    </row>
    <row r="1604" spans="1:14">
      <c r="A1604" s="11">
        <v>1602</v>
      </c>
      <c r="B1604" s="6">
        <v>13545314.300000001</v>
      </c>
      <c r="C1604" s="6">
        <v>0.11477999999999999</v>
      </c>
      <c r="D1604" s="6">
        <v>0.113</v>
      </c>
      <c r="E1604" s="34" t="s">
        <v>2579</v>
      </c>
      <c r="F1604" s="6">
        <v>0.1134</v>
      </c>
      <c r="G1604" s="6" t="s">
        <v>1622</v>
      </c>
      <c r="H1604" s="6">
        <v>0.11342000000000001</v>
      </c>
      <c r="I1604" s="3">
        <f t="shared" ref="I1604:I1667" si="128">IF(H1604&gt;H1603,(H1604-H1603),0)</f>
        <v>7.0000000000000617E-5</v>
      </c>
      <c r="J1604" s="3">
        <f t="shared" ref="J1604:J1667" si="129">IF(H1604&lt;H1603, H1603-H1604, 0)</f>
        <v>0</v>
      </c>
      <c r="K1604" s="10">
        <f t="shared" si="127"/>
        <v>2.6642358622314702E-4</v>
      </c>
      <c r="L1604" s="10">
        <f t="shared" si="127"/>
        <v>4.2367761287382891E-4</v>
      </c>
      <c r="M1604" s="8">
        <f t="shared" si="126"/>
        <v>0.62883564797295033</v>
      </c>
      <c r="N1604" s="8">
        <f t="shared" si="125"/>
        <v>38.60645171632401</v>
      </c>
    </row>
    <row r="1605" spans="1:14">
      <c r="A1605" s="11">
        <v>1603</v>
      </c>
      <c r="B1605" s="6">
        <v>10768641.199999999</v>
      </c>
      <c r="C1605" s="6">
        <v>0.11391</v>
      </c>
      <c r="D1605" s="6">
        <v>0.11268</v>
      </c>
      <c r="E1605" s="34" t="s">
        <v>2580</v>
      </c>
      <c r="F1605" s="6">
        <v>0.11337</v>
      </c>
      <c r="G1605" s="6" t="s">
        <v>1623</v>
      </c>
      <c r="H1605" s="6">
        <v>0.11336</v>
      </c>
      <c r="I1605" s="3">
        <f t="shared" si="128"/>
        <v>0</v>
      </c>
      <c r="J1605" s="3">
        <f t="shared" si="129"/>
        <v>6.0000000000004494E-5</v>
      </c>
      <c r="K1605" s="10">
        <f t="shared" si="127"/>
        <v>2.3090044139339409E-4</v>
      </c>
      <c r="L1605" s="10">
        <f t="shared" si="127"/>
        <v>3.7518726449065228E-4</v>
      </c>
      <c r="M1605" s="8">
        <f t="shared" si="126"/>
        <v>0.61542718329434909</v>
      </c>
      <c r="N1605" s="8">
        <f t="shared" si="125"/>
        <v>38.096869339496017</v>
      </c>
    </row>
    <row r="1606" spans="1:14">
      <c r="A1606" s="11">
        <v>1604</v>
      </c>
      <c r="B1606" s="6">
        <v>13829986.1</v>
      </c>
      <c r="C1606" s="6">
        <v>0.11552999999999999</v>
      </c>
      <c r="D1606" s="6">
        <v>0.11289</v>
      </c>
      <c r="E1606" s="34" t="s">
        <v>2581</v>
      </c>
      <c r="F1606" s="6">
        <v>0.11344</v>
      </c>
      <c r="G1606" s="6" t="s">
        <v>1624</v>
      </c>
      <c r="H1606" s="6">
        <v>0.11502</v>
      </c>
      <c r="I1606" s="3">
        <f t="shared" si="128"/>
        <v>1.6599999999999948E-3</v>
      </c>
      <c r="J1606" s="3">
        <f t="shared" si="129"/>
        <v>0</v>
      </c>
      <c r="K1606" s="10">
        <f t="shared" si="127"/>
        <v>4.2144704920760753E-4</v>
      </c>
      <c r="L1606" s="10">
        <f t="shared" si="127"/>
        <v>3.2516229589189864E-4</v>
      </c>
      <c r="M1606" s="8">
        <f t="shared" si="126"/>
        <v>1.2961129089447661</v>
      </c>
      <c r="N1606" s="8">
        <f t="shared" si="125"/>
        <v>56.448134753984114</v>
      </c>
    </row>
    <row r="1607" spans="1:14">
      <c r="A1607" s="11">
        <v>1605</v>
      </c>
      <c r="B1607" s="6">
        <v>9517527</v>
      </c>
      <c r="C1607" s="6">
        <v>0.11588</v>
      </c>
      <c r="D1607" s="6">
        <v>0.11473</v>
      </c>
      <c r="E1607" s="34" t="s">
        <v>2582</v>
      </c>
      <c r="F1607" s="6">
        <v>0.11504</v>
      </c>
      <c r="G1607" s="6" t="s">
        <v>1625</v>
      </c>
      <c r="H1607" s="6">
        <v>0.1153</v>
      </c>
      <c r="I1607" s="3">
        <f t="shared" si="128"/>
        <v>2.8000000000000247E-4</v>
      </c>
      <c r="J1607" s="3">
        <f t="shared" si="129"/>
        <v>0</v>
      </c>
      <c r="K1607" s="10">
        <f t="shared" si="127"/>
        <v>4.0258744264659352E-4</v>
      </c>
      <c r="L1607" s="10">
        <f t="shared" si="127"/>
        <v>2.8180732310631218E-4</v>
      </c>
      <c r="M1607" s="8">
        <f t="shared" si="126"/>
        <v>1.428591131731225</v>
      </c>
      <c r="N1607" s="8">
        <f t="shared" si="125"/>
        <v>58.823863476469647</v>
      </c>
    </row>
    <row r="1608" spans="1:14">
      <c r="A1608" s="11">
        <v>1606</v>
      </c>
      <c r="B1608" s="6">
        <v>8257061.0999999996</v>
      </c>
      <c r="C1608" s="6">
        <v>0.11600000000000001</v>
      </c>
      <c r="D1608" s="6">
        <v>0.11527999999999999</v>
      </c>
      <c r="E1608" s="34" t="s">
        <v>2583</v>
      </c>
      <c r="F1608" s="6">
        <v>0.1153</v>
      </c>
      <c r="G1608" s="6" t="s">
        <v>1626</v>
      </c>
      <c r="H1608" s="6">
        <v>0.11570999999999999</v>
      </c>
      <c r="I1608" s="3">
        <f t="shared" si="128"/>
        <v>4.099999999999937E-4</v>
      </c>
      <c r="J1608" s="3">
        <f t="shared" si="129"/>
        <v>0</v>
      </c>
      <c r="K1608" s="10">
        <f t="shared" si="127"/>
        <v>4.0357578362704686E-4</v>
      </c>
      <c r="L1608" s="10">
        <f t="shared" si="127"/>
        <v>2.4423301335880392E-4</v>
      </c>
      <c r="M1608" s="8">
        <f t="shared" si="126"/>
        <v>1.6524210960544949</v>
      </c>
      <c r="N1608" s="8">
        <f t="shared" si="125"/>
        <v>62.298595743808896</v>
      </c>
    </row>
    <row r="1609" spans="1:14">
      <c r="A1609" s="11">
        <v>1607</v>
      </c>
      <c r="B1609" s="6">
        <v>6639352.2000000002</v>
      </c>
      <c r="C1609" s="6">
        <v>0.11573</v>
      </c>
      <c r="D1609" s="6">
        <v>0.1147</v>
      </c>
      <c r="E1609" s="34" t="s">
        <v>2584</v>
      </c>
      <c r="F1609" s="6">
        <v>0.11565</v>
      </c>
      <c r="G1609" s="6" t="s">
        <v>1627</v>
      </c>
      <c r="H1609" s="6">
        <v>0.11473</v>
      </c>
      <c r="I1609" s="3">
        <f t="shared" si="128"/>
        <v>0</v>
      </c>
      <c r="J1609" s="3">
        <f t="shared" si="129"/>
        <v>9.7999999999999476E-4</v>
      </c>
      <c r="K1609" s="10">
        <f t="shared" si="127"/>
        <v>3.4976567914344063E-4</v>
      </c>
      <c r="L1609" s="10">
        <f t="shared" si="127"/>
        <v>3.4233527824429602E-4</v>
      </c>
      <c r="M1609" s="8">
        <f t="shared" si="126"/>
        <v>1.0217050399749983</v>
      </c>
      <c r="N1609" s="8">
        <f t="shared" si="125"/>
        <v>50.536800362709357</v>
      </c>
    </row>
    <row r="1610" spans="1:14">
      <c r="A1610" s="11">
        <v>1608</v>
      </c>
      <c r="B1610" s="6">
        <v>5407957</v>
      </c>
      <c r="C1610" s="6">
        <v>0.11557000000000001</v>
      </c>
      <c r="D1610" s="6">
        <v>0.11408</v>
      </c>
      <c r="E1610" s="34" t="s">
        <v>2585</v>
      </c>
      <c r="F1610" s="6">
        <v>0.11473999999999999</v>
      </c>
      <c r="G1610" s="6" t="s">
        <v>1628</v>
      </c>
      <c r="H1610" s="6">
        <v>0.11413</v>
      </c>
      <c r="I1610" s="3">
        <f t="shared" si="128"/>
        <v>0</v>
      </c>
      <c r="J1610" s="3">
        <f t="shared" si="129"/>
        <v>6.0000000000000331E-4</v>
      </c>
      <c r="K1610" s="10">
        <f t="shared" si="127"/>
        <v>3.0313025525764855E-4</v>
      </c>
      <c r="L1610" s="10">
        <f t="shared" si="127"/>
        <v>3.7669057447839031E-4</v>
      </c>
      <c r="M1610" s="8">
        <f t="shared" si="126"/>
        <v>0.80471951196920188</v>
      </c>
      <c r="N1610" s="8">
        <f t="shared" si="125"/>
        <v>44.58972746912567</v>
      </c>
    </row>
    <row r="1611" spans="1:14">
      <c r="A1611" s="11">
        <v>1609</v>
      </c>
      <c r="B1611" s="6">
        <v>5043468.5999999996</v>
      </c>
      <c r="C1611" s="6">
        <v>0.115</v>
      </c>
      <c r="D1611" s="6">
        <v>0.11403000000000001</v>
      </c>
      <c r="E1611" s="34" t="s">
        <v>2586</v>
      </c>
      <c r="F1611" s="6">
        <v>0.11411</v>
      </c>
      <c r="G1611" s="6" t="s">
        <v>1629</v>
      </c>
      <c r="H1611" s="6">
        <v>0.11495</v>
      </c>
      <c r="I1611" s="3">
        <f t="shared" si="128"/>
        <v>8.2000000000000128E-4</v>
      </c>
      <c r="J1611" s="3">
        <f t="shared" si="129"/>
        <v>0</v>
      </c>
      <c r="K1611" s="10">
        <f t="shared" si="127"/>
        <v>3.720462212232956E-4</v>
      </c>
      <c r="L1611" s="10">
        <f t="shared" si="127"/>
        <v>3.2646516454793828E-4</v>
      </c>
      <c r="M1611" s="8">
        <f t="shared" si="126"/>
        <v>1.1396199705977028</v>
      </c>
      <c r="N1611" s="8">
        <f t="shared" si="125"/>
        <v>53.262728253529524</v>
      </c>
    </row>
    <row r="1612" spans="1:14">
      <c r="A1612" s="11">
        <v>1610</v>
      </c>
      <c r="B1612" s="6">
        <v>6079534.7000000002</v>
      </c>
      <c r="C1612" s="6">
        <v>0.11597</v>
      </c>
      <c r="D1612" s="6">
        <v>0.11487</v>
      </c>
      <c r="E1612" s="34" t="s">
        <v>2587</v>
      </c>
      <c r="F1612" s="6">
        <v>0.115</v>
      </c>
      <c r="G1612" s="6" t="s">
        <v>1630</v>
      </c>
      <c r="H1612" s="6">
        <v>0.11562</v>
      </c>
      <c r="I1612" s="3">
        <f t="shared" si="128"/>
        <v>6.7000000000000393E-4</v>
      </c>
      <c r="J1612" s="3">
        <f t="shared" si="129"/>
        <v>0</v>
      </c>
      <c r="K1612" s="10">
        <f t="shared" si="127"/>
        <v>4.1177339172685672E-4</v>
      </c>
      <c r="L1612" s="10">
        <f t="shared" si="127"/>
        <v>2.829364759415465E-4</v>
      </c>
      <c r="M1612" s="8">
        <f t="shared" si="126"/>
        <v>1.4553563316874258</v>
      </c>
      <c r="N1612" s="8">
        <f t="shared" si="125"/>
        <v>59.272713817763588</v>
      </c>
    </row>
    <row r="1613" spans="1:14">
      <c r="A1613" s="11">
        <v>1611</v>
      </c>
      <c r="B1613" s="6">
        <v>3931485.5</v>
      </c>
      <c r="C1613" s="6">
        <v>0.11589000000000001</v>
      </c>
      <c r="D1613" s="6">
        <v>0.1153</v>
      </c>
      <c r="E1613" s="34" t="s">
        <v>2588</v>
      </c>
      <c r="F1613" s="6">
        <v>0.11569</v>
      </c>
      <c r="G1613" s="6" t="s">
        <v>1631</v>
      </c>
      <c r="H1613" s="6">
        <v>0.11568000000000001</v>
      </c>
      <c r="I1613" s="3">
        <f t="shared" si="128"/>
        <v>6.0000000000004494E-5</v>
      </c>
      <c r="J1613" s="3">
        <f t="shared" si="129"/>
        <v>0</v>
      </c>
      <c r="K1613" s="10">
        <f t="shared" si="127"/>
        <v>3.6487027282994309E-4</v>
      </c>
      <c r="L1613" s="10">
        <f t="shared" si="127"/>
        <v>2.4521161248267364E-4</v>
      </c>
      <c r="M1613" s="8">
        <f t="shared" si="126"/>
        <v>1.4879812140043913</v>
      </c>
      <c r="N1613" s="8">
        <f t="shared" si="125"/>
        <v>59.806770470324182</v>
      </c>
    </row>
    <row r="1614" spans="1:14">
      <c r="A1614" s="11">
        <v>1612</v>
      </c>
      <c r="B1614" s="6">
        <v>3938485.8</v>
      </c>
      <c r="C1614" s="6">
        <v>0.11625000000000001</v>
      </c>
      <c r="D1614" s="6">
        <v>0.11565</v>
      </c>
      <c r="E1614" s="34" t="s">
        <v>2589</v>
      </c>
      <c r="F1614" s="6">
        <v>0.11567</v>
      </c>
      <c r="G1614" s="6" t="s">
        <v>1632</v>
      </c>
      <c r="H1614" s="6">
        <v>0.11588</v>
      </c>
      <c r="I1614" s="3">
        <f t="shared" si="128"/>
        <v>1.9999999999999185E-4</v>
      </c>
      <c r="J1614" s="3">
        <f t="shared" si="129"/>
        <v>0</v>
      </c>
      <c r="K1614" s="10">
        <f t="shared" si="127"/>
        <v>3.428875697859496E-4</v>
      </c>
      <c r="L1614" s="10">
        <f t="shared" si="127"/>
        <v>2.1251673081831715E-4</v>
      </c>
      <c r="M1614" s="8">
        <f t="shared" si="126"/>
        <v>1.6134615306080906</v>
      </c>
      <c r="N1614" s="8">
        <f t="shared" si="125"/>
        <v>61.736570893112642</v>
      </c>
    </row>
    <row r="1615" spans="1:14">
      <c r="A1615" s="11">
        <v>1613</v>
      </c>
      <c r="B1615" s="6">
        <v>3444514.5</v>
      </c>
      <c r="C1615" s="6">
        <v>0.1163</v>
      </c>
      <c r="D1615" s="6">
        <v>0.11552999999999999</v>
      </c>
      <c r="E1615" s="34" t="s">
        <v>2590</v>
      </c>
      <c r="F1615" s="6">
        <v>0.1159</v>
      </c>
      <c r="G1615" s="6" t="s">
        <v>1633</v>
      </c>
      <c r="H1615" s="6">
        <v>0.11625000000000001</v>
      </c>
      <c r="I1615" s="3">
        <f t="shared" si="128"/>
        <v>3.7000000000000921E-4</v>
      </c>
      <c r="J1615" s="3">
        <f t="shared" si="129"/>
        <v>0</v>
      </c>
      <c r="K1615" s="10">
        <f t="shared" si="127"/>
        <v>3.4650256048115752E-4</v>
      </c>
      <c r="L1615" s="10">
        <f t="shared" si="127"/>
        <v>1.8418116670920821E-4</v>
      </c>
      <c r="M1615" s="8">
        <f t="shared" si="126"/>
        <v>1.8813137448967738</v>
      </c>
      <c r="N1615" s="8">
        <f t="shared" si="125"/>
        <v>65.293609494240414</v>
      </c>
    </row>
    <row r="1616" spans="1:14">
      <c r="A1616" s="11">
        <v>1614</v>
      </c>
      <c r="B1616" s="6">
        <v>3004745.5</v>
      </c>
      <c r="C1616" s="6">
        <v>0.11633</v>
      </c>
      <c r="D1616" s="6">
        <v>0.11600000000000001</v>
      </c>
      <c r="E1616" s="34" t="s">
        <v>2591</v>
      </c>
      <c r="F1616" s="6">
        <v>0.11625000000000001</v>
      </c>
      <c r="G1616" s="6" t="s">
        <v>1634</v>
      </c>
      <c r="H1616" s="6">
        <v>0.11622</v>
      </c>
      <c r="I1616" s="3">
        <f t="shared" si="128"/>
        <v>0</v>
      </c>
      <c r="J1616" s="3">
        <f t="shared" si="129"/>
        <v>3.0000000000002247E-5</v>
      </c>
      <c r="K1616" s="10">
        <f t="shared" si="127"/>
        <v>3.0030221908366984E-4</v>
      </c>
      <c r="L1616" s="10">
        <f t="shared" si="127"/>
        <v>1.636236778146474E-4</v>
      </c>
      <c r="M1616" s="8">
        <f t="shared" si="126"/>
        <v>1.8353225101311537</v>
      </c>
      <c r="N1616" s="8">
        <f t="shared" si="125"/>
        <v>64.73064364188528</v>
      </c>
    </row>
    <row r="1617" spans="1:14">
      <c r="A1617" s="11">
        <v>1615</v>
      </c>
      <c r="B1617" s="6">
        <v>3324181.7</v>
      </c>
      <c r="C1617" s="6">
        <v>0.1163</v>
      </c>
      <c r="D1617" s="6">
        <v>0.1159</v>
      </c>
      <c r="E1617" s="34" t="s">
        <v>2592</v>
      </c>
      <c r="F1617" s="6">
        <v>0.11622</v>
      </c>
      <c r="G1617" s="6" t="s">
        <v>1635</v>
      </c>
      <c r="H1617" s="6">
        <v>0.11623</v>
      </c>
      <c r="I1617" s="3">
        <f t="shared" si="128"/>
        <v>9.9999999999961231E-6</v>
      </c>
      <c r="J1617" s="3">
        <f t="shared" si="129"/>
        <v>0</v>
      </c>
      <c r="K1617" s="10">
        <f t="shared" si="127"/>
        <v>2.6159525653918003E-4</v>
      </c>
      <c r="L1617" s="10">
        <f t="shared" si="127"/>
        <v>1.4180718743936108E-4</v>
      </c>
      <c r="M1617" s="8">
        <f t="shared" si="126"/>
        <v>1.84472494845187</v>
      </c>
      <c r="N1617" s="8">
        <f t="shared" si="125"/>
        <v>64.847216580843408</v>
      </c>
    </row>
    <row r="1618" spans="1:14">
      <c r="A1618" s="11">
        <v>1616</v>
      </c>
      <c r="B1618" s="6">
        <v>5287150.0999999996</v>
      </c>
      <c r="C1618" s="6">
        <v>0.11627</v>
      </c>
      <c r="D1618" s="6">
        <v>0.11563</v>
      </c>
      <c r="E1618" s="34" t="s">
        <v>2593</v>
      </c>
      <c r="F1618" s="6">
        <v>0.11617</v>
      </c>
      <c r="G1618" s="6" t="s">
        <v>1636</v>
      </c>
      <c r="H1618" s="6">
        <v>0.11604</v>
      </c>
      <c r="I1618" s="3">
        <f t="shared" si="128"/>
        <v>0</v>
      </c>
      <c r="J1618" s="3">
        <f t="shared" si="129"/>
        <v>1.8999999999999573E-4</v>
      </c>
      <c r="K1618" s="10">
        <f t="shared" si="127"/>
        <v>2.2671588900062271E-4</v>
      </c>
      <c r="L1618" s="10">
        <f t="shared" si="127"/>
        <v>1.4823289578077905E-4</v>
      </c>
      <c r="M1618" s="8">
        <f t="shared" si="126"/>
        <v>1.5294573300106866</v>
      </c>
      <c r="N1618" s="8">
        <f t="shared" si="125"/>
        <v>60.465828455158203</v>
      </c>
    </row>
    <row r="1619" spans="1:14">
      <c r="A1619" s="11">
        <v>1617</v>
      </c>
      <c r="B1619" s="6">
        <v>6609787.7999999998</v>
      </c>
      <c r="C1619" s="6">
        <v>0.11672</v>
      </c>
      <c r="D1619" s="6">
        <v>0.11587</v>
      </c>
      <c r="E1619" s="34" t="s">
        <v>2594</v>
      </c>
      <c r="F1619" s="6">
        <v>0.11608</v>
      </c>
      <c r="G1619" s="6" t="s">
        <v>1637</v>
      </c>
      <c r="H1619" s="6">
        <v>0.11613</v>
      </c>
      <c r="I1619" s="3">
        <f t="shared" si="128"/>
        <v>8.9999999999992863E-5</v>
      </c>
      <c r="J1619" s="3">
        <f t="shared" si="129"/>
        <v>0</v>
      </c>
      <c r="K1619" s="10">
        <f t="shared" si="127"/>
        <v>2.0848710380053873E-4</v>
      </c>
      <c r="L1619" s="10">
        <f t="shared" si="127"/>
        <v>1.2846850967667518E-4</v>
      </c>
      <c r="M1619" s="8">
        <f t="shared" si="126"/>
        <v>1.6228654346909714</v>
      </c>
      <c r="N1619" s="8">
        <f t="shared" ref="N1619:N1682" si="130">100-(100/(1+M1619))</f>
        <v>61.873758875555083</v>
      </c>
    </row>
    <row r="1620" spans="1:14">
      <c r="A1620" s="11">
        <v>1618</v>
      </c>
      <c r="B1620" s="6">
        <v>4279042.7</v>
      </c>
      <c r="C1620" s="6">
        <v>0.11637</v>
      </c>
      <c r="D1620" s="6">
        <v>0.11562</v>
      </c>
      <c r="E1620" s="34" t="s">
        <v>2595</v>
      </c>
      <c r="F1620" s="6">
        <v>0.11617</v>
      </c>
      <c r="G1620" s="6" t="s">
        <v>1638</v>
      </c>
      <c r="H1620" s="6">
        <v>0.11587</v>
      </c>
      <c r="I1620" s="3">
        <f t="shared" si="128"/>
        <v>0</v>
      </c>
      <c r="J1620" s="3">
        <f t="shared" si="129"/>
        <v>2.5999999999999635E-4</v>
      </c>
      <c r="K1620" s="10">
        <f t="shared" si="127"/>
        <v>1.8068882329380024E-4</v>
      </c>
      <c r="L1620" s="10">
        <f t="shared" si="127"/>
        <v>1.4600604171978465E-4</v>
      </c>
      <c r="M1620" s="8">
        <f t="shared" ref="M1620:M1683" si="131">K1620/L1620</f>
        <v>1.2375434685133024</v>
      </c>
      <c r="N1620" s="8">
        <f t="shared" si="130"/>
        <v>55.30813081077558</v>
      </c>
    </row>
    <row r="1621" spans="1:14">
      <c r="A1621" s="11">
        <v>1619</v>
      </c>
      <c r="B1621" s="6">
        <v>5094189.2</v>
      </c>
      <c r="C1621" s="6">
        <v>0.11613999999999999</v>
      </c>
      <c r="D1621" s="6">
        <v>0.11529</v>
      </c>
      <c r="E1621" s="34" t="s">
        <v>2596</v>
      </c>
      <c r="F1621" s="6">
        <v>0.11586</v>
      </c>
      <c r="G1621" s="6" t="s">
        <v>1639</v>
      </c>
      <c r="H1621" s="6">
        <v>0.11566</v>
      </c>
      <c r="I1621" s="3">
        <f t="shared" si="128"/>
        <v>0</v>
      </c>
      <c r="J1621" s="3">
        <f t="shared" si="129"/>
        <v>2.1000000000000185E-4</v>
      </c>
      <c r="K1621" s="10">
        <f t="shared" si="127"/>
        <v>1.5659698018796021E-4</v>
      </c>
      <c r="L1621" s="10">
        <f t="shared" si="127"/>
        <v>1.5453856949048029E-4</v>
      </c>
      <c r="M1621" s="8">
        <f t="shared" si="131"/>
        <v>1.0133197214408454</v>
      </c>
      <c r="N1621" s="8">
        <f t="shared" si="130"/>
        <v>50.33079002055652</v>
      </c>
    </row>
    <row r="1622" spans="1:14">
      <c r="A1622" s="11">
        <v>1620</v>
      </c>
      <c r="B1622" s="6">
        <v>3727487</v>
      </c>
      <c r="C1622" s="6">
        <v>0.11604</v>
      </c>
      <c r="D1622" s="6">
        <v>0.11534</v>
      </c>
      <c r="E1622" s="34" t="s">
        <v>2597</v>
      </c>
      <c r="F1622" s="6">
        <v>0.11566</v>
      </c>
      <c r="G1622" s="6" t="s">
        <v>1640</v>
      </c>
      <c r="H1622" s="6">
        <v>0.11541999999999999</v>
      </c>
      <c r="I1622" s="3">
        <f t="shared" si="128"/>
        <v>0</v>
      </c>
      <c r="J1622" s="3">
        <f t="shared" si="129"/>
        <v>2.400000000000041E-4</v>
      </c>
      <c r="K1622" s="10">
        <f t="shared" si="127"/>
        <v>1.3571738282956551E-4</v>
      </c>
      <c r="L1622" s="10">
        <f t="shared" si="127"/>
        <v>1.6593342689175014E-4</v>
      </c>
      <c r="M1622" s="8">
        <f t="shared" si="131"/>
        <v>0.81790260932839864</v>
      </c>
      <c r="N1622" s="8">
        <f t="shared" si="130"/>
        <v>44.991552634965551</v>
      </c>
    </row>
    <row r="1623" spans="1:14">
      <c r="A1623" s="11">
        <v>1621</v>
      </c>
      <c r="B1623" s="6">
        <v>6134210.4000000004</v>
      </c>
      <c r="C1623" s="6">
        <v>0.11584999999999999</v>
      </c>
      <c r="D1623" s="6">
        <v>0.11501</v>
      </c>
      <c r="E1623" s="34" t="s">
        <v>2598</v>
      </c>
      <c r="F1623" s="6">
        <v>0.1154</v>
      </c>
      <c r="G1623" s="6" t="s">
        <v>1641</v>
      </c>
      <c r="H1623" s="6">
        <v>0.11544</v>
      </c>
      <c r="I1623" s="3">
        <f t="shared" si="128"/>
        <v>2.0000000000006124E-5</v>
      </c>
      <c r="J1623" s="3">
        <f t="shared" si="129"/>
        <v>0</v>
      </c>
      <c r="K1623" s="10">
        <f t="shared" si="127"/>
        <v>1.2028839845229093E-4</v>
      </c>
      <c r="L1623" s="10">
        <f t="shared" si="127"/>
        <v>1.4380896997285013E-4</v>
      </c>
      <c r="M1623" s="8">
        <f t="shared" si="131"/>
        <v>0.83644572709894471</v>
      </c>
      <c r="N1623" s="8">
        <f t="shared" si="130"/>
        <v>45.546988661640874</v>
      </c>
    </row>
    <row r="1624" spans="1:14">
      <c r="A1624" s="11">
        <v>1622</v>
      </c>
      <c r="B1624" s="6">
        <v>3255728.9</v>
      </c>
      <c r="C1624" s="6">
        <v>0.11627999999999999</v>
      </c>
      <c r="D1624" s="6">
        <v>0.11541999999999999</v>
      </c>
      <c r="E1624" s="34" t="s">
        <v>2599</v>
      </c>
      <c r="F1624" s="6">
        <v>0.11541999999999999</v>
      </c>
      <c r="G1624" s="6" t="s">
        <v>1642</v>
      </c>
      <c r="H1624" s="6">
        <v>0.11622</v>
      </c>
      <c r="I1624" s="3">
        <f t="shared" si="128"/>
        <v>7.8000000000000291E-4</v>
      </c>
      <c r="J1624" s="3">
        <f t="shared" si="129"/>
        <v>0</v>
      </c>
      <c r="K1624" s="10">
        <f t="shared" si="127"/>
        <v>2.0824994532531919E-4</v>
      </c>
      <c r="L1624" s="10">
        <f t="shared" si="127"/>
        <v>1.2463444064313679E-4</v>
      </c>
      <c r="M1624" s="8">
        <f t="shared" si="131"/>
        <v>1.6708860267732653</v>
      </c>
      <c r="N1624" s="8">
        <f t="shared" si="130"/>
        <v>62.559241016805423</v>
      </c>
    </row>
    <row r="1625" spans="1:14">
      <c r="A1625" s="11">
        <v>1623</v>
      </c>
      <c r="B1625" s="6">
        <v>5483418.5</v>
      </c>
      <c r="C1625" s="6">
        <v>0.11644</v>
      </c>
      <c r="D1625" s="6">
        <v>0.11557000000000001</v>
      </c>
      <c r="E1625" s="34" t="s">
        <v>2600</v>
      </c>
      <c r="F1625" s="6">
        <v>0.1162</v>
      </c>
      <c r="G1625" s="6" t="s">
        <v>1643</v>
      </c>
      <c r="H1625" s="6">
        <v>0.11595</v>
      </c>
      <c r="I1625" s="3">
        <f t="shared" si="128"/>
        <v>0</v>
      </c>
      <c r="J1625" s="3">
        <f t="shared" si="129"/>
        <v>2.7000000000000635E-4</v>
      </c>
      <c r="K1625" s="10">
        <f t="shared" si="127"/>
        <v>1.8048328594860998E-4</v>
      </c>
      <c r="L1625" s="10">
        <f t="shared" si="127"/>
        <v>1.4401651522405272E-4</v>
      </c>
      <c r="M1625" s="8">
        <f t="shared" si="131"/>
        <v>1.2532124226712771</v>
      </c>
      <c r="N1625" s="8">
        <f t="shared" si="130"/>
        <v>55.618920349531074</v>
      </c>
    </row>
    <row r="1626" spans="1:14">
      <c r="A1626" s="11">
        <v>1624</v>
      </c>
      <c r="B1626" s="6">
        <v>4051092.3</v>
      </c>
      <c r="C1626" s="6">
        <v>0.1164</v>
      </c>
      <c r="D1626" s="6">
        <v>0.11573</v>
      </c>
      <c r="E1626" s="34" t="s">
        <v>2601</v>
      </c>
      <c r="F1626" s="6">
        <v>0.11594</v>
      </c>
      <c r="G1626" s="6" t="s">
        <v>1644</v>
      </c>
      <c r="H1626" s="6">
        <v>0.11582000000000001</v>
      </c>
      <c r="I1626" s="3">
        <f t="shared" si="128"/>
        <v>0</v>
      </c>
      <c r="J1626" s="3">
        <f t="shared" si="129"/>
        <v>1.2999999999999123E-4</v>
      </c>
      <c r="K1626" s="10">
        <f t="shared" si="127"/>
        <v>1.5641884782212866E-4</v>
      </c>
      <c r="L1626" s="10">
        <f t="shared" si="127"/>
        <v>1.4214764652751121E-4</v>
      </c>
      <c r="M1626" s="8">
        <f t="shared" si="131"/>
        <v>1.100397028324035</v>
      </c>
      <c r="N1626" s="8">
        <f t="shared" si="130"/>
        <v>52.389953589016081</v>
      </c>
    </row>
    <row r="1627" spans="1:14">
      <c r="A1627" s="11">
        <v>1625</v>
      </c>
      <c r="B1627" s="6">
        <v>2089502.4</v>
      </c>
      <c r="C1627" s="6">
        <v>0.11598</v>
      </c>
      <c r="D1627" s="6">
        <v>0.11551</v>
      </c>
      <c r="E1627" s="34" t="s">
        <v>2602</v>
      </c>
      <c r="F1627" s="6">
        <v>0.11582000000000001</v>
      </c>
      <c r="G1627" s="6" t="s">
        <v>1645</v>
      </c>
      <c r="H1627" s="6">
        <v>0.11555</v>
      </c>
      <c r="I1627" s="3">
        <f t="shared" si="128"/>
        <v>0</v>
      </c>
      <c r="J1627" s="3">
        <f t="shared" si="129"/>
        <v>2.7000000000000635E-4</v>
      </c>
      <c r="K1627" s="10">
        <f t="shared" si="127"/>
        <v>1.3556300144584483E-4</v>
      </c>
      <c r="L1627" s="10">
        <f t="shared" si="127"/>
        <v>1.5919462699051057E-4</v>
      </c>
      <c r="M1627" s="8">
        <f t="shared" si="131"/>
        <v>0.85155513102791847</v>
      </c>
      <c r="N1627" s="8">
        <f t="shared" si="130"/>
        <v>45.991346234187745</v>
      </c>
    </row>
    <row r="1628" spans="1:14">
      <c r="A1628" s="11">
        <v>1626</v>
      </c>
      <c r="B1628" s="6">
        <v>2824424.7</v>
      </c>
      <c r="C1628" s="6">
        <v>0.11595</v>
      </c>
      <c r="D1628" s="6">
        <v>0.11518</v>
      </c>
      <c r="E1628" s="34" t="s">
        <v>2603</v>
      </c>
      <c r="F1628" s="6">
        <v>0.11558</v>
      </c>
      <c r="G1628" s="6" t="s">
        <v>1646</v>
      </c>
      <c r="H1628" s="6">
        <v>0.11534</v>
      </c>
      <c r="I1628" s="3">
        <f t="shared" si="128"/>
        <v>0</v>
      </c>
      <c r="J1628" s="3">
        <f t="shared" si="129"/>
        <v>2.1000000000000185E-4</v>
      </c>
      <c r="K1628" s="10">
        <f t="shared" si="127"/>
        <v>1.1748793458639885E-4</v>
      </c>
      <c r="L1628" s="10">
        <f t="shared" si="127"/>
        <v>1.6596867672510942E-4</v>
      </c>
      <c r="M1628" s="8">
        <f t="shared" si="131"/>
        <v>0.70789221740311736</v>
      </c>
      <c r="N1628" s="8">
        <f t="shared" si="130"/>
        <v>41.448295752496669</v>
      </c>
    </row>
    <row r="1629" spans="1:14">
      <c r="A1629" s="11">
        <v>1627</v>
      </c>
      <c r="B1629" s="6">
        <v>6092086.7999999998</v>
      </c>
      <c r="C1629" s="6">
        <v>0.11565</v>
      </c>
      <c r="D1629" s="6">
        <v>0.11409999999999999</v>
      </c>
      <c r="E1629" s="34" t="s">
        <v>2604</v>
      </c>
      <c r="F1629" s="6">
        <v>0.11534999999999999</v>
      </c>
      <c r="G1629" s="6" t="s">
        <v>1647</v>
      </c>
      <c r="H1629" s="6">
        <v>0.11418</v>
      </c>
      <c r="I1629" s="3">
        <f t="shared" si="128"/>
        <v>0</v>
      </c>
      <c r="J1629" s="3">
        <f t="shared" si="129"/>
        <v>1.1599999999999944E-3</v>
      </c>
      <c r="K1629" s="10">
        <f t="shared" si="127"/>
        <v>1.0182287664154568E-4</v>
      </c>
      <c r="L1629" s="10">
        <f t="shared" si="127"/>
        <v>2.9850618649509408E-4</v>
      </c>
      <c r="M1629" s="8">
        <f t="shared" si="131"/>
        <v>0.34110809506863982</v>
      </c>
      <c r="N1629" s="8">
        <f t="shared" si="130"/>
        <v>25.434795026808146</v>
      </c>
    </row>
    <row r="1630" spans="1:14">
      <c r="A1630" s="11">
        <v>1628</v>
      </c>
      <c r="B1630" s="6">
        <v>4182950.2</v>
      </c>
      <c r="C1630" s="6">
        <v>0.11537</v>
      </c>
      <c r="D1630" s="6">
        <v>0.11415</v>
      </c>
      <c r="E1630" s="34" t="s">
        <v>2605</v>
      </c>
      <c r="F1630" s="6">
        <v>0.11415</v>
      </c>
      <c r="G1630" s="6" t="s">
        <v>1648</v>
      </c>
      <c r="H1630" s="6">
        <v>0.11504</v>
      </c>
      <c r="I1630" s="3">
        <f t="shared" si="128"/>
        <v>8.5999999999999965E-4</v>
      </c>
      <c r="J1630" s="3">
        <f t="shared" si="129"/>
        <v>0</v>
      </c>
      <c r="K1630" s="10">
        <f t="shared" si="127"/>
        <v>2.0291315975600621E-4</v>
      </c>
      <c r="L1630" s="10">
        <f t="shared" si="127"/>
        <v>2.5870536162908152E-4</v>
      </c>
      <c r="M1630" s="8">
        <f t="shared" si="131"/>
        <v>0.78434075922605995</v>
      </c>
      <c r="N1630" s="8">
        <f t="shared" si="130"/>
        <v>43.956893052550122</v>
      </c>
    </row>
    <row r="1631" spans="1:14">
      <c r="A1631" s="11">
        <v>1629</v>
      </c>
      <c r="B1631" s="6">
        <v>2760570.1</v>
      </c>
      <c r="C1631" s="6">
        <v>0.11534</v>
      </c>
      <c r="D1631" s="6">
        <v>0.11441999999999999</v>
      </c>
      <c r="E1631" s="34" t="s">
        <v>2606</v>
      </c>
      <c r="F1631" s="6">
        <v>0.11504</v>
      </c>
      <c r="G1631" s="6" t="s">
        <v>1649</v>
      </c>
      <c r="H1631" s="6">
        <v>0.11446000000000001</v>
      </c>
      <c r="I1631" s="3">
        <f t="shared" si="128"/>
        <v>0</v>
      </c>
      <c r="J1631" s="3">
        <f t="shared" si="129"/>
        <v>5.7999999999999718E-4</v>
      </c>
      <c r="K1631" s="10">
        <f t="shared" si="127"/>
        <v>1.7585807178853872E-4</v>
      </c>
      <c r="L1631" s="10">
        <f t="shared" si="127"/>
        <v>3.0154464674520361E-4</v>
      </c>
      <c r="M1631" s="8">
        <f t="shared" si="131"/>
        <v>0.58319082658805621</v>
      </c>
      <c r="N1631" s="8">
        <f t="shared" si="130"/>
        <v>36.836420271894468</v>
      </c>
    </row>
    <row r="1632" spans="1:14">
      <c r="A1632" s="11">
        <v>1630</v>
      </c>
      <c r="B1632" s="6">
        <v>3996381.8</v>
      </c>
      <c r="C1632" s="6">
        <v>0.11513</v>
      </c>
      <c r="D1632" s="6">
        <v>0.11443</v>
      </c>
      <c r="E1632" s="34" t="s">
        <v>2607</v>
      </c>
      <c r="F1632" s="6">
        <v>0.11446000000000001</v>
      </c>
      <c r="G1632" s="6" t="s">
        <v>1650</v>
      </c>
      <c r="H1632" s="6">
        <v>0.11506</v>
      </c>
      <c r="I1632" s="3">
        <f t="shared" si="128"/>
        <v>5.9999999999998943E-4</v>
      </c>
      <c r="J1632" s="3">
        <f t="shared" si="129"/>
        <v>0</v>
      </c>
      <c r="K1632" s="10">
        <f t="shared" si="127"/>
        <v>2.3241032888339882E-4</v>
      </c>
      <c r="L1632" s="10">
        <f t="shared" si="127"/>
        <v>2.6133869384584315E-4</v>
      </c>
      <c r="M1632" s="8">
        <f t="shared" si="131"/>
        <v>0.88930699646219091</v>
      </c>
      <c r="N1632" s="8">
        <f t="shared" si="130"/>
        <v>47.070539522028803</v>
      </c>
    </row>
    <row r="1633" spans="1:14">
      <c r="A1633" s="11">
        <v>1631</v>
      </c>
      <c r="B1633" s="6">
        <v>3351188</v>
      </c>
      <c r="C1633" s="6">
        <v>0.11545999999999999</v>
      </c>
      <c r="D1633" s="6">
        <v>0.11425</v>
      </c>
      <c r="E1633" s="34" t="s">
        <v>2608</v>
      </c>
      <c r="F1633" s="6">
        <v>0.11507000000000001</v>
      </c>
      <c r="G1633" s="6" t="s">
        <v>1651</v>
      </c>
      <c r="H1633" s="6">
        <v>0.11445</v>
      </c>
      <c r="I1633" s="3">
        <f t="shared" si="128"/>
        <v>0</v>
      </c>
      <c r="J1633" s="3">
        <f t="shared" si="129"/>
        <v>6.0999999999999943E-4</v>
      </c>
      <c r="K1633" s="10">
        <f t="shared" si="127"/>
        <v>2.0142228503227899E-4</v>
      </c>
      <c r="L1633" s="10">
        <f t="shared" si="127"/>
        <v>3.0782686799973066E-4</v>
      </c>
      <c r="M1633" s="8">
        <f t="shared" si="131"/>
        <v>0.65433627136295081</v>
      </c>
      <c r="N1633" s="8">
        <f t="shared" si="130"/>
        <v>39.552797257105752</v>
      </c>
    </row>
    <row r="1634" spans="1:14">
      <c r="A1634" s="11">
        <v>1632</v>
      </c>
      <c r="B1634" s="6">
        <v>5461084.5</v>
      </c>
      <c r="C1634" s="6">
        <v>0.11543</v>
      </c>
      <c r="D1634" s="6">
        <v>0.11423</v>
      </c>
      <c r="E1634" s="34" t="s">
        <v>2609</v>
      </c>
      <c r="F1634" s="6">
        <v>0.11447</v>
      </c>
      <c r="G1634" s="6" t="s">
        <v>1652</v>
      </c>
      <c r="H1634" s="6">
        <v>0.11541999999999999</v>
      </c>
      <c r="I1634" s="3">
        <f t="shared" si="128"/>
        <v>9.6999999999999864E-4</v>
      </c>
      <c r="J1634" s="3">
        <f t="shared" si="129"/>
        <v>0</v>
      </c>
      <c r="K1634" s="10">
        <f t="shared" ref="K1634:L1697" si="132">((I1634*$Q$3)+(K1633*$R$3))</f>
        <v>3.038993136946416E-4</v>
      </c>
      <c r="L1634" s="10">
        <f t="shared" si="132"/>
        <v>2.6678328559976658E-4</v>
      </c>
      <c r="M1634" s="8">
        <f t="shared" si="131"/>
        <v>1.1391242633939114</v>
      </c>
      <c r="N1634" s="8">
        <f t="shared" si="130"/>
        <v>53.251897652106905</v>
      </c>
    </row>
    <row r="1635" spans="1:14">
      <c r="A1635" s="11">
        <v>1633</v>
      </c>
      <c r="B1635" s="6">
        <v>6299068.4000000004</v>
      </c>
      <c r="C1635" s="6">
        <v>0.11548</v>
      </c>
      <c r="D1635" s="6">
        <v>0.11433</v>
      </c>
      <c r="E1635" s="34" t="s">
        <v>2610</v>
      </c>
      <c r="F1635" s="6">
        <v>0.11543</v>
      </c>
      <c r="G1635" s="6" t="s">
        <v>1653</v>
      </c>
      <c r="H1635" s="6">
        <v>0.11448</v>
      </c>
      <c r="I1635" s="3">
        <f t="shared" si="128"/>
        <v>0</v>
      </c>
      <c r="J1635" s="3">
        <f t="shared" si="129"/>
        <v>9.3999999999999639E-4</v>
      </c>
      <c r="K1635" s="10">
        <f t="shared" si="132"/>
        <v>2.6337940520202271E-4</v>
      </c>
      <c r="L1635" s="10">
        <f t="shared" si="132"/>
        <v>3.5654551418646391E-4</v>
      </c>
      <c r="M1635" s="8">
        <f t="shared" si="131"/>
        <v>0.73869785124903353</v>
      </c>
      <c r="N1635" s="8">
        <f t="shared" si="130"/>
        <v>42.485694148547609</v>
      </c>
    </row>
    <row r="1636" spans="1:14">
      <c r="A1636" s="11">
        <v>1634</v>
      </c>
      <c r="B1636" s="6">
        <v>3012539</v>
      </c>
      <c r="C1636" s="6">
        <v>0.11493</v>
      </c>
      <c r="D1636" s="6">
        <v>0.11427</v>
      </c>
      <c r="E1636" s="34" t="s">
        <v>2611</v>
      </c>
      <c r="F1636" s="6">
        <v>0.11441999999999999</v>
      </c>
      <c r="G1636" s="6" t="s">
        <v>1654</v>
      </c>
      <c r="H1636" s="6">
        <v>0.11488</v>
      </c>
      <c r="I1636" s="3">
        <f t="shared" si="128"/>
        <v>3.9999999999999758E-4</v>
      </c>
      <c r="J1636" s="3">
        <f t="shared" si="129"/>
        <v>0</v>
      </c>
      <c r="K1636" s="10">
        <f t="shared" si="132"/>
        <v>2.8159548450841938E-4</v>
      </c>
      <c r="L1636" s="10">
        <f t="shared" si="132"/>
        <v>3.0900611229493541E-4</v>
      </c>
      <c r="M1636" s="8">
        <f t="shared" si="131"/>
        <v>0.91129422138953176</v>
      </c>
      <c r="N1636" s="8">
        <f t="shared" si="130"/>
        <v>47.679431622359587</v>
      </c>
    </row>
    <row r="1637" spans="1:14">
      <c r="A1637" s="11">
        <v>1635</v>
      </c>
      <c r="B1637" s="6">
        <v>6930832.5999999996</v>
      </c>
      <c r="C1637" s="6">
        <v>0.11523</v>
      </c>
      <c r="D1637" s="6">
        <v>0.11473999999999999</v>
      </c>
      <c r="E1637" s="34" t="s">
        <v>2612</v>
      </c>
      <c r="F1637" s="6">
        <v>0.1149</v>
      </c>
      <c r="G1637" s="6" t="s">
        <v>1655</v>
      </c>
      <c r="H1637" s="6">
        <v>0.115</v>
      </c>
      <c r="I1637" s="3">
        <f t="shared" si="128"/>
        <v>1.2000000000000899E-4</v>
      </c>
      <c r="J1637" s="3">
        <f t="shared" si="129"/>
        <v>0</v>
      </c>
      <c r="K1637" s="10">
        <f t="shared" si="132"/>
        <v>2.60049419907298E-4</v>
      </c>
      <c r="L1637" s="10">
        <f t="shared" si="132"/>
        <v>2.6780529732227734E-4</v>
      </c>
      <c r="M1637" s="8">
        <f t="shared" si="131"/>
        <v>0.97103911874586291</v>
      </c>
      <c r="N1637" s="8">
        <f t="shared" si="130"/>
        <v>49.265339764728658</v>
      </c>
    </row>
    <row r="1638" spans="1:14">
      <c r="A1638" s="11">
        <v>1636</v>
      </c>
      <c r="B1638" s="6">
        <v>11148511.1</v>
      </c>
      <c r="C1638" s="6">
        <v>0.11709</v>
      </c>
      <c r="D1638" s="6">
        <v>0.11495</v>
      </c>
      <c r="E1638" s="34" t="s">
        <v>2613</v>
      </c>
      <c r="F1638" s="6">
        <v>0.11498999999999999</v>
      </c>
      <c r="G1638" s="6" t="s">
        <v>1656</v>
      </c>
      <c r="H1638" s="6">
        <v>0.11706</v>
      </c>
      <c r="I1638" s="3">
        <f t="shared" si="128"/>
        <v>2.0599999999999924E-3</v>
      </c>
      <c r="J1638" s="3">
        <f t="shared" si="129"/>
        <v>0</v>
      </c>
      <c r="K1638" s="10">
        <f t="shared" si="132"/>
        <v>5.0004283058632392E-4</v>
      </c>
      <c r="L1638" s="10">
        <f t="shared" si="132"/>
        <v>2.3209792434597372E-4</v>
      </c>
      <c r="M1638" s="8">
        <f t="shared" si="131"/>
        <v>2.1544476625346363</v>
      </c>
      <c r="N1638" s="8">
        <f t="shared" si="130"/>
        <v>68.29872906509128</v>
      </c>
    </row>
    <row r="1639" spans="1:14">
      <c r="A1639" s="11">
        <v>1637</v>
      </c>
      <c r="B1639" s="6">
        <v>19696886.199999999</v>
      </c>
      <c r="C1639" s="6">
        <v>0.11799</v>
      </c>
      <c r="D1639" s="6">
        <v>0.11652</v>
      </c>
      <c r="E1639" s="34" t="s">
        <v>2614</v>
      </c>
      <c r="F1639" s="6">
        <v>0.11706</v>
      </c>
      <c r="G1639" s="6" t="s">
        <v>1657</v>
      </c>
      <c r="H1639" s="6">
        <v>0.11777</v>
      </c>
      <c r="I1639" s="3">
        <f t="shared" si="128"/>
        <v>7.100000000000023E-4</v>
      </c>
      <c r="J1639" s="3">
        <f t="shared" si="129"/>
        <v>0</v>
      </c>
      <c r="K1639" s="10">
        <f t="shared" si="132"/>
        <v>5.28037119841481E-4</v>
      </c>
      <c r="L1639" s="10">
        <f t="shared" si="132"/>
        <v>2.0115153443317724E-4</v>
      </c>
      <c r="M1639" s="8">
        <f t="shared" si="131"/>
        <v>2.6250712992542224</v>
      </c>
      <c r="N1639" s="8">
        <f t="shared" si="130"/>
        <v>72.414335679253327</v>
      </c>
    </row>
    <row r="1640" spans="1:14">
      <c r="A1640" s="11">
        <v>1638</v>
      </c>
      <c r="B1640" s="6">
        <v>14556687.800000001</v>
      </c>
      <c r="C1640" s="6">
        <v>0.11817</v>
      </c>
      <c r="D1640" s="6">
        <v>0.1174</v>
      </c>
      <c r="E1640" s="34" t="s">
        <v>2615</v>
      </c>
      <c r="F1640" s="6">
        <v>0.11783</v>
      </c>
      <c r="G1640" s="6" t="s">
        <v>1658</v>
      </c>
      <c r="H1640" s="6">
        <v>0.11799</v>
      </c>
      <c r="I1640" s="3">
        <f t="shared" si="128"/>
        <v>2.1999999999999797E-4</v>
      </c>
      <c r="J1640" s="3">
        <f t="shared" si="129"/>
        <v>0</v>
      </c>
      <c r="K1640" s="10">
        <f t="shared" si="132"/>
        <v>4.8696550386261657E-4</v>
      </c>
      <c r="L1640" s="10">
        <f t="shared" si="132"/>
        <v>1.7433132984208695E-4</v>
      </c>
      <c r="M1640" s="8">
        <f t="shared" si="131"/>
        <v>2.7933332712124685</v>
      </c>
      <c r="N1640" s="8">
        <f t="shared" si="130"/>
        <v>73.637960903963261</v>
      </c>
    </row>
    <row r="1641" spans="1:14">
      <c r="A1641" s="11">
        <v>1639</v>
      </c>
      <c r="B1641" s="6">
        <v>13232851.300000001</v>
      </c>
      <c r="C1641" s="6">
        <v>0.11804000000000001</v>
      </c>
      <c r="D1641" s="6">
        <v>0.1172</v>
      </c>
      <c r="E1641" s="34" t="s">
        <v>2616</v>
      </c>
      <c r="F1641" s="6">
        <v>0.11799</v>
      </c>
      <c r="G1641" s="6" t="s">
        <v>1659</v>
      </c>
      <c r="H1641" s="6">
        <v>0.11783</v>
      </c>
      <c r="I1641" s="3">
        <f t="shared" si="128"/>
        <v>0</v>
      </c>
      <c r="J1641" s="3">
        <f t="shared" si="129"/>
        <v>1.5999999999999348E-4</v>
      </c>
      <c r="K1641" s="10">
        <f t="shared" si="132"/>
        <v>4.2203677001426772E-4</v>
      </c>
      <c r="L1641" s="10">
        <f t="shared" si="132"/>
        <v>1.7242048586314115E-4</v>
      </c>
      <c r="M1641" s="8">
        <f t="shared" si="131"/>
        <v>2.4477182505404818</v>
      </c>
      <c r="N1641" s="8">
        <f t="shared" si="130"/>
        <v>70.995309728594123</v>
      </c>
    </row>
    <row r="1642" spans="1:14">
      <c r="A1642" s="11">
        <v>1640</v>
      </c>
      <c r="B1642" s="6">
        <v>11272540.5</v>
      </c>
      <c r="C1642" s="6">
        <v>0.11853</v>
      </c>
      <c r="D1642" s="6">
        <v>0.11781999999999999</v>
      </c>
      <c r="E1642" s="34" t="s">
        <v>2617</v>
      </c>
      <c r="F1642" s="6">
        <v>0.11784</v>
      </c>
      <c r="G1642" s="6" t="s">
        <v>1660</v>
      </c>
      <c r="H1642" s="6">
        <v>0.11806</v>
      </c>
      <c r="I1642" s="3">
        <f t="shared" si="128"/>
        <v>2.299999999999941E-4</v>
      </c>
      <c r="J1642" s="3">
        <f t="shared" si="129"/>
        <v>0</v>
      </c>
      <c r="K1642" s="10">
        <f t="shared" si="132"/>
        <v>3.9643186734569791E-4</v>
      </c>
      <c r="L1642" s="10">
        <f t="shared" si="132"/>
        <v>1.4943108774805567E-4</v>
      </c>
      <c r="M1642" s="8">
        <f t="shared" si="131"/>
        <v>2.6529410534312068</v>
      </c>
      <c r="N1642" s="8">
        <f t="shared" si="130"/>
        <v>72.624797789696061</v>
      </c>
    </row>
    <row r="1643" spans="1:14">
      <c r="A1643" s="11">
        <v>1641</v>
      </c>
      <c r="B1643" s="6">
        <v>7818318.0999999996</v>
      </c>
      <c r="C1643" s="6">
        <v>0.11814</v>
      </c>
      <c r="D1643" s="6">
        <v>0.1167</v>
      </c>
      <c r="E1643" s="34" t="s">
        <v>2618</v>
      </c>
      <c r="F1643" s="6">
        <v>0.11809</v>
      </c>
      <c r="G1643" s="6" t="s">
        <v>1661</v>
      </c>
      <c r="H1643" s="6">
        <v>0.11674</v>
      </c>
      <c r="I1643" s="3">
        <f t="shared" si="128"/>
        <v>0</v>
      </c>
      <c r="J1643" s="3">
        <f t="shared" si="129"/>
        <v>1.3200000000000017E-3</v>
      </c>
      <c r="K1643" s="10">
        <f t="shared" si="132"/>
        <v>3.435742850329382E-4</v>
      </c>
      <c r="L1643" s="10">
        <f t="shared" si="132"/>
        <v>3.055069427149818E-4</v>
      </c>
      <c r="M1643" s="8">
        <f t="shared" si="131"/>
        <v>1.1246038534498077</v>
      </c>
      <c r="N1643" s="8">
        <f t="shared" si="130"/>
        <v>52.932402039266833</v>
      </c>
    </row>
    <row r="1644" spans="1:14">
      <c r="A1644" s="11">
        <v>1642</v>
      </c>
      <c r="B1644" s="6">
        <v>5201888.7</v>
      </c>
      <c r="C1644" s="6">
        <v>0.11727</v>
      </c>
      <c r="D1644" s="6">
        <v>0.11654</v>
      </c>
      <c r="E1644" s="34" t="s">
        <v>2619</v>
      </c>
      <c r="F1644" s="6">
        <v>0.11672</v>
      </c>
      <c r="G1644" s="6" t="s">
        <v>1662</v>
      </c>
      <c r="H1644" s="6">
        <v>0.11715</v>
      </c>
      <c r="I1644" s="3">
        <f t="shared" si="128"/>
        <v>4.1000000000000758E-4</v>
      </c>
      <c r="J1644" s="3">
        <f t="shared" si="129"/>
        <v>0</v>
      </c>
      <c r="K1644" s="10">
        <f t="shared" si="132"/>
        <v>3.5243104702854745E-4</v>
      </c>
      <c r="L1644" s="10">
        <f t="shared" si="132"/>
        <v>2.6477268368631755E-4</v>
      </c>
      <c r="M1644" s="8">
        <f t="shared" si="131"/>
        <v>1.3310702679815749</v>
      </c>
      <c r="N1644" s="8">
        <f t="shared" si="130"/>
        <v>57.101250282520269</v>
      </c>
    </row>
    <row r="1645" spans="1:14">
      <c r="A1645" s="11">
        <v>1643</v>
      </c>
      <c r="B1645" s="6">
        <v>5750270.7000000002</v>
      </c>
      <c r="C1645" s="6">
        <v>0.11715</v>
      </c>
      <c r="D1645" s="6">
        <v>0.11618000000000001</v>
      </c>
      <c r="E1645" s="34" t="s">
        <v>2620</v>
      </c>
      <c r="F1645" s="6">
        <v>0.11715</v>
      </c>
      <c r="G1645" s="6" t="s">
        <v>1663</v>
      </c>
      <c r="H1645" s="6">
        <v>0.11627999999999999</v>
      </c>
      <c r="I1645" s="3">
        <f t="shared" si="128"/>
        <v>0</v>
      </c>
      <c r="J1645" s="3">
        <f t="shared" si="129"/>
        <v>8.7000000000000965E-4</v>
      </c>
      <c r="K1645" s="10">
        <f t="shared" si="132"/>
        <v>3.0544024075807448E-4</v>
      </c>
      <c r="L1645" s="10">
        <f t="shared" si="132"/>
        <v>3.4546965919480984E-4</v>
      </c>
      <c r="M1645" s="8">
        <f t="shared" si="131"/>
        <v>0.88413043701136473</v>
      </c>
      <c r="N1645" s="8">
        <f t="shared" si="130"/>
        <v>46.925118327464915</v>
      </c>
    </row>
    <row r="1646" spans="1:14">
      <c r="A1646" s="11">
        <v>1644</v>
      </c>
      <c r="B1646" s="6">
        <v>7370569.2000000002</v>
      </c>
      <c r="C1646" s="6">
        <v>0.11667</v>
      </c>
      <c r="D1646" s="6">
        <v>0.11561</v>
      </c>
      <c r="E1646" s="34" t="s">
        <v>2621</v>
      </c>
      <c r="F1646" s="6">
        <v>0.11627999999999999</v>
      </c>
      <c r="G1646" s="6" t="s">
        <v>1664</v>
      </c>
      <c r="H1646" s="6">
        <v>0.1159</v>
      </c>
      <c r="I1646" s="3">
        <f t="shared" si="128"/>
        <v>0</v>
      </c>
      <c r="J1646" s="3">
        <f t="shared" si="129"/>
        <v>3.7999999999999146E-4</v>
      </c>
      <c r="K1646" s="10">
        <f t="shared" si="132"/>
        <v>2.6471487532366456E-4</v>
      </c>
      <c r="L1646" s="10">
        <f t="shared" si="132"/>
        <v>3.5007370463550078E-4</v>
      </c>
      <c r="M1646" s="8">
        <f t="shared" si="131"/>
        <v>0.75616897761369295</v>
      </c>
      <c r="N1646" s="8">
        <f t="shared" si="130"/>
        <v>43.057871267102435</v>
      </c>
    </row>
    <row r="1647" spans="1:14">
      <c r="A1647" s="11">
        <v>1645</v>
      </c>
      <c r="B1647" s="6">
        <v>5697248.7000000002</v>
      </c>
      <c r="C1647" s="6">
        <v>0.11688999999999999</v>
      </c>
      <c r="D1647" s="6">
        <v>0.11581</v>
      </c>
      <c r="E1647" s="34" t="s">
        <v>2622</v>
      </c>
      <c r="F1647" s="6">
        <v>0.11591</v>
      </c>
      <c r="G1647" s="6" t="s">
        <v>1665</v>
      </c>
      <c r="H1647" s="6">
        <v>0.11672</v>
      </c>
      <c r="I1647" s="3">
        <f t="shared" si="128"/>
        <v>8.2000000000000128E-4</v>
      </c>
      <c r="J1647" s="3">
        <f t="shared" si="129"/>
        <v>0</v>
      </c>
      <c r="K1647" s="10">
        <f t="shared" si="132"/>
        <v>3.3875289194717611E-4</v>
      </c>
      <c r="L1647" s="10">
        <f t="shared" si="132"/>
        <v>3.0339721068410071E-4</v>
      </c>
      <c r="M1647" s="8">
        <f t="shared" si="131"/>
        <v>1.1165326509869862</v>
      </c>
      <c r="N1647" s="8">
        <f t="shared" si="130"/>
        <v>52.752914086457501</v>
      </c>
    </row>
    <row r="1648" spans="1:14">
      <c r="A1648" s="11">
        <v>1646</v>
      </c>
      <c r="B1648" s="6">
        <v>4540112.7</v>
      </c>
      <c r="C1648" s="6">
        <v>0.11749999999999999</v>
      </c>
      <c r="D1648" s="6">
        <v>0.11662</v>
      </c>
      <c r="E1648" s="34" t="s">
        <v>2623</v>
      </c>
      <c r="F1648" s="6">
        <v>0.11672</v>
      </c>
      <c r="G1648" s="6" t="s">
        <v>1666</v>
      </c>
      <c r="H1648" s="6">
        <v>0.11738999999999999</v>
      </c>
      <c r="I1648" s="3">
        <f t="shared" si="128"/>
        <v>6.6999999999999005E-4</v>
      </c>
      <c r="J1648" s="3">
        <f t="shared" si="129"/>
        <v>0</v>
      </c>
      <c r="K1648" s="10">
        <f t="shared" si="132"/>
        <v>3.8291917302088463E-4</v>
      </c>
      <c r="L1648" s="10">
        <f t="shared" si="132"/>
        <v>2.6294424925955395E-4</v>
      </c>
      <c r="M1648" s="8">
        <f t="shared" si="131"/>
        <v>1.4562751385481059</v>
      </c>
      <c r="N1648" s="8">
        <f t="shared" si="130"/>
        <v>59.287948475059849</v>
      </c>
    </row>
    <row r="1649" spans="1:14">
      <c r="A1649" s="11">
        <v>1647</v>
      </c>
      <c r="B1649" s="6">
        <v>6083452</v>
      </c>
      <c r="C1649" s="6">
        <v>0.11758</v>
      </c>
      <c r="D1649" s="6">
        <v>0.11695</v>
      </c>
      <c r="E1649" s="34" t="s">
        <v>2624</v>
      </c>
      <c r="F1649" s="6">
        <v>0.11738999999999999</v>
      </c>
      <c r="G1649" s="6" t="s">
        <v>1667</v>
      </c>
      <c r="H1649" s="6">
        <v>0.11729000000000001</v>
      </c>
      <c r="I1649" s="3">
        <f t="shared" si="128"/>
        <v>0</v>
      </c>
      <c r="J1649" s="3">
        <f t="shared" si="129"/>
        <v>9.9999999999988987E-5</v>
      </c>
      <c r="K1649" s="10">
        <f t="shared" si="132"/>
        <v>3.3186328328476669E-4</v>
      </c>
      <c r="L1649" s="10">
        <f t="shared" si="132"/>
        <v>2.4121834935827863E-4</v>
      </c>
      <c r="M1649" s="8">
        <f t="shared" si="131"/>
        <v>1.3757795962356671</v>
      </c>
      <c r="N1649" s="8">
        <f t="shared" si="130"/>
        <v>57.908553403503333</v>
      </c>
    </row>
    <row r="1650" spans="1:14">
      <c r="A1650" s="11">
        <v>1648</v>
      </c>
      <c r="B1650" s="6">
        <v>9555545.6999999993</v>
      </c>
      <c r="C1650" s="6">
        <v>0.11811000000000001</v>
      </c>
      <c r="D1650" s="6">
        <v>0.11713999999999999</v>
      </c>
      <c r="E1650" s="34" t="s">
        <v>2625</v>
      </c>
      <c r="F1650" s="6">
        <v>0.11731999999999999</v>
      </c>
      <c r="G1650" s="6" t="s">
        <v>1668</v>
      </c>
      <c r="H1650" s="6">
        <v>0.11806999999999999</v>
      </c>
      <c r="I1650" s="3">
        <f t="shared" si="128"/>
        <v>7.7999999999998904E-4</v>
      </c>
      <c r="J1650" s="3">
        <f t="shared" si="129"/>
        <v>0</v>
      </c>
      <c r="K1650" s="10">
        <f t="shared" si="132"/>
        <v>3.9161484551346299E-4</v>
      </c>
      <c r="L1650" s="10">
        <f t="shared" si="132"/>
        <v>2.0905590277717483E-4</v>
      </c>
      <c r="M1650" s="8">
        <f t="shared" si="131"/>
        <v>1.8732541885261722</v>
      </c>
      <c r="N1650" s="8">
        <f t="shared" si="130"/>
        <v>65.196257122209317</v>
      </c>
    </row>
    <row r="1651" spans="1:14">
      <c r="A1651" s="11">
        <v>1649</v>
      </c>
      <c r="B1651" s="6">
        <v>5769187.0999999996</v>
      </c>
      <c r="C1651" s="6">
        <v>0.11812</v>
      </c>
      <c r="D1651" s="6">
        <v>0.11735</v>
      </c>
      <c r="E1651" s="34" t="s">
        <v>2626</v>
      </c>
      <c r="F1651" s="6">
        <v>0.11806999999999999</v>
      </c>
      <c r="G1651" s="6" t="s">
        <v>1669</v>
      </c>
      <c r="H1651" s="6">
        <v>0.11747</v>
      </c>
      <c r="I1651" s="3">
        <f t="shared" si="128"/>
        <v>0</v>
      </c>
      <c r="J1651" s="3">
        <f t="shared" si="129"/>
        <v>5.9999999999998943E-4</v>
      </c>
      <c r="K1651" s="10">
        <f t="shared" si="132"/>
        <v>3.3939953277833463E-4</v>
      </c>
      <c r="L1651" s="10">
        <f t="shared" si="132"/>
        <v>2.6118178240688345E-4</v>
      </c>
      <c r="M1651" s="8">
        <f t="shared" si="131"/>
        <v>1.2994762867863396</v>
      </c>
      <c r="N1651" s="8">
        <f t="shared" si="130"/>
        <v>56.511836814913984</v>
      </c>
    </row>
    <row r="1652" spans="1:14">
      <c r="A1652" s="11">
        <v>1650</v>
      </c>
      <c r="B1652" s="6">
        <v>6341393.4000000004</v>
      </c>
      <c r="C1652" s="6">
        <v>0.11745</v>
      </c>
      <c r="D1652" s="6">
        <v>0.11663999999999999</v>
      </c>
      <c r="E1652" s="34" t="s">
        <v>2627</v>
      </c>
      <c r="F1652" s="6">
        <v>0.11742</v>
      </c>
      <c r="G1652" s="6" t="s">
        <v>1670</v>
      </c>
      <c r="H1652" s="6">
        <v>0.11677</v>
      </c>
      <c r="I1652" s="3">
        <f t="shared" si="128"/>
        <v>0</v>
      </c>
      <c r="J1652" s="3">
        <f t="shared" si="129"/>
        <v>7.0000000000000617E-4</v>
      </c>
      <c r="K1652" s="10">
        <f t="shared" si="132"/>
        <v>2.9414626174122338E-4</v>
      </c>
      <c r="L1652" s="10">
        <f t="shared" si="132"/>
        <v>3.1969087808596648E-4</v>
      </c>
      <c r="M1652" s="8">
        <f t="shared" si="131"/>
        <v>0.92009588607068726</v>
      </c>
      <c r="N1652" s="8">
        <f t="shared" si="130"/>
        <v>47.919267612909955</v>
      </c>
    </row>
    <row r="1653" spans="1:14">
      <c r="A1653" s="11">
        <v>1651</v>
      </c>
      <c r="B1653" s="6">
        <v>5576162.7999999998</v>
      </c>
      <c r="C1653" s="6">
        <v>0.1169</v>
      </c>
      <c r="D1653" s="6">
        <v>0.11648</v>
      </c>
      <c r="E1653" s="34" t="s">
        <v>2628</v>
      </c>
      <c r="F1653" s="6">
        <v>0.11677</v>
      </c>
      <c r="G1653" s="6" t="s">
        <v>1671</v>
      </c>
      <c r="H1653" s="6">
        <v>0.11652</v>
      </c>
      <c r="I1653" s="3">
        <f t="shared" si="128"/>
        <v>0</v>
      </c>
      <c r="J1653" s="3">
        <f t="shared" si="129"/>
        <v>2.5000000000000022E-4</v>
      </c>
      <c r="K1653" s="10">
        <f t="shared" si="132"/>
        <v>2.5492676017572694E-4</v>
      </c>
      <c r="L1653" s="10">
        <f t="shared" si="132"/>
        <v>3.1039876100783767E-4</v>
      </c>
      <c r="M1653" s="8">
        <f t="shared" si="131"/>
        <v>0.82128794376627667</v>
      </c>
      <c r="N1653" s="8">
        <f t="shared" si="130"/>
        <v>45.093800053819024</v>
      </c>
    </row>
    <row r="1654" spans="1:14">
      <c r="A1654" s="11">
        <v>1652</v>
      </c>
      <c r="B1654" s="6">
        <v>5852579.4000000004</v>
      </c>
      <c r="C1654" s="6">
        <v>0.11688999999999999</v>
      </c>
      <c r="D1654" s="6">
        <v>0.1162</v>
      </c>
      <c r="E1654" s="34" t="s">
        <v>2629</v>
      </c>
      <c r="F1654" s="6">
        <v>0.11656999999999999</v>
      </c>
      <c r="G1654" s="6" t="s">
        <v>1672</v>
      </c>
      <c r="H1654" s="6">
        <v>0.11686000000000001</v>
      </c>
      <c r="I1654" s="3">
        <f t="shared" si="128"/>
        <v>3.4000000000000696E-4</v>
      </c>
      <c r="J1654" s="3">
        <f t="shared" si="129"/>
        <v>0</v>
      </c>
      <c r="K1654" s="10">
        <f t="shared" si="132"/>
        <v>2.6626985881896426E-4</v>
      </c>
      <c r="L1654" s="10">
        <f t="shared" si="132"/>
        <v>2.69012259540126E-4</v>
      </c>
      <c r="M1654" s="8">
        <f t="shared" si="131"/>
        <v>0.98980566638171119</v>
      </c>
      <c r="N1654" s="8">
        <f t="shared" si="130"/>
        <v>49.743835948642506</v>
      </c>
    </row>
    <row r="1655" spans="1:14">
      <c r="A1655" s="11">
        <v>1653</v>
      </c>
      <c r="B1655" s="6">
        <v>6085055.0999999996</v>
      </c>
      <c r="C1655" s="6">
        <v>0.11738999999999999</v>
      </c>
      <c r="D1655" s="6">
        <v>0.11625000000000001</v>
      </c>
      <c r="E1655" s="34" t="s">
        <v>2630</v>
      </c>
      <c r="F1655" s="6">
        <v>0.11685</v>
      </c>
      <c r="G1655" s="6" t="s">
        <v>1673</v>
      </c>
      <c r="H1655" s="6">
        <v>0.11733</v>
      </c>
      <c r="I1655" s="3">
        <f t="shared" si="128"/>
        <v>4.699999999999982E-4</v>
      </c>
      <c r="J1655" s="3">
        <f t="shared" si="129"/>
        <v>0</v>
      </c>
      <c r="K1655" s="10">
        <f t="shared" si="132"/>
        <v>2.9343387764310213E-4</v>
      </c>
      <c r="L1655" s="10">
        <f t="shared" si="132"/>
        <v>2.3314395826810921E-4</v>
      </c>
      <c r="M1655" s="8">
        <f t="shared" si="131"/>
        <v>1.2585952465714816</v>
      </c>
      <c r="N1655" s="8">
        <f t="shared" si="130"/>
        <v>55.724692083807973</v>
      </c>
    </row>
    <row r="1656" spans="1:14">
      <c r="A1656" s="11">
        <v>1654</v>
      </c>
      <c r="B1656" s="6">
        <v>4857528.0999999996</v>
      </c>
      <c r="C1656" s="6">
        <v>0.1174</v>
      </c>
      <c r="D1656" s="6">
        <v>0.11658</v>
      </c>
      <c r="E1656" s="34" t="s">
        <v>2631</v>
      </c>
      <c r="F1656" s="6">
        <v>0.11731999999999999</v>
      </c>
      <c r="G1656" s="6" t="s">
        <v>1674</v>
      </c>
      <c r="H1656" s="6">
        <v>0.11735</v>
      </c>
      <c r="I1656" s="3">
        <f t="shared" si="128"/>
        <v>1.9999999999992246E-5</v>
      </c>
      <c r="J1656" s="3">
        <f t="shared" si="129"/>
        <v>0</v>
      </c>
      <c r="K1656" s="10">
        <f t="shared" si="132"/>
        <v>2.5697602729068747E-4</v>
      </c>
      <c r="L1656" s="10">
        <f t="shared" si="132"/>
        <v>2.0205809716569465E-4</v>
      </c>
      <c r="M1656" s="8">
        <f t="shared" si="131"/>
        <v>1.2717927709670462</v>
      </c>
      <c r="N1656" s="8">
        <f t="shared" si="130"/>
        <v>55.981900603798266</v>
      </c>
    </row>
    <row r="1657" spans="1:14">
      <c r="A1657" s="11">
        <v>1655</v>
      </c>
      <c r="B1657" s="6">
        <v>3051817.1</v>
      </c>
      <c r="C1657" s="6">
        <v>0.11747</v>
      </c>
      <c r="D1657" s="6">
        <v>0.11708</v>
      </c>
      <c r="E1657" s="34" t="s">
        <v>2632</v>
      </c>
      <c r="F1657" s="6">
        <v>0.11738</v>
      </c>
      <c r="G1657" s="6" t="s">
        <v>1675</v>
      </c>
      <c r="H1657" s="6">
        <v>0.11719</v>
      </c>
      <c r="I1657" s="3">
        <f t="shared" si="128"/>
        <v>0</v>
      </c>
      <c r="J1657" s="3">
        <f t="shared" si="129"/>
        <v>1.5999999999999348E-4</v>
      </c>
      <c r="K1657" s="10">
        <f t="shared" si="132"/>
        <v>2.2271255698526248E-4</v>
      </c>
      <c r="L1657" s="10">
        <f t="shared" si="132"/>
        <v>1.964503508769345E-4</v>
      </c>
      <c r="M1657" s="8">
        <f t="shared" si="131"/>
        <v>1.1336836813530551</v>
      </c>
      <c r="N1657" s="8">
        <f t="shared" si="130"/>
        <v>53.132696812591291</v>
      </c>
    </row>
    <row r="1658" spans="1:14">
      <c r="A1658" s="11">
        <v>1656</v>
      </c>
      <c r="B1658" s="6">
        <v>4930227.4000000004</v>
      </c>
      <c r="C1658" s="6">
        <v>0.11754000000000001</v>
      </c>
      <c r="D1658" s="6">
        <v>0.11677</v>
      </c>
      <c r="E1658" s="34" t="s">
        <v>2633</v>
      </c>
      <c r="F1658" s="6">
        <v>0.11720999999999999</v>
      </c>
      <c r="G1658" s="6" t="s">
        <v>1676</v>
      </c>
      <c r="H1658" s="6">
        <v>0.11734</v>
      </c>
      <c r="I1658" s="3">
        <f t="shared" si="128"/>
        <v>1.4999999999999736E-4</v>
      </c>
      <c r="J1658" s="3">
        <f t="shared" si="129"/>
        <v>0</v>
      </c>
      <c r="K1658" s="10">
        <f t="shared" si="132"/>
        <v>2.1301754938722714E-4</v>
      </c>
      <c r="L1658" s="10">
        <f t="shared" si="132"/>
        <v>1.702569707600099E-4</v>
      </c>
      <c r="M1658" s="8">
        <f t="shared" si="131"/>
        <v>1.251153174148103</v>
      </c>
      <c r="N1658" s="8">
        <f t="shared" si="130"/>
        <v>55.578322635534256</v>
      </c>
    </row>
    <row r="1659" spans="1:14">
      <c r="A1659" s="11">
        <v>1657</v>
      </c>
      <c r="B1659" s="6">
        <v>5169009.2</v>
      </c>
      <c r="C1659" s="6">
        <v>0.11787</v>
      </c>
      <c r="D1659" s="6">
        <v>0.11722</v>
      </c>
      <c r="E1659" s="34" t="s">
        <v>2634</v>
      </c>
      <c r="F1659" s="6">
        <v>0.11734</v>
      </c>
      <c r="G1659" s="6" t="s">
        <v>1677</v>
      </c>
      <c r="H1659" s="6">
        <v>0.11755</v>
      </c>
      <c r="I1659" s="3">
        <f t="shared" si="128"/>
        <v>2.1000000000000185E-4</v>
      </c>
      <c r="J1659" s="3">
        <f t="shared" si="129"/>
        <v>0</v>
      </c>
      <c r="K1659" s="10">
        <f t="shared" si="132"/>
        <v>2.1261520946893044E-4</v>
      </c>
      <c r="L1659" s="10">
        <f t="shared" si="132"/>
        <v>1.4755604132534191E-4</v>
      </c>
      <c r="M1659" s="8">
        <f t="shared" si="131"/>
        <v>1.4409115855862622</v>
      </c>
      <c r="N1659" s="8">
        <f t="shared" si="130"/>
        <v>59.031699226425751</v>
      </c>
    </row>
    <row r="1660" spans="1:14">
      <c r="A1660" s="11">
        <v>1658</v>
      </c>
      <c r="B1660" s="6">
        <v>8105522.7000000002</v>
      </c>
      <c r="C1660" s="6">
        <v>0.11788999999999999</v>
      </c>
      <c r="D1660" s="6">
        <v>0.11720999999999999</v>
      </c>
      <c r="E1660" s="34" t="s">
        <v>2635</v>
      </c>
      <c r="F1660" s="6">
        <v>0.11749999999999999</v>
      </c>
      <c r="G1660" s="6" t="s">
        <v>1678</v>
      </c>
      <c r="H1660" s="6">
        <v>0.11788</v>
      </c>
      <c r="I1660" s="3">
        <f t="shared" si="128"/>
        <v>3.2999999999999696E-4</v>
      </c>
      <c r="J1660" s="3">
        <f t="shared" si="129"/>
        <v>0</v>
      </c>
      <c r="K1660" s="10">
        <f t="shared" si="132"/>
        <v>2.2826651487307264E-4</v>
      </c>
      <c r="L1660" s="10">
        <f t="shared" si="132"/>
        <v>1.2788190248196299E-4</v>
      </c>
      <c r="M1660" s="8">
        <f t="shared" si="131"/>
        <v>1.7849790348972039</v>
      </c>
      <c r="N1660" s="8">
        <f t="shared" si="130"/>
        <v>64.093086968717131</v>
      </c>
    </row>
    <row r="1661" spans="1:14">
      <c r="A1661" s="11">
        <v>1659</v>
      </c>
      <c r="B1661" s="6">
        <v>5984775.9000000004</v>
      </c>
      <c r="C1661" s="6">
        <v>0.11796</v>
      </c>
      <c r="D1661" s="6">
        <v>0.11722</v>
      </c>
      <c r="E1661" s="34" t="s">
        <v>2636</v>
      </c>
      <c r="F1661" s="6">
        <v>0.11787</v>
      </c>
      <c r="G1661" s="6" t="s">
        <v>1679</v>
      </c>
      <c r="H1661" s="6">
        <v>0.11726</v>
      </c>
      <c r="I1661" s="3">
        <f t="shared" si="128"/>
        <v>0</v>
      </c>
      <c r="J1661" s="3">
        <f t="shared" si="129"/>
        <v>6.1999999999999555E-4</v>
      </c>
      <c r="K1661" s="10">
        <f t="shared" si="132"/>
        <v>1.9783097955666296E-4</v>
      </c>
      <c r="L1661" s="10">
        <f t="shared" si="132"/>
        <v>1.9349764881770068E-4</v>
      </c>
      <c r="M1661" s="8">
        <f t="shared" si="131"/>
        <v>1.0223947462175358</v>
      </c>
      <c r="N1661" s="8">
        <f t="shared" si="130"/>
        <v>50.553669016877656</v>
      </c>
    </row>
    <row r="1662" spans="1:14">
      <c r="A1662" s="11">
        <v>1660</v>
      </c>
      <c r="B1662" s="6">
        <v>5694773.7000000002</v>
      </c>
      <c r="C1662" s="6">
        <v>0.11777</v>
      </c>
      <c r="D1662" s="6">
        <v>0.11694</v>
      </c>
      <c r="E1662" s="34" t="s">
        <v>2637</v>
      </c>
      <c r="F1662" s="6">
        <v>0.11727</v>
      </c>
      <c r="G1662" s="6" t="s">
        <v>1680</v>
      </c>
      <c r="H1662" s="6">
        <v>0.11771</v>
      </c>
      <c r="I1662" s="3">
        <f t="shared" si="128"/>
        <v>4.4999999999999207E-4</v>
      </c>
      <c r="J1662" s="3">
        <f t="shared" si="129"/>
        <v>0</v>
      </c>
      <c r="K1662" s="10">
        <f t="shared" si="132"/>
        <v>2.314535156157735E-4</v>
      </c>
      <c r="L1662" s="10">
        <f t="shared" si="132"/>
        <v>1.6769796230867393E-4</v>
      </c>
      <c r="M1662" s="8">
        <f t="shared" si="131"/>
        <v>1.3801808467400913</v>
      </c>
      <c r="N1662" s="8">
        <f t="shared" si="130"/>
        <v>57.986385724866018</v>
      </c>
    </row>
    <row r="1663" spans="1:14">
      <c r="A1663" s="11">
        <v>1661</v>
      </c>
      <c r="B1663" s="6">
        <v>4721104.5</v>
      </c>
      <c r="C1663" s="6">
        <v>0.11781999999999999</v>
      </c>
      <c r="D1663" s="6">
        <v>0.11705</v>
      </c>
      <c r="E1663" s="34" t="s">
        <v>2638</v>
      </c>
      <c r="F1663" s="6">
        <v>0.11771</v>
      </c>
      <c r="G1663" s="6" t="s">
        <v>1681</v>
      </c>
      <c r="H1663" s="6">
        <v>0.11737</v>
      </c>
      <c r="I1663" s="3">
        <f t="shared" si="128"/>
        <v>0</v>
      </c>
      <c r="J1663" s="3">
        <f t="shared" si="129"/>
        <v>3.3999999999999309E-4</v>
      </c>
      <c r="K1663" s="10">
        <f t="shared" si="132"/>
        <v>2.0059304686700371E-4</v>
      </c>
      <c r="L1663" s="10">
        <f t="shared" si="132"/>
        <v>1.9067156733418316E-4</v>
      </c>
      <c r="M1663" s="8">
        <f t="shared" si="131"/>
        <v>1.052034394385774</v>
      </c>
      <c r="N1663" s="8">
        <f t="shared" si="130"/>
        <v>51.267873348715213</v>
      </c>
    </row>
    <row r="1664" spans="1:14">
      <c r="A1664" s="11">
        <v>1662</v>
      </c>
      <c r="B1664" s="6">
        <v>5210065.7</v>
      </c>
      <c r="C1664" s="6">
        <v>0.11736000000000001</v>
      </c>
      <c r="D1664" s="6">
        <v>0.11674</v>
      </c>
      <c r="E1664" s="34" t="s">
        <v>2639</v>
      </c>
      <c r="F1664" s="6">
        <v>0.11736000000000001</v>
      </c>
      <c r="G1664" s="6" t="s">
        <v>1682</v>
      </c>
      <c r="H1664" s="6">
        <v>0.11695</v>
      </c>
      <c r="I1664" s="3">
        <f t="shared" si="128"/>
        <v>0</v>
      </c>
      <c r="J1664" s="3">
        <f t="shared" si="129"/>
        <v>4.200000000000037E-4</v>
      </c>
      <c r="K1664" s="10">
        <f t="shared" si="132"/>
        <v>1.7384730728473656E-4</v>
      </c>
      <c r="L1664" s="10">
        <f t="shared" si="132"/>
        <v>2.2124869168962591E-4</v>
      </c>
      <c r="M1664" s="8">
        <f t="shared" si="131"/>
        <v>0.78575518778034004</v>
      </c>
      <c r="N1664" s="8">
        <f t="shared" si="130"/>
        <v>44.001282659411949</v>
      </c>
    </row>
    <row r="1665" spans="1:14">
      <c r="A1665" s="11">
        <v>1663</v>
      </c>
      <c r="B1665" s="6">
        <v>4366362.5999999996</v>
      </c>
      <c r="C1665" s="6">
        <v>0.11700000000000001</v>
      </c>
      <c r="D1665" s="6">
        <v>0.1163</v>
      </c>
      <c r="E1665" s="34" t="s">
        <v>2640</v>
      </c>
      <c r="F1665" s="6">
        <v>0.11692</v>
      </c>
      <c r="G1665" s="6" t="s">
        <v>1683</v>
      </c>
      <c r="H1665" s="6">
        <v>0.11667</v>
      </c>
      <c r="I1665" s="3">
        <f t="shared" si="128"/>
        <v>0</v>
      </c>
      <c r="J1665" s="3">
        <f t="shared" si="129"/>
        <v>2.8000000000000247E-4</v>
      </c>
      <c r="K1665" s="10">
        <f t="shared" si="132"/>
        <v>1.5066766631343837E-4</v>
      </c>
      <c r="L1665" s="10">
        <f t="shared" si="132"/>
        <v>2.290821994643428E-4</v>
      </c>
      <c r="M1665" s="8">
        <f t="shared" si="131"/>
        <v>0.65770132583736673</v>
      </c>
      <c r="N1665" s="8">
        <f t="shared" si="130"/>
        <v>39.675502190066553</v>
      </c>
    </row>
    <row r="1666" spans="1:14">
      <c r="A1666" s="11">
        <v>1664</v>
      </c>
      <c r="B1666" s="6">
        <v>4095260.8</v>
      </c>
      <c r="C1666" s="6">
        <v>0.11687</v>
      </c>
      <c r="D1666" s="6">
        <v>0.11620999999999999</v>
      </c>
      <c r="E1666" s="34" t="s">
        <v>2641</v>
      </c>
      <c r="F1666" s="6">
        <v>0.11663</v>
      </c>
      <c r="G1666" s="6" t="s">
        <v>1684</v>
      </c>
      <c r="H1666" s="6">
        <v>0.11677</v>
      </c>
      <c r="I1666" s="3">
        <f t="shared" si="128"/>
        <v>1.0000000000000286E-4</v>
      </c>
      <c r="J1666" s="3">
        <f t="shared" si="129"/>
        <v>0</v>
      </c>
      <c r="K1666" s="10">
        <f t="shared" si="132"/>
        <v>1.4391197747164696E-4</v>
      </c>
      <c r="L1666" s="10">
        <f t="shared" si="132"/>
        <v>1.9853790620243044E-4</v>
      </c>
      <c r="M1666" s="8">
        <f t="shared" si="131"/>
        <v>0.72485894620503066</v>
      </c>
      <c r="N1666" s="8">
        <f t="shared" si="130"/>
        <v>42.024244811428659</v>
      </c>
    </row>
    <row r="1667" spans="1:14">
      <c r="A1667" s="11">
        <v>1665</v>
      </c>
      <c r="B1667" s="6">
        <v>3950191.8</v>
      </c>
      <c r="C1667" s="6">
        <v>0.11705</v>
      </c>
      <c r="D1667" s="6">
        <v>0.11650000000000001</v>
      </c>
      <c r="E1667" s="34" t="s">
        <v>2642</v>
      </c>
      <c r="F1667" s="6">
        <v>0.11675000000000001</v>
      </c>
      <c r="G1667" s="6" t="s">
        <v>1685</v>
      </c>
      <c r="H1667" s="6">
        <v>0.11652</v>
      </c>
      <c r="I1667" s="3">
        <f t="shared" si="128"/>
        <v>0</v>
      </c>
      <c r="J1667" s="3">
        <f t="shared" si="129"/>
        <v>2.5000000000000022E-4</v>
      </c>
      <c r="K1667" s="10">
        <f t="shared" si="132"/>
        <v>1.2472371380876069E-4</v>
      </c>
      <c r="L1667" s="10">
        <f t="shared" si="132"/>
        <v>2.0539951870877308E-4</v>
      </c>
      <c r="M1667" s="8">
        <f t="shared" si="131"/>
        <v>0.60722495647908969</v>
      </c>
      <c r="N1667" s="8">
        <f t="shared" si="130"/>
        <v>37.780956177368182</v>
      </c>
    </row>
    <row r="1668" spans="1:14">
      <c r="A1668" s="11">
        <v>1666</v>
      </c>
      <c r="B1668" s="6">
        <v>4077454.5</v>
      </c>
      <c r="C1668" s="6">
        <v>0.11702</v>
      </c>
      <c r="D1668" s="6">
        <v>0.11647</v>
      </c>
      <c r="E1668" s="34" t="s">
        <v>2643</v>
      </c>
      <c r="F1668" s="6">
        <v>0.11652</v>
      </c>
      <c r="G1668" s="6" t="s">
        <v>1686</v>
      </c>
      <c r="H1668" s="6">
        <v>0.11693000000000001</v>
      </c>
      <c r="I1668" s="3">
        <f t="shared" ref="I1668:I1731" si="133">IF(H1668&gt;H1667,(H1668-H1667),0)</f>
        <v>4.1000000000000758E-4</v>
      </c>
      <c r="J1668" s="3">
        <f t="shared" ref="J1668:J1731" si="134">IF(H1668&lt;H1667, H1667-H1668, 0)</f>
        <v>0</v>
      </c>
      <c r="K1668" s="10">
        <f t="shared" si="132"/>
        <v>1.6276055196759361E-4</v>
      </c>
      <c r="L1668" s="10">
        <f t="shared" si="132"/>
        <v>1.7801291621427E-4</v>
      </c>
      <c r="M1668" s="8">
        <f t="shared" si="131"/>
        <v>0.91431877769859426</v>
      </c>
      <c r="N1668" s="8">
        <f t="shared" si="130"/>
        <v>47.762096279376927</v>
      </c>
    </row>
    <row r="1669" spans="1:14">
      <c r="A1669" s="11">
        <v>1667</v>
      </c>
      <c r="B1669" s="6">
        <v>3448368.9</v>
      </c>
      <c r="C1669" s="6">
        <v>0.11697</v>
      </c>
      <c r="D1669" s="6">
        <v>0.11654</v>
      </c>
      <c r="E1669" s="34" t="s">
        <v>2644</v>
      </c>
      <c r="F1669" s="6">
        <v>0.11693000000000001</v>
      </c>
      <c r="G1669" s="6" t="s">
        <v>1687</v>
      </c>
      <c r="H1669" s="6">
        <v>0.11667</v>
      </c>
      <c r="I1669" s="3">
        <f t="shared" si="133"/>
        <v>0</v>
      </c>
      <c r="J1669" s="3">
        <f t="shared" si="134"/>
        <v>2.6000000000001022E-4</v>
      </c>
      <c r="K1669" s="10">
        <f t="shared" si="132"/>
        <v>1.4105914503858113E-4</v>
      </c>
      <c r="L1669" s="10">
        <f t="shared" si="132"/>
        <v>1.8894452738570203E-4</v>
      </c>
      <c r="M1669" s="8">
        <f t="shared" si="131"/>
        <v>0.7465638036217368</v>
      </c>
      <c r="N1669" s="8">
        <f t="shared" si="130"/>
        <v>42.744719779124907</v>
      </c>
    </row>
    <row r="1670" spans="1:14">
      <c r="A1670" s="11">
        <v>1668</v>
      </c>
      <c r="B1670" s="6">
        <v>3938956</v>
      </c>
      <c r="C1670" s="6">
        <v>0.11734</v>
      </c>
      <c r="D1670" s="6">
        <v>0.11652</v>
      </c>
      <c r="E1670" s="34" t="s">
        <v>2645</v>
      </c>
      <c r="F1670" s="6">
        <v>0.11663999999999999</v>
      </c>
      <c r="G1670" s="6" t="s">
        <v>1688</v>
      </c>
      <c r="H1670" s="6">
        <v>0.11734</v>
      </c>
      <c r="I1670" s="3">
        <f t="shared" si="133"/>
        <v>6.7000000000000393E-4</v>
      </c>
      <c r="J1670" s="3">
        <f t="shared" si="134"/>
        <v>0</v>
      </c>
      <c r="K1670" s="10">
        <f t="shared" si="132"/>
        <v>2.1158459236677083E-4</v>
      </c>
      <c r="L1670" s="10">
        <f t="shared" si="132"/>
        <v>1.6375192373427509E-4</v>
      </c>
      <c r="M1670" s="8">
        <f t="shared" si="131"/>
        <v>1.2921044684037739</v>
      </c>
      <c r="N1670" s="8">
        <f t="shared" si="130"/>
        <v>56.371971095348805</v>
      </c>
    </row>
    <row r="1671" spans="1:14">
      <c r="A1671" s="11">
        <v>1669</v>
      </c>
      <c r="B1671" s="6">
        <v>4408659.5</v>
      </c>
      <c r="C1671" s="6">
        <v>0.11749</v>
      </c>
      <c r="D1671" s="6">
        <v>0.11681999999999999</v>
      </c>
      <c r="E1671" s="34" t="s">
        <v>2646</v>
      </c>
      <c r="F1671" s="6">
        <v>0.11731999999999999</v>
      </c>
      <c r="G1671" s="6" t="s">
        <v>1689</v>
      </c>
      <c r="H1671" s="6">
        <v>0.1172</v>
      </c>
      <c r="I1671" s="3">
        <f t="shared" si="133"/>
        <v>0</v>
      </c>
      <c r="J1671" s="3">
        <f t="shared" si="134"/>
        <v>1.4000000000000123E-4</v>
      </c>
      <c r="K1671" s="10">
        <f t="shared" si="132"/>
        <v>1.8337331338453473E-4</v>
      </c>
      <c r="L1671" s="10">
        <f t="shared" si="132"/>
        <v>1.6058500056970526E-4</v>
      </c>
      <c r="M1671" s="8">
        <f t="shared" si="131"/>
        <v>1.1419081030854916</v>
      </c>
      <c r="N1671" s="8">
        <f t="shared" si="130"/>
        <v>53.312656198486486</v>
      </c>
    </row>
    <row r="1672" spans="1:14">
      <c r="A1672" s="11">
        <v>1670</v>
      </c>
      <c r="B1672" s="6">
        <v>3259692.8</v>
      </c>
      <c r="C1672" s="6">
        <v>0.11756</v>
      </c>
      <c r="D1672" s="6">
        <v>0.11693000000000001</v>
      </c>
      <c r="E1672" s="34" t="s">
        <v>2647</v>
      </c>
      <c r="F1672" s="6">
        <v>0.11720999999999999</v>
      </c>
      <c r="G1672" s="6" t="s">
        <v>1690</v>
      </c>
      <c r="H1672" s="6">
        <v>0.11734</v>
      </c>
      <c r="I1672" s="3">
        <f t="shared" si="133"/>
        <v>1.4000000000000123E-4</v>
      </c>
      <c r="J1672" s="3">
        <f t="shared" si="134"/>
        <v>0</v>
      </c>
      <c r="K1672" s="10">
        <f t="shared" si="132"/>
        <v>1.775902049332636E-4</v>
      </c>
      <c r="L1672" s="10">
        <f t="shared" si="132"/>
        <v>1.3917366716041123E-4</v>
      </c>
      <c r="M1672" s="8">
        <f t="shared" si="131"/>
        <v>1.2760330927299168</v>
      </c>
      <c r="N1672" s="8">
        <f t="shared" si="130"/>
        <v>56.063907717590297</v>
      </c>
    </row>
    <row r="1673" spans="1:14">
      <c r="A1673" s="11">
        <v>1671</v>
      </c>
      <c r="B1673" s="6">
        <v>8821935.6999999993</v>
      </c>
      <c r="C1673" s="6">
        <v>0.11766</v>
      </c>
      <c r="D1673" s="6">
        <v>0.11688</v>
      </c>
      <c r="E1673" s="34" t="s">
        <v>2648</v>
      </c>
      <c r="F1673" s="6">
        <v>0.11731999999999999</v>
      </c>
      <c r="G1673" s="6" t="s">
        <v>1691</v>
      </c>
      <c r="H1673" s="6">
        <v>0.11708</v>
      </c>
      <c r="I1673" s="3">
        <f t="shared" si="133"/>
        <v>0</v>
      </c>
      <c r="J1673" s="3">
        <f t="shared" si="134"/>
        <v>2.5999999999999635E-4</v>
      </c>
      <c r="K1673" s="10">
        <f t="shared" si="132"/>
        <v>1.539115109421618E-4</v>
      </c>
      <c r="L1673" s="10">
        <f t="shared" si="132"/>
        <v>1.5528384487235592E-4</v>
      </c>
      <c r="M1673" s="8">
        <f t="shared" si="131"/>
        <v>0.99116241659702464</v>
      </c>
      <c r="N1673" s="8">
        <f t="shared" si="130"/>
        <v>49.778079795768761</v>
      </c>
    </row>
    <row r="1674" spans="1:14">
      <c r="A1674" s="11">
        <v>1672</v>
      </c>
      <c r="B1674" s="6">
        <v>18886338.600000001</v>
      </c>
      <c r="C1674" s="6">
        <v>0.11839</v>
      </c>
      <c r="D1674" s="6">
        <v>0.11711000000000001</v>
      </c>
      <c r="E1674" s="34" t="s">
        <v>2649</v>
      </c>
      <c r="F1674" s="6">
        <v>0.11711000000000001</v>
      </c>
      <c r="G1674" s="6" t="s">
        <v>1692</v>
      </c>
      <c r="H1674" s="6">
        <v>0.11806999999999999</v>
      </c>
      <c r="I1674" s="3">
        <f t="shared" si="133"/>
        <v>9.8999999999999089E-4</v>
      </c>
      <c r="J1674" s="3">
        <f t="shared" si="134"/>
        <v>0</v>
      </c>
      <c r="K1674" s="10">
        <f t="shared" si="132"/>
        <v>2.6538997614987235E-4</v>
      </c>
      <c r="L1674" s="10">
        <f t="shared" si="132"/>
        <v>1.3457933222270848E-4</v>
      </c>
      <c r="M1674" s="8">
        <f t="shared" si="131"/>
        <v>1.9719965299775155</v>
      </c>
      <c r="N1674" s="8">
        <f t="shared" si="130"/>
        <v>66.352585209526964</v>
      </c>
    </row>
    <row r="1675" spans="1:14">
      <c r="A1675" s="11">
        <v>1673</v>
      </c>
      <c r="B1675" s="6">
        <v>11043920</v>
      </c>
      <c r="C1675" s="6">
        <v>0.11835</v>
      </c>
      <c r="D1675" s="6">
        <v>0.11766</v>
      </c>
      <c r="E1675" s="34" t="s">
        <v>2650</v>
      </c>
      <c r="F1675" s="6">
        <v>0.11809</v>
      </c>
      <c r="G1675" s="6" t="s">
        <v>1693</v>
      </c>
      <c r="H1675" s="6">
        <v>0.11799</v>
      </c>
      <c r="I1675" s="3">
        <f t="shared" si="133"/>
        <v>0</v>
      </c>
      <c r="J1675" s="3">
        <f t="shared" si="134"/>
        <v>7.999999999999674E-5</v>
      </c>
      <c r="K1675" s="10">
        <f t="shared" si="132"/>
        <v>2.3000464599655604E-4</v>
      </c>
      <c r="L1675" s="10">
        <f t="shared" si="132"/>
        <v>1.2730208792634693E-4</v>
      </c>
      <c r="M1675" s="8">
        <f t="shared" si="131"/>
        <v>1.8067625578115392</v>
      </c>
      <c r="N1675" s="8">
        <f t="shared" si="130"/>
        <v>64.371763574482401</v>
      </c>
    </row>
    <row r="1676" spans="1:14">
      <c r="A1676" s="11">
        <v>1674</v>
      </c>
      <c r="B1676" s="6">
        <v>5837306.2999999998</v>
      </c>
      <c r="C1676" s="6">
        <v>0.11817</v>
      </c>
      <c r="D1676" s="6">
        <v>0.11723</v>
      </c>
      <c r="E1676" s="34" t="s">
        <v>2651</v>
      </c>
      <c r="F1676" s="6">
        <v>0.11799</v>
      </c>
      <c r="G1676" s="6" t="s">
        <v>1694</v>
      </c>
      <c r="H1676" s="6">
        <v>0.11733</v>
      </c>
      <c r="I1676" s="3">
        <f t="shared" si="133"/>
        <v>0</v>
      </c>
      <c r="J1676" s="3">
        <f t="shared" si="134"/>
        <v>6.5999999999999392E-4</v>
      </c>
      <c r="K1676" s="10">
        <f t="shared" si="132"/>
        <v>1.9933735986368191E-4</v>
      </c>
      <c r="L1676" s="10">
        <f t="shared" si="132"/>
        <v>1.9832847620283319E-4</v>
      </c>
      <c r="M1676" s="8">
        <f t="shared" si="131"/>
        <v>1.0050869329516601</v>
      </c>
      <c r="N1676" s="8">
        <f t="shared" si="130"/>
        <v>50.126850683331021</v>
      </c>
    </row>
    <row r="1677" spans="1:14">
      <c r="A1677" s="11">
        <v>1675</v>
      </c>
      <c r="B1677" s="6">
        <v>4591419.5</v>
      </c>
      <c r="C1677" s="6">
        <v>0.11795</v>
      </c>
      <c r="D1677" s="6">
        <v>0.11733</v>
      </c>
      <c r="E1677" s="34" t="s">
        <v>2652</v>
      </c>
      <c r="F1677" s="6">
        <v>0.11733</v>
      </c>
      <c r="G1677" s="6" t="s">
        <v>1695</v>
      </c>
      <c r="H1677" s="6">
        <v>0.11773</v>
      </c>
      <c r="I1677" s="3">
        <f t="shared" si="133"/>
        <v>3.9999999999999758E-4</v>
      </c>
      <c r="J1677" s="3">
        <f t="shared" si="134"/>
        <v>0</v>
      </c>
      <c r="K1677" s="10">
        <f t="shared" si="132"/>
        <v>2.2609237854852402E-4</v>
      </c>
      <c r="L1677" s="10">
        <f t="shared" si="132"/>
        <v>1.7188467937578878E-4</v>
      </c>
      <c r="M1677" s="8">
        <f t="shared" si="131"/>
        <v>1.3153724890990535</v>
      </c>
      <c r="N1677" s="8">
        <f t="shared" si="130"/>
        <v>56.810405033830428</v>
      </c>
    </row>
    <row r="1678" spans="1:14">
      <c r="A1678" s="11">
        <v>1676</v>
      </c>
      <c r="B1678" s="6">
        <v>7138675.5</v>
      </c>
      <c r="C1678" s="6">
        <v>0.11778</v>
      </c>
      <c r="D1678" s="6">
        <v>0.11663</v>
      </c>
      <c r="E1678" s="34" t="s">
        <v>2653</v>
      </c>
      <c r="F1678" s="6">
        <v>0.11774</v>
      </c>
      <c r="G1678" s="6" t="s">
        <v>1696</v>
      </c>
      <c r="H1678" s="6">
        <v>0.11677</v>
      </c>
      <c r="I1678" s="3">
        <f t="shared" si="133"/>
        <v>0</v>
      </c>
      <c r="J1678" s="3">
        <f t="shared" si="134"/>
        <v>9.6000000000000252E-4</v>
      </c>
      <c r="K1678" s="10">
        <f t="shared" si="132"/>
        <v>1.9594672807538748E-4</v>
      </c>
      <c r="L1678" s="10">
        <f t="shared" si="132"/>
        <v>2.7696672212568392E-4</v>
      </c>
      <c r="M1678" s="8">
        <f t="shared" si="131"/>
        <v>0.70747390362106166</v>
      </c>
      <c r="N1678" s="8">
        <f t="shared" si="130"/>
        <v>41.433951179031951</v>
      </c>
    </row>
    <row r="1679" spans="1:14">
      <c r="A1679" s="11">
        <v>1677</v>
      </c>
      <c r="B1679" s="6">
        <v>4437839.2</v>
      </c>
      <c r="C1679" s="6">
        <v>0.11704000000000001</v>
      </c>
      <c r="D1679" s="6">
        <v>0.1166</v>
      </c>
      <c r="E1679" s="34" t="s">
        <v>2654</v>
      </c>
      <c r="F1679" s="6">
        <v>0.11677999999999999</v>
      </c>
      <c r="G1679" s="6" t="s">
        <v>1697</v>
      </c>
      <c r="H1679" s="6">
        <v>0.11693000000000001</v>
      </c>
      <c r="I1679" s="3">
        <f t="shared" si="133"/>
        <v>1.6000000000000736E-4</v>
      </c>
      <c r="J1679" s="3">
        <f t="shared" si="134"/>
        <v>0</v>
      </c>
      <c r="K1679" s="10">
        <f t="shared" si="132"/>
        <v>1.9115383099867014E-4</v>
      </c>
      <c r="L1679" s="10">
        <f t="shared" si="132"/>
        <v>2.400378258422594E-4</v>
      </c>
      <c r="M1679" s="8">
        <f t="shared" si="131"/>
        <v>0.79634878514641549</v>
      </c>
      <c r="N1679" s="8">
        <f t="shared" si="130"/>
        <v>44.331523573330294</v>
      </c>
    </row>
    <row r="1680" spans="1:14">
      <c r="A1680" s="11">
        <v>1678</v>
      </c>
      <c r="B1680" s="6">
        <v>17423299.800000001</v>
      </c>
      <c r="C1680" s="6">
        <v>0.11694</v>
      </c>
      <c r="D1680" s="6">
        <v>0.11587</v>
      </c>
      <c r="E1680" s="34" t="s">
        <v>2655</v>
      </c>
      <c r="F1680" s="6">
        <v>0.1169</v>
      </c>
      <c r="G1680" s="6" t="s">
        <v>1698</v>
      </c>
      <c r="H1680" s="6">
        <v>0.1167</v>
      </c>
      <c r="I1680" s="3">
        <f t="shared" si="133"/>
        <v>0</v>
      </c>
      <c r="J1680" s="3">
        <f t="shared" si="134"/>
        <v>2.3000000000000798E-4</v>
      </c>
      <c r="K1680" s="10">
        <f t="shared" si="132"/>
        <v>1.6566665353218079E-4</v>
      </c>
      <c r="L1680" s="10">
        <f t="shared" si="132"/>
        <v>2.3869944906329256E-4</v>
      </c>
      <c r="M1680" s="8">
        <f t="shared" si="131"/>
        <v>0.69403869251601547</v>
      </c>
      <c r="N1680" s="8">
        <f t="shared" si="130"/>
        <v>40.969471097806938</v>
      </c>
    </row>
    <row r="1681" spans="1:14">
      <c r="A1681" s="11">
        <v>1679</v>
      </c>
      <c r="B1681" s="6">
        <v>2694292</v>
      </c>
      <c r="C1681" s="6">
        <v>0.11695999999999999</v>
      </c>
      <c r="D1681" s="6">
        <v>0.11609999999999999</v>
      </c>
      <c r="E1681" s="34" t="s">
        <v>2656</v>
      </c>
      <c r="F1681" s="6">
        <v>0.11674</v>
      </c>
      <c r="G1681" s="6" t="s">
        <v>1699</v>
      </c>
      <c r="H1681" s="6">
        <v>0.11668000000000001</v>
      </c>
      <c r="I1681" s="3">
        <f t="shared" si="133"/>
        <v>0</v>
      </c>
      <c r="J1681" s="3">
        <f t="shared" si="134"/>
        <v>1.9999999999992246E-5</v>
      </c>
      <c r="K1681" s="10">
        <f t="shared" si="132"/>
        <v>1.4357776639455669E-4</v>
      </c>
      <c r="L1681" s="10">
        <f t="shared" si="132"/>
        <v>2.0953952252151918E-4</v>
      </c>
      <c r="M1681" s="8">
        <f t="shared" si="131"/>
        <v>0.68520613518059159</v>
      </c>
      <c r="N1681" s="8">
        <f t="shared" si="130"/>
        <v>40.660078365259622</v>
      </c>
    </row>
    <row r="1682" spans="1:14">
      <c r="A1682" s="11">
        <v>1680</v>
      </c>
      <c r="B1682" s="6">
        <v>4509561.8</v>
      </c>
      <c r="C1682" s="6">
        <v>0.11669</v>
      </c>
      <c r="D1682" s="6">
        <v>0.11615</v>
      </c>
      <c r="E1682" s="34" t="s">
        <v>2657</v>
      </c>
      <c r="F1682" s="6">
        <v>0.11663999999999999</v>
      </c>
      <c r="G1682" s="6" t="s">
        <v>1700</v>
      </c>
      <c r="H1682" s="6">
        <v>0.11631</v>
      </c>
      <c r="I1682" s="3">
        <f t="shared" si="133"/>
        <v>0</v>
      </c>
      <c r="J1682" s="3">
        <f t="shared" si="134"/>
        <v>3.7000000000000921E-4</v>
      </c>
      <c r="K1682" s="10">
        <f t="shared" si="132"/>
        <v>1.2443406420861581E-4</v>
      </c>
      <c r="L1682" s="10">
        <f t="shared" si="132"/>
        <v>2.3093425285198452E-4</v>
      </c>
      <c r="M1682" s="8">
        <f t="shared" si="131"/>
        <v>0.53882896396651403</v>
      </c>
      <c r="N1682" s="8">
        <f t="shared" si="130"/>
        <v>35.015520020991715</v>
      </c>
    </row>
    <row r="1683" spans="1:14">
      <c r="A1683" s="11">
        <v>1681</v>
      </c>
      <c r="B1683" s="6">
        <v>2703992.3</v>
      </c>
      <c r="C1683" s="6">
        <v>0.11658</v>
      </c>
      <c r="D1683" s="6">
        <v>0.11601</v>
      </c>
      <c r="E1683" s="34" t="s">
        <v>2658</v>
      </c>
      <c r="F1683" s="6">
        <v>0.11636000000000001</v>
      </c>
      <c r="G1683" s="6" t="s">
        <v>1701</v>
      </c>
      <c r="H1683" s="6">
        <v>0.11605</v>
      </c>
      <c r="I1683" s="3">
        <f t="shared" si="133"/>
        <v>0</v>
      </c>
      <c r="J1683" s="3">
        <f t="shared" si="134"/>
        <v>2.5999999999999635E-4</v>
      </c>
      <c r="K1683" s="10">
        <f t="shared" si="132"/>
        <v>1.0784285564746704E-4</v>
      </c>
      <c r="L1683" s="10">
        <f t="shared" si="132"/>
        <v>2.3480968580505277E-4</v>
      </c>
      <c r="M1683" s="8">
        <f t="shared" si="131"/>
        <v>0.45927771368427261</v>
      </c>
      <c r="N1683" s="8">
        <f t="shared" ref="N1683:N1746" si="135">100-(100/(1+M1683))</f>
        <v>31.472947841074301</v>
      </c>
    </row>
    <row r="1684" spans="1:14">
      <c r="A1684" s="11">
        <v>1682</v>
      </c>
      <c r="B1684" s="6">
        <v>4056654.4</v>
      </c>
      <c r="C1684" s="6">
        <v>0.11652999999999999</v>
      </c>
      <c r="D1684" s="6">
        <v>0.11601</v>
      </c>
      <c r="E1684" s="34" t="s">
        <v>2659</v>
      </c>
      <c r="F1684" s="6">
        <v>0.11605</v>
      </c>
      <c r="G1684" s="6" t="s">
        <v>1702</v>
      </c>
      <c r="H1684" s="6">
        <v>0.1163</v>
      </c>
      <c r="I1684" s="3">
        <f t="shared" si="133"/>
        <v>2.5000000000000022E-4</v>
      </c>
      <c r="J1684" s="3">
        <f t="shared" si="134"/>
        <v>0</v>
      </c>
      <c r="K1684" s="10">
        <f t="shared" si="132"/>
        <v>1.2679714156113814E-4</v>
      </c>
      <c r="L1684" s="10">
        <f t="shared" si="132"/>
        <v>2.0350172769771242E-4</v>
      </c>
      <c r="M1684" s="8">
        <f t="shared" ref="M1684:M1747" si="136">K1684/L1684</f>
        <v>0.62307648684676731</v>
      </c>
      <c r="N1684" s="8">
        <f t="shared" si="135"/>
        <v>38.388609033284034</v>
      </c>
    </row>
    <row r="1685" spans="1:14">
      <c r="A1685" s="11">
        <v>1683</v>
      </c>
      <c r="B1685" s="6">
        <v>5253127</v>
      </c>
      <c r="C1685" s="6">
        <v>0.11648</v>
      </c>
      <c r="D1685" s="6">
        <v>0.11612</v>
      </c>
      <c r="E1685" s="34" t="s">
        <v>2660</v>
      </c>
      <c r="F1685" s="6">
        <v>0.11627</v>
      </c>
      <c r="G1685" s="6" t="s">
        <v>1703</v>
      </c>
      <c r="H1685" s="6">
        <v>0.11618000000000001</v>
      </c>
      <c r="I1685" s="3">
        <f t="shared" si="133"/>
        <v>0</v>
      </c>
      <c r="J1685" s="3">
        <f t="shared" si="134"/>
        <v>1.1999999999999511E-4</v>
      </c>
      <c r="K1685" s="10">
        <f t="shared" si="132"/>
        <v>1.0989085601965305E-4</v>
      </c>
      <c r="L1685" s="10">
        <f t="shared" si="132"/>
        <v>1.9236816400468345E-4</v>
      </c>
      <c r="M1685" s="8">
        <f t="shared" si="136"/>
        <v>0.57125281923976579</v>
      </c>
      <c r="N1685" s="8">
        <f t="shared" si="135"/>
        <v>36.356518330141192</v>
      </c>
    </row>
    <row r="1686" spans="1:14">
      <c r="A1686" s="11">
        <v>1684</v>
      </c>
      <c r="B1686" s="6">
        <v>2565694.4</v>
      </c>
      <c r="C1686" s="6">
        <v>0.11658</v>
      </c>
      <c r="D1686" s="6">
        <v>0.11613</v>
      </c>
      <c r="E1686" s="34" t="s">
        <v>2661</v>
      </c>
      <c r="F1686" s="6">
        <v>0.11623</v>
      </c>
      <c r="G1686" s="6" t="s">
        <v>1704</v>
      </c>
      <c r="H1686" s="6">
        <v>0.11645</v>
      </c>
      <c r="I1686" s="3">
        <f t="shared" si="133"/>
        <v>2.6999999999999247E-4</v>
      </c>
      <c r="J1686" s="3">
        <f t="shared" si="134"/>
        <v>0</v>
      </c>
      <c r="K1686" s="10">
        <f t="shared" si="132"/>
        <v>1.3123874188369832E-4</v>
      </c>
      <c r="L1686" s="10">
        <f t="shared" si="132"/>
        <v>1.6671907547072566E-4</v>
      </c>
      <c r="M1686" s="8">
        <f t="shared" si="136"/>
        <v>0.78718491878119035</v>
      </c>
      <c r="N1686" s="8">
        <f t="shared" si="135"/>
        <v>44.046081102677846</v>
      </c>
    </row>
    <row r="1687" spans="1:14">
      <c r="A1687" s="11">
        <v>1685</v>
      </c>
      <c r="B1687" s="6">
        <v>5272292.5</v>
      </c>
      <c r="C1687" s="6">
        <v>0.11654</v>
      </c>
      <c r="D1687" s="6">
        <v>0.11552999999999999</v>
      </c>
      <c r="E1687" s="34" t="s">
        <v>2662</v>
      </c>
      <c r="F1687" s="6">
        <v>0.11642</v>
      </c>
      <c r="G1687" s="6" t="s">
        <v>1705</v>
      </c>
      <c r="H1687" s="6">
        <v>0.11558</v>
      </c>
      <c r="I1687" s="3">
        <f t="shared" si="133"/>
        <v>0</v>
      </c>
      <c r="J1687" s="3">
        <f t="shared" si="134"/>
        <v>8.6999999999999578E-4</v>
      </c>
      <c r="K1687" s="10">
        <f t="shared" si="132"/>
        <v>1.1374024296587189E-4</v>
      </c>
      <c r="L1687" s="10">
        <f t="shared" si="132"/>
        <v>2.6048986540796169E-4</v>
      </c>
      <c r="M1687" s="8">
        <f t="shared" si="136"/>
        <v>0.43663980089106186</v>
      </c>
      <c r="N1687" s="8">
        <f t="shared" si="135"/>
        <v>30.393129900775435</v>
      </c>
    </row>
    <row r="1688" spans="1:14">
      <c r="A1688" s="11">
        <v>1686</v>
      </c>
      <c r="B1688" s="6">
        <v>16159030.199999999</v>
      </c>
      <c r="C1688" s="6">
        <v>0.11559999999999999</v>
      </c>
      <c r="D1688" s="6">
        <v>0.11347</v>
      </c>
      <c r="E1688" s="34" t="s">
        <v>2663</v>
      </c>
      <c r="F1688" s="6">
        <v>0.11559999999999999</v>
      </c>
      <c r="G1688" s="6" t="s">
        <v>1706</v>
      </c>
      <c r="H1688" s="6">
        <v>0.11402</v>
      </c>
      <c r="I1688" s="3">
        <f t="shared" si="133"/>
        <v>0</v>
      </c>
      <c r="J1688" s="3">
        <f t="shared" si="134"/>
        <v>1.5600000000000058E-3</v>
      </c>
      <c r="K1688" s="10">
        <f t="shared" si="132"/>
        <v>9.8574877237088968E-5</v>
      </c>
      <c r="L1688" s="10">
        <f t="shared" si="132"/>
        <v>4.3375788335356759E-4</v>
      </c>
      <c r="M1688" s="8">
        <f t="shared" si="136"/>
        <v>0.22725783442819403</v>
      </c>
      <c r="N1688" s="8">
        <f t="shared" si="135"/>
        <v>18.517529736045915</v>
      </c>
    </row>
    <row r="1689" spans="1:14">
      <c r="A1689" s="11">
        <v>1687</v>
      </c>
      <c r="B1689" s="6">
        <v>11956624.1</v>
      </c>
      <c r="C1689" s="6">
        <v>0.11434</v>
      </c>
      <c r="D1689" s="6">
        <v>0.11301</v>
      </c>
      <c r="E1689" s="34" t="s">
        <v>2664</v>
      </c>
      <c r="F1689" s="6">
        <v>0.11402</v>
      </c>
      <c r="G1689" s="6" t="s">
        <v>1707</v>
      </c>
      <c r="H1689" s="6">
        <v>0.11358</v>
      </c>
      <c r="I1689" s="3">
        <f t="shared" si="133"/>
        <v>0</v>
      </c>
      <c r="J1689" s="3">
        <f t="shared" si="134"/>
        <v>4.3999999999999595E-4</v>
      </c>
      <c r="K1689" s="10">
        <f t="shared" si="132"/>
        <v>8.5431560272143772E-5</v>
      </c>
      <c r="L1689" s="10">
        <f t="shared" si="132"/>
        <v>4.3459016557309137E-4</v>
      </c>
      <c r="M1689" s="8">
        <f t="shared" si="136"/>
        <v>0.19657959852700693</v>
      </c>
      <c r="N1689" s="8">
        <f t="shared" si="135"/>
        <v>16.42845981738256</v>
      </c>
    </row>
    <row r="1690" spans="1:14">
      <c r="A1690" s="11">
        <v>1688</v>
      </c>
      <c r="B1690" s="6">
        <v>13250684</v>
      </c>
      <c r="C1690" s="6">
        <v>0.11428000000000001</v>
      </c>
      <c r="D1690" s="6">
        <v>0.11269999999999999</v>
      </c>
      <c r="E1690" s="34" t="s">
        <v>2665</v>
      </c>
      <c r="F1690" s="6">
        <v>0.11351</v>
      </c>
      <c r="G1690" s="6" t="s">
        <v>1708</v>
      </c>
      <c r="H1690" s="6">
        <v>0.11298</v>
      </c>
      <c r="I1690" s="3">
        <f t="shared" si="133"/>
        <v>0</v>
      </c>
      <c r="J1690" s="3">
        <f t="shared" si="134"/>
        <v>6.0000000000000331E-4</v>
      </c>
      <c r="K1690" s="10">
        <f t="shared" si="132"/>
        <v>7.4040685569191277E-5</v>
      </c>
      <c r="L1690" s="10">
        <f t="shared" si="132"/>
        <v>4.5664481016334627E-4</v>
      </c>
      <c r="M1690" s="8">
        <f t="shared" si="136"/>
        <v>0.16214064831418146</v>
      </c>
      <c r="N1690" s="8">
        <f t="shared" si="135"/>
        <v>13.951895456835203</v>
      </c>
    </row>
    <row r="1691" spans="1:14">
      <c r="A1691" s="11">
        <v>1689</v>
      </c>
      <c r="B1691" s="6">
        <v>7130270.2000000002</v>
      </c>
      <c r="C1691" s="6">
        <v>0.11376</v>
      </c>
      <c r="D1691" s="6">
        <v>0.11280999999999999</v>
      </c>
      <c r="E1691" s="34" t="s">
        <v>2666</v>
      </c>
      <c r="F1691" s="6">
        <v>0.11293</v>
      </c>
      <c r="G1691" s="6" t="s">
        <v>1709</v>
      </c>
      <c r="H1691" s="6">
        <v>0.11321000000000001</v>
      </c>
      <c r="I1691" s="3">
        <f t="shared" si="133"/>
        <v>2.3000000000000798E-4</v>
      </c>
      <c r="J1691" s="3">
        <f t="shared" si="134"/>
        <v>0</v>
      </c>
      <c r="K1691" s="10">
        <f t="shared" si="132"/>
        <v>9.4835260826633508E-5</v>
      </c>
      <c r="L1691" s="10">
        <f t="shared" si="132"/>
        <v>3.9575883547490011E-4</v>
      </c>
      <c r="M1691" s="8">
        <f t="shared" si="136"/>
        <v>0.23962891621316226</v>
      </c>
      <c r="N1691" s="8">
        <f t="shared" si="135"/>
        <v>19.330697523996477</v>
      </c>
    </row>
    <row r="1692" spans="1:14">
      <c r="A1692" s="11">
        <v>1690</v>
      </c>
      <c r="B1692" s="6">
        <v>7824902.7000000002</v>
      </c>
      <c r="C1692" s="6">
        <v>0.11428000000000001</v>
      </c>
      <c r="D1692" s="6">
        <v>0.11316</v>
      </c>
      <c r="E1692" s="34" t="s">
        <v>2667</v>
      </c>
      <c r="F1692" s="6">
        <v>0.11319</v>
      </c>
      <c r="G1692" s="6" t="s">
        <v>1710</v>
      </c>
      <c r="H1692" s="6">
        <v>0.11386</v>
      </c>
      <c r="I1692" s="3">
        <f t="shared" si="133"/>
        <v>6.499999999999978E-4</v>
      </c>
      <c r="J1692" s="3">
        <f t="shared" si="134"/>
        <v>0</v>
      </c>
      <c r="K1692" s="10">
        <f t="shared" si="132"/>
        <v>1.6885722604974876E-4</v>
      </c>
      <c r="L1692" s="10">
        <f t="shared" si="132"/>
        <v>3.4299099074491346E-4</v>
      </c>
      <c r="M1692" s="8">
        <f t="shared" si="136"/>
        <v>0.49230805066635092</v>
      </c>
      <c r="N1692" s="8">
        <f t="shared" si="135"/>
        <v>32.989706813316701</v>
      </c>
    </row>
    <row r="1693" spans="1:14">
      <c r="A1693" s="11">
        <v>1691</v>
      </c>
      <c r="B1693" s="6">
        <v>4243094.8</v>
      </c>
      <c r="C1693" s="6">
        <v>0.1148</v>
      </c>
      <c r="D1693" s="6">
        <v>0.11393</v>
      </c>
      <c r="E1693" s="34" t="s">
        <v>2668</v>
      </c>
      <c r="F1693" s="6">
        <v>0.11393</v>
      </c>
      <c r="G1693" s="6" t="s">
        <v>1711</v>
      </c>
      <c r="H1693" s="6">
        <v>0.1145</v>
      </c>
      <c r="I1693" s="3">
        <f t="shared" si="133"/>
        <v>6.4000000000000168E-4</v>
      </c>
      <c r="J1693" s="3">
        <f t="shared" si="134"/>
        <v>0</v>
      </c>
      <c r="K1693" s="10">
        <f t="shared" si="132"/>
        <v>2.3167626257644916E-4</v>
      </c>
      <c r="L1693" s="10">
        <f t="shared" si="132"/>
        <v>2.972588586455917E-4</v>
      </c>
      <c r="M1693" s="8">
        <f t="shared" si="136"/>
        <v>0.77937546969009353</v>
      </c>
      <c r="N1693" s="8">
        <f t="shared" si="135"/>
        <v>43.800506580313488</v>
      </c>
    </row>
    <row r="1694" spans="1:14">
      <c r="A1694" s="11">
        <v>1692</v>
      </c>
      <c r="B1694" s="6">
        <v>5877065.4000000004</v>
      </c>
      <c r="C1694" s="6">
        <v>0.11501</v>
      </c>
      <c r="D1694" s="6">
        <v>0.11446000000000001</v>
      </c>
      <c r="E1694" s="34" t="s">
        <v>2669</v>
      </c>
      <c r="F1694" s="6">
        <v>0.11446000000000001</v>
      </c>
      <c r="G1694" s="6" t="s">
        <v>1712</v>
      </c>
      <c r="H1694" s="6">
        <v>0.1149</v>
      </c>
      <c r="I1694" s="3">
        <f t="shared" si="133"/>
        <v>3.9999999999999758E-4</v>
      </c>
      <c r="J1694" s="3">
        <f t="shared" si="134"/>
        <v>0</v>
      </c>
      <c r="K1694" s="10">
        <f t="shared" si="132"/>
        <v>2.5411942756625565E-4</v>
      </c>
      <c r="L1694" s="10">
        <f t="shared" si="132"/>
        <v>2.5762434415951282E-4</v>
      </c>
      <c r="M1694" s="8">
        <f t="shared" si="136"/>
        <v>0.98639524302452164</v>
      </c>
      <c r="N1694" s="8">
        <f t="shared" si="135"/>
        <v>49.657551612065802</v>
      </c>
    </row>
    <row r="1695" spans="1:14">
      <c r="A1695" s="11">
        <v>1693</v>
      </c>
      <c r="B1695" s="6">
        <v>4454139.2</v>
      </c>
      <c r="C1695" s="6">
        <v>0.11493</v>
      </c>
      <c r="D1695" s="6">
        <v>0.11439000000000001</v>
      </c>
      <c r="E1695" s="34" t="s">
        <v>2670</v>
      </c>
      <c r="F1695" s="6">
        <v>0.11493</v>
      </c>
      <c r="G1695" s="6" t="s">
        <v>1713</v>
      </c>
      <c r="H1695" s="6">
        <v>0.11461</v>
      </c>
      <c r="I1695" s="3">
        <f t="shared" si="133"/>
        <v>0</v>
      </c>
      <c r="J1695" s="3">
        <f t="shared" si="134"/>
        <v>2.8999999999999859E-4</v>
      </c>
      <c r="K1695" s="10">
        <f t="shared" si="132"/>
        <v>2.2023683722408824E-4</v>
      </c>
      <c r="L1695" s="10">
        <f t="shared" si="132"/>
        <v>2.6194109827157758E-4</v>
      </c>
      <c r="M1695" s="8">
        <f t="shared" si="136"/>
        <v>0.84078763766863795</v>
      </c>
      <c r="N1695" s="8">
        <f t="shared" si="135"/>
        <v>45.675428303804651</v>
      </c>
    </row>
    <row r="1696" spans="1:14">
      <c r="A1696" s="11">
        <v>1694</v>
      </c>
      <c r="B1696" s="6">
        <v>1855906.6</v>
      </c>
      <c r="C1696" s="6">
        <v>0.11498</v>
      </c>
      <c r="D1696" s="6">
        <v>0.11457000000000001</v>
      </c>
      <c r="E1696" s="34" t="s">
        <v>2671</v>
      </c>
      <c r="F1696" s="6">
        <v>0.11463</v>
      </c>
      <c r="G1696" s="6" t="s">
        <v>1714</v>
      </c>
      <c r="H1696" s="6">
        <v>0.11476</v>
      </c>
      <c r="I1696" s="3">
        <f t="shared" si="133"/>
        <v>1.4999999999999736E-4</v>
      </c>
      <c r="J1696" s="3">
        <f t="shared" si="134"/>
        <v>0</v>
      </c>
      <c r="K1696" s="10">
        <f t="shared" si="132"/>
        <v>2.1087192559420947E-4</v>
      </c>
      <c r="L1696" s="10">
        <f t="shared" si="132"/>
        <v>2.2701561850203391E-4</v>
      </c>
      <c r="M1696" s="8">
        <f t="shared" si="136"/>
        <v>0.9288873029338296</v>
      </c>
      <c r="N1696" s="8">
        <f t="shared" si="135"/>
        <v>48.156639401430859</v>
      </c>
    </row>
    <row r="1697" spans="1:14">
      <c r="A1697" s="11">
        <v>1695</v>
      </c>
      <c r="B1697" s="6">
        <v>3170677.3</v>
      </c>
      <c r="C1697" s="6">
        <v>0.11509</v>
      </c>
      <c r="D1697" s="6">
        <v>0.11466</v>
      </c>
      <c r="E1697" s="34" t="s">
        <v>2672</v>
      </c>
      <c r="F1697" s="6">
        <v>0.11473</v>
      </c>
      <c r="G1697" s="6" t="s">
        <v>1715</v>
      </c>
      <c r="H1697" s="6">
        <v>0.11466</v>
      </c>
      <c r="I1697" s="3">
        <f t="shared" si="133"/>
        <v>0</v>
      </c>
      <c r="J1697" s="3">
        <f t="shared" si="134"/>
        <v>1.0000000000000286E-4</v>
      </c>
      <c r="K1697" s="10">
        <f t="shared" si="132"/>
        <v>1.8275566884831489E-4</v>
      </c>
      <c r="L1697" s="10">
        <f t="shared" si="132"/>
        <v>2.1008020270176311E-4</v>
      </c>
      <c r="M1697" s="8">
        <f t="shared" si="136"/>
        <v>0.86993284706489438</v>
      </c>
      <c r="N1697" s="8">
        <f t="shared" si="135"/>
        <v>46.522143745983627</v>
      </c>
    </row>
    <row r="1698" spans="1:14">
      <c r="A1698" s="11">
        <v>1696</v>
      </c>
      <c r="B1698" s="6">
        <v>4848489.7</v>
      </c>
      <c r="C1698" s="6">
        <v>0.11482000000000001</v>
      </c>
      <c r="D1698" s="6">
        <v>0.11405</v>
      </c>
      <c r="E1698" s="34" t="s">
        <v>2673</v>
      </c>
      <c r="F1698" s="6">
        <v>0.11465</v>
      </c>
      <c r="G1698" s="6" t="s">
        <v>1716</v>
      </c>
      <c r="H1698" s="6">
        <v>0.11419</v>
      </c>
      <c r="I1698" s="3">
        <f t="shared" si="133"/>
        <v>0</v>
      </c>
      <c r="J1698" s="3">
        <f t="shared" si="134"/>
        <v>4.699999999999982E-4</v>
      </c>
      <c r="K1698" s="10">
        <f t="shared" ref="K1698:L1761" si="137">((I1698*$Q$3)+(K1697*$R$3))</f>
        <v>1.5838824633520625E-4</v>
      </c>
      <c r="L1698" s="10">
        <f t="shared" si="137"/>
        <v>2.4473617567486112E-4</v>
      </c>
      <c r="M1698" s="8">
        <f t="shared" si="136"/>
        <v>0.64717954302607672</v>
      </c>
      <c r="N1698" s="8">
        <f t="shared" si="135"/>
        <v>39.29016395123061</v>
      </c>
    </row>
    <row r="1699" spans="1:14">
      <c r="A1699" s="11">
        <v>1697</v>
      </c>
      <c r="B1699" s="6">
        <v>8993953.0999999996</v>
      </c>
      <c r="C1699" s="6">
        <v>0.11423999999999999</v>
      </c>
      <c r="D1699" s="6">
        <v>0.11327</v>
      </c>
      <c r="E1699" s="34" t="s">
        <v>2674</v>
      </c>
      <c r="F1699" s="6">
        <v>0.11422</v>
      </c>
      <c r="G1699" s="6" t="s">
        <v>1717</v>
      </c>
      <c r="H1699" s="6">
        <v>0.11346000000000001</v>
      </c>
      <c r="I1699" s="3">
        <f t="shared" si="133"/>
        <v>0</v>
      </c>
      <c r="J1699" s="3">
        <f t="shared" si="134"/>
        <v>7.2999999999999454E-4</v>
      </c>
      <c r="K1699" s="10">
        <f t="shared" si="137"/>
        <v>1.372698134905121E-4</v>
      </c>
      <c r="L1699" s="10">
        <f t="shared" si="137"/>
        <v>3.0943801891821225E-4</v>
      </c>
      <c r="M1699" s="8">
        <f t="shared" si="136"/>
        <v>0.44361004497897188</v>
      </c>
      <c r="N1699" s="8">
        <f t="shared" si="135"/>
        <v>30.729215727051397</v>
      </c>
    </row>
    <row r="1700" spans="1:14">
      <c r="A1700" s="11">
        <v>1698</v>
      </c>
      <c r="B1700" s="6">
        <v>4583993.9000000004</v>
      </c>
      <c r="C1700" s="6">
        <v>0.11362</v>
      </c>
      <c r="D1700" s="6">
        <v>0.11304</v>
      </c>
      <c r="E1700" s="34" t="s">
        <v>2675</v>
      </c>
      <c r="F1700" s="6">
        <v>0.11348</v>
      </c>
      <c r="G1700" s="6" t="s">
        <v>1718</v>
      </c>
      <c r="H1700" s="6">
        <v>0.11353000000000001</v>
      </c>
      <c r="I1700" s="3">
        <f t="shared" si="133"/>
        <v>7.0000000000000617E-5</v>
      </c>
      <c r="J1700" s="3">
        <f t="shared" si="134"/>
        <v>0</v>
      </c>
      <c r="K1700" s="10">
        <f t="shared" si="137"/>
        <v>1.2830050502511057E-4</v>
      </c>
      <c r="L1700" s="10">
        <f t="shared" si="137"/>
        <v>2.6817961639578398E-4</v>
      </c>
      <c r="M1700" s="8">
        <f t="shared" si="136"/>
        <v>0.47841259059660424</v>
      </c>
      <c r="N1700" s="8">
        <f t="shared" si="135"/>
        <v>32.359883407347311</v>
      </c>
    </row>
    <row r="1701" spans="1:14">
      <c r="A1701" s="11">
        <v>1699</v>
      </c>
      <c r="B1701" s="6">
        <v>7367586.2000000002</v>
      </c>
      <c r="C1701" s="6">
        <v>0.11427</v>
      </c>
      <c r="D1701" s="6">
        <v>0.11280999999999999</v>
      </c>
      <c r="E1701" s="34" t="s">
        <v>2676</v>
      </c>
      <c r="F1701" s="6">
        <v>0.11353000000000001</v>
      </c>
      <c r="G1701" s="6" t="s">
        <v>1719</v>
      </c>
      <c r="H1701" s="6">
        <v>0.11412</v>
      </c>
      <c r="I1701" s="3">
        <f t="shared" si="133"/>
        <v>5.8999999999999331E-4</v>
      </c>
      <c r="J1701" s="3">
        <f t="shared" si="134"/>
        <v>0</v>
      </c>
      <c r="K1701" s="10">
        <f t="shared" si="137"/>
        <v>1.8986043768842828E-4</v>
      </c>
      <c r="L1701" s="10">
        <f t="shared" si="137"/>
        <v>2.3242233420967947E-4</v>
      </c>
      <c r="M1701" s="8">
        <f t="shared" si="136"/>
        <v>0.81687690786697786</v>
      </c>
      <c r="N1701" s="8">
        <f t="shared" si="135"/>
        <v>44.960498112444789</v>
      </c>
    </row>
    <row r="1702" spans="1:14">
      <c r="A1702" s="11">
        <v>1700</v>
      </c>
      <c r="B1702" s="6">
        <v>5782786.4000000004</v>
      </c>
      <c r="C1702" s="6">
        <v>0.11443</v>
      </c>
      <c r="D1702" s="6">
        <v>0.11352</v>
      </c>
      <c r="E1702" s="34" t="s">
        <v>2677</v>
      </c>
      <c r="F1702" s="6">
        <v>0.11413</v>
      </c>
      <c r="G1702" s="6" t="s">
        <v>1720</v>
      </c>
      <c r="H1702" s="6">
        <v>0.11415</v>
      </c>
      <c r="I1702" s="3">
        <f t="shared" si="133"/>
        <v>3.0000000000002247E-5</v>
      </c>
      <c r="J1702" s="3">
        <f t="shared" si="134"/>
        <v>0</v>
      </c>
      <c r="K1702" s="10">
        <f t="shared" si="137"/>
        <v>1.6854571266330481E-4</v>
      </c>
      <c r="L1702" s="10">
        <f t="shared" si="137"/>
        <v>2.0143268964838888E-4</v>
      </c>
      <c r="M1702" s="8">
        <f t="shared" si="136"/>
        <v>0.8367346579023992</v>
      </c>
      <c r="N1702" s="8">
        <f t="shared" si="135"/>
        <v>45.55555448918097</v>
      </c>
    </row>
    <row r="1703" spans="1:14">
      <c r="A1703" s="11">
        <v>1701</v>
      </c>
      <c r="B1703" s="6">
        <v>6330393.5999999996</v>
      </c>
      <c r="C1703" s="6">
        <v>0.1147</v>
      </c>
      <c r="D1703" s="6">
        <v>0.11304</v>
      </c>
      <c r="E1703" s="34" t="s">
        <v>2678</v>
      </c>
      <c r="F1703" s="6">
        <v>0.11415</v>
      </c>
      <c r="G1703" s="6" t="s">
        <v>1721</v>
      </c>
      <c r="H1703" s="6">
        <v>0.11315</v>
      </c>
      <c r="I1703" s="3">
        <f t="shared" si="133"/>
        <v>0</v>
      </c>
      <c r="J1703" s="3">
        <f t="shared" si="134"/>
        <v>1.0000000000000009E-3</v>
      </c>
      <c r="K1703" s="10">
        <f t="shared" si="137"/>
        <v>1.4607295097486417E-4</v>
      </c>
      <c r="L1703" s="10">
        <f t="shared" si="137"/>
        <v>3.079083310286038E-4</v>
      </c>
      <c r="M1703" s="8">
        <f t="shared" si="136"/>
        <v>0.47440402306391122</v>
      </c>
      <c r="N1703" s="8">
        <f t="shared" si="135"/>
        <v>32.175985390901715</v>
      </c>
    </row>
    <row r="1704" spans="1:14">
      <c r="A1704" s="11">
        <v>1702</v>
      </c>
      <c r="B1704" s="6">
        <v>10045893.5</v>
      </c>
      <c r="C1704" s="6">
        <v>0.11352</v>
      </c>
      <c r="D1704" s="6">
        <v>0.11246</v>
      </c>
      <c r="E1704" s="34" t="s">
        <v>2679</v>
      </c>
      <c r="F1704" s="6">
        <v>0.11317000000000001</v>
      </c>
      <c r="G1704" s="6" t="s">
        <v>1722</v>
      </c>
      <c r="H1704" s="6">
        <v>0.11294</v>
      </c>
      <c r="I1704" s="3">
        <f t="shared" si="133"/>
        <v>0</v>
      </c>
      <c r="J1704" s="3">
        <f t="shared" si="134"/>
        <v>2.1000000000000185E-4</v>
      </c>
      <c r="K1704" s="10">
        <f t="shared" si="137"/>
        <v>1.2659655751154895E-4</v>
      </c>
      <c r="L1704" s="10">
        <f t="shared" si="137"/>
        <v>2.948538868914569E-4</v>
      </c>
      <c r="M1704" s="8">
        <f t="shared" si="136"/>
        <v>0.4293535311547455</v>
      </c>
      <c r="N1704" s="8">
        <f t="shared" si="135"/>
        <v>30.038302057285961</v>
      </c>
    </row>
    <row r="1705" spans="1:14">
      <c r="A1705" s="11">
        <v>1703</v>
      </c>
      <c r="B1705" s="6">
        <v>4977292.0999999996</v>
      </c>
      <c r="C1705" s="6">
        <v>0.11413</v>
      </c>
      <c r="D1705" s="6">
        <v>0.11294999999999999</v>
      </c>
      <c r="E1705" s="34" t="s">
        <v>2680</v>
      </c>
      <c r="F1705" s="6">
        <v>0.11301</v>
      </c>
      <c r="G1705" s="6" t="s">
        <v>1723</v>
      </c>
      <c r="H1705" s="6">
        <v>0.11372</v>
      </c>
      <c r="I1705" s="3">
        <f t="shared" si="133"/>
        <v>7.8000000000000291E-4</v>
      </c>
      <c r="J1705" s="3">
        <f t="shared" si="134"/>
        <v>0</v>
      </c>
      <c r="K1705" s="10">
        <f t="shared" si="137"/>
        <v>2.1371701651000949E-4</v>
      </c>
      <c r="L1705" s="10">
        <f t="shared" si="137"/>
        <v>2.5554003530592931E-4</v>
      </c>
      <c r="M1705" s="8">
        <f t="shared" si="136"/>
        <v>0.83633476943896556</v>
      </c>
      <c r="N1705" s="8">
        <f t="shared" si="135"/>
        <v>45.543698423489602</v>
      </c>
    </row>
    <row r="1706" spans="1:14">
      <c r="A1706" s="11">
        <v>1704</v>
      </c>
      <c r="B1706" s="6">
        <v>4498882.4000000004</v>
      </c>
      <c r="C1706" s="6">
        <v>0.11402</v>
      </c>
      <c r="D1706" s="6">
        <v>0.11259</v>
      </c>
      <c r="E1706" s="34" t="s">
        <v>2681</v>
      </c>
      <c r="F1706" s="6">
        <v>0.1137</v>
      </c>
      <c r="G1706" s="6" t="s">
        <v>1724</v>
      </c>
      <c r="H1706" s="6">
        <v>0.11269999999999999</v>
      </c>
      <c r="I1706" s="3">
        <f t="shared" si="133"/>
        <v>0</v>
      </c>
      <c r="J1706" s="3">
        <f t="shared" si="134"/>
        <v>1.020000000000007E-3</v>
      </c>
      <c r="K1706" s="10">
        <f t="shared" si="137"/>
        <v>1.8522141430867489E-4</v>
      </c>
      <c r="L1706" s="10">
        <f t="shared" si="137"/>
        <v>3.5746803059847297E-4</v>
      </c>
      <c r="M1706" s="8">
        <f t="shared" si="136"/>
        <v>0.51814819355615438</v>
      </c>
      <c r="N1706" s="8">
        <f t="shared" si="135"/>
        <v>34.130277647166253</v>
      </c>
    </row>
    <row r="1707" spans="1:14">
      <c r="A1707" s="11">
        <v>1705</v>
      </c>
      <c r="B1707" s="6">
        <v>6520109.9000000004</v>
      </c>
      <c r="C1707" s="6">
        <v>0.11327</v>
      </c>
      <c r="D1707" s="6">
        <v>0.11252</v>
      </c>
      <c r="E1707" s="34" t="s">
        <v>2682</v>
      </c>
      <c r="F1707" s="6">
        <v>0.11274000000000001</v>
      </c>
      <c r="G1707" s="6" t="s">
        <v>1725</v>
      </c>
      <c r="H1707" s="6">
        <v>0.11301</v>
      </c>
      <c r="I1707" s="3">
        <f t="shared" si="133"/>
        <v>3.1000000000000472E-4</v>
      </c>
      <c r="J1707" s="3">
        <f t="shared" si="134"/>
        <v>0</v>
      </c>
      <c r="K1707" s="10">
        <f t="shared" si="137"/>
        <v>2.0185855906751886E-4</v>
      </c>
      <c r="L1707" s="10">
        <f t="shared" si="137"/>
        <v>3.0980562651867658E-4</v>
      </c>
      <c r="M1707" s="8">
        <f t="shared" si="136"/>
        <v>0.65156518083879877</v>
      </c>
      <c r="N1707" s="8">
        <f t="shared" si="135"/>
        <v>39.451375482975557</v>
      </c>
    </row>
    <row r="1708" spans="1:14">
      <c r="A1708" s="11">
        <v>1706</v>
      </c>
      <c r="B1708" s="6">
        <v>16385950.1</v>
      </c>
      <c r="C1708" s="6">
        <v>0.11301</v>
      </c>
      <c r="D1708" s="6">
        <v>0.11141</v>
      </c>
      <c r="E1708" s="34" t="s">
        <v>2683</v>
      </c>
      <c r="F1708" s="6">
        <v>0.11301</v>
      </c>
      <c r="G1708" s="6" t="s">
        <v>1726</v>
      </c>
      <c r="H1708" s="6">
        <v>0.11172</v>
      </c>
      <c r="I1708" s="3">
        <f t="shared" si="133"/>
        <v>0</v>
      </c>
      <c r="J1708" s="3">
        <f t="shared" si="134"/>
        <v>1.2899999999999995E-3</v>
      </c>
      <c r="K1708" s="10">
        <f t="shared" si="137"/>
        <v>1.7494408452518301E-4</v>
      </c>
      <c r="L1708" s="10">
        <f t="shared" si="137"/>
        <v>4.4049820964951964E-4</v>
      </c>
      <c r="M1708" s="8">
        <f t="shared" si="136"/>
        <v>0.39715050071231039</v>
      </c>
      <c r="N1708" s="8">
        <f t="shared" si="135"/>
        <v>28.425749445734795</v>
      </c>
    </row>
    <row r="1709" spans="1:14">
      <c r="A1709" s="11">
        <v>1707</v>
      </c>
      <c r="B1709" s="6">
        <v>11724787</v>
      </c>
      <c r="C1709" s="6">
        <v>0.11189</v>
      </c>
      <c r="D1709" s="6">
        <v>0.11078</v>
      </c>
      <c r="E1709" s="34" t="s">
        <v>2684</v>
      </c>
      <c r="F1709" s="6">
        <v>0.11176</v>
      </c>
      <c r="G1709" s="6" t="s">
        <v>1727</v>
      </c>
      <c r="H1709" s="6">
        <v>0.11143</v>
      </c>
      <c r="I1709" s="3">
        <f t="shared" si="133"/>
        <v>0</v>
      </c>
      <c r="J1709" s="3">
        <f t="shared" si="134"/>
        <v>2.8999999999999859E-4</v>
      </c>
      <c r="K1709" s="10">
        <f t="shared" si="137"/>
        <v>1.5161820658849196E-4</v>
      </c>
      <c r="L1709" s="10">
        <f t="shared" si="137"/>
        <v>4.2043178169625013E-4</v>
      </c>
      <c r="M1709" s="8">
        <f t="shared" si="136"/>
        <v>0.36062498885498562</v>
      </c>
      <c r="N1709" s="8">
        <f t="shared" si="135"/>
        <v>26.504363201389111</v>
      </c>
    </row>
    <row r="1710" spans="1:14">
      <c r="A1710" s="11">
        <v>1708</v>
      </c>
      <c r="B1710" s="6">
        <v>5098735.7</v>
      </c>
      <c r="C1710" s="6">
        <v>0.11207</v>
      </c>
      <c r="D1710" s="6">
        <v>0.11071</v>
      </c>
      <c r="E1710" s="34" t="s">
        <v>2685</v>
      </c>
      <c r="F1710" s="6">
        <v>0.1114</v>
      </c>
      <c r="G1710" s="6" t="s">
        <v>1728</v>
      </c>
      <c r="H1710" s="6">
        <v>0.11194</v>
      </c>
      <c r="I1710" s="3">
        <f t="shared" si="133"/>
        <v>5.0999999999999657E-4</v>
      </c>
      <c r="J1710" s="3">
        <f t="shared" si="134"/>
        <v>0</v>
      </c>
      <c r="K1710" s="10">
        <f t="shared" si="137"/>
        <v>1.9940244571002591E-4</v>
      </c>
      <c r="L1710" s="10">
        <f t="shared" si="137"/>
        <v>3.6437421080341681E-4</v>
      </c>
      <c r="M1710" s="8">
        <f t="shared" si="136"/>
        <v>0.54724631930003775</v>
      </c>
      <c r="N1710" s="8">
        <f t="shared" si="135"/>
        <v>35.369049677081009</v>
      </c>
    </row>
    <row r="1711" spans="1:14">
      <c r="A1711" s="11">
        <v>1709</v>
      </c>
      <c r="B1711" s="6">
        <v>6927405.9000000004</v>
      </c>
      <c r="C1711" s="6">
        <v>0.11225</v>
      </c>
      <c r="D1711" s="6">
        <v>0.11085</v>
      </c>
      <c r="E1711" s="34" t="s">
        <v>2686</v>
      </c>
      <c r="F1711" s="6">
        <v>0.11191</v>
      </c>
      <c r="G1711" s="6" t="s">
        <v>1729</v>
      </c>
      <c r="H1711" s="6">
        <v>0.11098</v>
      </c>
      <c r="I1711" s="3">
        <f t="shared" si="133"/>
        <v>0</v>
      </c>
      <c r="J1711" s="3">
        <f t="shared" si="134"/>
        <v>9.6000000000000252E-4</v>
      </c>
      <c r="K1711" s="10">
        <f t="shared" si="137"/>
        <v>1.7281545294868913E-4</v>
      </c>
      <c r="L1711" s="10">
        <f t="shared" si="137"/>
        <v>4.4379098269629495E-4</v>
      </c>
      <c r="M1711" s="8">
        <f t="shared" si="136"/>
        <v>0.38940731039358251</v>
      </c>
      <c r="N1711" s="8">
        <f t="shared" si="135"/>
        <v>28.026864943101074</v>
      </c>
    </row>
    <row r="1712" spans="1:14">
      <c r="A1712" s="11">
        <v>1710</v>
      </c>
      <c r="B1712" s="6">
        <v>56064604.899999999</v>
      </c>
      <c r="C1712" s="6">
        <v>0.11108</v>
      </c>
      <c r="D1712" s="6">
        <v>0.10846</v>
      </c>
      <c r="E1712" s="34" t="s">
        <v>2687</v>
      </c>
      <c r="F1712" s="6">
        <v>0.11096</v>
      </c>
      <c r="G1712" s="6" t="s">
        <v>1730</v>
      </c>
      <c r="H1712" s="6">
        <v>0.10922999999999999</v>
      </c>
      <c r="I1712" s="3">
        <f t="shared" si="133"/>
        <v>0</v>
      </c>
      <c r="J1712" s="3">
        <f t="shared" si="134"/>
        <v>1.7500000000000016E-3</v>
      </c>
      <c r="K1712" s="10">
        <f t="shared" si="137"/>
        <v>1.4977339255553058E-4</v>
      </c>
      <c r="L1712" s="10">
        <f t="shared" si="137"/>
        <v>6.1795218500345587E-4</v>
      </c>
      <c r="M1712" s="8">
        <f t="shared" si="136"/>
        <v>0.24237052022834579</v>
      </c>
      <c r="N1712" s="8">
        <f t="shared" si="135"/>
        <v>19.508714693568095</v>
      </c>
    </row>
    <row r="1713" spans="1:14">
      <c r="A1713" s="11">
        <v>1711</v>
      </c>
      <c r="B1713" s="6">
        <v>22678589.699999999</v>
      </c>
      <c r="C1713" s="6">
        <v>0.11098</v>
      </c>
      <c r="D1713" s="6">
        <v>0.10920000000000001</v>
      </c>
      <c r="E1713" s="34" t="s">
        <v>2688</v>
      </c>
      <c r="F1713" s="6">
        <v>0.10922</v>
      </c>
      <c r="G1713" s="6" t="s">
        <v>1731</v>
      </c>
      <c r="H1713" s="6">
        <v>0.1109</v>
      </c>
      <c r="I1713" s="3">
        <f t="shared" si="133"/>
        <v>1.6700000000000048E-3</v>
      </c>
      <c r="J1713" s="3">
        <f t="shared" si="134"/>
        <v>0</v>
      </c>
      <c r="K1713" s="10">
        <f t="shared" si="137"/>
        <v>3.5247027354812715E-4</v>
      </c>
      <c r="L1713" s="10">
        <f t="shared" si="137"/>
        <v>5.3555856033632844E-4</v>
      </c>
      <c r="M1713" s="8">
        <f t="shared" si="136"/>
        <v>0.65813582239592505</v>
      </c>
      <c r="N1713" s="8">
        <f t="shared" si="135"/>
        <v>39.691309572273219</v>
      </c>
    </row>
    <row r="1714" spans="1:14">
      <c r="A1714" s="11">
        <v>1712</v>
      </c>
      <c r="B1714" s="6">
        <v>8285340.5999999996</v>
      </c>
      <c r="C1714" s="6">
        <v>0.11107</v>
      </c>
      <c r="D1714" s="6">
        <v>0.10981</v>
      </c>
      <c r="E1714" s="34" t="s">
        <v>2689</v>
      </c>
      <c r="F1714" s="6">
        <v>0.11090999999999999</v>
      </c>
      <c r="G1714" s="6" t="s">
        <v>1732</v>
      </c>
      <c r="H1714" s="6">
        <v>0.1101</v>
      </c>
      <c r="I1714" s="3">
        <f t="shared" si="133"/>
        <v>0</v>
      </c>
      <c r="J1714" s="3">
        <f t="shared" si="134"/>
        <v>7.9999999999999516E-4</v>
      </c>
      <c r="K1714" s="10">
        <f t="shared" si="137"/>
        <v>3.0547423707504354E-4</v>
      </c>
      <c r="L1714" s="10">
        <f t="shared" si="137"/>
        <v>5.7081741895815066E-4</v>
      </c>
      <c r="M1714" s="8">
        <f t="shared" si="136"/>
        <v>0.53515226923626746</v>
      </c>
      <c r="N1714" s="8">
        <f t="shared" si="135"/>
        <v>34.859881977864248</v>
      </c>
    </row>
    <row r="1715" spans="1:14">
      <c r="A1715" s="11">
        <v>1713</v>
      </c>
      <c r="B1715" s="6">
        <v>6212995.5</v>
      </c>
      <c r="C1715" s="6">
        <v>0.11089</v>
      </c>
      <c r="D1715" s="6">
        <v>0.10983</v>
      </c>
      <c r="E1715" s="34" t="s">
        <v>2690</v>
      </c>
      <c r="F1715" s="6">
        <v>0.1101</v>
      </c>
      <c r="G1715" s="6" t="s">
        <v>1733</v>
      </c>
      <c r="H1715" s="6">
        <v>0.1099</v>
      </c>
      <c r="I1715" s="3">
        <f t="shared" si="133"/>
        <v>0</v>
      </c>
      <c r="J1715" s="3">
        <f t="shared" si="134"/>
        <v>2.0000000000000573E-4</v>
      </c>
      <c r="K1715" s="10">
        <f t="shared" si="137"/>
        <v>2.6474433879837106E-4</v>
      </c>
      <c r="L1715" s="10">
        <f t="shared" si="137"/>
        <v>5.2137509643039809E-4</v>
      </c>
      <c r="M1715" s="8">
        <f t="shared" si="136"/>
        <v>0.50778094429700782</v>
      </c>
      <c r="N1715" s="8">
        <f t="shared" si="135"/>
        <v>33.677368467722417</v>
      </c>
    </row>
    <row r="1716" spans="1:14">
      <c r="A1716" s="11">
        <v>1714</v>
      </c>
      <c r="B1716" s="6">
        <v>7918445.2999999998</v>
      </c>
      <c r="C1716" s="6">
        <v>0.11020000000000001</v>
      </c>
      <c r="D1716" s="6">
        <v>0.10925</v>
      </c>
      <c r="E1716" s="34" t="s">
        <v>2691</v>
      </c>
      <c r="F1716" s="6">
        <v>0.1099</v>
      </c>
      <c r="G1716" s="6" t="s">
        <v>1734</v>
      </c>
      <c r="H1716" s="6">
        <v>0.10940999999999999</v>
      </c>
      <c r="I1716" s="3">
        <f t="shared" si="133"/>
        <v>0</v>
      </c>
      <c r="J1716" s="3">
        <f t="shared" si="134"/>
        <v>4.9000000000000432E-4</v>
      </c>
      <c r="K1716" s="10">
        <f t="shared" si="137"/>
        <v>2.2944509362525492E-4</v>
      </c>
      <c r="L1716" s="10">
        <f t="shared" si="137"/>
        <v>5.1719175023967894E-4</v>
      </c>
      <c r="M1716" s="8">
        <f t="shared" si="136"/>
        <v>0.44363641438388107</v>
      </c>
      <c r="N1716" s="8">
        <f t="shared" si="135"/>
        <v>30.730481024421749</v>
      </c>
    </row>
    <row r="1717" spans="1:14">
      <c r="A1717" s="11">
        <v>1715</v>
      </c>
      <c r="B1717" s="6">
        <v>10144663.4</v>
      </c>
      <c r="C1717" s="6">
        <v>0.11018</v>
      </c>
      <c r="D1717" s="6">
        <v>0.10914</v>
      </c>
      <c r="E1717" s="34" t="s">
        <v>2692</v>
      </c>
      <c r="F1717" s="6">
        <v>0.10938000000000001</v>
      </c>
      <c r="G1717" s="6" t="s">
        <v>1735</v>
      </c>
      <c r="H1717" s="6">
        <v>0.10987</v>
      </c>
      <c r="I1717" s="3">
        <f t="shared" si="133"/>
        <v>4.6000000000000207E-4</v>
      </c>
      <c r="J1717" s="3">
        <f t="shared" si="134"/>
        <v>0</v>
      </c>
      <c r="K1717" s="10">
        <f t="shared" si="137"/>
        <v>2.6018574780855457E-4</v>
      </c>
      <c r="L1717" s="10">
        <f t="shared" si="137"/>
        <v>4.4823285020772179E-4</v>
      </c>
      <c r="M1717" s="8">
        <f t="shared" si="136"/>
        <v>0.58047005632893323</v>
      </c>
      <c r="N1717" s="8">
        <f t="shared" si="135"/>
        <v>36.727684526793944</v>
      </c>
    </row>
    <row r="1718" spans="1:14">
      <c r="A1718" s="11">
        <v>1716</v>
      </c>
      <c r="B1718" s="6">
        <v>7698941.4000000004</v>
      </c>
      <c r="C1718" s="6">
        <v>0.11049</v>
      </c>
      <c r="D1718" s="6">
        <v>0.10913</v>
      </c>
      <c r="E1718" s="34" t="s">
        <v>2693</v>
      </c>
      <c r="F1718" s="6">
        <v>0.10985</v>
      </c>
      <c r="G1718" s="6" t="s">
        <v>1736</v>
      </c>
      <c r="H1718" s="6">
        <v>0.10929999999999999</v>
      </c>
      <c r="I1718" s="3">
        <f t="shared" si="133"/>
        <v>0</v>
      </c>
      <c r="J1718" s="3">
        <f t="shared" si="134"/>
        <v>5.7000000000000106E-4</v>
      </c>
      <c r="K1718" s="10">
        <f t="shared" si="137"/>
        <v>2.2549431476741398E-4</v>
      </c>
      <c r="L1718" s="10">
        <f t="shared" si="137"/>
        <v>4.6446847018002566E-4</v>
      </c>
      <c r="M1718" s="8">
        <f t="shared" si="136"/>
        <v>0.48548896048856344</v>
      </c>
      <c r="N1718" s="8">
        <f t="shared" si="135"/>
        <v>32.682098177888221</v>
      </c>
    </row>
    <row r="1719" spans="1:14">
      <c r="A1719" s="11">
        <v>1717</v>
      </c>
      <c r="B1719" s="6">
        <v>7811066.2999999998</v>
      </c>
      <c r="C1719" s="6">
        <v>0.11031000000000001</v>
      </c>
      <c r="D1719" s="6">
        <v>0.10884000000000001</v>
      </c>
      <c r="E1719" s="34" t="s">
        <v>2694</v>
      </c>
      <c r="F1719" s="6">
        <v>0.10929999999999999</v>
      </c>
      <c r="G1719" s="6" t="s">
        <v>1737</v>
      </c>
      <c r="H1719" s="6">
        <v>0.10990999999999999</v>
      </c>
      <c r="I1719" s="3">
        <f t="shared" si="133"/>
        <v>6.0999999999999943E-4</v>
      </c>
      <c r="J1719" s="3">
        <f t="shared" si="134"/>
        <v>0</v>
      </c>
      <c r="K1719" s="10">
        <f t="shared" si="137"/>
        <v>2.7676173946509207E-4</v>
      </c>
      <c r="L1719" s="10">
        <f t="shared" si="137"/>
        <v>4.0253934082268891E-4</v>
      </c>
      <c r="M1719" s="8">
        <f t="shared" si="136"/>
        <v>0.6875396051960061</v>
      </c>
      <c r="N1719" s="8">
        <f t="shared" si="135"/>
        <v>40.742131507849798</v>
      </c>
    </row>
    <row r="1720" spans="1:14">
      <c r="A1720" s="11">
        <v>1718</v>
      </c>
      <c r="B1720" s="6">
        <v>4161860.7</v>
      </c>
      <c r="C1720" s="6">
        <v>0.11032</v>
      </c>
      <c r="D1720" s="6">
        <v>0.10929999999999999</v>
      </c>
      <c r="E1720" s="34" t="s">
        <v>2695</v>
      </c>
      <c r="F1720" s="6">
        <v>0.10989</v>
      </c>
      <c r="G1720" s="6" t="s">
        <v>1738</v>
      </c>
      <c r="H1720" s="6">
        <v>0.10931</v>
      </c>
      <c r="I1720" s="3">
        <f t="shared" si="133"/>
        <v>0</v>
      </c>
      <c r="J1720" s="3">
        <f t="shared" si="134"/>
        <v>5.9999999999998943E-4</v>
      </c>
      <c r="K1720" s="10">
        <f t="shared" si="137"/>
        <v>2.398601742030798E-4</v>
      </c>
      <c r="L1720" s="10">
        <f t="shared" si="137"/>
        <v>4.2886742871299564E-4</v>
      </c>
      <c r="M1720" s="8">
        <f t="shared" si="136"/>
        <v>0.55928745841782668</v>
      </c>
      <c r="N1720" s="8">
        <f t="shared" si="135"/>
        <v>35.868143195695481</v>
      </c>
    </row>
    <row r="1721" spans="1:14">
      <c r="A1721" s="11">
        <v>1719</v>
      </c>
      <c r="B1721" s="6">
        <v>15119919.9</v>
      </c>
      <c r="C1721" s="6">
        <v>0.10933</v>
      </c>
      <c r="D1721" s="6">
        <v>0.10852000000000001</v>
      </c>
      <c r="E1721" s="34" t="s">
        <v>2696</v>
      </c>
      <c r="F1721" s="6">
        <v>0.10931</v>
      </c>
      <c r="G1721" s="6" t="s">
        <v>1739</v>
      </c>
      <c r="H1721" s="6">
        <v>0.10863</v>
      </c>
      <c r="I1721" s="3">
        <f t="shared" si="133"/>
        <v>0</v>
      </c>
      <c r="J1721" s="3">
        <f t="shared" si="134"/>
        <v>6.8000000000000005E-4</v>
      </c>
      <c r="K1721" s="10">
        <f t="shared" si="137"/>
        <v>2.0787881764266916E-4</v>
      </c>
      <c r="L1721" s="10">
        <f t="shared" si="137"/>
        <v>4.6235177155126293E-4</v>
      </c>
      <c r="M1721" s="8">
        <f t="shared" si="136"/>
        <v>0.44961181168443032</v>
      </c>
      <c r="N1721" s="8">
        <f t="shared" si="135"/>
        <v>31.016014636496863</v>
      </c>
    </row>
    <row r="1722" spans="1:14">
      <c r="A1722" s="11">
        <v>1720</v>
      </c>
      <c r="B1722" s="6">
        <v>13782487.800000001</v>
      </c>
      <c r="C1722" s="6">
        <v>0.11</v>
      </c>
      <c r="D1722" s="6">
        <v>0.1082</v>
      </c>
      <c r="E1722" s="34" t="s">
        <v>2697</v>
      </c>
      <c r="F1722" s="6">
        <v>0.10865</v>
      </c>
      <c r="G1722" s="6" t="s">
        <v>1740</v>
      </c>
      <c r="H1722" s="6">
        <v>0.10972999999999999</v>
      </c>
      <c r="I1722" s="3">
        <f t="shared" si="133"/>
        <v>1.0999999999999899E-3</v>
      </c>
      <c r="J1722" s="3">
        <f t="shared" si="134"/>
        <v>0</v>
      </c>
      <c r="K1722" s="10">
        <f t="shared" si="137"/>
        <v>3.2682830862364523E-4</v>
      </c>
      <c r="L1722" s="10">
        <f t="shared" si="137"/>
        <v>4.0070486867776122E-4</v>
      </c>
      <c r="M1722" s="8">
        <f t="shared" si="136"/>
        <v>0.81563348531827784</v>
      </c>
      <c r="N1722" s="8">
        <f t="shared" si="135"/>
        <v>44.92280473530144</v>
      </c>
    </row>
    <row r="1723" spans="1:14">
      <c r="A1723" s="11">
        <v>1721</v>
      </c>
      <c r="B1723" s="6">
        <v>5338243.3</v>
      </c>
      <c r="C1723" s="6">
        <v>0.11004</v>
      </c>
      <c r="D1723" s="6">
        <v>0.10919</v>
      </c>
      <c r="E1723" s="34" t="s">
        <v>2698</v>
      </c>
      <c r="F1723" s="6">
        <v>0.10971</v>
      </c>
      <c r="G1723" s="6" t="s">
        <v>1741</v>
      </c>
      <c r="H1723" s="6">
        <v>0.10970000000000001</v>
      </c>
      <c r="I1723" s="3">
        <f t="shared" si="133"/>
        <v>0</v>
      </c>
      <c r="J1723" s="3">
        <f t="shared" si="134"/>
        <v>2.9999999999988369E-5</v>
      </c>
      <c r="K1723" s="10">
        <f t="shared" si="137"/>
        <v>2.8325120080715919E-4</v>
      </c>
      <c r="L1723" s="10">
        <f t="shared" si="137"/>
        <v>3.5127755285405821E-4</v>
      </c>
      <c r="M1723" s="8">
        <f t="shared" si="136"/>
        <v>0.80634586100307626</v>
      </c>
      <c r="N1723" s="8">
        <f t="shared" si="135"/>
        <v>44.639616277876421</v>
      </c>
    </row>
    <row r="1724" spans="1:14">
      <c r="A1724" s="11">
        <v>1722</v>
      </c>
      <c r="B1724" s="6">
        <v>3695216.3</v>
      </c>
      <c r="C1724" s="6">
        <v>0.11002000000000001</v>
      </c>
      <c r="D1724" s="6">
        <v>0.10911</v>
      </c>
      <c r="E1724" s="34" t="s">
        <v>2699</v>
      </c>
      <c r="F1724" s="6">
        <v>0.10969</v>
      </c>
      <c r="G1724" s="6" t="s">
        <v>1742</v>
      </c>
      <c r="H1724" s="6">
        <v>0.10946</v>
      </c>
      <c r="I1724" s="3">
        <f t="shared" si="133"/>
        <v>0</v>
      </c>
      <c r="J1724" s="3">
        <f t="shared" si="134"/>
        <v>2.400000000000041E-4</v>
      </c>
      <c r="K1724" s="10">
        <f t="shared" si="137"/>
        <v>2.4548437403287132E-4</v>
      </c>
      <c r="L1724" s="10">
        <f t="shared" si="137"/>
        <v>3.3644054580685102E-4</v>
      </c>
      <c r="M1724" s="8">
        <f t="shared" si="136"/>
        <v>0.72965157467614727</v>
      </c>
      <c r="N1724" s="8">
        <f t="shared" si="135"/>
        <v>42.184887717213456</v>
      </c>
    </row>
    <row r="1725" spans="1:14">
      <c r="A1725" s="11">
        <v>1723</v>
      </c>
      <c r="B1725" s="6">
        <v>8202049.5999999996</v>
      </c>
      <c r="C1725" s="6">
        <v>0.1099</v>
      </c>
      <c r="D1725" s="6">
        <v>0.10920000000000001</v>
      </c>
      <c r="E1725" s="34" t="s">
        <v>2700</v>
      </c>
      <c r="F1725" s="6">
        <v>0.10946</v>
      </c>
      <c r="G1725" s="6" t="s">
        <v>1743</v>
      </c>
      <c r="H1725" s="6">
        <v>0.10987</v>
      </c>
      <c r="I1725" s="3">
        <f t="shared" si="133"/>
        <v>4.099999999999937E-4</v>
      </c>
      <c r="J1725" s="3">
        <f t="shared" si="134"/>
        <v>0</v>
      </c>
      <c r="K1725" s="10">
        <f t="shared" si="137"/>
        <v>2.6741979082848762E-4</v>
      </c>
      <c r="L1725" s="10">
        <f t="shared" si="137"/>
        <v>2.9158180636593758E-4</v>
      </c>
      <c r="M1725" s="8">
        <f t="shared" si="136"/>
        <v>0.91713469424382943</v>
      </c>
      <c r="N1725" s="8">
        <f t="shared" si="135"/>
        <v>47.838824105448289</v>
      </c>
    </row>
    <row r="1726" spans="1:14">
      <c r="A1726" s="11">
        <v>1724</v>
      </c>
      <c r="B1726" s="6">
        <v>7211364.7000000002</v>
      </c>
      <c r="C1726" s="6">
        <v>0.10990999999999999</v>
      </c>
      <c r="D1726" s="6">
        <v>0.10928</v>
      </c>
      <c r="E1726" s="34" t="s">
        <v>2701</v>
      </c>
      <c r="F1726" s="6">
        <v>0.10988000000000001</v>
      </c>
      <c r="G1726" s="6" t="s">
        <v>1744</v>
      </c>
      <c r="H1726" s="6">
        <v>0.10951</v>
      </c>
      <c r="I1726" s="3">
        <f t="shared" si="133"/>
        <v>0</v>
      </c>
      <c r="J1726" s="3">
        <f t="shared" si="134"/>
        <v>3.5999999999999921E-4</v>
      </c>
      <c r="K1726" s="10">
        <f t="shared" si="137"/>
        <v>2.3176381871802261E-4</v>
      </c>
      <c r="L1726" s="10">
        <f t="shared" si="137"/>
        <v>3.0070423218381249E-4</v>
      </c>
      <c r="M1726" s="8">
        <f t="shared" si="136"/>
        <v>0.770736803519119</v>
      </c>
      <c r="N1726" s="8">
        <f t="shared" si="135"/>
        <v>43.526333331265022</v>
      </c>
    </row>
    <row r="1727" spans="1:14">
      <c r="A1727" s="11">
        <v>1725</v>
      </c>
      <c r="B1727" s="6">
        <v>4922159.7</v>
      </c>
      <c r="C1727" s="6">
        <v>0.11053</v>
      </c>
      <c r="D1727" s="6">
        <v>0.10939</v>
      </c>
      <c r="E1727" s="34" t="s">
        <v>2702</v>
      </c>
      <c r="F1727" s="6">
        <v>0.10952000000000001</v>
      </c>
      <c r="G1727" s="6" t="s">
        <v>1745</v>
      </c>
      <c r="H1727" s="6">
        <v>0.11051999999999999</v>
      </c>
      <c r="I1727" s="3">
        <f t="shared" si="133"/>
        <v>1.009999999999997E-3</v>
      </c>
      <c r="J1727" s="3">
        <f t="shared" si="134"/>
        <v>0</v>
      </c>
      <c r="K1727" s="10">
        <f t="shared" si="137"/>
        <v>3.3552864288895255E-4</v>
      </c>
      <c r="L1727" s="10">
        <f t="shared" si="137"/>
        <v>2.6061033455930418E-4</v>
      </c>
      <c r="M1727" s="8">
        <f t="shared" si="136"/>
        <v>1.2874725150724982</v>
      </c>
      <c r="N1727" s="8">
        <f t="shared" si="135"/>
        <v>56.283627741498506</v>
      </c>
    </row>
    <row r="1728" spans="1:14">
      <c r="A1728" s="11">
        <v>1726</v>
      </c>
      <c r="B1728" s="6">
        <v>5602025.4000000004</v>
      </c>
      <c r="C1728" s="6">
        <v>0.11096</v>
      </c>
      <c r="D1728" s="6">
        <v>0.1103</v>
      </c>
      <c r="E1728" s="34" t="s">
        <v>2703</v>
      </c>
      <c r="F1728" s="6">
        <v>0.11049</v>
      </c>
      <c r="G1728" s="6" t="s">
        <v>1746</v>
      </c>
      <c r="H1728" s="6">
        <v>0.11083</v>
      </c>
      <c r="I1728" s="3">
        <f t="shared" si="133"/>
        <v>3.1000000000000472E-4</v>
      </c>
      <c r="J1728" s="3">
        <f t="shared" si="134"/>
        <v>0</v>
      </c>
      <c r="K1728" s="10">
        <f t="shared" si="137"/>
        <v>3.3212482383709289E-4</v>
      </c>
      <c r="L1728" s="10">
        <f t="shared" si="137"/>
        <v>2.2586228995139697E-4</v>
      </c>
      <c r="M1728" s="8">
        <f t="shared" si="136"/>
        <v>1.4704748805502788</v>
      </c>
      <c r="N1728" s="8">
        <f t="shared" si="135"/>
        <v>59.521952322896809</v>
      </c>
    </row>
    <row r="1729" spans="1:14">
      <c r="A1729" s="11">
        <v>1727</v>
      </c>
      <c r="B1729" s="6">
        <v>6779415.5999999996</v>
      </c>
      <c r="C1729" s="6">
        <v>0.11153</v>
      </c>
      <c r="D1729" s="6">
        <v>0.11076</v>
      </c>
      <c r="E1729" s="34" t="s">
        <v>2704</v>
      </c>
      <c r="F1729" s="6">
        <v>0.11087</v>
      </c>
      <c r="G1729" s="6" t="s">
        <v>1747</v>
      </c>
      <c r="H1729" s="6">
        <v>0.11132</v>
      </c>
      <c r="I1729" s="3">
        <f t="shared" si="133"/>
        <v>4.9000000000000432E-4</v>
      </c>
      <c r="J1729" s="3">
        <f t="shared" si="134"/>
        <v>0</v>
      </c>
      <c r="K1729" s="10">
        <f t="shared" si="137"/>
        <v>3.5317484732548109E-4</v>
      </c>
      <c r="L1729" s="10">
        <f t="shared" si="137"/>
        <v>1.9574731795787739E-4</v>
      </c>
      <c r="M1729" s="8">
        <f t="shared" si="136"/>
        <v>1.8042384999700498</v>
      </c>
      <c r="N1729" s="8">
        <f t="shared" si="135"/>
        <v>64.339695071917731</v>
      </c>
    </row>
    <row r="1730" spans="1:14">
      <c r="A1730" s="11">
        <v>1728</v>
      </c>
      <c r="B1730" s="6">
        <v>6890603.2999999998</v>
      </c>
      <c r="C1730" s="6">
        <v>0.11144</v>
      </c>
      <c r="D1730" s="6">
        <v>0.11065</v>
      </c>
      <c r="E1730" s="34" t="s">
        <v>2705</v>
      </c>
      <c r="F1730" s="6">
        <v>0.11131000000000001</v>
      </c>
      <c r="G1730" s="6" t="s">
        <v>1748</v>
      </c>
      <c r="H1730" s="6">
        <v>0.11106000000000001</v>
      </c>
      <c r="I1730" s="3">
        <f t="shared" si="133"/>
        <v>0</v>
      </c>
      <c r="J1730" s="3">
        <f t="shared" si="134"/>
        <v>2.5999999999999635E-4</v>
      </c>
      <c r="K1730" s="10">
        <f t="shared" si="137"/>
        <v>3.060848676820836E-4</v>
      </c>
      <c r="L1730" s="10">
        <f t="shared" si="137"/>
        <v>2.0431434223015994E-4</v>
      </c>
      <c r="M1730" s="8">
        <f t="shared" si="136"/>
        <v>1.4981075941173001</v>
      </c>
      <c r="N1730" s="8">
        <f t="shared" si="135"/>
        <v>59.969698568834168</v>
      </c>
    </row>
    <row r="1731" spans="1:14">
      <c r="A1731" s="11">
        <v>1729</v>
      </c>
      <c r="B1731" s="6">
        <v>4404724.8</v>
      </c>
      <c r="C1731" s="6">
        <v>0.11113000000000001</v>
      </c>
      <c r="D1731" s="6">
        <v>0.11067</v>
      </c>
      <c r="E1731" s="34" t="s">
        <v>2706</v>
      </c>
      <c r="F1731" s="6">
        <v>0.11106000000000001</v>
      </c>
      <c r="G1731" s="6" t="s">
        <v>1749</v>
      </c>
      <c r="H1731" s="6">
        <v>0.11083</v>
      </c>
      <c r="I1731" s="3">
        <f t="shared" si="133"/>
        <v>0</v>
      </c>
      <c r="J1731" s="3">
        <f t="shared" si="134"/>
        <v>2.3000000000000798E-4</v>
      </c>
      <c r="K1731" s="10">
        <f t="shared" si="137"/>
        <v>2.6527355199113911E-4</v>
      </c>
      <c r="L1731" s="10">
        <f t="shared" si="137"/>
        <v>2.0773909659947302E-4</v>
      </c>
      <c r="M1731" s="8">
        <f t="shared" si="136"/>
        <v>1.2769553557007816</v>
      </c>
      <c r="N1731" s="8">
        <f t="shared" si="135"/>
        <v>56.081703688378703</v>
      </c>
    </row>
    <row r="1732" spans="1:14">
      <c r="A1732" s="11">
        <v>1730</v>
      </c>
      <c r="B1732" s="6">
        <v>4069553.5</v>
      </c>
      <c r="C1732" s="6">
        <v>0.11117</v>
      </c>
      <c r="D1732" s="6">
        <v>0.11056000000000001</v>
      </c>
      <c r="E1732" s="34" t="s">
        <v>2707</v>
      </c>
      <c r="F1732" s="6">
        <v>0.11085</v>
      </c>
      <c r="G1732" s="6" t="s">
        <v>1750</v>
      </c>
      <c r="H1732" s="6">
        <v>0.11085</v>
      </c>
      <c r="I1732" s="3">
        <f t="shared" ref="I1732:I1795" si="138">IF(H1732&gt;H1731,(H1732-H1731),0)</f>
        <v>2.0000000000006124E-5</v>
      </c>
      <c r="J1732" s="3">
        <f t="shared" ref="J1732:J1795" si="139">IF(H1732&lt;H1731, H1731-H1732, 0)</f>
        <v>0</v>
      </c>
      <c r="K1732" s="10">
        <f t="shared" si="137"/>
        <v>2.3257041172565471E-4</v>
      </c>
      <c r="L1732" s="10">
        <f t="shared" si="137"/>
        <v>1.8004055038620996E-4</v>
      </c>
      <c r="M1732" s="8">
        <f t="shared" si="136"/>
        <v>1.2917668337869523</v>
      </c>
      <c r="N1732" s="8">
        <f t="shared" si="135"/>
        <v>56.365543594695282</v>
      </c>
    </row>
    <row r="1733" spans="1:14">
      <c r="A1733" s="11">
        <v>1731</v>
      </c>
      <c r="B1733" s="6">
        <v>7288816.4000000004</v>
      </c>
      <c r="C1733" s="6">
        <v>0.1115</v>
      </c>
      <c r="D1733" s="6">
        <v>0.1108</v>
      </c>
      <c r="E1733" s="34" t="s">
        <v>2708</v>
      </c>
      <c r="F1733" s="6">
        <v>0.11083999999999999</v>
      </c>
      <c r="G1733" s="6" t="s">
        <v>1751</v>
      </c>
      <c r="H1733" s="6">
        <v>0.11094999999999999</v>
      </c>
      <c r="I1733" s="3">
        <f t="shared" si="138"/>
        <v>9.9999999999988987E-5</v>
      </c>
      <c r="J1733" s="3">
        <f t="shared" si="139"/>
        <v>0</v>
      </c>
      <c r="K1733" s="10">
        <f t="shared" si="137"/>
        <v>2.1489435682889928E-4</v>
      </c>
      <c r="L1733" s="10">
        <f t="shared" si="137"/>
        <v>1.5603514366804863E-4</v>
      </c>
      <c r="M1733" s="8">
        <f t="shared" si="136"/>
        <v>1.3772176688994409</v>
      </c>
      <c r="N1733" s="8">
        <f t="shared" si="135"/>
        <v>57.934016178545356</v>
      </c>
    </row>
    <row r="1734" spans="1:14">
      <c r="A1734" s="11">
        <v>1732</v>
      </c>
      <c r="B1734" s="6">
        <v>3818121</v>
      </c>
      <c r="C1734" s="6">
        <v>0.11147</v>
      </c>
      <c r="D1734" s="6">
        <v>0.11069</v>
      </c>
      <c r="E1734" s="34" t="s">
        <v>2709</v>
      </c>
      <c r="F1734" s="6">
        <v>0.11094999999999999</v>
      </c>
      <c r="G1734" s="6" t="s">
        <v>1752</v>
      </c>
      <c r="H1734" s="6">
        <v>0.11142000000000001</v>
      </c>
      <c r="I1734" s="3">
        <f t="shared" si="138"/>
        <v>4.7000000000001207E-4</v>
      </c>
      <c r="J1734" s="3">
        <f t="shared" si="139"/>
        <v>0</v>
      </c>
      <c r="K1734" s="10">
        <f t="shared" si="137"/>
        <v>2.4890844258504765E-4</v>
      </c>
      <c r="L1734" s="10">
        <f t="shared" si="137"/>
        <v>1.3523045784564214E-4</v>
      </c>
      <c r="M1734" s="8">
        <f t="shared" si="136"/>
        <v>1.840624120855691</v>
      </c>
      <c r="N1734" s="8">
        <f t="shared" si="135"/>
        <v>64.796468752832851</v>
      </c>
    </row>
    <row r="1735" spans="1:14">
      <c r="A1735" s="11">
        <v>1733</v>
      </c>
      <c r="B1735" s="6">
        <v>2927243</v>
      </c>
      <c r="C1735" s="6">
        <v>0.11151</v>
      </c>
      <c r="D1735" s="6">
        <v>0.11067</v>
      </c>
      <c r="E1735" s="34" t="s">
        <v>2710</v>
      </c>
      <c r="F1735" s="6">
        <v>0.1114</v>
      </c>
      <c r="G1735" s="6" t="s">
        <v>1753</v>
      </c>
      <c r="H1735" s="6">
        <v>0.11072</v>
      </c>
      <c r="I1735" s="3">
        <f t="shared" si="138"/>
        <v>0</v>
      </c>
      <c r="J1735" s="3">
        <f t="shared" si="139"/>
        <v>7.0000000000000617E-4</v>
      </c>
      <c r="K1735" s="10">
        <f t="shared" si="137"/>
        <v>2.1572065024037465E-4</v>
      </c>
      <c r="L1735" s="10">
        <f t="shared" si="137"/>
        <v>2.1053306346622403E-4</v>
      </c>
      <c r="M1735" s="8">
        <f t="shared" si="136"/>
        <v>1.0246402474211984</v>
      </c>
      <c r="N1735" s="8">
        <f t="shared" si="135"/>
        <v>50.608509275970953</v>
      </c>
    </row>
    <row r="1736" spans="1:14">
      <c r="A1736" s="11">
        <v>1734</v>
      </c>
      <c r="B1736" s="6">
        <v>6969582.0999999996</v>
      </c>
      <c r="C1736" s="6">
        <v>0.1109</v>
      </c>
      <c r="D1736" s="6">
        <v>0.11005</v>
      </c>
      <c r="E1736" s="34" t="s">
        <v>2711</v>
      </c>
      <c r="F1736" s="6">
        <v>0.11072</v>
      </c>
      <c r="G1736" s="6" t="s">
        <v>1754</v>
      </c>
      <c r="H1736" s="6">
        <v>0.11044</v>
      </c>
      <c r="I1736" s="3">
        <f t="shared" si="138"/>
        <v>0</v>
      </c>
      <c r="J1736" s="3">
        <f t="shared" si="139"/>
        <v>2.8000000000000247E-4</v>
      </c>
      <c r="K1736" s="10">
        <f t="shared" si="137"/>
        <v>1.8695789687499137E-4</v>
      </c>
      <c r="L1736" s="10">
        <f t="shared" si="137"/>
        <v>2.1979532167072782E-4</v>
      </c>
      <c r="M1736" s="8">
        <f t="shared" si="136"/>
        <v>0.85059998299267847</v>
      </c>
      <c r="N1736" s="8">
        <f t="shared" si="135"/>
        <v>45.963470809998583</v>
      </c>
    </row>
    <row r="1737" spans="1:14">
      <c r="A1737" s="11">
        <v>1735</v>
      </c>
      <c r="B1737" s="6">
        <v>5055235.5</v>
      </c>
      <c r="C1737" s="6">
        <v>0.11056000000000001</v>
      </c>
      <c r="D1737" s="6">
        <v>0.1099</v>
      </c>
      <c r="E1737" s="34" t="s">
        <v>2712</v>
      </c>
      <c r="F1737" s="6">
        <v>0.11044</v>
      </c>
      <c r="G1737" s="6" t="s">
        <v>1755</v>
      </c>
      <c r="H1737" s="6">
        <v>0.1104</v>
      </c>
      <c r="I1737" s="3">
        <f t="shared" si="138"/>
        <v>0</v>
      </c>
      <c r="J1737" s="3">
        <f t="shared" si="139"/>
        <v>3.999999999999837E-5</v>
      </c>
      <c r="K1737" s="10">
        <f t="shared" si="137"/>
        <v>1.6203017729165918E-4</v>
      </c>
      <c r="L1737" s="10">
        <f t="shared" si="137"/>
        <v>1.9582261211463059E-4</v>
      </c>
      <c r="M1737" s="8">
        <f t="shared" si="136"/>
        <v>0.82743343856944362</v>
      </c>
      <c r="N1737" s="8">
        <f t="shared" si="135"/>
        <v>45.278444681256204</v>
      </c>
    </row>
    <row r="1738" spans="1:14">
      <c r="A1738" s="11">
        <v>1736</v>
      </c>
      <c r="B1738" s="6">
        <v>4851104.9000000004</v>
      </c>
      <c r="C1738" s="6">
        <v>0.11058</v>
      </c>
      <c r="D1738" s="6">
        <v>0.10986</v>
      </c>
      <c r="E1738" s="34" t="s">
        <v>2713</v>
      </c>
      <c r="F1738" s="6">
        <v>0.11042</v>
      </c>
      <c r="G1738" s="6" t="s">
        <v>1756</v>
      </c>
      <c r="H1738" s="6">
        <v>0.10996</v>
      </c>
      <c r="I1738" s="3">
        <f t="shared" si="138"/>
        <v>0</v>
      </c>
      <c r="J1738" s="3">
        <f t="shared" si="139"/>
        <v>4.3999999999999595E-4</v>
      </c>
      <c r="K1738" s="10">
        <f t="shared" si="137"/>
        <v>1.4042615365277131E-4</v>
      </c>
      <c r="L1738" s="10">
        <f t="shared" si="137"/>
        <v>2.2837959716601265E-4</v>
      </c>
      <c r="M1738" s="8">
        <f t="shared" si="136"/>
        <v>0.61488046828760001</v>
      </c>
      <c r="N1738" s="8">
        <f t="shared" si="135"/>
        <v>38.075912141015117</v>
      </c>
    </row>
    <row r="1739" spans="1:14">
      <c r="A1739" s="11">
        <v>1737</v>
      </c>
      <c r="B1739" s="6">
        <v>8912616</v>
      </c>
      <c r="C1739" s="6">
        <v>0.10993</v>
      </c>
      <c r="D1739" s="6">
        <v>0.10933</v>
      </c>
      <c r="E1739" s="34" t="s">
        <v>2714</v>
      </c>
      <c r="F1739" s="6">
        <v>0.10993</v>
      </c>
      <c r="G1739" s="6" t="s">
        <v>1757</v>
      </c>
      <c r="H1739" s="6">
        <v>0.10964</v>
      </c>
      <c r="I1739" s="3">
        <f t="shared" si="138"/>
        <v>0</v>
      </c>
      <c r="J1739" s="3">
        <f t="shared" si="139"/>
        <v>3.2000000000000084E-4</v>
      </c>
      <c r="K1739" s="10">
        <f t="shared" si="137"/>
        <v>1.2170266649906847E-4</v>
      </c>
      <c r="L1739" s="10">
        <f t="shared" si="137"/>
        <v>2.4059565087721109E-4</v>
      </c>
      <c r="M1739" s="8">
        <f t="shared" si="136"/>
        <v>0.50583901269761478</v>
      </c>
      <c r="N1739" s="8">
        <f t="shared" si="135"/>
        <v>33.591838731248998</v>
      </c>
    </row>
    <row r="1740" spans="1:14">
      <c r="A1740" s="11">
        <v>1738</v>
      </c>
      <c r="B1740" s="6">
        <v>5583092</v>
      </c>
      <c r="C1740" s="6">
        <v>0.11064</v>
      </c>
      <c r="D1740" s="6">
        <v>0.10959000000000001</v>
      </c>
      <c r="E1740" s="34" t="s">
        <v>2715</v>
      </c>
      <c r="F1740" s="6">
        <v>0.10964</v>
      </c>
      <c r="G1740" s="6" t="s">
        <v>1758</v>
      </c>
      <c r="H1740" s="6">
        <v>0.11044</v>
      </c>
      <c r="I1740" s="3">
        <f t="shared" si="138"/>
        <v>7.9999999999999516E-4</v>
      </c>
      <c r="J1740" s="3">
        <f t="shared" si="139"/>
        <v>0</v>
      </c>
      <c r="K1740" s="10">
        <f t="shared" si="137"/>
        <v>2.1214231096585871E-4</v>
      </c>
      <c r="L1740" s="10">
        <f t="shared" si="137"/>
        <v>2.0851623076024962E-4</v>
      </c>
      <c r="M1740" s="8">
        <f t="shared" si="136"/>
        <v>1.0173899182446777</v>
      </c>
      <c r="N1740" s="8">
        <f t="shared" si="135"/>
        <v>50.431000425039514</v>
      </c>
    </row>
    <row r="1741" spans="1:14">
      <c r="A1741" s="11">
        <v>1739</v>
      </c>
      <c r="B1741" s="6">
        <v>6137904.5999999996</v>
      </c>
      <c r="C1741" s="6">
        <v>0.11124000000000001</v>
      </c>
      <c r="D1741" s="6">
        <v>0.11024</v>
      </c>
      <c r="E1741" s="34" t="s">
        <v>2716</v>
      </c>
      <c r="F1741" s="6">
        <v>0.1104</v>
      </c>
      <c r="G1741" s="6" t="s">
        <v>1759</v>
      </c>
      <c r="H1741" s="6">
        <v>0.11101999999999999</v>
      </c>
      <c r="I1741" s="3">
        <f t="shared" si="138"/>
        <v>5.7999999999999718E-4</v>
      </c>
      <c r="J1741" s="3">
        <f t="shared" si="139"/>
        <v>0</v>
      </c>
      <c r="K1741" s="10">
        <f t="shared" si="137"/>
        <v>2.6119000283707716E-4</v>
      </c>
      <c r="L1741" s="10">
        <f t="shared" si="137"/>
        <v>1.8071406665888301E-4</v>
      </c>
      <c r="M1741" s="8">
        <f t="shared" si="136"/>
        <v>1.4453219257696248</v>
      </c>
      <c r="N1741" s="8">
        <f t="shared" si="135"/>
        <v>59.105588942639258</v>
      </c>
    </row>
    <row r="1742" spans="1:14">
      <c r="A1742" s="11">
        <v>1740</v>
      </c>
      <c r="B1742" s="6">
        <v>4172187.5</v>
      </c>
      <c r="C1742" s="6">
        <v>0.11108999999999999</v>
      </c>
      <c r="D1742" s="6">
        <v>0.11040999999999999</v>
      </c>
      <c r="E1742" s="34" t="s">
        <v>2717</v>
      </c>
      <c r="F1742" s="6">
        <v>0.11101999999999999</v>
      </c>
      <c r="G1742" s="6" t="s">
        <v>1760</v>
      </c>
      <c r="H1742" s="6">
        <v>0.11101999999999999</v>
      </c>
      <c r="I1742" s="3">
        <f t="shared" si="138"/>
        <v>0</v>
      </c>
      <c r="J1742" s="3">
        <f t="shared" si="139"/>
        <v>0</v>
      </c>
      <c r="K1742" s="10">
        <f t="shared" si="137"/>
        <v>2.2636466912546687E-4</v>
      </c>
      <c r="L1742" s="10">
        <f t="shared" si="137"/>
        <v>1.5661885777103193E-4</v>
      </c>
      <c r="M1742" s="8">
        <f t="shared" si="136"/>
        <v>1.445321925769625</v>
      </c>
      <c r="N1742" s="8">
        <f t="shared" si="135"/>
        <v>59.105588942639272</v>
      </c>
    </row>
    <row r="1743" spans="1:14">
      <c r="A1743" s="11">
        <v>1741</v>
      </c>
      <c r="B1743" s="6">
        <v>3201619.8</v>
      </c>
      <c r="C1743" s="6">
        <v>0.11101999999999999</v>
      </c>
      <c r="D1743" s="6">
        <v>0.11049</v>
      </c>
      <c r="E1743" s="34" t="s">
        <v>2718</v>
      </c>
      <c r="F1743" s="6">
        <v>0.11101999999999999</v>
      </c>
      <c r="G1743" s="6" t="s">
        <v>1761</v>
      </c>
      <c r="H1743" s="6">
        <v>0.11082</v>
      </c>
      <c r="I1743" s="3">
        <f t="shared" si="138"/>
        <v>0</v>
      </c>
      <c r="J1743" s="3">
        <f t="shared" si="139"/>
        <v>1.9999999999999185E-4</v>
      </c>
      <c r="K1743" s="10">
        <f t="shared" si="137"/>
        <v>1.9618271324207129E-4</v>
      </c>
      <c r="L1743" s="10">
        <f t="shared" si="137"/>
        <v>1.6240301006822662E-4</v>
      </c>
      <c r="M1743" s="8">
        <f t="shared" si="136"/>
        <v>1.2079992431153437</v>
      </c>
      <c r="N1743" s="8">
        <f t="shared" si="135"/>
        <v>54.710129402532552</v>
      </c>
    </row>
    <row r="1744" spans="1:14">
      <c r="A1744" s="11">
        <v>1742</v>
      </c>
      <c r="B1744" s="6">
        <v>7723716.2000000002</v>
      </c>
      <c r="C1744" s="6">
        <v>0.11147</v>
      </c>
      <c r="D1744" s="6">
        <v>0.11076999999999999</v>
      </c>
      <c r="E1744" s="34" t="s">
        <v>2719</v>
      </c>
      <c r="F1744" s="6">
        <v>0.11083</v>
      </c>
      <c r="G1744" s="6" t="s">
        <v>1762</v>
      </c>
      <c r="H1744" s="6">
        <v>0.11133</v>
      </c>
      <c r="I1744" s="3">
        <f t="shared" si="138"/>
        <v>5.0999999999999657E-4</v>
      </c>
      <c r="J1744" s="3">
        <f t="shared" si="139"/>
        <v>0</v>
      </c>
      <c r="K1744" s="10">
        <f t="shared" si="137"/>
        <v>2.38025018143128E-4</v>
      </c>
      <c r="L1744" s="10">
        <f t="shared" si="137"/>
        <v>1.4074927539246308E-4</v>
      </c>
      <c r="M1744" s="8">
        <f t="shared" si="136"/>
        <v>1.6911278404767822</v>
      </c>
      <c r="N1744" s="8">
        <f t="shared" si="135"/>
        <v>62.840858581328796</v>
      </c>
    </row>
    <row r="1745" spans="1:14">
      <c r="A1745" s="11">
        <v>1743</v>
      </c>
      <c r="B1745" s="6">
        <v>8867134.3000000007</v>
      </c>
      <c r="C1745" s="6">
        <v>0.11221</v>
      </c>
      <c r="D1745" s="6">
        <v>0.11133999999999999</v>
      </c>
      <c r="E1745" s="34" t="s">
        <v>2720</v>
      </c>
      <c r="F1745" s="6">
        <v>0.11133999999999999</v>
      </c>
      <c r="G1745" s="6" t="s">
        <v>1763</v>
      </c>
      <c r="H1745" s="6">
        <v>0.11175</v>
      </c>
      <c r="I1745" s="3">
        <f t="shared" si="138"/>
        <v>4.200000000000037E-4</v>
      </c>
      <c r="J1745" s="3">
        <f t="shared" si="139"/>
        <v>0</v>
      </c>
      <c r="K1745" s="10">
        <f t="shared" si="137"/>
        <v>2.6228834905737811E-4</v>
      </c>
      <c r="L1745" s="10">
        <f t="shared" si="137"/>
        <v>1.2198270534013467E-4</v>
      </c>
      <c r="M1745" s="8">
        <f t="shared" si="136"/>
        <v>2.1502093130826814</v>
      </c>
      <c r="N1745" s="8">
        <f t="shared" si="135"/>
        <v>68.256077593096947</v>
      </c>
    </row>
    <row r="1746" spans="1:14">
      <c r="A1746" s="11">
        <v>1744</v>
      </c>
      <c r="B1746" s="6">
        <v>8927313.8000000007</v>
      </c>
      <c r="C1746" s="6">
        <v>0.11241</v>
      </c>
      <c r="D1746" s="6">
        <v>0.11146</v>
      </c>
      <c r="E1746" s="34" t="s">
        <v>2721</v>
      </c>
      <c r="F1746" s="6">
        <v>0.11176999999999999</v>
      </c>
      <c r="G1746" s="6" t="s">
        <v>1764</v>
      </c>
      <c r="H1746" s="6">
        <v>0.11149000000000001</v>
      </c>
      <c r="I1746" s="3">
        <f t="shared" si="138"/>
        <v>0</v>
      </c>
      <c r="J1746" s="3">
        <f t="shared" si="139"/>
        <v>2.5999999999999635E-4</v>
      </c>
      <c r="K1746" s="10">
        <f t="shared" si="137"/>
        <v>2.2731656918306104E-4</v>
      </c>
      <c r="L1746" s="10">
        <f t="shared" si="137"/>
        <v>1.403850112947829E-4</v>
      </c>
      <c r="M1746" s="8">
        <f t="shared" si="136"/>
        <v>1.6192367481862984</v>
      </c>
      <c r="N1746" s="8">
        <f t="shared" si="135"/>
        <v>61.820938840581931</v>
      </c>
    </row>
    <row r="1747" spans="1:14">
      <c r="A1747" s="11">
        <v>1745</v>
      </c>
      <c r="B1747" s="6">
        <v>5212660.8</v>
      </c>
      <c r="C1747" s="6">
        <v>0.11169999999999999</v>
      </c>
      <c r="D1747" s="6">
        <v>0.11122</v>
      </c>
      <c r="E1747" s="34" t="s">
        <v>2722</v>
      </c>
      <c r="F1747" s="6">
        <v>0.11146</v>
      </c>
      <c r="G1747" s="6" t="s">
        <v>1765</v>
      </c>
      <c r="H1747" s="6">
        <v>0.11161</v>
      </c>
      <c r="I1747" s="3">
        <f t="shared" si="138"/>
        <v>1.1999999999999511E-4</v>
      </c>
      <c r="J1747" s="3">
        <f t="shared" si="139"/>
        <v>0</v>
      </c>
      <c r="K1747" s="10">
        <f t="shared" si="137"/>
        <v>2.1300769329198559E-4</v>
      </c>
      <c r="L1747" s="10">
        <f t="shared" si="137"/>
        <v>1.2166700978881185E-4</v>
      </c>
      <c r="M1747" s="8">
        <f t="shared" si="136"/>
        <v>1.7507432266291563</v>
      </c>
      <c r="N1747" s="8">
        <f t="shared" ref="N1747:N1810" si="140">100-(100/(1+M1747))</f>
        <v>63.646188771118773</v>
      </c>
    </row>
    <row r="1748" spans="1:14">
      <c r="A1748" s="11">
        <v>1746</v>
      </c>
      <c r="B1748" s="6">
        <v>3902429.1</v>
      </c>
      <c r="C1748" s="6">
        <v>0.11168</v>
      </c>
      <c r="D1748" s="6">
        <v>0.11115999999999999</v>
      </c>
      <c r="E1748" s="34" t="s">
        <v>2723</v>
      </c>
      <c r="F1748" s="6">
        <v>0.11165</v>
      </c>
      <c r="G1748" s="6" t="s">
        <v>1766</v>
      </c>
      <c r="H1748" s="6">
        <v>0.11119999999999999</v>
      </c>
      <c r="I1748" s="3">
        <f t="shared" si="138"/>
        <v>0</v>
      </c>
      <c r="J1748" s="3">
        <f t="shared" si="139"/>
        <v>4.1000000000000758E-4</v>
      </c>
      <c r="K1748" s="10">
        <f t="shared" si="137"/>
        <v>1.8460666751972084E-4</v>
      </c>
      <c r="L1748" s="10">
        <f t="shared" si="137"/>
        <v>1.6011140848363797E-4</v>
      </c>
      <c r="M1748" s="8">
        <f t="shared" ref="M1748:M1811" si="141">K1748/L1748</f>
        <v>1.1529888423821222</v>
      </c>
      <c r="N1748" s="8">
        <f t="shared" si="140"/>
        <v>53.552940901747803</v>
      </c>
    </row>
    <row r="1749" spans="1:14">
      <c r="A1749" s="11">
        <v>1747</v>
      </c>
      <c r="B1749" s="6">
        <v>6518142.9000000004</v>
      </c>
      <c r="C1749" s="6">
        <v>0.11139</v>
      </c>
      <c r="D1749" s="6">
        <v>0.111</v>
      </c>
      <c r="E1749" s="34" t="s">
        <v>2724</v>
      </c>
      <c r="F1749" s="6">
        <v>0.11119999999999999</v>
      </c>
      <c r="G1749" s="6" t="s">
        <v>1767</v>
      </c>
      <c r="H1749" s="6">
        <v>0.11103</v>
      </c>
      <c r="I1749" s="3">
        <f t="shared" si="138"/>
        <v>0</v>
      </c>
      <c r="J1749" s="3">
        <f t="shared" si="139"/>
        <v>1.699999999999896E-4</v>
      </c>
      <c r="K1749" s="10">
        <f t="shared" si="137"/>
        <v>1.5999244518375807E-4</v>
      </c>
      <c r="L1749" s="10">
        <f t="shared" si="137"/>
        <v>1.6142988735248486E-4</v>
      </c>
      <c r="M1749" s="8">
        <f t="shared" si="141"/>
        <v>0.99109556357684803</v>
      </c>
      <c r="N1749" s="8">
        <f t="shared" si="140"/>
        <v>49.776393544688638</v>
      </c>
    </row>
    <row r="1750" spans="1:14">
      <c r="A1750" s="11">
        <v>1748</v>
      </c>
      <c r="B1750" s="6">
        <v>13502620.9</v>
      </c>
      <c r="C1750" s="6">
        <v>0.11151</v>
      </c>
      <c r="D1750" s="6">
        <v>0.11044</v>
      </c>
      <c r="E1750" s="34" t="s">
        <v>2725</v>
      </c>
      <c r="F1750" s="6">
        <v>0.11103</v>
      </c>
      <c r="G1750" s="6" t="s">
        <v>1768</v>
      </c>
      <c r="H1750" s="6">
        <v>0.11137</v>
      </c>
      <c r="I1750" s="3">
        <f t="shared" si="138"/>
        <v>3.3999999999999309E-4</v>
      </c>
      <c r="J1750" s="3">
        <f t="shared" si="139"/>
        <v>0</v>
      </c>
      <c r="K1750" s="10">
        <f t="shared" si="137"/>
        <v>1.8399345249258943E-4</v>
      </c>
      <c r="L1750" s="10">
        <f t="shared" si="137"/>
        <v>1.3990590237215354E-4</v>
      </c>
      <c r="M1750" s="8">
        <f t="shared" si="141"/>
        <v>1.3151228745386438</v>
      </c>
      <c r="N1750" s="8">
        <f t="shared" si="140"/>
        <v>56.805748368786716</v>
      </c>
    </row>
    <row r="1751" spans="1:14">
      <c r="A1751" s="11">
        <v>1749</v>
      </c>
      <c r="B1751" s="6">
        <v>5669077.4000000004</v>
      </c>
      <c r="C1751" s="6">
        <v>0.11139</v>
      </c>
      <c r="D1751" s="6">
        <v>0.11021</v>
      </c>
      <c r="E1751" s="34" t="s">
        <v>2726</v>
      </c>
      <c r="F1751" s="6">
        <v>0.11139</v>
      </c>
      <c r="G1751" s="6" t="s">
        <v>1769</v>
      </c>
      <c r="H1751" s="6">
        <v>0.11063000000000001</v>
      </c>
      <c r="I1751" s="3">
        <f t="shared" si="138"/>
        <v>0</v>
      </c>
      <c r="J1751" s="3">
        <f t="shared" si="139"/>
        <v>7.3999999999999067E-4</v>
      </c>
      <c r="K1751" s="10">
        <f t="shared" si="137"/>
        <v>1.5946099216024417E-4</v>
      </c>
      <c r="L1751" s="10">
        <f t="shared" si="137"/>
        <v>2.1991844872253183E-4</v>
      </c>
      <c r="M1751" s="8">
        <f t="shared" si="141"/>
        <v>0.72509147407380081</v>
      </c>
      <c r="N1751" s="8">
        <f t="shared" si="140"/>
        <v>42.032059457200752</v>
      </c>
    </row>
    <row r="1752" spans="1:14">
      <c r="A1752" s="11">
        <v>1750</v>
      </c>
      <c r="B1752" s="6">
        <v>7443954.0999999996</v>
      </c>
      <c r="C1752" s="6">
        <v>0.11093</v>
      </c>
      <c r="D1752" s="6">
        <v>0.11022</v>
      </c>
      <c r="E1752" s="34" t="s">
        <v>2727</v>
      </c>
      <c r="F1752" s="6">
        <v>0.11061</v>
      </c>
      <c r="G1752" s="6" t="s">
        <v>1770</v>
      </c>
      <c r="H1752" s="6">
        <v>0.11029</v>
      </c>
      <c r="I1752" s="3">
        <f t="shared" si="138"/>
        <v>0</v>
      </c>
      <c r="J1752" s="3">
        <f t="shared" si="139"/>
        <v>3.4000000000000696E-4</v>
      </c>
      <c r="K1752" s="10">
        <f t="shared" si="137"/>
        <v>1.3819952653887829E-4</v>
      </c>
      <c r="L1752" s="10">
        <f t="shared" si="137"/>
        <v>2.359293222261952E-4</v>
      </c>
      <c r="M1752" s="8">
        <f t="shared" si="141"/>
        <v>0.58576664076702045</v>
      </c>
      <c r="N1752" s="8">
        <f t="shared" si="140"/>
        <v>36.939019002423365</v>
      </c>
    </row>
    <row r="1753" spans="1:14">
      <c r="A1753" s="11">
        <v>1751</v>
      </c>
      <c r="B1753" s="6">
        <v>4257017.7</v>
      </c>
      <c r="C1753" s="6">
        <v>0.11092</v>
      </c>
      <c r="D1753" s="6">
        <v>0.1103</v>
      </c>
      <c r="E1753" s="34" t="s">
        <v>2728</v>
      </c>
      <c r="F1753" s="6">
        <v>0.11032</v>
      </c>
      <c r="G1753" s="6" t="s">
        <v>1771</v>
      </c>
      <c r="H1753" s="6">
        <v>0.11069</v>
      </c>
      <c r="I1753" s="3">
        <f t="shared" si="138"/>
        <v>3.9999999999999758E-4</v>
      </c>
      <c r="J1753" s="3">
        <f t="shared" si="139"/>
        <v>0</v>
      </c>
      <c r="K1753" s="10">
        <f t="shared" si="137"/>
        <v>1.731062563336942E-4</v>
      </c>
      <c r="L1753" s="10">
        <f t="shared" si="137"/>
        <v>2.0447207926270252E-4</v>
      </c>
      <c r="M1753" s="8">
        <f t="shared" si="141"/>
        <v>0.84660094893097848</v>
      </c>
      <c r="N1753" s="8">
        <f t="shared" si="140"/>
        <v>45.8464482768238</v>
      </c>
    </row>
    <row r="1754" spans="1:14">
      <c r="A1754" s="11">
        <v>1752</v>
      </c>
      <c r="B1754" s="6">
        <v>6634343.7999999998</v>
      </c>
      <c r="C1754" s="6">
        <v>0.11094999999999999</v>
      </c>
      <c r="D1754" s="6">
        <v>0.11019</v>
      </c>
      <c r="E1754" s="34" t="s">
        <v>2729</v>
      </c>
      <c r="F1754" s="6">
        <v>0.11069</v>
      </c>
      <c r="G1754" s="6" t="s">
        <v>1772</v>
      </c>
      <c r="H1754" s="6">
        <v>0.11044</v>
      </c>
      <c r="I1754" s="3">
        <f t="shared" si="138"/>
        <v>0</v>
      </c>
      <c r="J1754" s="3">
        <f t="shared" si="139"/>
        <v>2.5000000000000022E-4</v>
      </c>
      <c r="K1754" s="10">
        <f t="shared" si="137"/>
        <v>1.5002542215586831E-4</v>
      </c>
      <c r="L1754" s="10">
        <f t="shared" si="137"/>
        <v>2.1054246869434221E-4</v>
      </c>
      <c r="M1754" s="8">
        <f t="shared" si="141"/>
        <v>0.71256608268268051</v>
      </c>
      <c r="N1754" s="8">
        <f t="shared" si="140"/>
        <v>41.608092667961067</v>
      </c>
    </row>
    <row r="1755" spans="1:14">
      <c r="A1755" s="11">
        <v>1753</v>
      </c>
      <c r="B1755" s="6">
        <v>5017084.5</v>
      </c>
      <c r="C1755" s="6">
        <v>0.11058</v>
      </c>
      <c r="D1755" s="6">
        <v>0.11007</v>
      </c>
      <c r="E1755" s="34" t="s">
        <v>2730</v>
      </c>
      <c r="F1755" s="6">
        <v>0.11037</v>
      </c>
      <c r="G1755" s="6" t="s">
        <v>1773</v>
      </c>
      <c r="H1755" s="6">
        <v>0.11049</v>
      </c>
      <c r="I1755" s="3">
        <f t="shared" si="138"/>
        <v>5.0000000000008371E-5</v>
      </c>
      <c r="J1755" s="3">
        <f t="shared" si="139"/>
        <v>0</v>
      </c>
      <c r="K1755" s="10">
        <f t="shared" si="137"/>
        <v>1.3668869920175367E-4</v>
      </c>
      <c r="L1755" s="10">
        <f t="shared" si="137"/>
        <v>1.8247013953509659E-4</v>
      </c>
      <c r="M1755" s="8">
        <f t="shared" si="141"/>
        <v>0.74910174097533777</v>
      </c>
      <c r="N1755" s="8">
        <f t="shared" si="140"/>
        <v>42.827796887196627</v>
      </c>
    </row>
    <row r="1756" spans="1:14">
      <c r="A1756" s="11">
        <v>1754</v>
      </c>
      <c r="B1756" s="6">
        <v>4056095.8</v>
      </c>
      <c r="C1756" s="6">
        <v>0.11067</v>
      </c>
      <c r="D1756" s="6">
        <v>0.11032</v>
      </c>
      <c r="E1756" s="34" t="s">
        <v>2731</v>
      </c>
      <c r="F1756" s="6">
        <v>0.11049</v>
      </c>
      <c r="G1756" s="6" t="s">
        <v>1774</v>
      </c>
      <c r="H1756" s="6">
        <v>0.11037</v>
      </c>
      <c r="I1756" s="3">
        <f t="shared" si="138"/>
        <v>0</v>
      </c>
      <c r="J1756" s="3">
        <f t="shared" si="139"/>
        <v>1.2000000000000899E-4</v>
      </c>
      <c r="K1756" s="10">
        <f t="shared" si="137"/>
        <v>1.1846353930818652E-4</v>
      </c>
      <c r="L1756" s="10">
        <f t="shared" si="137"/>
        <v>1.7414078759708492E-4</v>
      </c>
      <c r="M1756" s="8">
        <f t="shared" si="141"/>
        <v>0.68027451203608535</v>
      </c>
      <c r="N1756" s="8">
        <f t="shared" si="140"/>
        <v>40.485915078944899</v>
      </c>
    </row>
    <row r="1757" spans="1:14">
      <c r="A1757" s="11">
        <v>1755</v>
      </c>
      <c r="B1757" s="6">
        <v>4035974.8</v>
      </c>
      <c r="C1757" s="6">
        <v>0.11071</v>
      </c>
      <c r="D1757" s="6">
        <v>0.11011</v>
      </c>
      <c r="E1757" s="34" t="s">
        <v>2732</v>
      </c>
      <c r="F1757" s="6">
        <v>0.11037</v>
      </c>
      <c r="G1757" s="6" t="s">
        <v>1775</v>
      </c>
      <c r="H1757" s="6">
        <v>0.11054</v>
      </c>
      <c r="I1757" s="3">
        <f t="shared" si="138"/>
        <v>1.7000000000000348E-4</v>
      </c>
      <c r="J1757" s="3">
        <f t="shared" si="139"/>
        <v>0</v>
      </c>
      <c r="K1757" s="10">
        <f t="shared" si="137"/>
        <v>1.2533506740042879E-4</v>
      </c>
      <c r="L1757" s="10">
        <f t="shared" si="137"/>
        <v>1.5092201591747361E-4</v>
      </c>
      <c r="M1757" s="8">
        <f t="shared" si="141"/>
        <v>0.83046245200543745</v>
      </c>
      <c r="N1757" s="8">
        <f t="shared" si="140"/>
        <v>45.368996839874562</v>
      </c>
    </row>
    <row r="1758" spans="1:14">
      <c r="A1758" s="11">
        <v>1756</v>
      </c>
      <c r="B1758" s="6">
        <v>5151166.2</v>
      </c>
      <c r="C1758" s="6">
        <v>0.11088000000000001</v>
      </c>
      <c r="D1758" s="6">
        <v>0.10929</v>
      </c>
      <c r="E1758" s="34" t="s">
        <v>2733</v>
      </c>
      <c r="F1758" s="6">
        <v>0.11054</v>
      </c>
      <c r="G1758" s="6" t="s">
        <v>1776</v>
      </c>
      <c r="H1758" s="6">
        <v>0.10953</v>
      </c>
      <c r="I1758" s="3">
        <f t="shared" si="138"/>
        <v>0</v>
      </c>
      <c r="J1758" s="3">
        <f t="shared" si="139"/>
        <v>1.009999999999997E-3</v>
      </c>
      <c r="K1758" s="10">
        <f t="shared" si="137"/>
        <v>1.0862372508037162E-4</v>
      </c>
      <c r="L1758" s="10">
        <f t="shared" si="137"/>
        <v>2.654657471284767E-4</v>
      </c>
      <c r="M1758" s="8">
        <f t="shared" si="141"/>
        <v>0.40918169765910067</v>
      </c>
      <c r="N1758" s="8">
        <f t="shared" si="140"/>
        <v>29.036830263891716</v>
      </c>
    </row>
    <row r="1759" spans="1:14">
      <c r="A1759" s="11">
        <v>1757</v>
      </c>
      <c r="B1759" s="6">
        <v>7616571.7999999998</v>
      </c>
      <c r="C1759" s="6">
        <v>0.11078</v>
      </c>
      <c r="D1759" s="6">
        <v>0.10915</v>
      </c>
      <c r="E1759" s="34" t="s">
        <v>2734</v>
      </c>
      <c r="F1759" s="6">
        <v>0.10954999999999999</v>
      </c>
      <c r="G1759" s="6" t="s">
        <v>1777</v>
      </c>
      <c r="H1759" s="6">
        <v>0.11</v>
      </c>
      <c r="I1759" s="3">
        <f t="shared" si="138"/>
        <v>4.699999999999982E-4</v>
      </c>
      <c r="J1759" s="3">
        <f t="shared" si="139"/>
        <v>0</v>
      </c>
      <c r="K1759" s="10">
        <f t="shared" si="137"/>
        <v>1.5680722840298849E-4</v>
      </c>
      <c r="L1759" s="10">
        <f t="shared" si="137"/>
        <v>2.3007031417801314E-4</v>
      </c>
      <c r="M1759" s="8">
        <f t="shared" si="141"/>
        <v>0.6815621952933113</v>
      </c>
      <c r="N1759" s="8">
        <f t="shared" si="140"/>
        <v>40.531488945279712</v>
      </c>
    </row>
    <row r="1760" spans="1:14">
      <c r="A1760" s="11">
        <v>1758</v>
      </c>
      <c r="B1760" s="6">
        <v>4988646.7</v>
      </c>
      <c r="C1760" s="6">
        <v>0.11064</v>
      </c>
      <c r="D1760" s="6">
        <v>0.10975</v>
      </c>
      <c r="E1760" s="34" t="s">
        <v>2735</v>
      </c>
      <c r="F1760" s="6">
        <v>0.11001</v>
      </c>
      <c r="G1760" s="6" t="s">
        <v>1778</v>
      </c>
      <c r="H1760" s="6">
        <v>0.10983</v>
      </c>
      <c r="I1760" s="3">
        <f t="shared" si="138"/>
        <v>0</v>
      </c>
      <c r="J1760" s="3">
        <f t="shared" si="139"/>
        <v>1.7000000000000348E-4</v>
      </c>
      <c r="K1760" s="10">
        <f t="shared" si="137"/>
        <v>1.3589959794925669E-4</v>
      </c>
      <c r="L1760" s="10">
        <f t="shared" si="137"/>
        <v>2.2206093895427853E-4</v>
      </c>
      <c r="M1760" s="8">
        <f t="shared" si="141"/>
        <v>0.61199235934617868</v>
      </c>
      <c r="N1760" s="8">
        <f t="shared" si="140"/>
        <v>37.964966508551051</v>
      </c>
    </row>
    <row r="1761" spans="1:14">
      <c r="A1761" s="11">
        <v>1759</v>
      </c>
      <c r="B1761" s="6">
        <v>3961977.8</v>
      </c>
      <c r="C1761" s="6">
        <v>0.11073</v>
      </c>
      <c r="D1761" s="6">
        <v>0.10979999999999999</v>
      </c>
      <c r="E1761" s="34" t="s">
        <v>2736</v>
      </c>
      <c r="F1761" s="6">
        <v>0.10983</v>
      </c>
      <c r="G1761" s="6" t="s">
        <v>1779</v>
      </c>
      <c r="H1761" s="6">
        <v>0.11061</v>
      </c>
      <c r="I1761" s="3">
        <f t="shared" si="138"/>
        <v>7.8000000000000291E-4</v>
      </c>
      <c r="J1761" s="3">
        <f t="shared" si="139"/>
        <v>0</v>
      </c>
      <c r="K1761" s="10">
        <f t="shared" si="137"/>
        <v>2.2177965155602286E-4</v>
      </c>
      <c r="L1761" s="10">
        <f t="shared" si="137"/>
        <v>1.9245281376037472E-4</v>
      </c>
      <c r="M1761" s="8">
        <f t="shared" si="141"/>
        <v>1.1523845623382951</v>
      </c>
      <c r="N1761" s="8">
        <f t="shared" si="140"/>
        <v>53.539900931382554</v>
      </c>
    </row>
    <row r="1762" spans="1:14">
      <c r="A1762" s="11">
        <v>1760</v>
      </c>
      <c r="B1762" s="6">
        <v>4518507.9000000004</v>
      </c>
      <c r="C1762" s="6">
        <v>0.11073</v>
      </c>
      <c r="D1762" s="6">
        <v>0.11004</v>
      </c>
      <c r="E1762" s="34" t="s">
        <v>2737</v>
      </c>
      <c r="F1762" s="6">
        <v>0.11062</v>
      </c>
      <c r="G1762" s="6" t="s">
        <v>1780</v>
      </c>
      <c r="H1762" s="6">
        <v>0.11015</v>
      </c>
      <c r="I1762" s="3">
        <f t="shared" si="138"/>
        <v>0</v>
      </c>
      <c r="J1762" s="3">
        <f t="shared" si="139"/>
        <v>4.6000000000000207E-4</v>
      </c>
      <c r="K1762" s="10">
        <f t="shared" ref="K1762:L1825" si="142">((I1762*$Q$3)+(K1761*$R$3))</f>
        <v>1.9220903134855316E-4</v>
      </c>
      <c r="L1762" s="10">
        <f t="shared" si="142"/>
        <v>2.2812577192565835E-4</v>
      </c>
      <c r="M1762" s="8">
        <f t="shared" si="141"/>
        <v>0.84255728638669669</v>
      </c>
      <c r="N1762" s="8">
        <f t="shared" si="140"/>
        <v>45.727603294168063</v>
      </c>
    </row>
    <row r="1763" spans="1:14">
      <c r="A1763" s="11">
        <v>1761</v>
      </c>
      <c r="B1763" s="6">
        <v>4823761.3</v>
      </c>
      <c r="C1763" s="6">
        <v>0.11035</v>
      </c>
      <c r="D1763" s="6">
        <v>0.10975</v>
      </c>
      <c r="E1763" s="34" t="s">
        <v>2738</v>
      </c>
      <c r="F1763" s="6">
        <v>0.11015</v>
      </c>
      <c r="G1763" s="6" t="s">
        <v>1781</v>
      </c>
      <c r="H1763" s="6">
        <v>0.10987</v>
      </c>
      <c r="I1763" s="3">
        <f t="shared" si="138"/>
        <v>0</v>
      </c>
      <c r="J1763" s="3">
        <f t="shared" si="139"/>
        <v>2.8000000000000247E-4</v>
      </c>
      <c r="K1763" s="10">
        <f t="shared" si="142"/>
        <v>1.6658116050207941E-4</v>
      </c>
      <c r="L1763" s="10">
        <f t="shared" si="142"/>
        <v>2.3504233566890424E-4</v>
      </c>
      <c r="M1763" s="8">
        <f t="shared" si="141"/>
        <v>0.70872832346567705</v>
      </c>
      <c r="N1763" s="8">
        <f t="shared" si="140"/>
        <v>41.476945968111544</v>
      </c>
    </row>
    <row r="1764" spans="1:14">
      <c r="A1764" s="11">
        <v>1762</v>
      </c>
      <c r="B1764" s="6">
        <v>6356343.2999999998</v>
      </c>
      <c r="C1764" s="6">
        <v>0.11054</v>
      </c>
      <c r="D1764" s="6">
        <v>0.10970000000000001</v>
      </c>
      <c r="E1764" s="34" t="s">
        <v>2739</v>
      </c>
      <c r="F1764" s="6">
        <v>0.10983999999999999</v>
      </c>
      <c r="G1764" s="6" t="s">
        <v>1782</v>
      </c>
      <c r="H1764" s="6">
        <v>0.11040999999999999</v>
      </c>
      <c r="I1764" s="3">
        <f t="shared" si="138"/>
        <v>5.3999999999999881E-4</v>
      </c>
      <c r="J1764" s="3">
        <f t="shared" si="139"/>
        <v>0</v>
      </c>
      <c r="K1764" s="10">
        <f t="shared" si="142"/>
        <v>2.1637033910180199E-4</v>
      </c>
      <c r="L1764" s="10">
        <f t="shared" si="142"/>
        <v>2.0370335757971701E-4</v>
      </c>
      <c r="M1764" s="8">
        <f t="shared" si="141"/>
        <v>1.0621834694949881</v>
      </c>
      <c r="N1764" s="8">
        <f t="shared" si="140"/>
        <v>51.507709435528938</v>
      </c>
    </row>
    <row r="1765" spans="1:14">
      <c r="A1765" s="11">
        <v>1763</v>
      </c>
      <c r="B1765" s="6">
        <v>19276967.899999999</v>
      </c>
      <c r="C1765" s="6">
        <v>0.1104</v>
      </c>
      <c r="D1765" s="6">
        <v>0.10896</v>
      </c>
      <c r="E1765" s="34" t="s">
        <v>2740</v>
      </c>
      <c r="F1765" s="6">
        <v>0.1104</v>
      </c>
      <c r="G1765" s="6" t="s">
        <v>1783</v>
      </c>
      <c r="H1765" s="6">
        <v>0.10934000000000001</v>
      </c>
      <c r="I1765" s="3">
        <f t="shared" si="138"/>
        <v>0</v>
      </c>
      <c r="J1765" s="3">
        <f t="shared" si="139"/>
        <v>1.0699999999999876E-3</v>
      </c>
      <c r="K1765" s="10">
        <f t="shared" si="142"/>
        <v>1.8752096055489506E-4</v>
      </c>
      <c r="L1765" s="10">
        <f t="shared" si="142"/>
        <v>3.1920957656908641E-4</v>
      </c>
      <c r="M1765" s="8">
        <f t="shared" si="141"/>
        <v>0.58745405626735625</v>
      </c>
      <c r="N1765" s="8">
        <f t="shared" si="140"/>
        <v>37.0060509120283</v>
      </c>
    </row>
    <row r="1766" spans="1:14">
      <c r="A1766" s="11">
        <v>1764</v>
      </c>
      <c r="B1766" s="6">
        <v>9978065.9000000004</v>
      </c>
      <c r="C1766" s="6">
        <v>0.10958</v>
      </c>
      <c r="D1766" s="6">
        <v>0.1085</v>
      </c>
      <c r="E1766" s="34" t="s">
        <v>2741</v>
      </c>
      <c r="F1766" s="6">
        <v>0.10933</v>
      </c>
      <c r="G1766" s="6" t="s">
        <v>1784</v>
      </c>
      <c r="H1766" s="6">
        <v>0.10879</v>
      </c>
      <c r="I1766" s="3">
        <f t="shared" si="138"/>
        <v>0</v>
      </c>
      <c r="J1766" s="3">
        <f t="shared" si="139"/>
        <v>5.5000000000000882E-4</v>
      </c>
      <c r="K1766" s="10">
        <f t="shared" si="142"/>
        <v>1.6251816581424239E-4</v>
      </c>
      <c r="L1766" s="10">
        <f t="shared" si="142"/>
        <v>3.4998163302654272E-4</v>
      </c>
      <c r="M1766" s="8">
        <f t="shared" si="141"/>
        <v>0.46436198496712816</v>
      </c>
      <c r="N1766" s="8">
        <f t="shared" si="140"/>
        <v>31.710874068992723</v>
      </c>
    </row>
    <row r="1767" spans="1:14">
      <c r="A1767" s="11">
        <v>1765</v>
      </c>
      <c r="B1767" s="6">
        <v>11797388.300000001</v>
      </c>
      <c r="C1767" s="6">
        <v>0.10920000000000001</v>
      </c>
      <c r="D1767" s="6">
        <v>0.10806</v>
      </c>
      <c r="E1767" s="34" t="s">
        <v>2742</v>
      </c>
      <c r="F1767" s="6">
        <v>0.10879</v>
      </c>
      <c r="G1767" s="6" t="s">
        <v>1785</v>
      </c>
      <c r="H1767" s="6">
        <v>0.10816000000000001</v>
      </c>
      <c r="I1767" s="3">
        <f t="shared" si="138"/>
        <v>0</v>
      </c>
      <c r="J1767" s="3">
        <f t="shared" si="139"/>
        <v>6.2999999999999168E-4</v>
      </c>
      <c r="K1767" s="10">
        <f t="shared" si="142"/>
        <v>1.4084907703901007E-4</v>
      </c>
      <c r="L1767" s="10">
        <f t="shared" si="142"/>
        <v>3.8731741528966928E-4</v>
      </c>
      <c r="M1767" s="8">
        <f t="shared" si="141"/>
        <v>0.36365283738576798</v>
      </c>
      <c r="N1767" s="8">
        <f t="shared" si="140"/>
        <v>26.667552577598826</v>
      </c>
    </row>
    <row r="1768" spans="1:14">
      <c r="A1768" s="11">
        <v>1766</v>
      </c>
      <c r="B1768" s="6">
        <v>17773254.399999999</v>
      </c>
      <c r="C1768" s="6">
        <v>0.10843999999999999</v>
      </c>
      <c r="D1768" s="6">
        <v>0.107</v>
      </c>
      <c r="E1768" s="34" t="s">
        <v>2743</v>
      </c>
      <c r="F1768" s="6">
        <v>0.10813</v>
      </c>
      <c r="G1768" s="6" t="s">
        <v>1786</v>
      </c>
      <c r="H1768" s="6">
        <v>0.10715</v>
      </c>
      <c r="I1768" s="3">
        <f t="shared" si="138"/>
        <v>0</v>
      </c>
      <c r="J1768" s="3">
        <f t="shared" si="139"/>
        <v>1.0100000000000109E-3</v>
      </c>
      <c r="K1768" s="10">
        <f t="shared" si="142"/>
        <v>1.220692001004754E-4</v>
      </c>
      <c r="L1768" s="10">
        <f t="shared" si="142"/>
        <v>4.7034175991771479E-4</v>
      </c>
      <c r="M1768" s="8">
        <f t="shared" si="141"/>
        <v>0.25953298325420038</v>
      </c>
      <c r="N1768" s="8">
        <f t="shared" si="140"/>
        <v>20.605493203016906</v>
      </c>
    </row>
    <row r="1769" spans="1:14">
      <c r="A1769" s="11">
        <v>1767</v>
      </c>
      <c r="B1769" s="6">
        <v>15252950.6</v>
      </c>
      <c r="C1769" s="6">
        <v>0.10866000000000001</v>
      </c>
      <c r="D1769" s="6">
        <v>0.10706</v>
      </c>
      <c r="E1769" s="34" t="s">
        <v>2744</v>
      </c>
      <c r="F1769" s="6">
        <v>0.10715</v>
      </c>
      <c r="G1769" s="6" t="s">
        <v>1787</v>
      </c>
      <c r="H1769" s="6">
        <v>0.10853</v>
      </c>
      <c r="I1769" s="3">
        <f t="shared" si="138"/>
        <v>1.3800000000000062E-3</v>
      </c>
      <c r="J1769" s="3">
        <f t="shared" si="139"/>
        <v>0</v>
      </c>
      <c r="K1769" s="10">
        <f t="shared" si="142"/>
        <v>2.8979330675374621E-4</v>
      </c>
      <c r="L1769" s="10">
        <f t="shared" si="142"/>
        <v>4.0762952526201949E-4</v>
      </c>
      <c r="M1769" s="8">
        <f t="shared" si="141"/>
        <v>0.71092324965290588</v>
      </c>
      <c r="N1769" s="8">
        <f t="shared" si="140"/>
        <v>41.552024604092004</v>
      </c>
    </row>
    <row r="1770" spans="1:14">
      <c r="A1770" s="11">
        <v>1768</v>
      </c>
      <c r="B1770" s="6">
        <v>6871329.5</v>
      </c>
      <c r="C1770" s="6">
        <v>0.10913</v>
      </c>
      <c r="D1770" s="6">
        <v>0.10804999999999999</v>
      </c>
      <c r="E1770" s="34" t="s">
        <v>2745</v>
      </c>
      <c r="F1770" s="6">
        <v>0.10853</v>
      </c>
      <c r="G1770" s="6" t="s">
        <v>1788</v>
      </c>
      <c r="H1770" s="6">
        <v>0.109</v>
      </c>
      <c r="I1770" s="3">
        <f t="shared" si="138"/>
        <v>4.699999999999982E-4</v>
      </c>
      <c r="J1770" s="3">
        <f t="shared" si="139"/>
        <v>0</v>
      </c>
      <c r="K1770" s="10">
        <f t="shared" si="142"/>
        <v>3.138208658532465E-4</v>
      </c>
      <c r="L1770" s="10">
        <f t="shared" si="142"/>
        <v>3.5327892189375025E-4</v>
      </c>
      <c r="M1770" s="8">
        <f t="shared" si="141"/>
        <v>0.88830905668249605</v>
      </c>
      <c r="N1770" s="8">
        <f t="shared" si="140"/>
        <v>47.042567186704865</v>
      </c>
    </row>
    <row r="1771" spans="1:14">
      <c r="A1771" s="11">
        <v>1769</v>
      </c>
      <c r="B1771" s="6">
        <v>7237541.2999999998</v>
      </c>
      <c r="C1771" s="6">
        <v>0.10915</v>
      </c>
      <c r="D1771" s="6">
        <v>0.10836999999999999</v>
      </c>
      <c r="E1771" s="34" t="s">
        <v>2746</v>
      </c>
      <c r="F1771" s="6">
        <v>0.109</v>
      </c>
      <c r="G1771" s="6" t="s">
        <v>1789</v>
      </c>
      <c r="H1771" s="6">
        <v>0.10836999999999999</v>
      </c>
      <c r="I1771" s="3">
        <f t="shared" si="138"/>
        <v>0</v>
      </c>
      <c r="J1771" s="3">
        <f t="shared" si="139"/>
        <v>6.3000000000000556E-4</v>
      </c>
      <c r="K1771" s="10">
        <f t="shared" si="142"/>
        <v>2.7197808373948033E-4</v>
      </c>
      <c r="L1771" s="10">
        <f t="shared" si="142"/>
        <v>3.9017506564125099E-4</v>
      </c>
      <c r="M1771" s="8">
        <f t="shared" si="141"/>
        <v>0.69706679818836081</v>
      </c>
      <c r="N1771" s="8">
        <f t="shared" si="140"/>
        <v>41.074800292627721</v>
      </c>
    </row>
    <row r="1772" spans="1:14">
      <c r="A1772" s="11">
        <v>1770</v>
      </c>
      <c r="B1772" s="6">
        <v>21119935.5</v>
      </c>
      <c r="C1772" s="6">
        <v>0.10868999999999999</v>
      </c>
      <c r="D1772" s="6">
        <v>0.10666</v>
      </c>
      <c r="E1772" s="34" t="s">
        <v>2747</v>
      </c>
      <c r="F1772" s="6">
        <v>0.10836</v>
      </c>
      <c r="G1772" s="6" t="s">
        <v>1790</v>
      </c>
      <c r="H1772" s="6">
        <v>0.10688</v>
      </c>
      <c r="I1772" s="3">
        <f t="shared" si="138"/>
        <v>0</v>
      </c>
      <c r="J1772" s="3">
        <f t="shared" si="139"/>
        <v>1.4899999999999913E-3</v>
      </c>
      <c r="K1772" s="10">
        <f t="shared" si="142"/>
        <v>2.3571433924088296E-4</v>
      </c>
      <c r="L1772" s="10">
        <f t="shared" si="142"/>
        <v>5.3681839022241633E-4</v>
      </c>
      <c r="M1772" s="8">
        <f t="shared" si="141"/>
        <v>0.43909512701906694</v>
      </c>
      <c r="N1772" s="8">
        <f t="shared" si="140"/>
        <v>30.511890338243717</v>
      </c>
    </row>
    <row r="1773" spans="1:14">
      <c r="A1773" s="11">
        <v>1771</v>
      </c>
      <c r="B1773" s="6">
        <v>10842025.199999999</v>
      </c>
      <c r="C1773" s="6">
        <v>0.10761</v>
      </c>
      <c r="D1773" s="6">
        <v>0.10663</v>
      </c>
      <c r="E1773" s="34" t="s">
        <v>2748</v>
      </c>
      <c r="F1773" s="6">
        <v>0.10692</v>
      </c>
      <c r="G1773" s="6" t="s">
        <v>1791</v>
      </c>
      <c r="H1773" s="6">
        <v>0.10705000000000001</v>
      </c>
      <c r="I1773" s="3">
        <f t="shared" si="138"/>
        <v>1.7000000000000348E-4</v>
      </c>
      <c r="J1773" s="3">
        <f t="shared" si="139"/>
        <v>0</v>
      </c>
      <c r="K1773" s="10">
        <f t="shared" si="142"/>
        <v>2.2695242734209904E-4</v>
      </c>
      <c r="L1773" s="10">
        <f t="shared" si="142"/>
        <v>4.6524260485942751E-4</v>
      </c>
      <c r="M1773" s="8">
        <f t="shared" si="141"/>
        <v>0.48781522795117277</v>
      </c>
      <c r="N1773" s="8">
        <f t="shared" si="140"/>
        <v>32.78735281012878</v>
      </c>
    </row>
    <row r="1774" spans="1:14">
      <c r="A1774" s="11">
        <v>1772</v>
      </c>
      <c r="B1774" s="6">
        <v>10769447.6</v>
      </c>
      <c r="C1774" s="6">
        <v>0.10781</v>
      </c>
      <c r="D1774" s="6">
        <v>0.10692</v>
      </c>
      <c r="E1774" s="34" t="s">
        <v>2749</v>
      </c>
      <c r="F1774" s="6">
        <v>0.10702</v>
      </c>
      <c r="G1774" s="6" t="s">
        <v>1792</v>
      </c>
      <c r="H1774" s="6">
        <v>0.10718999999999999</v>
      </c>
      <c r="I1774" s="3">
        <f t="shared" si="138"/>
        <v>1.3999999999998736E-4</v>
      </c>
      <c r="J1774" s="3">
        <f t="shared" si="139"/>
        <v>0</v>
      </c>
      <c r="K1774" s="10">
        <f t="shared" si="142"/>
        <v>2.1535877036315081E-4</v>
      </c>
      <c r="L1774" s="10">
        <f t="shared" si="142"/>
        <v>4.0321025754483717E-4</v>
      </c>
      <c r="M1774" s="8">
        <f t="shared" si="141"/>
        <v>0.53411034648393785</v>
      </c>
      <c r="N1774" s="8">
        <f t="shared" si="140"/>
        <v>34.815640720243977</v>
      </c>
    </row>
    <row r="1775" spans="1:14">
      <c r="A1775" s="11">
        <v>1773</v>
      </c>
      <c r="B1775" s="6">
        <v>29473122.100000001</v>
      </c>
      <c r="C1775" s="6">
        <v>0.10747</v>
      </c>
      <c r="D1775" s="6">
        <v>0.10514999999999999</v>
      </c>
      <c r="E1775" s="34" t="s">
        <v>2750</v>
      </c>
      <c r="F1775" s="6">
        <v>0.10718999999999999</v>
      </c>
      <c r="G1775" s="6" t="s">
        <v>1793</v>
      </c>
      <c r="H1775" s="6">
        <v>0.10516</v>
      </c>
      <c r="I1775" s="3">
        <f t="shared" si="138"/>
        <v>0</v>
      </c>
      <c r="J1775" s="3">
        <f t="shared" si="139"/>
        <v>2.0299999999999901E-3</v>
      </c>
      <c r="K1775" s="10">
        <f t="shared" si="142"/>
        <v>1.8664426764806406E-4</v>
      </c>
      <c r="L1775" s="10">
        <f t="shared" si="142"/>
        <v>6.2011555653885761E-4</v>
      </c>
      <c r="M1775" s="8">
        <f t="shared" si="141"/>
        <v>0.30098304369238732</v>
      </c>
      <c r="N1775" s="8">
        <f t="shared" si="140"/>
        <v>23.13504738986849</v>
      </c>
    </row>
    <row r="1776" spans="1:14">
      <c r="A1776" s="11">
        <v>1774</v>
      </c>
      <c r="B1776" s="6">
        <v>51558532.200000003</v>
      </c>
      <c r="C1776" s="6">
        <v>0.10635</v>
      </c>
      <c r="D1776" s="6">
        <v>0.104</v>
      </c>
      <c r="E1776" s="34" t="s">
        <v>2751</v>
      </c>
      <c r="F1776" s="6">
        <v>0.10516</v>
      </c>
      <c r="G1776" s="6" t="s">
        <v>1794</v>
      </c>
      <c r="H1776" s="6">
        <v>0.10584</v>
      </c>
      <c r="I1776" s="3">
        <f t="shared" si="138"/>
        <v>6.8000000000000005E-4</v>
      </c>
      <c r="J1776" s="3">
        <f t="shared" si="139"/>
        <v>0</v>
      </c>
      <c r="K1776" s="10">
        <f t="shared" si="142"/>
        <v>2.5242503196165551E-4</v>
      </c>
      <c r="L1776" s="10">
        <f t="shared" si="142"/>
        <v>5.3743348233367661E-4</v>
      </c>
      <c r="M1776" s="8">
        <f t="shared" si="141"/>
        <v>0.46968609187793819</v>
      </c>
      <c r="N1776" s="8">
        <f t="shared" si="140"/>
        <v>31.958259282278561</v>
      </c>
    </row>
    <row r="1777" spans="1:14">
      <c r="A1777" s="11">
        <v>1775</v>
      </c>
      <c r="B1777" s="6">
        <v>27948119.199999999</v>
      </c>
      <c r="C1777" s="6">
        <v>0.10753</v>
      </c>
      <c r="D1777" s="6">
        <v>0.10581</v>
      </c>
      <c r="E1777" s="34" t="s">
        <v>2752</v>
      </c>
      <c r="F1777" s="6">
        <v>0.10581</v>
      </c>
      <c r="G1777" s="6" t="s">
        <v>1795</v>
      </c>
      <c r="H1777" s="6">
        <v>0.10739</v>
      </c>
      <c r="I1777" s="3">
        <f t="shared" si="138"/>
        <v>1.5499999999999958E-3</v>
      </c>
      <c r="J1777" s="3">
        <f t="shared" si="139"/>
        <v>0</v>
      </c>
      <c r="K1777" s="10">
        <f t="shared" si="142"/>
        <v>4.2543502770010089E-4</v>
      </c>
      <c r="L1777" s="10">
        <f t="shared" si="142"/>
        <v>4.657756846891864E-4</v>
      </c>
      <c r="M1777" s="8">
        <f t="shared" si="141"/>
        <v>0.91339037585011562</v>
      </c>
      <c r="N1777" s="8">
        <f t="shared" si="140"/>
        <v>47.736749770380655</v>
      </c>
    </row>
    <row r="1778" spans="1:14">
      <c r="A1778" s="11">
        <v>1776</v>
      </c>
      <c r="B1778" s="6">
        <v>21228000.300000001</v>
      </c>
      <c r="C1778" s="6">
        <v>0.10865</v>
      </c>
      <c r="D1778" s="6">
        <v>0.10661</v>
      </c>
      <c r="E1778" s="34" t="s">
        <v>2753</v>
      </c>
      <c r="F1778" s="6">
        <v>0.10736999999999999</v>
      </c>
      <c r="G1778" s="6" t="s">
        <v>1796</v>
      </c>
      <c r="H1778" s="6">
        <v>0.10833</v>
      </c>
      <c r="I1778" s="3">
        <f t="shared" si="138"/>
        <v>9.3999999999999639E-4</v>
      </c>
      <c r="J1778" s="3">
        <f t="shared" si="139"/>
        <v>0</v>
      </c>
      <c r="K1778" s="10">
        <f t="shared" si="142"/>
        <v>4.9404369067342026E-4</v>
      </c>
      <c r="L1778" s="10">
        <f t="shared" si="142"/>
        <v>4.0367226006396157E-4</v>
      </c>
      <c r="M1778" s="8">
        <f t="shared" si="141"/>
        <v>1.2238732743120357</v>
      </c>
      <c r="N1778" s="8">
        <f t="shared" si="140"/>
        <v>55.033408982831801</v>
      </c>
    </row>
    <row r="1779" spans="1:14">
      <c r="A1779" s="11">
        <v>1777</v>
      </c>
      <c r="B1779" s="6">
        <v>10225617.6</v>
      </c>
      <c r="C1779" s="6">
        <v>0.10849</v>
      </c>
      <c r="D1779" s="6">
        <v>0.10784000000000001</v>
      </c>
      <c r="E1779" s="34" t="s">
        <v>2754</v>
      </c>
      <c r="F1779" s="6">
        <v>0.10833</v>
      </c>
      <c r="G1779" s="6" t="s">
        <v>1797</v>
      </c>
      <c r="H1779" s="6">
        <v>0.10809000000000001</v>
      </c>
      <c r="I1779" s="3">
        <f t="shared" si="138"/>
        <v>0</v>
      </c>
      <c r="J1779" s="3">
        <f t="shared" si="139"/>
        <v>2.3999999999999022E-4</v>
      </c>
      <c r="K1779" s="10">
        <f t="shared" si="142"/>
        <v>4.2817119858363091E-4</v>
      </c>
      <c r="L1779" s="10">
        <f t="shared" si="142"/>
        <v>3.8184929205543211E-4</v>
      </c>
      <c r="M1779" s="8">
        <f t="shared" si="141"/>
        <v>1.1213093948108575</v>
      </c>
      <c r="N1779" s="8">
        <f t="shared" si="140"/>
        <v>52.859304614112496</v>
      </c>
    </row>
    <row r="1780" spans="1:14">
      <c r="A1780" s="11">
        <v>1778</v>
      </c>
      <c r="B1780" s="6">
        <v>18585668</v>
      </c>
      <c r="C1780" s="6">
        <v>0.10964</v>
      </c>
      <c r="D1780" s="6">
        <v>0.1081</v>
      </c>
      <c r="E1780" s="34" t="s">
        <v>2755</v>
      </c>
      <c r="F1780" s="6">
        <v>0.1081</v>
      </c>
      <c r="G1780" s="6" t="s">
        <v>1798</v>
      </c>
      <c r="H1780" s="6">
        <v>0.10922</v>
      </c>
      <c r="I1780" s="3">
        <f t="shared" si="138"/>
        <v>1.1299999999999921E-3</v>
      </c>
      <c r="J1780" s="3">
        <f t="shared" si="139"/>
        <v>0</v>
      </c>
      <c r="K1780" s="10">
        <f t="shared" si="142"/>
        <v>5.2174837210581246E-4</v>
      </c>
      <c r="L1780" s="10">
        <f t="shared" si="142"/>
        <v>3.3093605311470783E-4</v>
      </c>
      <c r="M1780" s="8">
        <f t="shared" si="141"/>
        <v>1.5765836547430085</v>
      </c>
      <c r="N1780" s="8">
        <f t="shared" si="140"/>
        <v>61.188917807532192</v>
      </c>
    </row>
    <row r="1781" spans="1:14">
      <c r="A1781" s="11">
        <v>1779</v>
      </c>
      <c r="B1781" s="6">
        <v>21983140.800000001</v>
      </c>
      <c r="C1781" s="6">
        <v>0.11089</v>
      </c>
      <c r="D1781" s="6">
        <v>0.109</v>
      </c>
      <c r="E1781" s="34" t="s">
        <v>2756</v>
      </c>
      <c r="F1781" s="6">
        <v>0.10922</v>
      </c>
      <c r="G1781" s="6" t="s">
        <v>1799</v>
      </c>
      <c r="H1781" s="6">
        <v>0.10965</v>
      </c>
      <c r="I1781" s="3">
        <f t="shared" si="138"/>
        <v>4.2999999999999983E-4</v>
      </c>
      <c r="J1781" s="3">
        <f t="shared" si="139"/>
        <v>0</v>
      </c>
      <c r="K1781" s="10">
        <f t="shared" si="142"/>
        <v>5.0951525582503747E-4</v>
      </c>
      <c r="L1781" s="10">
        <f t="shared" si="142"/>
        <v>2.8681124603274679E-4</v>
      </c>
      <c r="M1781" s="8">
        <f t="shared" si="141"/>
        <v>1.7764828362652954</v>
      </c>
      <c r="N1781" s="8">
        <f t="shared" si="140"/>
        <v>63.98320973072822</v>
      </c>
    </row>
    <row r="1782" spans="1:14">
      <c r="A1782" s="11">
        <v>1780</v>
      </c>
      <c r="B1782" s="6">
        <v>13892897.6</v>
      </c>
      <c r="C1782" s="6">
        <v>0.11089</v>
      </c>
      <c r="D1782" s="6">
        <v>0.10963000000000001</v>
      </c>
      <c r="E1782" s="34" t="s">
        <v>2757</v>
      </c>
      <c r="F1782" s="6">
        <v>0.10965999999999999</v>
      </c>
      <c r="G1782" s="6" t="s">
        <v>1800</v>
      </c>
      <c r="H1782" s="6">
        <v>0.11035</v>
      </c>
      <c r="I1782" s="3">
        <f t="shared" si="138"/>
        <v>7.0000000000000617E-4</v>
      </c>
      <c r="J1782" s="3">
        <f t="shared" si="139"/>
        <v>0</v>
      </c>
      <c r="K1782" s="10">
        <f t="shared" si="142"/>
        <v>5.349132217150333E-4</v>
      </c>
      <c r="L1782" s="10">
        <f t="shared" si="142"/>
        <v>2.485697465617139E-4</v>
      </c>
      <c r="M1782" s="8">
        <f t="shared" si="141"/>
        <v>2.1519643042409715</v>
      </c>
      <c r="N1782" s="8">
        <f t="shared" si="140"/>
        <v>68.273752381824281</v>
      </c>
    </row>
    <row r="1783" spans="1:14">
      <c r="A1783" s="11">
        <v>1781</v>
      </c>
      <c r="B1783" s="6">
        <v>9883964.6999999993</v>
      </c>
      <c r="C1783" s="6">
        <v>0.11051</v>
      </c>
      <c r="D1783" s="6">
        <v>0.10988000000000001</v>
      </c>
      <c r="E1783" s="34" t="s">
        <v>2758</v>
      </c>
      <c r="F1783" s="6">
        <v>0.11035</v>
      </c>
      <c r="G1783" s="6" t="s">
        <v>1801</v>
      </c>
      <c r="H1783" s="6">
        <v>0.11012</v>
      </c>
      <c r="I1783" s="3">
        <f t="shared" si="138"/>
        <v>0</v>
      </c>
      <c r="J1783" s="3">
        <f t="shared" si="139"/>
        <v>2.3000000000000798E-4</v>
      </c>
      <c r="K1783" s="10">
        <f t="shared" si="142"/>
        <v>4.6359145881969552E-4</v>
      </c>
      <c r="L1783" s="10">
        <f t="shared" si="142"/>
        <v>2.4609378035348644E-4</v>
      </c>
      <c r="M1783" s="8">
        <f t="shared" si="141"/>
        <v>1.8837999812664821</v>
      </c>
      <c r="N1783" s="8">
        <f t="shared" si="140"/>
        <v>65.323531226294392</v>
      </c>
    </row>
    <row r="1784" spans="1:14">
      <c r="A1784" s="11">
        <v>1782</v>
      </c>
      <c r="B1784" s="6">
        <v>10346906.699999999</v>
      </c>
      <c r="C1784" s="6">
        <v>0.11157</v>
      </c>
      <c r="D1784" s="6">
        <v>0.11008999999999999</v>
      </c>
      <c r="E1784" s="34" t="s">
        <v>2759</v>
      </c>
      <c r="F1784" s="6">
        <v>0.11014</v>
      </c>
      <c r="G1784" s="6" t="s">
        <v>1802</v>
      </c>
      <c r="H1784" s="6">
        <v>0.11101</v>
      </c>
      <c r="I1784" s="3">
        <f t="shared" si="138"/>
        <v>8.900000000000019E-4</v>
      </c>
      <c r="J1784" s="3">
        <f t="shared" si="139"/>
        <v>0</v>
      </c>
      <c r="K1784" s="10">
        <f t="shared" si="142"/>
        <v>5.2044593097706965E-4</v>
      </c>
      <c r="L1784" s="10">
        <f t="shared" si="142"/>
        <v>2.1328127630635492E-4</v>
      </c>
      <c r="M1784" s="8">
        <f t="shared" si="141"/>
        <v>2.4401857490270582</v>
      </c>
      <c r="N1784" s="8">
        <f t="shared" si="140"/>
        <v>70.931802148101553</v>
      </c>
    </row>
    <row r="1785" spans="1:14">
      <c r="A1785" s="11">
        <v>1783</v>
      </c>
      <c r="B1785" s="6">
        <v>8738166</v>
      </c>
      <c r="C1785" s="6">
        <v>0.11144999999999999</v>
      </c>
      <c r="D1785" s="6">
        <v>0.1109</v>
      </c>
      <c r="E1785" s="34" t="s">
        <v>2760</v>
      </c>
      <c r="F1785" s="6">
        <v>0.11101999999999999</v>
      </c>
      <c r="G1785" s="6" t="s">
        <v>1803</v>
      </c>
      <c r="H1785" s="6">
        <v>0.11119999999999999</v>
      </c>
      <c r="I1785" s="3">
        <f t="shared" si="138"/>
        <v>1.8999999999999573E-4</v>
      </c>
      <c r="J1785" s="3">
        <f t="shared" si="139"/>
        <v>0</v>
      </c>
      <c r="K1785" s="10">
        <f t="shared" si="142"/>
        <v>4.7638647351345981E-4</v>
      </c>
      <c r="L1785" s="10">
        <f t="shared" si="142"/>
        <v>1.8484377279884094E-4</v>
      </c>
      <c r="M1785" s="8">
        <f t="shared" si="141"/>
        <v>2.5772384230216652</v>
      </c>
      <c r="N1785" s="8">
        <f t="shared" si="140"/>
        <v>72.045475259227814</v>
      </c>
    </row>
    <row r="1786" spans="1:14">
      <c r="A1786" s="11">
        <v>1784</v>
      </c>
      <c r="B1786" s="6">
        <v>12214952.6</v>
      </c>
      <c r="C1786" s="6">
        <v>0.11233</v>
      </c>
      <c r="D1786" s="6">
        <v>0.11121</v>
      </c>
      <c r="E1786" s="34" t="s">
        <v>2761</v>
      </c>
      <c r="F1786" s="6">
        <v>0.11121</v>
      </c>
      <c r="G1786" s="6" t="s">
        <v>1804</v>
      </c>
      <c r="H1786" s="6">
        <v>0.11222</v>
      </c>
      <c r="I1786" s="3">
        <f t="shared" si="138"/>
        <v>1.020000000000007E-3</v>
      </c>
      <c r="J1786" s="3">
        <f t="shared" si="139"/>
        <v>0</v>
      </c>
      <c r="K1786" s="10">
        <f t="shared" si="142"/>
        <v>5.4886827704499945E-4</v>
      </c>
      <c r="L1786" s="10">
        <f t="shared" si="142"/>
        <v>1.6019793642566216E-4</v>
      </c>
      <c r="M1786" s="8">
        <f t="shared" si="141"/>
        <v>3.4261881850125757</v>
      </c>
      <c r="N1786" s="8">
        <f t="shared" si="140"/>
        <v>77.407196481476333</v>
      </c>
    </row>
    <row r="1787" spans="1:14">
      <c r="A1787" s="11">
        <v>1785</v>
      </c>
      <c r="B1787" s="6">
        <v>21870273.300000001</v>
      </c>
      <c r="C1787" s="6">
        <v>0.11382</v>
      </c>
      <c r="D1787" s="6">
        <v>0.11207</v>
      </c>
      <c r="E1787" s="34" t="s">
        <v>2762</v>
      </c>
      <c r="F1787" s="6">
        <v>0.11221</v>
      </c>
      <c r="G1787" s="6" t="s">
        <v>1805</v>
      </c>
      <c r="H1787" s="6">
        <v>0.11316</v>
      </c>
      <c r="I1787" s="3">
        <f t="shared" si="138"/>
        <v>9.3999999999999639E-4</v>
      </c>
      <c r="J1787" s="3">
        <f t="shared" si="139"/>
        <v>0</v>
      </c>
      <c r="K1787" s="10">
        <f t="shared" si="142"/>
        <v>6.01019173438999E-4</v>
      </c>
      <c r="L1787" s="10">
        <f t="shared" si="142"/>
        <v>1.3883821156890721E-4</v>
      </c>
      <c r="M1787" s="8">
        <f t="shared" si="141"/>
        <v>4.3289175699350277</v>
      </c>
      <c r="N1787" s="8">
        <f t="shared" si="140"/>
        <v>81.234462967829458</v>
      </c>
    </row>
    <row r="1788" spans="1:14">
      <c r="A1788" s="11">
        <v>1786</v>
      </c>
      <c r="B1788" s="6">
        <v>24820353.600000001</v>
      </c>
      <c r="C1788" s="6">
        <v>0.11437</v>
      </c>
      <c r="D1788" s="6">
        <v>0.11254</v>
      </c>
      <c r="E1788" s="34" t="s">
        <v>2763</v>
      </c>
      <c r="F1788" s="6">
        <v>0.11315</v>
      </c>
      <c r="G1788" s="6" t="s">
        <v>1806</v>
      </c>
      <c r="H1788" s="6">
        <v>0.11423999999999999</v>
      </c>
      <c r="I1788" s="3">
        <f t="shared" si="138"/>
        <v>1.0799999999999976E-3</v>
      </c>
      <c r="J1788" s="3">
        <f t="shared" si="139"/>
        <v>0</v>
      </c>
      <c r="K1788" s="10">
        <f t="shared" si="142"/>
        <v>6.6488328364713216E-4</v>
      </c>
      <c r="L1788" s="10">
        <f t="shared" si="142"/>
        <v>1.2032645002638626E-4</v>
      </c>
      <c r="M1788" s="8">
        <f t="shared" si="141"/>
        <v>5.5256619263788682</v>
      </c>
      <c r="N1788" s="8">
        <f t="shared" si="140"/>
        <v>84.675884051582997</v>
      </c>
    </row>
    <row r="1789" spans="1:14">
      <c r="A1789" s="11">
        <v>1787</v>
      </c>
      <c r="B1789" s="6">
        <v>23482637.800000001</v>
      </c>
      <c r="C1789" s="6">
        <v>0.11545</v>
      </c>
      <c r="D1789" s="6">
        <v>0.11388</v>
      </c>
      <c r="E1789" s="34" t="s">
        <v>2764</v>
      </c>
      <c r="F1789" s="6">
        <v>0.11423999999999999</v>
      </c>
      <c r="G1789" s="6" t="s">
        <v>1807</v>
      </c>
      <c r="H1789" s="6">
        <v>0.11493</v>
      </c>
      <c r="I1789" s="3">
        <f t="shared" si="138"/>
        <v>6.9000000000001005E-4</v>
      </c>
      <c r="J1789" s="3">
        <f t="shared" si="139"/>
        <v>0</v>
      </c>
      <c r="K1789" s="10">
        <f t="shared" si="142"/>
        <v>6.6823217916084929E-4</v>
      </c>
      <c r="L1789" s="10">
        <f t="shared" si="142"/>
        <v>1.0428292335620142E-4</v>
      </c>
      <c r="M1789" s="8">
        <f t="shared" si="141"/>
        <v>6.4078773173471006</v>
      </c>
      <c r="N1789" s="8">
        <f t="shared" si="140"/>
        <v>86.500856356539686</v>
      </c>
    </row>
    <row r="1790" spans="1:14">
      <c r="A1790" s="11">
        <v>1788</v>
      </c>
      <c r="B1790" s="6">
        <v>18522658.800000001</v>
      </c>
      <c r="C1790" s="6">
        <v>0.11595</v>
      </c>
      <c r="D1790" s="6">
        <v>0.1145</v>
      </c>
      <c r="E1790" s="34" t="s">
        <v>2765</v>
      </c>
      <c r="F1790" s="6">
        <v>0.11495</v>
      </c>
      <c r="G1790" s="6" t="s">
        <v>1808</v>
      </c>
      <c r="H1790" s="6">
        <v>0.11491</v>
      </c>
      <c r="I1790" s="3">
        <f t="shared" si="138"/>
        <v>0</v>
      </c>
      <c r="J1790" s="3">
        <f t="shared" si="139"/>
        <v>2.0000000000006124E-5</v>
      </c>
      <c r="K1790" s="10">
        <f t="shared" si="142"/>
        <v>5.7913455527273602E-4</v>
      </c>
      <c r="L1790" s="10">
        <f t="shared" si="142"/>
        <v>9.3045200242042051E-5</v>
      </c>
      <c r="M1790" s="8">
        <f t="shared" si="141"/>
        <v>6.2242281575643998</v>
      </c>
      <c r="N1790" s="8">
        <f t="shared" si="140"/>
        <v>86.157690784545437</v>
      </c>
    </row>
    <row r="1791" spans="1:14">
      <c r="A1791" s="11">
        <v>1789</v>
      </c>
      <c r="B1791" s="6">
        <v>12161495.4</v>
      </c>
      <c r="C1791" s="6">
        <v>0.11551</v>
      </c>
      <c r="D1791" s="6">
        <v>0.11404</v>
      </c>
      <c r="E1791" s="34" t="s">
        <v>2766</v>
      </c>
      <c r="F1791" s="6">
        <v>0.11491999999999999</v>
      </c>
      <c r="G1791" s="6" t="s">
        <v>1809</v>
      </c>
      <c r="H1791" s="6">
        <v>0.11408</v>
      </c>
      <c r="I1791" s="3">
        <f t="shared" si="138"/>
        <v>0</v>
      </c>
      <c r="J1791" s="3">
        <f t="shared" si="139"/>
        <v>8.2999999999999741E-4</v>
      </c>
      <c r="K1791" s="10">
        <f t="shared" si="142"/>
        <v>5.0191661456970452E-4</v>
      </c>
      <c r="L1791" s="10">
        <f t="shared" si="142"/>
        <v>1.9130584020976945E-4</v>
      </c>
      <c r="M1791" s="8">
        <f t="shared" si="141"/>
        <v>2.623634563478805</v>
      </c>
      <c r="N1791" s="8">
        <f t="shared" si="140"/>
        <v>72.403398232299452</v>
      </c>
    </row>
    <row r="1792" spans="1:14">
      <c r="A1792" s="11">
        <v>1790</v>
      </c>
      <c r="B1792" s="6">
        <v>11461145.800000001</v>
      </c>
      <c r="C1792" s="6">
        <v>0.11444</v>
      </c>
      <c r="D1792" s="6">
        <v>0.11376</v>
      </c>
      <c r="E1792" s="34" t="s">
        <v>2767</v>
      </c>
      <c r="F1792" s="6">
        <v>0.11409999999999999</v>
      </c>
      <c r="G1792" s="6" t="s">
        <v>1810</v>
      </c>
      <c r="H1792" s="6">
        <v>0.11380999999999999</v>
      </c>
      <c r="I1792" s="3">
        <f t="shared" si="138"/>
        <v>0</v>
      </c>
      <c r="J1792" s="3">
        <f t="shared" si="139"/>
        <v>2.7000000000000635E-4</v>
      </c>
      <c r="K1792" s="10">
        <f t="shared" si="142"/>
        <v>4.3499439929374392E-4</v>
      </c>
      <c r="L1792" s="10">
        <f t="shared" si="142"/>
        <v>2.0179839484846772E-4</v>
      </c>
      <c r="M1792" s="8">
        <f t="shared" si="141"/>
        <v>2.1555889957419394</v>
      </c>
      <c r="N1792" s="8">
        <f t="shared" si="140"/>
        <v>68.310194979467511</v>
      </c>
    </row>
    <row r="1793" spans="1:14">
      <c r="A1793" s="11">
        <v>1791</v>
      </c>
      <c r="B1793" s="6">
        <v>8272235.4000000004</v>
      </c>
      <c r="C1793" s="6">
        <v>0.11416999999999999</v>
      </c>
      <c r="D1793" s="6">
        <v>0.11260000000000001</v>
      </c>
      <c r="E1793" s="34" t="s">
        <v>2768</v>
      </c>
      <c r="F1793" s="6">
        <v>0.11382</v>
      </c>
      <c r="G1793" s="6" t="s">
        <v>1811</v>
      </c>
      <c r="H1793" s="6">
        <v>0.11272</v>
      </c>
      <c r="I1793" s="3">
        <f t="shared" si="138"/>
        <v>0</v>
      </c>
      <c r="J1793" s="3">
        <f t="shared" si="139"/>
        <v>1.0899999999999938E-3</v>
      </c>
      <c r="K1793" s="10">
        <f t="shared" si="142"/>
        <v>3.7699514605457808E-4</v>
      </c>
      <c r="L1793" s="10">
        <f t="shared" si="142"/>
        <v>3.2022527553533786E-4</v>
      </c>
      <c r="M1793" s="8">
        <f t="shared" si="141"/>
        <v>1.1772810419925004</v>
      </c>
      <c r="N1793" s="8">
        <f t="shared" si="140"/>
        <v>54.071156607101692</v>
      </c>
    </row>
    <row r="1794" spans="1:14">
      <c r="A1794" s="11">
        <v>1792</v>
      </c>
      <c r="B1794" s="6">
        <v>21305682.899999999</v>
      </c>
      <c r="C1794" s="6">
        <v>0.11521000000000001</v>
      </c>
      <c r="D1794" s="6">
        <v>0.11268</v>
      </c>
      <c r="E1794" s="34" t="s">
        <v>2769</v>
      </c>
      <c r="F1794" s="6">
        <v>0.11268</v>
      </c>
      <c r="G1794" s="6" t="s">
        <v>1812</v>
      </c>
      <c r="H1794" s="6">
        <v>0.11421000000000001</v>
      </c>
      <c r="I1794" s="3">
        <f t="shared" si="138"/>
        <v>1.4900000000000052E-3</v>
      </c>
      <c r="J1794" s="3">
        <f t="shared" si="139"/>
        <v>0</v>
      </c>
      <c r="K1794" s="10">
        <f t="shared" si="142"/>
        <v>5.2539579324730173E-4</v>
      </c>
      <c r="L1794" s="10">
        <f t="shared" si="142"/>
        <v>2.7752857213062616E-4</v>
      </c>
      <c r="M1794" s="8">
        <f t="shared" si="141"/>
        <v>1.8931232529096511</v>
      </c>
      <c r="N1794" s="8">
        <f t="shared" si="140"/>
        <v>65.435278327866357</v>
      </c>
    </row>
    <row r="1795" spans="1:14">
      <c r="A1795" s="11">
        <v>1793</v>
      </c>
      <c r="B1795" s="6">
        <v>15484917.300000001</v>
      </c>
      <c r="C1795" s="6">
        <v>0.11550000000000001</v>
      </c>
      <c r="D1795" s="6">
        <v>0.11427</v>
      </c>
      <c r="E1795" s="34" t="s">
        <v>2770</v>
      </c>
      <c r="F1795" s="6">
        <v>0.11427</v>
      </c>
      <c r="G1795" s="6" t="s">
        <v>1813</v>
      </c>
      <c r="H1795" s="6">
        <v>0.11515</v>
      </c>
      <c r="I1795" s="3">
        <f t="shared" si="138"/>
        <v>9.3999999999999639E-4</v>
      </c>
      <c r="J1795" s="3">
        <f t="shared" si="139"/>
        <v>0</v>
      </c>
      <c r="K1795" s="10">
        <f t="shared" si="142"/>
        <v>5.8067635414766098E-4</v>
      </c>
      <c r="L1795" s="10">
        <f t="shared" si="142"/>
        <v>2.4052476251320936E-4</v>
      </c>
      <c r="M1795" s="8">
        <f t="shared" si="141"/>
        <v>2.4142061219820179</v>
      </c>
      <c r="N1795" s="8">
        <f t="shared" si="140"/>
        <v>70.710614290051154</v>
      </c>
    </row>
    <row r="1796" spans="1:14">
      <c r="A1796" s="11">
        <v>1794</v>
      </c>
      <c r="B1796" s="6">
        <v>13169005.300000001</v>
      </c>
      <c r="C1796" s="6">
        <v>0.11589000000000001</v>
      </c>
      <c r="D1796" s="6">
        <v>0.11498999999999999</v>
      </c>
      <c r="E1796" s="34" t="s">
        <v>2771</v>
      </c>
      <c r="F1796" s="6">
        <v>0.11515</v>
      </c>
      <c r="G1796" s="6" t="s">
        <v>1814</v>
      </c>
      <c r="H1796" s="6">
        <v>0.11559</v>
      </c>
      <c r="I1796" s="3">
        <f t="shared" ref="I1796:I1859" si="143">IF(H1796&gt;H1795,(H1796-H1795),0)</f>
        <v>4.3999999999999595E-4</v>
      </c>
      <c r="J1796" s="3">
        <f t="shared" ref="J1796:J1859" si="144">IF(H1796&lt;H1795, H1795-H1796, 0)</f>
        <v>0</v>
      </c>
      <c r="K1796" s="10">
        <f t="shared" si="142"/>
        <v>5.6191950692797239E-4</v>
      </c>
      <c r="L1796" s="10">
        <f t="shared" si="142"/>
        <v>2.0845479417811477E-4</v>
      </c>
      <c r="M1796" s="8">
        <f t="shared" si="141"/>
        <v>2.6956420414482705</v>
      </c>
      <c r="N1796" s="8">
        <f t="shared" si="140"/>
        <v>72.941102282511267</v>
      </c>
    </row>
    <row r="1797" spans="1:14">
      <c r="A1797" s="11">
        <v>1795</v>
      </c>
      <c r="B1797" s="6">
        <v>12949268.1</v>
      </c>
      <c r="C1797" s="6">
        <v>0.11656</v>
      </c>
      <c r="D1797" s="6">
        <v>0.11537</v>
      </c>
      <c r="E1797" s="34" t="s">
        <v>2772</v>
      </c>
      <c r="F1797" s="6">
        <v>0.11558</v>
      </c>
      <c r="G1797" s="6" t="s">
        <v>1815</v>
      </c>
      <c r="H1797" s="6">
        <v>0.11638999999999999</v>
      </c>
      <c r="I1797" s="3">
        <f t="shared" si="143"/>
        <v>7.9999999999999516E-4</v>
      </c>
      <c r="J1797" s="3">
        <f t="shared" si="144"/>
        <v>0</v>
      </c>
      <c r="K1797" s="10">
        <f t="shared" si="142"/>
        <v>5.9366357267090877E-4</v>
      </c>
      <c r="L1797" s="10">
        <f t="shared" si="142"/>
        <v>1.8066082162103281E-4</v>
      </c>
      <c r="M1797" s="8">
        <f t="shared" si="141"/>
        <v>3.286067047321529</v>
      </c>
      <c r="N1797" s="8">
        <f t="shared" si="140"/>
        <v>76.668587099566608</v>
      </c>
    </row>
    <row r="1798" spans="1:14">
      <c r="A1798" s="11">
        <v>1796</v>
      </c>
      <c r="B1798" s="6">
        <v>19503824.800000001</v>
      </c>
      <c r="C1798" s="6">
        <v>0.11685</v>
      </c>
      <c r="D1798" s="6">
        <v>0.11531</v>
      </c>
      <c r="E1798" s="34" t="s">
        <v>2773</v>
      </c>
      <c r="F1798" s="6">
        <v>0.11633</v>
      </c>
      <c r="G1798" s="6" t="s">
        <v>1816</v>
      </c>
      <c r="H1798" s="6">
        <v>0.11552999999999999</v>
      </c>
      <c r="I1798" s="3">
        <f t="shared" si="143"/>
        <v>0</v>
      </c>
      <c r="J1798" s="3">
        <f t="shared" si="144"/>
        <v>8.5999999999999965E-4</v>
      </c>
      <c r="K1798" s="10">
        <f t="shared" si="142"/>
        <v>5.145084296481209E-4</v>
      </c>
      <c r="L1798" s="10">
        <f t="shared" si="142"/>
        <v>2.7123937873822838E-4</v>
      </c>
      <c r="M1798" s="8">
        <f t="shared" si="141"/>
        <v>1.8968795461837056</v>
      </c>
      <c r="N1798" s="8">
        <f t="shared" si="140"/>
        <v>65.480097323432688</v>
      </c>
    </row>
    <row r="1799" spans="1:14">
      <c r="A1799" s="11">
        <v>1797</v>
      </c>
      <c r="B1799" s="6">
        <v>13296796.9</v>
      </c>
      <c r="C1799" s="6">
        <v>0.11647</v>
      </c>
      <c r="D1799" s="6">
        <v>0.11493</v>
      </c>
      <c r="E1799" s="34" t="s">
        <v>2774</v>
      </c>
      <c r="F1799" s="6">
        <v>0.11551</v>
      </c>
      <c r="G1799" s="6" t="s">
        <v>1817</v>
      </c>
      <c r="H1799" s="6">
        <v>0.11629</v>
      </c>
      <c r="I1799" s="3">
        <f t="shared" si="143"/>
        <v>7.6000000000001067E-4</v>
      </c>
      <c r="J1799" s="3">
        <f t="shared" si="144"/>
        <v>0</v>
      </c>
      <c r="K1799" s="10">
        <f t="shared" si="142"/>
        <v>5.4724063902837291E-4</v>
      </c>
      <c r="L1799" s="10">
        <f t="shared" si="142"/>
        <v>2.3507412823979795E-4</v>
      </c>
      <c r="M1799" s="8">
        <f t="shared" si="141"/>
        <v>2.3279492436110854</v>
      </c>
      <c r="N1799" s="8">
        <f t="shared" si="140"/>
        <v>69.951464797133696</v>
      </c>
    </row>
    <row r="1800" spans="1:14">
      <c r="A1800" s="11">
        <v>1798</v>
      </c>
      <c r="B1800" s="6">
        <v>12749991.300000001</v>
      </c>
      <c r="C1800" s="6">
        <v>0.11686000000000001</v>
      </c>
      <c r="D1800" s="6">
        <v>0.11577</v>
      </c>
      <c r="E1800" s="34" t="s">
        <v>2775</v>
      </c>
      <c r="F1800" s="6">
        <v>0.11632000000000001</v>
      </c>
      <c r="G1800" s="6" t="s">
        <v>1818</v>
      </c>
      <c r="H1800" s="6">
        <v>0.11648</v>
      </c>
      <c r="I1800" s="3">
        <f t="shared" si="143"/>
        <v>1.8999999999999573E-4</v>
      </c>
      <c r="J1800" s="3">
        <f t="shared" si="144"/>
        <v>0</v>
      </c>
      <c r="K1800" s="10">
        <f t="shared" si="142"/>
        <v>4.9960855382458929E-4</v>
      </c>
      <c r="L1800" s="10">
        <f t="shared" si="142"/>
        <v>2.0373091114115824E-4</v>
      </c>
      <c r="M1800" s="8">
        <f t="shared" si="141"/>
        <v>2.4522962717151326</v>
      </c>
      <c r="N1800" s="8">
        <f t="shared" si="140"/>
        <v>71.033772269400544</v>
      </c>
    </row>
    <row r="1801" spans="1:14">
      <c r="A1801" s="11">
        <v>1799</v>
      </c>
      <c r="B1801" s="6">
        <v>10390478</v>
      </c>
      <c r="C1801" s="6">
        <v>0.11669</v>
      </c>
      <c r="D1801" s="6">
        <v>0.11568000000000001</v>
      </c>
      <c r="E1801" s="34" t="s">
        <v>2776</v>
      </c>
      <c r="F1801" s="6">
        <v>0.11651</v>
      </c>
      <c r="G1801" s="6" t="s">
        <v>1819</v>
      </c>
      <c r="H1801" s="6">
        <v>0.11631</v>
      </c>
      <c r="I1801" s="3">
        <f t="shared" si="143"/>
        <v>0</v>
      </c>
      <c r="J1801" s="3">
        <f t="shared" si="144"/>
        <v>1.7000000000000348E-4</v>
      </c>
      <c r="K1801" s="10">
        <f t="shared" si="142"/>
        <v>4.3299407998131071E-4</v>
      </c>
      <c r="L1801" s="10">
        <f t="shared" si="142"/>
        <v>1.992334563223376E-4</v>
      </c>
      <c r="M1801" s="8">
        <f t="shared" si="141"/>
        <v>2.1733000469598558</v>
      </c>
      <c r="N1801" s="8">
        <f t="shared" si="140"/>
        <v>68.487064406089218</v>
      </c>
    </row>
    <row r="1802" spans="1:14">
      <c r="A1802" s="11">
        <v>1800</v>
      </c>
      <c r="B1802" s="6">
        <v>12237263.9</v>
      </c>
      <c r="C1802" s="6">
        <v>0.11666</v>
      </c>
      <c r="D1802" s="6">
        <v>0.11577</v>
      </c>
      <c r="E1802" s="34" t="s">
        <v>2777</v>
      </c>
      <c r="F1802" s="6">
        <v>0.11629</v>
      </c>
      <c r="G1802" s="6" t="s">
        <v>1820</v>
      </c>
      <c r="H1802" s="6">
        <v>0.11591</v>
      </c>
      <c r="I1802" s="3">
        <f t="shared" si="143"/>
        <v>0</v>
      </c>
      <c r="J1802" s="3">
        <f t="shared" si="144"/>
        <v>3.9999999999999758E-4</v>
      </c>
      <c r="K1802" s="10">
        <f t="shared" si="142"/>
        <v>3.7526153598380264E-4</v>
      </c>
      <c r="L1802" s="10">
        <f t="shared" si="142"/>
        <v>2.2600232881269229E-4</v>
      </c>
      <c r="M1802" s="8">
        <f t="shared" si="141"/>
        <v>1.6604321643730247</v>
      </c>
      <c r="N1802" s="8">
        <f t="shared" si="140"/>
        <v>62.412121857816032</v>
      </c>
    </row>
    <row r="1803" spans="1:14">
      <c r="A1803" s="11">
        <v>1801</v>
      </c>
      <c r="B1803" s="6">
        <v>6067587.9000000004</v>
      </c>
      <c r="C1803" s="6">
        <v>0.11624</v>
      </c>
      <c r="D1803" s="6">
        <v>0.11534999999999999</v>
      </c>
      <c r="E1803" s="34" t="s">
        <v>2778</v>
      </c>
      <c r="F1803" s="6">
        <v>0.11589000000000001</v>
      </c>
      <c r="G1803" s="6" t="s">
        <v>1821</v>
      </c>
      <c r="H1803" s="6">
        <v>0.11567</v>
      </c>
      <c r="I1803" s="3">
        <f t="shared" si="143"/>
        <v>0</v>
      </c>
      <c r="J1803" s="3">
        <f t="shared" si="144"/>
        <v>2.400000000000041E-4</v>
      </c>
      <c r="K1803" s="10">
        <f t="shared" si="142"/>
        <v>3.2522666451929562E-4</v>
      </c>
      <c r="L1803" s="10">
        <f t="shared" si="142"/>
        <v>2.2786868497100054E-4</v>
      </c>
      <c r="M1803" s="8">
        <f t="shared" si="141"/>
        <v>1.427254756662528</v>
      </c>
      <c r="N1803" s="8">
        <f t="shared" si="140"/>
        <v>58.801193106940339</v>
      </c>
    </row>
    <row r="1804" spans="1:14">
      <c r="A1804" s="11">
        <v>1802</v>
      </c>
      <c r="B1804" s="6">
        <v>5478372.2999999998</v>
      </c>
      <c r="C1804" s="6">
        <v>0.11595</v>
      </c>
      <c r="D1804" s="6">
        <v>0.11527</v>
      </c>
      <c r="E1804" s="34" t="s">
        <v>2779</v>
      </c>
      <c r="F1804" s="6">
        <v>0.11568000000000001</v>
      </c>
      <c r="G1804" s="6" t="s">
        <v>1822</v>
      </c>
      <c r="H1804" s="6">
        <v>0.11575000000000001</v>
      </c>
      <c r="I1804" s="3">
        <f t="shared" si="143"/>
        <v>8.0000000000010618E-5</v>
      </c>
      <c r="J1804" s="3">
        <f t="shared" si="144"/>
        <v>0</v>
      </c>
      <c r="K1804" s="10">
        <f t="shared" si="142"/>
        <v>2.9252977591672429E-4</v>
      </c>
      <c r="L1804" s="10">
        <f t="shared" si="142"/>
        <v>1.974861936415338E-4</v>
      </c>
      <c r="M1804" s="8">
        <f t="shared" si="141"/>
        <v>1.4812669712380424</v>
      </c>
      <c r="N1804" s="8">
        <f t="shared" si="140"/>
        <v>59.698008654786385</v>
      </c>
    </row>
    <row r="1805" spans="1:14">
      <c r="A1805" s="11">
        <v>1803</v>
      </c>
      <c r="B1805" s="6">
        <v>5328413.8</v>
      </c>
      <c r="C1805" s="6">
        <v>0.11618000000000001</v>
      </c>
      <c r="D1805" s="6">
        <v>0.11544</v>
      </c>
      <c r="E1805" s="34" t="s">
        <v>2780</v>
      </c>
      <c r="F1805" s="6">
        <v>0.11577</v>
      </c>
      <c r="G1805" s="6" t="s">
        <v>1823</v>
      </c>
      <c r="H1805" s="6">
        <v>0.11584999999999999</v>
      </c>
      <c r="I1805" s="3">
        <f t="shared" si="143"/>
        <v>9.9999999999988987E-5</v>
      </c>
      <c r="J1805" s="3">
        <f t="shared" si="144"/>
        <v>0</v>
      </c>
      <c r="K1805" s="10">
        <f t="shared" si="142"/>
        <v>2.6685913912782627E-4</v>
      </c>
      <c r="L1805" s="10">
        <f t="shared" si="142"/>
        <v>1.7115470115599597E-4</v>
      </c>
      <c r="M1805" s="8">
        <f t="shared" si="141"/>
        <v>1.5591692037988611</v>
      </c>
      <c r="N1805" s="8">
        <f t="shared" si="140"/>
        <v>60.924818940631667</v>
      </c>
    </row>
    <row r="1806" spans="1:14">
      <c r="A1806" s="11">
        <v>1804</v>
      </c>
      <c r="B1806" s="6">
        <v>3620133.5</v>
      </c>
      <c r="C1806" s="6">
        <v>0.11609999999999999</v>
      </c>
      <c r="D1806" s="6">
        <v>0.11570999999999999</v>
      </c>
      <c r="E1806" s="34" t="s">
        <v>2781</v>
      </c>
      <c r="F1806" s="6">
        <v>0.11582000000000001</v>
      </c>
      <c r="G1806" s="6" t="s">
        <v>1824</v>
      </c>
      <c r="H1806" s="6">
        <v>0.11572</v>
      </c>
      <c r="I1806" s="3">
        <f t="shared" si="143"/>
        <v>0</v>
      </c>
      <c r="J1806" s="3">
        <f t="shared" si="144"/>
        <v>1.2999999999999123E-4</v>
      </c>
      <c r="K1806" s="10">
        <f t="shared" si="142"/>
        <v>2.3127792057744945E-4</v>
      </c>
      <c r="L1806" s="10">
        <f t="shared" si="142"/>
        <v>1.6566740766852869E-4</v>
      </c>
      <c r="M1806" s="8">
        <f t="shared" si="141"/>
        <v>1.3960375419176947</v>
      </c>
      <c r="N1806" s="8">
        <f t="shared" si="140"/>
        <v>58.264426892091215</v>
      </c>
    </row>
    <row r="1807" spans="1:14">
      <c r="A1807" s="11">
        <v>1805</v>
      </c>
      <c r="B1807" s="6">
        <v>3110634.4</v>
      </c>
      <c r="C1807" s="6">
        <v>0.11595</v>
      </c>
      <c r="D1807" s="6">
        <v>0.11551</v>
      </c>
      <c r="E1807" s="34" t="s">
        <v>2782</v>
      </c>
      <c r="F1807" s="6">
        <v>0.1157</v>
      </c>
      <c r="G1807" s="6" t="s">
        <v>1825</v>
      </c>
      <c r="H1807" s="6">
        <v>0.11568000000000001</v>
      </c>
      <c r="I1807" s="3">
        <f t="shared" si="143"/>
        <v>0</v>
      </c>
      <c r="J1807" s="3">
        <f t="shared" si="144"/>
        <v>3.999999999999837E-5</v>
      </c>
      <c r="K1807" s="10">
        <f t="shared" si="142"/>
        <v>2.0044086450045619E-4</v>
      </c>
      <c r="L1807" s="10">
        <f t="shared" si="142"/>
        <v>1.4891175331272467E-4</v>
      </c>
      <c r="M1807" s="8">
        <f t="shared" si="141"/>
        <v>1.3460379052788192</v>
      </c>
      <c r="N1807" s="8">
        <f t="shared" si="140"/>
        <v>57.374942759880376</v>
      </c>
    </row>
    <row r="1808" spans="1:14">
      <c r="A1808" s="11">
        <v>1806</v>
      </c>
      <c r="B1808" s="6">
        <v>5093836.0999999996</v>
      </c>
      <c r="C1808" s="6">
        <v>0.1162</v>
      </c>
      <c r="D1808" s="6">
        <v>0.11567</v>
      </c>
      <c r="E1808" s="34" t="s">
        <v>2783</v>
      </c>
      <c r="F1808" s="6">
        <v>0.11574</v>
      </c>
      <c r="G1808" s="6" t="s">
        <v>1826</v>
      </c>
      <c r="H1808" s="6">
        <v>0.11593000000000001</v>
      </c>
      <c r="I1808" s="3">
        <f t="shared" si="143"/>
        <v>2.5000000000000022E-4</v>
      </c>
      <c r="J1808" s="3">
        <f t="shared" si="144"/>
        <v>0</v>
      </c>
      <c r="K1808" s="10">
        <f t="shared" si="142"/>
        <v>2.0704874923372876E-4</v>
      </c>
      <c r="L1808" s="10">
        <f t="shared" si="142"/>
        <v>1.2905685287102804E-4</v>
      </c>
      <c r="M1808" s="8">
        <f t="shared" si="141"/>
        <v>1.604322007143947</v>
      </c>
      <c r="N1808" s="8">
        <f t="shared" si="140"/>
        <v>61.602290451914627</v>
      </c>
    </row>
    <row r="1809" spans="1:14">
      <c r="A1809" s="11">
        <v>1807</v>
      </c>
      <c r="B1809" s="6">
        <v>5341580.4000000004</v>
      </c>
      <c r="C1809" s="6">
        <v>0.11608</v>
      </c>
      <c r="D1809" s="6">
        <v>0.11506</v>
      </c>
      <c r="E1809" s="34" t="s">
        <v>2784</v>
      </c>
      <c r="F1809" s="6">
        <v>0.11591</v>
      </c>
      <c r="G1809" s="6" t="s">
        <v>1827</v>
      </c>
      <c r="H1809" s="6">
        <v>0.11524</v>
      </c>
      <c r="I1809" s="3">
        <f t="shared" si="143"/>
        <v>0</v>
      </c>
      <c r="J1809" s="3">
        <f t="shared" si="144"/>
        <v>6.9000000000001005E-4</v>
      </c>
      <c r="K1809" s="10">
        <f t="shared" si="142"/>
        <v>1.7944224933589826E-4</v>
      </c>
      <c r="L1809" s="10">
        <f t="shared" si="142"/>
        <v>2.0384927248822565E-4</v>
      </c>
      <c r="M1809" s="8">
        <f t="shared" si="141"/>
        <v>0.88026926535272709</v>
      </c>
      <c r="N1809" s="8">
        <f t="shared" si="140"/>
        <v>46.816127964927084</v>
      </c>
    </row>
    <row r="1810" spans="1:14">
      <c r="A1810" s="11">
        <v>1808</v>
      </c>
      <c r="B1810" s="6">
        <v>4577643.5</v>
      </c>
      <c r="C1810" s="6">
        <v>0.11567</v>
      </c>
      <c r="D1810" s="6">
        <v>0.11512</v>
      </c>
      <c r="E1810" s="34" t="s">
        <v>2785</v>
      </c>
      <c r="F1810" s="6">
        <v>0.11523</v>
      </c>
      <c r="G1810" s="6" t="s">
        <v>1828</v>
      </c>
      <c r="H1810" s="6">
        <v>0.11548</v>
      </c>
      <c r="I1810" s="3">
        <f t="shared" si="143"/>
        <v>2.400000000000041E-4</v>
      </c>
      <c r="J1810" s="3">
        <f t="shared" si="144"/>
        <v>0</v>
      </c>
      <c r="K1810" s="10">
        <f t="shared" si="142"/>
        <v>1.8751661609111236E-4</v>
      </c>
      <c r="L1810" s="10">
        <f t="shared" si="142"/>
        <v>1.7666936948979557E-4</v>
      </c>
      <c r="M1810" s="8">
        <f t="shared" si="141"/>
        <v>1.06139856972741</v>
      </c>
      <c r="N1810" s="8">
        <f t="shared" si="140"/>
        <v>51.489245472202128</v>
      </c>
    </row>
    <row r="1811" spans="1:14">
      <c r="A1811" s="11">
        <v>1809</v>
      </c>
      <c r="B1811" s="6">
        <v>4051343.3</v>
      </c>
      <c r="C1811" s="6">
        <v>0.11559</v>
      </c>
      <c r="D1811" s="6">
        <v>0.11495</v>
      </c>
      <c r="E1811" s="34" t="s">
        <v>2786</v>
      </c>
      <c r="F1811" s="6">
        <v>0.11549</v>
      </c>
      <c r="G1811" s="6" t="s">
        <v>1829</v>
      </c>
      <c r="H1811" s="6">
        <v>0.11521000000000001</v>
      </c>
      <c r="I1811" s="3">
        <f t="shared" si="143"/>
        <v>0</v>
      </c>
      <c r="J1811" s="3">
        <f t="shared" si="144"/>
        <v>2.6999999999999247E-4</v>
      </c>
      <c r="K1811" s="10">
        <f t="shared" si="142"/>
        <v>1.6251440061229737E-4</v>
      </c>
      <c r="L1811" s="10">
        <f t="shared" si="142"/>
        <v>1.8911345355782184E-4</v>
      </c>
      <c r="M1811" s="8">
        <f t="shared" si="141"/>
        <v>0.85934870076606296</v>
      </c>
      <c r="N1811" s="8">
        <f t="shared" ref="N1811:N1874" si="145">100-(100/(1+M1811))</f>
        <v>46.217726691717701</v>
      </c>
    </row>
    <row r="1812" spans="1:14">
      <c r="A1812" s="11">
        <v>1810</v>
      </c>
      <c r="B1812" s="6">
        <v>5683510.0999999996</v>
      </c>
      <c r="C1812" s="6">
        <v>0.1153</v>
      </c>
      <c r="D1812" s="6">
        <v>0.11472</v>
      </c>
      <c r="E1812" s="34" t="s">
        <v>2787</v>
      </c>
      <c r="F1812" s="6">
        <v>0.11521000000000001</v>
      </c>
      <c r="G1812" s="6" t="s">
        <v>1830</v>
      </c>
      <c r="H1812" s="6">
        <v>0.11502</v>
      </c>
      <c r="I1812" s="3">
        <f t="shared" si="143"/>
        <v>0</v>
      </c>
      <c r="J1812" s="3">
        <f t="shared" si="144"/>
        <v>1.9000000000000961E-4</v>
      </c>
      <c r="K1812" s="10">
        <f t="shared" si="142"/>
        <v>1.4084581386399105E-4</v>
      </c>
      <c r="L1812" s="10">
        <f t="shared" si="142"/>
        <v>1.8923165975011355E-4</v>
      </c>
      <c r="M1812" s="8">
        <f t="shared" ref="M1812:M1875" si="146">K1812/L1812</f>
        <v>0.74430364374535662</v>
      </c>
      <c r="N1812" s="8">
        <f t="shared" si="145"/>
        <v>42.67053195779566</v>
      </c>
    </row>
    <row r="1813" spans="1:14">
      <c r="A1813" s="11">
        <v>1811</v>
      </c>
      <c r="B1813" s="6">
        <v>3883636</v>
      </c>
      <c r="C1813" s="6">
        <v>0.11558</v>
      </c>
      <c r="D1813" s="6">
        <v>0.115</v>
      </c>
      <c r="E1813" s="34" t="s">
        <v>2788</v>
      </c>
      <c r="F1813" s="6">
        <v>0.11506</v>
      </c>
      <c r="G1813" s="6" t="s">
        <v>1831</v>
      </c>
      <c r="H1813" s="6">
        <v>0.11544</v>
      </c>
      <c r="I1813" s="3">
        <f t="shared" si="143"/>
        <v>4.200000000000037E-4</v>
      </c>
      <c r="J1813" s="3">
        <f t="shared" si="144"/>
        <v>0</v>
      </c>
      <c r="K1813" s="10">
        <f t="shared" si="142"/>
        <v>1.780663720154594E-4</v>
      </c>
      <c r="L1813" s="10">
        <f t="shared" si="142"/>
        <v>1.6400077178343176E-4</v>
      </c>
      <c r="M1813" s="8">
        <f t="shared" si="146"/>
        <v>1.0857654514614219</v>
      </c>
      <c r="N1813" s="8">
        <f t="shared" si="145"/>
        <v>52.055970660587199</v>
      </c>
    </row>
    <row r="1814" spans="1:14">
      <c r="A1814" s="11">
        <v>1812</v>
      </c>
      <c r="B1814" s="6">
        <v>6364567</v>
      </c>
      <c r="C1814" s="6">
        <v>0.11623</v>
      </c>
      <c r="D1814" s="6">
        <v>0.11545999999999999</v>
      </c>
      <c r="E1814" s="34" t="s">
        <v>2789</v>
      </c>
      <c r="F1814" s="6">
        <v>0.11545999999999999</v>
      </c>
      <c r="G1814" s="6" t="s">
        <v>1832</v>
      </c>
      <c r="H1814" s="6">
        <v>0.11583</v>
      </c>
      <c r="I1814" s="3">
        <f t="shared" si="143"/>
        <v>3.9000000000000146E-4</v>
      </c>
      <c r="J1814" s="3">
        <f t="shared" si="144"/>
        <v>0</v>
      </c>
      <c r="K1814" s="10">
        <f t="shared" si="142"/>
        <v>2.06324189080065E-4</v>
      </c>
      <c r="L1814" s="10">
        <f t="shared" si="142"/>
        <v>1.4213400221230754E-4</v>
      </c>
      <c r="M1814" s="8">
        <f t="shared" si="146"/>
        <v>1.4516173883000612</v>
      </c>
      <c r="N1814" s="8">
        <f t="shared" si="145"/>
        <v>59.210600937473572</v>
      </c>
    </row>
    <row r="1815" spans="1:14">
      <c r="A1815" s="11">
        <v>1813</v>
      </c>
      <c r="B1815" s="6">
        <v>3216347</v>
      </c>
      <c r="C1815" s="6">
        <v>0.11582000000000001</v>
      </c>
      <c r="D1815" s="6">
        <v>0.11550000000000001</v>
      </c>
      <c r="E1815" s="34" t="s">
        <v>2790</v>
      </c>
      <c r="F1815" s="6">
        <v>0.11582000000000001</v>
      </c>
      <c r="G1815" s="6" t="s">
        <v>1833</v>
      </c>
      <c r="H1815" s="6">
        <v>0.11561</v>
      </c>
      <c r="I1815" s="3">
        <f t="shared" si="143"/>
        <v>0</v>
      </c>
      <c r="J1815" s="3">
        <f t="shared" si="144"/>
        <v>2.1999999999999797E-4</v>
      </c>
      <c r="K1815" s="10">
        <f t="shared" si="142"/>
        <v>1.78814297202723E-4</v>
      </c>
      <c r="L1815" s="10">
        <f t="shared" si="142"/>
        <v>1.5251613525066627E-4</v>
      </c>
      <c r="M1815" s="8">
        <f t="shared" si="146"/>
        <v>1.1724287198127246</v>
      </c>
      <c r="N1815" s="8">
        <f t="shared" si="145"/>
        <v>53.96857025135418</v>
      </c>
    </row>
    <row r="1816" spans="1:14">
      <c r="A1816" s="11">
        <v>1814</v>
      </c>
      <c r="B1816" s="6">
        <v>4030514.7</v>
      </c>
      <c r="C1816" s="6">
        <v>0.11624</v>
      </c>
      <c r="D1816" s="6">
        <v>0.11547</v>
      </c>
      <c r="E1816" s="34" t="s">
        <v>2791</v>
      </c>
      <c r="F1816" s="6">
        <v>0.11556</v>
      </c>
      <c r="G1816" s="6" t="s">
        <v>1834</v>
      </c>
      <c r="H1816" s="6">
        <v>0.11606</v>
      </c>
      <c r="I1816" s="3">
        <f t="shared" si="143"/>
        <v>4.4999999999999207E-4</v>
      </c>
      <c r="J1816" s="3">
        <f t="shared" si="144"/>
        <v>0</v>
      </c>
      <c r="K1816" s="10">
        <f t="shared" si="142"/>
        <v>2.1497239090902554E-4</v>
      </c>
      <c r="L1816" s="10">
        <f t="shared" si="142"/>
        <v>1.3218065055057744E-4</v>
      </c>
      <c r="M1816" s="8">
        <f t="shared" si="146"/>
        <v>1.6263529496457485</v>
      </c>
      <c r="N1816" s="8">
        <f t="shared" si="145"/>
        <v>61.924386433480564</v>
      </c>
    </row>
    <row r="1817" spans="1:14">
      <c r="A1817" s="11">
        <v>1815</v>
      </c>
      <c r="B1817" s="6">
        <v>3545000.9</v>
      </c>
      <c r="C1817" s="6">
        <v>0.11613</v>
      </c>
      <c r="D1817" s="6">
        <v>0.11531</v>
      </c>
      <c r="E1817" s="34" t="s">
        <v>2792</v>
      </c>
      <c r="F1817" s="6">
        <v>0.11606</v>
      </c>
      <c r="G1817" s="6" t="s">
        <v>1835</v>
      </c>
      <c r="H1817" s="6">
        <v>0.11537</v>
      </c>
      <c r="I1817" s="3">
        <f t="shared" si="143"/>
        <v>0</v>
      </c>
      <c r="J1817" s="3">
        <f t="shared" si="144"/>
        <v>6.8999999999999617E-4</v>
      </c>
      <c r="K1817" s="10">
        <f t="shared" si="142"/>
        <v>1.8630940545448881E-4</v>
      </c>
      <c r="L1817" s="10">
        <f t="shared" si="142"/>
        <v>2.0655656381049993E-4</v>
      </c>
      <c r="M1817" s="8">
        <f t="shared" si="146"/>
        <v>0.9019776569550878</v>
      </c>
      <c r="N1817" s="8">
        <f t="shared" si="145"/>
        <v>47.423146831234646</v>
      </c>
    </row>
    <row r="1818" spans="1:14">
      <c r="A1818" s="11">
        <v>1816</v>
      </c>
      <c r="B1818" s="6">
        <v>3632010.2</v>
      </c>
      <c r="C1818" s="6">
        <v>0.11570999999999999</v>
      </c>
      <c r="D1818" s="6">
        <v>0.11507000000000001</v>
      </c>
      <c r="E1818" s="34" t="s">
        <v>2793</v>
      </c>
      <c r="F1818" s="6">
        <v>0.11537</v>
      </c>
      <c r="G1818" s="6" t="s">
        <v>1836</v>
      </c>
      <c r="H1818" s="6">
        <v>0.11509999999999999</v>
      </c>
      <c r="I1818" s="3">
        <f t="shared" si="143"/>
        <v>0</v>
      </c>
      <c r="J1818" s="3">
        <f t="shared" si="144"/>
        <v>2.7000000000000635E-4</v>
      </c>
      <c r="K1818" s="10">
        <f t="shared" si="142"/>
        <v>1.614681513938903E-4</v>
      </c>
      <c r="L1818" s="10">
        <f t="shared" si="142"/>
        <v>2.1501568863576746E-4</v>
      </c>
      <c r="M1818" s="8">
        <f t="shared" si="146"/>
        <v>0.75095985980545965</v>
      </c>
      <c r="N1818" s="8">
        <f t="shared" si="145"/>
        <v>42.888468036548538</v>
      </c>
    </row>
    <row r="1819" spans="1:14">
      <c r="A1819" s="11">
        <v>1817</v>
      </c>
      <c r="B1819" s="6">
        <v>3821476</v>
      </c>
      <c r="C1819" s="6">
        <v>0.11556</v>
      </c>
      <c r="D1819" s="6">
        <v>0.11507000000000001</v>
      </c>
      <c r="E1819" s="34" t="s">
        <v>2794</v>
      </c>
      <c r="F1819" s="6">
        <v>0.11509999999999999</v>
      </c>
      <c r="G1819" s="6" t="s">
        <v>1837</v>
      </c>
      <c r="H1819" s="6">
        <v>0.11526</v>
      </c>
      <c r="I1819" s="3">
        <f t="shared" si="143"/>
        <v>1.6000000000000736E-4</v>
      </c>
      <c r="J1819" s="3">
        <f t="shared" si="144"/>
        <v>0</v>
      </c>
      <c r="K1819" s="10">
        <f t="shared" si="142"/>
        <v>1.612723978747059E-4</v>
      </c>
      <c r="L1819" s="10">
        <f t="shared" si="142"/>
        <v>1.8634693015099848E-4</v>
      </c>
      <c r="M1819" s="8">
        <f t="shared" si="146"/>
        <v>0.86544166702411207</v>
      </c>
      <c r="N1819" s="8">
        <f t="shared" si="145"/>
        <v>46.393392102403688</v>
      </c>
    </row>
    <row r="1820" spans="1:14">
      <c r="A1820" s="11">
        <v>1818</v>
      </c>
      <c r="B1820" s="6">
        <v>3815449.9</v>
      </c>
      <c r="C1820" s="6">
        <v>0.11552</v>
      </c>
      <c r="D1820" s="6">
        <v>0.11497</v>
      </c>
      <c r="E1820" s="34" t="s">
        <v>2795</v>
      </c>
      <c r="F1820" s="6">
        <v>0.11526</v>
      </c>
      <c r="G1820" s="6" t="s">
        <v>1838</v>
      </c>
      <c r="H1820" s="6">
        <v>0.1154</v>
      </c>
      <c r="I1820" s="3">
        <f t="shared" si="143"/>
        <v>1.4000000000000123E-4</v>
      </c>
      <c r="J1820" s="3">
        <f t="shared" si="144"/>
        <v>0</v>
      </c>
      <c r="K1820" s="10">
        <f t="shared" si="142"/>
        <v>1.5843607815807861E-4</v>
      </c>
      <c r="L1820" s="10">
        <f t="shared" si="142"/>
        <v>1.6150067279753201E-4</v>
      </c>
      <c r="M1820" s="8">
        <f t="shared" si="146"/>
        <v>0.98102426085063199</v>
      </c>
      <c r="N1820" s="8">
        <f t="shared" si="145"/>
        <v>49.521062424010395</v>
      </c>
    </row>
    <row r="1821" spans="1:14">
      <c r="A1821" s="11">
        <v>1819</v>
      </c>
      <c r="B1821" s="6">
        <v>4787024.0999999996</v>
      </c>
      <c r="C1821" s="6">
        <v>0.11591</v>
      </c>
      <c r="D1821" s="6">
        <v>0.11519</v>
      </c>
      <c r="E1821" s="34" t="s">
        <v>2796</v>
      </c>
      <c r="F1821" s="6">
        <v>0.11539000000000001</v>
      </c>
      <c r="G1821" s="6" t="s">
        <v>1839</v>
      </c>
      <c r="H1821" s="6">
        <v>0.11521000000000001</v>
      </c>
      <c r="I1821" s="3">
        <f t="shared" si="143"/>
        <v>0</v>
      </c>
      <c r="J1821" s="3">
        <f t="shared" si="144"/>
        <v>1.8999999999999573E-4</v>
      </c>
      <c r="K1821" s="10">
        <f t="shared" si="142"/>
        <v>1.3731126773700147E-4</v>
      </c>
      <c r="L1821" s="10">
        <f t="shared" si="142"/>
        <v>1.6530058309119385E-4</v>
      </c>
      <c r="M1821" s="8">
        <f t="shared" si="146"/>
        <v>0.83067624547488084</v>
      </c>
      <c r="N1821" s="8">
        <f t="shared" si="145"/>
        <v>45.375376860226964</v>
      </c>
    </row>
    <row r="1822" spans="1:14">
      <c r="A1822" s="11">
        <v>1820</v>
      </c>
      <c r="B1822" s="6">
        <v>13277091.5</v>
      </c>
      <c r="C1822" s="6">
        <v>0.11644</v>
      </c>
      <c r="D1822" s="6">
        <v>0.1152</v>
      </c>
      <c r="E1822" s="34" t="s">
        <v>2797</v>
      </c>
      <c r="F1822" s="6">
        <v>0.11521000000000001</v>
      </c>
      <c r="G1822" s="6" t="s">
        <v>1840</v>
      </c>
      <c r="H1822" s="6">
        <v>0.11599</v>
      </c>
      <c r="I1822" s="3">
        <f t="shared" si="143"/>
        <v>7.7999999999998904E-4</v>
      </c>
      <c r="J1822" s="3">
        <f t="shared" si="144"/>
        <v>0</v>
      </c>
      <c r="K1822" s="10">
        <f t="shared" si="142"/>
        <v>2.230030987053998E-4</v>
      </c>
      <c r="L1822" s="10">
        <f t="shared" si="142"/>
        <v>1.4326050534570135E-4</v>
      </c>
      <c r="M1822" s="8">
        <f t="shared" si="146"/>
        <v>1.5566264977725153</v>
      </c>
      <c r="N1822" s="8">
        <f t="shared" si="145"/>
        <v>60.885956518433204</v>
      </c>
    </row>
    <row r="1823" spans="1:14">
      <c r="A1823" s="11">
        <v>1821</v>
      </c>
      <c r="B1823" s="6">
        <v>14869225.199999999</v>
      </c>
      <c r="C1823" s="6">
        <v>0.11651</v>
      </c>
      <c r="D1823" s="6">
        <v>0.11570999999999999</v>
      </c>
      <c r="E1823" s="34" t="s">
        <v>2798</v>
      </c>
      <c r="F1823" s="6">
        <v>0.11601</v>
      </c>
      <c r="G1823" s="6" t="s">
        <v>1841</v>
      </c>
      <c r="H1823" s="6">
        <v>0.11649</v>
      </c>
      <c r="I1823" s="3">
        <f t="shared" si="143"/>
        <v>5.0000000000000044E-4</v>
      </c>
      <c r="J1823" s="3">
        <f t="shared" si="144"/>
        <v>0</v>
      </c>
      <c r="K1823" s="10">
        <f t="shared" si="142"/>
        <v>2.5993601887801319E-4</v>
      </c>
      <c r="L1823" s="10">
        <f t="shared" si="142"/>
        <v>1.2415910463294119E-4</v>
      </c>
      <c r="M1823" s="8">
        <f t="shared" si="146"/>
        <v>2.0935719506553889</v>
      </c>
      <c r="N1823" s="8">
        <f t="shared" si="145"/>
        <v>67.674907325554699</v>
      </c>
    </row>
    <row r="1824" spans="1:14">
      <c r="A1824" s="11">
        <v>1822</v>
      </c>
      <c r="B1824" s="6">
        <v>17639601.699999999</v>
      </c>
      <c r="C1824" s="6">
        <v>0.11749999999999999</v>
      </c>
      <c r="D1824" s="6">
        <v>0.11651</v>
      </c>
      <c r="E1824" s="34" t="s">
        <v>2799</v>
      </c>
      <c r="F1824" s="6">
        <v>0.11652</v>
      </c>
      <c r="G1824" s="6" t="s">
        <v>1842</v>
      </c>
      <c r="H1824" s="6">
        <v>0.11741</v>
      </c>
      <c r="I1824" s="3">
        <f t="shared" si="143"/>
        <v>9.2000000000000415E-4</v>
      </c>
      <c r="J1824" s="3">
        <f t="shared" si="144"/>
        <v>0</v>
      </c>
      <c r="K1824" s="10">
        <f t="shared" si="142"/>
        <v>3.4794454969427869E-4</v>
      </c>
      <c r="L1824" s="10">
        <f t="shared" si="142"/>
        <v>1.0760455734854904E-4</v>
      </c>
      <c r="M1824" s="8">
        <f t="shared" si="146"/>
        <v>3.2335484506221097</v>
      </c>
      <c r="N1824" s="8">
        <f t="shared" si="145"/>
        <v>76.379153051784428</v>
      </c>
    </row>
    <row r="1825" spans="1:14">
      <c r="A1825" s="11">
        <v>1823</v>
      </c>
      <c r="B1825" s="6">
        <v>10950012.300000001</v>
      </c>
      <c r="C1825" s="6">
        <v>0.11797000000000001</v>
      </c>
      <c r="D1825" s="6">
        <v>0.11695999999999999</v>
      </c>
      <c r="E1825" s="34" t="s">
        <v>2800</v>
      </c>
      <c r="F1825" s="6">
        <v>0.1174</v>
      </c>
      <c r="G1825" s="6" t="s">
        <v>1843</v>
      </c>
      <c r="H1825" s="6">
        <v>0.11719</v>
      </c>
      <c r="I1825" s="3">
        <f t="shared" si="143"/>
        <v>0</v>
      </c>
      <c r="J1825" s="3">
        <f t="shared" si="144"/>
        <v>2.1999999999999797E-4</v>
      </c>
      <c r="K1825" s="10">
        <f t="shared" si="142"/>
        <v>3.0155194306837486E-4</v>
      </c>
      <c r="L1825" s="10">
        <f t="shared" si="142"/>
        <v>1.2259061636874224E-4</v>
      </c>
      <c r="M1825" s="8">
        <f t="shared" si="146"/>
        <v>2.4598289167690619</v>
      </c>
      <c r="N1825" s="8">
        <f t="shared" si="145"/>
        <v>71.096836749551102</v>
      </c>
    </row>
    <row r="1826" spans="1:14">
      <c r="A1826" s="11">
        <v>1824</v>
      </c>
      <c r="B1826" s="6">
        <v>6048467.7000000002</v>
      </c>
      <c r="C1826" s="6">
        <v>0.11781</v>
      </c>
      <c r="D1826" s="6">
        <v>0.11709</v>
      </c>
      <c r="E1826" s="34" t="s">
        <v>2801</v>
      </c>
      <c r="F1826" s="6">
        <v>0.11723</v>
      </c>
      <c r="G1826" s="6" t="s">
        <v>1844</v>
      </c>
      <c r="H1826" s="6">
        <v>0.11747</v>
      </c>
      <c r="I1826" s="3">
        <f t="shared" si="143"/>
        <v>2.8000000000000247E-4</v>
      </c>
      <c r="J1826" s="3">
        <f t="shared" si="144"/>
        <v>0</v>
      </c>
      <c r="K1826" s="10">
        <f t="shared" ref="K1826:L1889" si="147">((I1826*$Q$3)+(K1825*$R$3))</f>
        <v>2.9867835065925855E-4</v>
      </c>
      <c r="L1826" s="10">
        <f t="shared" si="147"/>
        <v>1.0624520085290994E-4</v>
      </c>
      <c r="M1826" s="8">
        <f t="shared" si="146"/>
        <v>2.8112173374565939</v>
      </c>
      <c r="N1826" s="8">
        <f t="shared" si="145"/>
        <v>73.7616642805433</v>
      </c>
    </row>
    <row r="1827" spans="1:14">
      <c r="A1827" s="11">
        <v>1825</v>
      </c>
      <c r="B1827" s="6">
        <v>5675377.5999999996</v>
      </c>
      <c r="C1827" s="6">
        <v>0.11754000000000001</v>
      </c>
      <c r="D1827" s="6">
        <v>0.11679</v>
      </c>
      <c r="E1827" s="34" t="s">
        <v>2802</v>
      </c>
      <c r="F1827" s="6">
        <v>0.11748</v>
      </c>
      <c r="G1827" s="6" t="s">
        <v>1845</v>
      </c>
      <c r="H1827" s="6">
        <v>0.11724</v>
      </c>
      <c r="I1827" s="3">
        <f t="shared" si="143"/>
        <v>0</v>
      </c>
      <c r="J1827" s="3">
        <f t="shared" si="144"/>
        <v>2.3000000000000798E-4</v>
      </c>
      <c r="K1827" s="10">
        <f t="shared" si="147"/>
        <v>2.588545705713574E-4</v>
      </c>
      <c r="L1827" s="10">
        <f t="shared" si="147"/>
        <v>1.227458407391897E-4</v>
      </c>
      <c r="M1827" s="8">
        <f t="shared" si="146"/>
        <v>2.1088663290951866</v>
      </c>
      <c r="N1827" s="8">
        <f t="shared" si="145"/>
        <v>67.833933847807373</v>
      </c>
    </row>
    <row r="1828" spans="1:14">
      <c r="A1828" s="11">
        <v>1826</v>
      </c>
      <c r="B1828" s="6">
        <v>7568375.7999999998</v>
      </c>
      <c r="C1828" s="6">
        <v>0.11727</v>
      </c>
      <c r="D1828" s="6">
        <v>0.11651</v>
      </c>
      <c r="E1828" s="34" t="s">
        <v>2803</v>
      </c>
      <c r="F1828" s="6">
        <v>0.11724999999999999</v>
      </c>
      <c r="G1828" s="6" t="s">
        <v>1846</v>
      </c>
      <c r="H1828" s="6">
        <v>0.11663</v>
      </c>
      <c r="I1828" s="3">
        <f t="shared" si="143"/>
        <v>0</v>
      </c>
      <c r="J1828" s="3">
        <f t="shared" si="144"/>
        <v>6.0999999999999943E-4</v>
      </c>
      <c r="K1828" s="10">
        <f t="shared" si="147"/>
        <v>2.2434062782850976E-4</v>
      </c>
      <c r="L1828" s="10">
        <f t="shared" si="147"/>
        <v>1.8771306197396431E-4</v>
      </c>
      <c r="M1828" s="8">
        <f t="shared" si="146"/>
        <v>1.1951252910659231</v>
      </c>
      <c r="N1828" s="8">
        <f t="shared" si="145"/>
        <v>54.444513756460189</v>
      </c>
    </row>
    <row r="1829" spans="1:14">
      <c r="A1829" s="11">
        <v>1827</v>
      </c>
      <c r="B1829" s="6">
        <v>4564813.7</v>
      </c>
      <c r="C1829" s="6">
        <v>0.11702</v>
      </c>
      <c r="D1829" s="6">
        <v>0.11644</v>
      </c>
      <c r="E1829" s="34" t="s">
        <v>2804</v>
      </c>
      <c r="F1829" s="6">
        <v>0.11663</v>
      </c>
      <c r="G1829" s="6" t="s">
        <v>1847</v>
      </c>
      <c r="H1829" s="6">
        <v>0.11698</v>
      </c>
      <c r="I1829" s="3">
        <f t="shared" si="143"/>
        <v>3.5000000000000309E-4</v>
      </c>
      <c r="J1829" s="3">
        <f t="shared" si="144"/>
        <v>0</v>
      </c>
      <c r="K1829" s="10">
        <f t="shared" si="147"/>
        <v>2.4109521078470887E-4</v>
      </c>
      <c r="L1829" s="10">
        <f t="shared" si="147"/>
        <v>1.6268465371076907E-4</v>
      </c>
      <c r="M1829" s="8">
        <f t="shared" si="146"/>
        <v>1.4819788178259454</v>
      </c>
      <c r="N1829" s="8">
        <f t="shared" si="145"/>
        <v>59.709567510494068</v>
      </c>
    </row>
    <row r="1830" spans="1:14">
      <c r="A1830" s="11">
        <v>1828</v>
      </c>
      <c r="B1830" s="6">
        <v>7388138.7000000002</v>
      </c>
      <c r="C1830" s="6">
        <v>0.11727</v>
      </c>
      <c r="D1830" s="6">
        <v>0.11627999999999999</v>
      </c>
      <c r="E1830" s="34" t="s">
        <v>2805</v>
      </c>
      <c r="F1830" s="6">
        <v>0.11701</v>
      </c>
      <c r="G1830" s="6" t="s">
        <v>1848</v>
      </c>
      <c r="H1830" s="6">
        <v>0.11644</v>
      </c>
      <c r="I1830" s="3">
        <f t="shared" si="143"/>
        <v>0</v>
      </c>
      <c r="J1830" s="3">
        <f t="shared" si="144"/>
        <v>5.3999999999999881E-4</v>
      </c>
      <c r="K1830" s="10">
        <f t="shared" si="147"/>
        <v>2.0894918268008102E-4</v>
      </c>
      <c r="L1830" s="10">
        <f t="shared" si="147"/>
        <v>2.1299336654933307E-4</v>
      </c>
      <c r="M1830" s="8">
        <f t="shared" si="146"/>
        <v>0.98101262994819449</v>
      </c>
      <c r="N1830" s="8">
        <f t="shared" si="145"/>
        <v>49.520766052554087</v>
      </c>
    </row>
    <row r="1831" spans="1:14">
      <c r="A1831" s="11">
        <v>1829</v>
      </c>
      <c r="B1831" s="6">
        <v>7240899.7000000002</v>
      </c>
      <c r="C1831" s="6">
        <v>0.11659</v>
      </c>
      <c r="D1831" s="6">
        <v>0.11534</v>
      </c>
      <c r="E1831" s="34" t="s">
        <v>2806</v>
      </c>
      <c r="F1831" s="6">
        <v>0.11647</v>
      </c>
      <c r="G1831" s="6" t="s">
        <v>1849</v>
      </c>
      <c r="H1831" s="6">
        <v>0.11548</v>
      </c>
      <c r="I1831" s="3">
        <f t="shared" si="143"/>
        <v>0</v>
      </c>
      <c r="J1831" s="3">
        <f t="shared" si="144"/>
        <v>9.6000000000000252E-4</v>
      </c>
      <c r="K1831" s="10">
        <f t="shared" si="147"/>
        <v>1.8108929165607023E-4</v>
      </c>
      <c r="L1831" s="10">
        <f t="shared" si="147"/>
        <v>3.1259425100942236E-4</v>
      </c>
      <c r="M1831" s="8">
        <f t="shared" si="146"/>
        <v>0.57931101122717621</v>
      </c>
      <c r="N1831" s="8">
        <f t="shared" si="145"/>
        <v>36.681249425154874</v>
      </c>
    </row>
    <row r="1832" spans="1:14">
      <c r="A1832" s="11">
        <v>1830</v>
      </c>
      <c r="B1832" s="6">
        <v>7969392.5</v>
      </c>
      <c r="C1832" s="6">
        <v>0.11635</v>
      </c>
      <c r="D1832" s="6">
        <v>0.11544</v>
      </c>
      <c r="E1832" s="34" t="s">
        <v>2807</v>
      </c>
      <c r="F1832" s="6">
        <v>0.11550000000000001</v>
      </c>
      <c r="G1832" s="6" t="s">
        <v>1850</v>
      </c>
      <c r="H1832" s="6">
        <v>0.11609999999999999</v>
      </c>
      <c r="I1832" s="3">
        <f t="shared" si="143"/>
        <v>6.1999999999999555E-4</v>
      </c>
      <c r="J1832" s="3">
        <f t="shared" si="144"/>
        <v>0</v>
      </c>
      <c r="K1832" s="10">
        <f t="shared" si="147"/>
        <v>2.3961071943526024E-4</v>
      </c>
      <c r="L1832" s="10">
        <f t="shared" si="147"/>
        <v>2.7091501754149938E-4</v>
      </c>
      <c r="M1832" s="8">
        <f t="shared" si="146"/>
        <v>0.88444974962879686</v>
      </c>
      <c r="N1832" s="8">
        <f t="shared" si="145"/>
        <v>46.934111657953082</v>
      </c>
    </row>
    <row r="1833" spans="1:14">
      <c r="A1833" s="11">
        <v>1831</v>
      </c>
      <c r="B1833" s="6">
        <v>6513591.7999999998</v>
      </c>
      <c r="C1833" s="6">
        <v>0.11652999999999999</v>
      </c>
      <c r="D1833" s="6">
        <v>0.11602</v>
      </c>
      <c r="E1833" s="34" t="s">
        <v>2808</v>
      </c>
      <c r="F1833" s="6">
        <v>0.11607000000000001</v>
      </c>
      <c r="G1833" s="6" t="s">
        <v>1851</v>
      </c>
      <c r="H1833" s="6">
        <v>0.11633</v>
      </c>
      <c r="I1833" s="3">
        <f t="shared" si="143"/>
        <v>2.3000000000000798E-4</v>
      </c>
      <c r="J1833" s="3">
        <f t="shared" si="144"/>
        <v>0</v>
      </c>
      <c r="K1833" s="10">
        <f t="shared" si="147"/>
        <v>2.3832929017722661E-4</v>
      </c>
      <c r="L1833" s="10">
        <f t="shared" si="147"/>
        <v>2.3479301520263281E-4</v>
      </c>
      <c r="M1833" s="8">
        <f t="shared" si="146"/>
        <v>1.0150612443540619</v>
      </c>
      <c r="N1833" s="8">
        <f t="shared" si="145"/>
        <v>50.373716788913022</v>
      </c>
    </row>
    <row r="1834" spans="1:14">
      <c r="A1834" s="11">
        <v>1832</v>
      </c>
      <c r="B1834" s="6">
        <v>3878032.3</v>
      </c>
      <c r="C1834" s="6">
        <v>0.11684</v>
      </c>
      <c r="D1834" s="6">
        <v>0.11612</v>
      </c>
      <c r="E1834" s="34" t="s">
        <v>2809</v>
      </c>
      <c r="F1834" s="6">
        <v>0.11635</v>
      </c>
      <c r="G1834" s="6" t="s">
        <v>1852</v>
      </c>
      <c r="H1834" s="6">
        <v>0.11645999999999999</v>
      </c>
      <c r="I1834" s="3">
        <f t="shared" si="143"/>
        <v>1.2999999999999123E-4</v>
      </c>
      <c r="J1834" s="3">
        <f t="shared" si="144"/>
        <v>0</v>
      </c>
      <c r="K1834" s="10">
        <f t="shared" si="147"/>
        <v>2.2388538482026192E-4</v>
      </c>
      <c r="L1834" s="10">
        <f t="shared" si="147"/>
        <v>2.0348727984228178E-4</v>
      </c>
      <c r="M1834" s="8">
        <f t="shared" si="146"/>
        <v>1.1002426539574868</v>
      </c>
      <c r="N1834" s="8">
        <f t="shared" si="145"/>
        <v>52.386454102543816</v>
      </c>
    </row>
    <row r="1835" spans="1:14">
      <c r="A1835" s="11">
        <v>1833</v>
      </c>
      <c r="B1835" s="6">
        <v>9353860.0999999996</v>
      </c>
      <c r="C1835" s="6">
        <v>0.11749999999999999</v>
      </c>
      <c r="D1835" s="6">
        <v>0.11632000000000001</v>
      </c>
      <c r="E1835" s="34" t="s">
        <v>2810</v>
      </c>
      <c r="F1835" s="6">
        <v>0.11652</v>
      </c>
      <c r="G1835" s="6" t="s">
        <v>1853</v>
      </c>
      <c r="H1835" s="6">
        <v>0.11722</v>
      </c>
      <c r="I1835" s="3">
        <f t="shared" si="143"/>
        <v>7.6000000000001067E-4</v>
      </c>
      <c r="J1835" s="3">
        <f t="shared" si="144"/>
        <v>0</v>
      </c>
      <c r="K1835" s="10">
        <f t="shared" si="147"/>
        <v>2.9536733351089511E-4</v>
      </c>
      <c r="L1835" s="10">
        <f t="shared" si="147"/>
        <v>1.7635564252997755E-4</v>
      </c>
      <c r="M1835" s="8">
        <f t="shared" si="146"/>
        <v>1.6748391447735365</v>
      </c>
      <c r="N1835" s="8">
        <f t="shared" si="145"/>
        <v>62.614574339771586</v>
      </c>
    </row>
    <row r="1836" spans="1:14">
      <c r="A1836" s="11">
        <v>1834</v>
      </c>
      <c r="B1836" s="6">
        <v>12970658.5</v>
      </c>
      <c r="C1836" s="6">
        <v>0.11742</v>
      </c>
      <c r="D1836" s="6">
        <v>0.11430999999999999</v>
      </c>
      <c r="E1836" s="34" t="s">
        <v>2811</v>
      </c>
      <c r="F1836" s="6">
        <v>0.11726</v>
      </c>
      <c r="G1836" s="6" t="s">
        <v>1854</v>
      </c>
      <c r="H1836" s="6">
        <v>0.11433</v>
      </c>
      <c r="I1836" s="3">
        <f t="shared" si="143"/>
        <v>0</v>
      </c>
      <c r="J1836" s="3">
        <f t="shared" si="144"/>
        <v>2.8900000000000037E-3</v>
      </c>
      <c r="K1836" s="10">
        <f t="shared" si="147"/>
        <v>2.5598502237610913E-4</v>
      </c>
      <c r="L1836" s="10">
        <f t="shared" si="147"/>
        <v>5.3817489019264766E-4</v>
      </c>
      <c r="M1836" s="8">
        <f t="shared" si="146"/>
        <v>0.47565396870239618</v>
      </c>
      <c r="N1836" s="8">
        <f t="shared" si="145"/>
        <v>32.233435398182039</v>
      </c>
    </row>
    <row r="1837" spans="1:14">
      <c r="A1837" s="11">
        <v>1835</v>
      </c>
      <c r="B1837" s="6">
        <v>12588592.300000001</v>
      </c>
      <c r="C1837" s="6">
        <v>0.11543</v>
      </c>
      <c r="D1837" s="6">
        <v>0.11408</v>
      </c>
      <c r="E1837" s="34" t="s">
        <v>2812</v>
      </c>
      <c r="F1837" s="6">
        <v>0.11433</v>
      </c>
      <c r="G1837" s="6" t="s">
        <v>1855</v>
      </c>
      <c r="H1837" s="6">
        <v>0.11439000000000001</v>
      </c>
      <c r="I1837" s="3">
        <f t="shared" si="143"/>
        <v>6.0000000000004494E-5</v>
      </c>
      <c r="J1837" s="3">
        <f t="shared" si="144"/>
        <v>0</v>
      </c>
      <c r="K1837" s="10">
        <f t="shared" si="147"/>
        <v>2.2985368605929517E-4</v>
      </c>
      <c r="L1837" s="10">
        <f t="shared" si="147"/>
        <v>4.6641823816696132E-4</v>
      </c>
      <c r="M1837" s="8">
        <f t="shared" si="146"/>
        <v>0.49280595665089671</v>
      </c>
      <c r="N1837" s="8">
        <f t="shared" si="145"/>
        <v>33.012057223867501</v>
      </c>
    </row>
    <row r="1838" spans="1:14">
      <c r="A1838" s="11">
        <v>1836</v>
      </c>
      <c r="B1838" s="6">
        <v>6893211.5</v>
      </c>
      <c r="C1838" s="6">
        <v>0.11538</v>
      </c>
      <c r="D1838" s="6">
        <v>0.11423999999999999</v>
      </c>
      <c r="E1838" s="34" t="s">
        <v>2813</v>
      </c>
      <c r="F1838" s="6">
        <v>0.11438</v>
      </c>
      <c r="G1838" s="6" t="s">
        <v>1856</v>
      </c>
      <c r="H1838" s="6">
        <v>0.11493</v>
      </c>
      <c r="I1838" s="3">
        <f t="shared" si="143"/>
        <v>5.3999999999999881E-4</v>
      </c>
      <c r="J1838" s="3">
        <f t="shared" si="144"/>
        <v>0</v>
      </c>
      <c r="K1838" s="10">
        <f t="shared" si="147"/>
        <v>2.7120652791805564E-4</v>
      </c>
      <c r="L1838" s="10">
        <f t="shared" si="147"/>
        <v>4.0422913974469984E-4</v>
      </c>
      <c r="M1838" s="8">
        <f t="shared" si="146"/>
        <v>0.67092275457761985</v>
      </c>
      <c r="N1838" s="8">
        <f t="shared" si="145"/>
        <v>40.152828892872279</v>
      </c>
    </row>
    <row r="1839" spans="1:14">
      <c r="A1839" s="11">
        <v>1837</v>
      </c>
      <c r="B1839" s="6">
        <v>9459388.1999999993</v>
      </c>
      <c r="C1839" s="6">
        <v>0.11631</v>
      </c>
      <c r="D1839" s="6">
        <v>0.11482000000000001</v>
      </c>
      <c r="E1839" s="34" t="s">
        <v>2814</v>
      </c>
      <c r="F1839" s="6">
        <v>0.11491999999999999</v>
      </c>
      <c r="G1839" s="6" t="s">
        <v>1857</v>
      </c>
      <c r="H1839" s="6">
        <v>0.11604</v>
      </c>
      <c r="I1839" s="3">
        <f t="shared" si="143"/>
        <v>1.1099999999999999E-3</v>
      </c>
      <c r="J1839" s="3">
        <f t="shared" si="144"/>
        <v>0</v>
      </c>
      <c r="K1839" s="10">
        <f t="shared" si="147"/>
        <v>3.8304565752898156E-4</v>
      </c>
      <c r="L1839" s="10">
        <f t="shared" si="147"/>
        <v>3.5033192111207323E-4</v>
      </c>
      <c r="M1839" s="8">
        <f t="shared" si="146"/>
        <v>1.0933792624807461</v>
      </c>
      <c r="N1839" s="8">
        <f t="shared" si="145"/>
        <v>52.230347461503165</v>
      </c>
    </row>
    <row r="1840" spans="1:14">
      <c r="A1840" s="11">
        <v>1838</v>
      </c>
      <c r="B1840" s="6">
        <v>6679273.7999999998</v>
      </c>
      <c r="C1840" s="6">
        <v>0.11616</v>
      </c>
      <c r="D1840" s="6">
        <v>0.11526</v>
      </c>
      <c r="E1840" s="34" t="s">
        <v>2815</v>
      </c>
      <c r="F1840" s="6">
        <v>0.11609</v>
      </c>
      <c r="G1840" s="6" t="s">
        <v>1858</v>
      </c>
      <c r="H1840" s="6">
        <v>0.11549</v>
      </c>
      <c r="I1840" s="3">
        <f t="shared" si="143"/>
        <v>0</v>
      </c>
      <c r="J1840" s="3">
        <f t="shared" si="144"/>
        <v>5.5000000000000882E-4</v>
      </c>
      <c r="K1840" s="10">
        <f t="shared" si="147"/>
        <v>3.3197290319178404E-4</v>
      </c>
      <c r="L1840" s="10">
        <f t="shared" si="147"/>
        <v>3.7695433163046461E-4</v>
      </c>
      <c r="M1840" s="8">
        <f t="shared" si="146"/>
        <v>0.88067141119159043</v>
      </c>
      <c r="N1840" s="8">
        <f t="shared" si="145"/>
        <v>46.827500325194954</v>
      </c>
    </row>
    <row r="1841" spans="1:14">
      <c r="A1841" s="11">
        <v>1839</v>
      </c>
      <c r="B1841" s="6">
        <v>5192767.9000000004</v>
      </c>
      <c r="C1841" s="6">
        <v>0.11608</v>
      </c>
      <c r="D1841" s="6">
        <v>0.11534999999999999</v>
      </c>
      <c r="E1841" s="34" t="s">
        <v>2816</v>
      </c>
      <c r="F1841" s="6">
        <v>0.11547</v>
      </c>
      <c r="G1841" s="6" t="s">
        <v>1859</v>
      </c>
      <c r="H1841" s="6">
        <v>0.11587</v>
      </c>
      <c r="I1841" s="3">
        <f t="shared" si="143"/>
        <v>3.8000000000000533E-4</v>
      </c>
      <c r="J1841" s="3">
        <f t="shared" si="144"/>
        <v>0</v>
      </c>
      <c r="K1841" s="10">
        <f t="shared" si="147"/>
        <v>3.3837651609954693E-4</v>
      </c>
      <c r="L1841" s="10">
        <f t="shared" si="147"/>
        <v>3.2669375407973602E-4</v>
      </c>
      <c r="M1841" s="8">
        <f t="shared" si="146"/>
        <v>1.0357605919118964</v>
      </c>
      <c r="N1841" s="8">
        <f t="shared" si="145"/>
        <v>50.87831034881934</v>
      </c>
    </row>
    <row r="1842" spans="1:14">
      <c r="A1842" s="11">
        <v>1840</v>
      </c>
      <c r="B1842" s="6">
        <v>3978219.7</v>
      </c>
      <c r="C1842" s="6">
        <v>0.1162</v>
      </c>
      <c r="D1842" s="6">
        <v>0.11584999999999999</v>
      </c>
      <c r="E1842" s="34" t="s">
        <v>2817</v>
      </c>
      <c r="F1842" s="6">
        <v>0.11587</v>
      </c>
      <c r="G1842" s="6" t="s">
        <v>1860</v>
      </c>
      <c r="H1842" s="6">
        <v>0.11595999999999999</v>
      </c>
      <c r="I1842" s="3">
        <f t="shared" si="143"/>
        <v>8.9999999999992863E-5</v>
      </c>
      <c r="J1842" s="3">
        <f t="shared" si="144"/>
        <v>0</v>
      </c>
      <c r="K1842" s="10">
        <f t="shared" si="147"/>
        <v>3.0525964728627308E-4</v>
      </c>
      <c r="L1842" s="10">
        <f t="shared" si="147"/>
        <v>2.8313458686910457E-4</v>
      </c>
      <c r="M1842" s="8">
        <f t="shared" si="146"/>
        <v>1.0781432627565106</v>
      </c>
      <c r="N1842" s="8">
        <f t="shared" si="145"/>
        <v>51.880122130099423</v>
      </c>
    </row>
    <row r="1843" spans="1:14">
      <c r="A1843" s="11">
        <v>1841</v>
      </c>
      <c r="B1843" s="6">
        <v>6413982.5</v>
      </c>
      <c r="C1843" s="6">
        <v>0.11597</v>
      </c>
      <c r="D1843" s="6">
        <v>0.11547</v>
      </c>
      <c r="E1843" s="34" t="s">
        <v>2818</v>
      </c>
      <c r="F1843" s="6">
        <v>0.11595999999999999</v>
      </c>
      <c r="G1843" s="6" t="s">
        <v>1861</v>
      </c>
      <c r="H1843" s="6">
        <v>0.11567</v>
      </c>
      <c r="I1843" s="3">
        <f t="shared" si="143"/>
        <v>0</v>
      </c>
      <c r="J1843" s="3">
        <f t="shared" si="144"/>
        <v>2.8999999999999859E-4</v>
      </c>
      <c r="K1843" s="10">
        <f t="shared" si="147"/>
        <v>2.6455836098143666E-4</v>
      </c>
      <c r="L1843" s="10">
        <f t="shared" si="147"/>
        <v>2.8404997528655711E-4</v>
      </c>
      <c r="M1843" s="8">
        <f t="shared" si="146"/>
        <v>0.93137963034336901</v>
      </c>
      <c r="N1843" s="8">
        <f t="shared" si="145"/>
        <v>48.223540090758043</v>
      </c>
    </row>
    <row r="1844" spans="1:14">
      <c r="A1844" s="11">
        <v>1842</v>
      </c>
      <c r="B1844" s="6">
        <v>6933412.5</v>
      </c>
      <c r="C1844" s="6">
        <v>0.11608</v>
      </c>
      <c r="D1844" s="6">
        <v>0.11525000000000001</v>
      </c>
      <c r="E1844" s="34" t="s">
        <v>2819</v>
      </c>
      <c r="F1844" s="6">
        <v>0.11567</v>
      </c>
      <c r="G1844" s="6" t="s">
        <v>1862</v>
      </c>
      <c r="H1844" s="6">
        <v>0.1153</v>
      </c>
      <c r="I1844" s="3">
        <f t="shared" si="143"/>
        <v>0</v>
      </c>
      <c r="J1844" s="3">
        <f t="shared" si="144"/>
        <v>3.6999999999999533E-4</v>
      </c>
      <c r="K1844" s="10">
        <f t="shared" si="147"/>
        <v>2.2928391285057846E-4</v>
      </c>
      <c r="L1844" s="10">
        <f t="shared" si="147"/>
        <v>2.9550997858168222E-4</v>
      </c>
      <c r="M1844" s="8">
        <f t="shared" si="146"/>
        <v>0.77589228611175931</v>
      </c>
      <c r="N1844" s="8">
        <f t="shared" si="145"/>
        <v>43.69027852531206</v>
      </c>
    </row>
    <row r="1845" spans="1:14">
      <c r="A1845" s="11">
        <v>1843</v>
      </c>
      <c r="B1845" s="6">
        <v>8875716.6999999993</v>
      </c>
      <c r="C1845" s="6">
        <v>0.11573</v>
      </c>
      <c r="D1845" s="6">
        <v>0.11477</v>
      </c>
      <c r="E1845" s="34" t="s">
        <v>2820</v>
      </c>
      <c r="F1845" s="6">
        <v>0.1153</v>
      </c>
      <c r="G1845" s="6" t="s">
        <v>1863</v>
      </c>
      <c r="H1845" s="6">
        <v>0.11477</v>
      </c>
      <c r="I1845" s="3">
        <f t="shared" si="143"/>
        <v>0</v>
      </c>
      <c r="J1845" s="3">
        <f t="shared" si="144"/>
        <v>5.3000000000000269E-4</v>
      </c>
      <c r="K1845" s="10">
        <f t="shared" si="147"/>
        <v>1.9871272447050134E-4</v>
      </c>
      <c r="L1845" s="10">
        <f t="shared" si="147"/>
        <v>3.2677531477079159E-4</v>
      </c>
      <c r="M1845" s="8">
        <f t="shared" si="146"/>
        <v>0.60810200614414045</v>
      </c>
      <c r="N1845" s="8">
        <f t="shared" si="145"/>
        <v>37.814890089107564</v>
      </c>
    </row>
    <row r="1846" spans="1:14">
      <c r="A1846" s="11">
        <v>1844</v>
      </c>
      <c r="B1846" s="6">
        <v>6228629.4000000004</v>
      </c>
      <c r="C1846" s="6">
        <v>0.11559999999999999</v>
      </c>
      <c r="D1846" s="6">
        <v>0.11472</v>
      </c>
      <c r="E1846" s="34" t="s">
        <v>2821</v>
      </c>
      <c r="F1846" s="6">
        <v>0.11479</v>
      </c>
      <c r="G1846" s="6" t="s">
        <v>1864</v>
      </c>
      <c r="H1846" s="6">
        <v>0.11547</v>
      </c>
      <c r="I1846" s="3">
        <f t="shared" si="143"/>
        <v>7.0000000000000617E-4</v>
      </c>
      <c r="J1846" s="3">
        <f t="shared" si="144"/>
        <v>0</v>
      </c>
      <c r="K1846" s="10">
        <f t="shared" si="147"/>
        <v>2.6555102787443534E-4</v>
      </c>
      <c r="L1846" s="10">
        <f t="shared" si="147"/>
        <v>2.8320527280135271E-4</v>
      </c>
      <c r="M1846" s="8">
        <f t="shared" si="146"/>
        <v>0.93766272515942706</v>
      </c>
      <c r="N1846" s="8">
        <f t="shared" si="145"/>
        <v>48.391431232299631</v>
      </c>
    </row>
    <row r="1847" spans="1:14">
      <c r="A1847" s="11">
        <v>1845</v>
      </c>
      <c r="B1847" s="6">
        <v>5531118.5</v>
      </c>
      <c r="C1847" s="6">
        <v>0.11566</v>
      </c>
      <c r="D1847" s="6">
        <v>0.11482000000000001</v>
      </c>
      <c r="E1847" s="34" t="s">
        <v>2822</v>
      </c>
      <c r="F1847" s="6">
        <v>0.11548</v>
      </c>
      <c r="G1847" s="6" t="s">
        <v>1865</v>
      </c>
      <c r="H1847" s="6">
        <v>0.11494</v>
      </c>
      <c r="I1847" s="3">
        <f t="shared" si="143"/>
        <v>0</v>
      </c>
      <c r="J1847" s="3">
        <f t="shared" si="144"/>
        <v>5.3000000000000269E-4</v>
      </c>
      <c r="K1847" s="10">
        <f t="shared" si="147"/>
        <v>2.3014422415784398E-4</v>
      </c>
      <c r="L1847" s="10">
        <f t="shared" si="147"/>
        <v>3.1611123642783938E-4</v>
      </c>
      <c r="M1847" s="8">
        <f t="shared" si="146"/>
        <v>0.72804822365237365</v>
      </c>
      <c r="N1847" s="8">
        <f t="shared" si="145"/>
        <v>42.131244584921554</v>
      </c>
    </row>
    <row r="1848" spans="1:14">
      <c r="A1848" s="11">
        <v>1846</v>
      </c>
      <c r="B1848" s="6">
        <v>5071745.5</v>
      </c>
      <c r="C1848" s="6">
        <v>0.11579</v>
      </c>
      <c r="D1848" s="6">
        <v>0.11494</v>
      </c>
      <c r="E1848" s="34" t="s">
        <v>2823</v>
      </c>
      <c r="F1848" s="6">
        <v>0.11494</v>
      </c>
      <c r="G1848" s="6" t="s">
        <v>1866</v>
      </c>
      <c r="H1848" s="6">
        <v>0.11570999999999999</v>
      </c>
      <c r="I1848" s="3">
        <f t="shared" si="143"/>
        <v>7.6999999999999291E-4</v>
      </c>
      <c r="J1848" s="3">
        <f t="shared" si="144"/>
        <v>0</v>
      </c>
      <c r="K1848" s="10">
        <f t="shared" si="147"/>
        <v>3.021249942701305E-4</v>
      </c>
      <c r="L1848" s="10">
        <f t="shared" si="147"/>
        <v>2.7396307157079416E-4</v>
      </c>
      <c r="M1848" s="8">
        <f t="shared" si="146"/>
        <v>1.1027945939497144</v>
      </c>
      <c r="N1848" s="8">
        <f t="shared" si="145"/>
        <v>52.444237640839511</v>
      </c>
    </row>
    <row r="1849" spans="1:14">
      <c r="A1849" s="11">
        <v>1847</v>
      </c>
      <c r="B1849" s="6">
        <v>3667783.6</v>
      </c>
      <c r="C1849" s="6">
        <v>0.11588</v>
      </c>
      <c r="D1849" s="6">
        <v>0.11531</v>
      </c>
      <c r="E1849" s="34" t="s">
        <v>2824</v>
      </c>
      <c r="F1849" s="6">
        <v>0.11572</v>
      </c>
      <c r="G1849" s="6" t="s">
        <v>1867</v>
      </c>
      <c r="H1849" s="6">
        <v>0.11577999999999999</v>
      </c>
      <c r="I1849" s="3">
        <f t="shared" si="143"/>
        <v>7.0000000000000617E-5</v>
      </c>
      <c r="J1849" s="3">
        <f t="shared" si="144"/>
        <v>0</v>
      </c>
      <c r="K1849" s="10">
        <f t="shared" si="147"/>
        <v>2.7117499503411321E-4</v>
      </c>
      <c r="L1849" s="10">
        <f t="shared" si="147"/>
        <v>2.3743466202802161E-4</v>
      </c>
      <c r="M1849" s="8">
        <f t="shared" si="146"/>
        <v>1.1421036537711147</v>
      </c>
      <c r="N1849" s="8">
        <f t="shared" si="145"/>
        <v>53.316918243450665</v>
      </c>
    </row>
    <row r="1850" spans="1:14">
      <c r="A1850" s="11">
        <v>1848</v>
      </c>
      <c r="B1850" s="6">
        <v>10528173.800000001</v>
      </c>
      <c r="C1850" s="6">
        <v>0.11724999999999999</v>
      </c>
      <c r="D1850" s="6">
        <v>0.11568000000000001</v>
      </c>
      <c r="E1850" s="34" t="s">
        <v>2825</v>
      </c>
      <c r="F1850" s="6">
        <v>0.11575000000000001</v>
      </c>
      <c r="G1850" s="6" t="s">
        <v>1868</v>
      </c>
      <c r="H1850" s="6">
        <v>0.11713</v>
      </c>
      <c r="I1850" s="3">
        <f t="shared" si="143"/>
        <v>1.350000000000004E-3</v>
      </c>
      <c r="J1850" s="3">
        <f t="shared" si="144"/>
        <v>0</v>
      </c>
      <c r="K1850" s="10">
        <f t="shared" si="147"/>
        <v>4.1501832902956533E-4</v>
      </c>
      <c r="L1850" s="10">
        <f t="shared" si="147"/>
        <v>2.0577670709095208E-4</v>
      </c>
      <c r="M1850" s="8">
        <f t="shared" si="146"/>
        <v>2.0168382267198477</v>
      </c>
      <c r="N1850" s="8">
        <f t="shared" si="145"/>
        <v>66.852713839837492</v>
      </c>
    </row>
    <row r="1851" spans="1:14">
      <c r="A1851" s="11">
        <v>1849</v>
      </c>
      <c r="B1851" s="6">
        <v>11579610.9</v>
      </c>
      <c r="C1851" s="6">
        <v>0.11736000000000001</v>
      </c>
      <c r="D1851" s="6">
        <v>0.11619</v>
      </c>
      <c r="E1851" s="34" t="s">
        <v>2826</v>
      </c>
      <c r="F1851" s="6">
        <v>0.11715</v>
      </c>
      <c r="G1851" s="6" t="s">
        <v>1869</v>
      </c>
      <c r="H1851" s="6">
        <v>0.11633</v>
      </c>
      <c r="I1851" s="3">
        <f t="shared" si="143"/>
        <v>0</v>
      </c>
      <c r="J1851" s="3">
        <f t="shared" si="144"/>
        <v>7.9999999999999516E-4</v>
      </c>
      <c r="K1851" s="10">
        <f t="shared" si="147"/>
        <v>3.5968255182562329E-4</v>
      </c>
      <c r="L1851" s="10">
        <f t="shared" si="147"/>
        <v>2.8500647947882446E-4</v>
      </c>
      <c r="M1851" s="8">
        <f t="shared" si="146"/>
        <v>1.2620153495575077</v>
      </c>
      <c r="N1851" s="8">
        <f t="shared" si="145"/>
        <v>55.791635092325144</v>
      </c>
    </row>
    <row r="1852" spans="1:14">
      <c r="A1852" s="11">
        <v>1850</v>
      </c>
      <c r="B1852" s="6">
        <v>9079245.1999999993</v>
      </c>
      <c r="C1852" s="6">
        <v>0.11774</v>
      </c>
      <c r="D1852" s="6">
        <v>0.11631</v>
      </c>
      <c r="E1852" s="34" t="s">
        <v>2827</v>
      </c>
      <c r="F1852" s="6">
        <v>0.11631</v>
      </c>
      <c r="G1852" s="6" t="s">
        <v>1870</v>
      </c>
      <c r="H1852" s="6">
        <v>0.1174</v>
      </c>
      <c r="I1852" s="3">
        <f t="shared" si="143"/>
        <v>1.0700000000000015E-3</v>
      </c>
      <c r="J1852" s="3">
        <f t="shared" si="144"/>
        <v>0</v>
      </c>
      <c r="K1852" s="10">
        <f t="shared" si="147"/>
        <v>4.5439154491554038E-4</v>
      </c>
      <c r="L1852" s="10">
        <f t="shared" si="147"/>
        <v>2.4700561554831453E-4</v>
      </c>
      <c r="M1852" s="8">
        <f t="shared" si="146"/>
        <v>1.839600058917126</v>
      </c>
      <c r="N1852" s="8">
        <f t="shared" si="145"/>
        <v>64.783773092984532</v>
      </c>
    </row>
    <row r="1853" spans="1:14">
      <c r="A1853" s="11">
        <v>1851</v>
      </c>
      <c r="B1853" s="6">
        <v>11721331.9</v>
      </c>
      <c r="C1853" s="6">
        <v>0.11806999999999999</v>
      </c>
      <c r="D1853" s="6">
        <v>0.11726</v>
      </c>
      <c r="E1853" s="34" t="s">
        <v>2828</v>
      </c>
      <c r="F1853" s="6">
        <v>0.11738999999999999</v>
      </c>
      <c r="G1853" s="6" t="s">
        <v>1871</v>
      </c>
      <c r="H1853" s="6">
        <v>0.11799</v>
      </c>
      <c r="I1853" s="3">
        <f t="shared" si="143"/>
        <v>5.8999999999999331E-4</v>
      </c>
      <c r="J1853" s="3">
        <f t="shared" si="144"/>
        <v>0</v>
      </c>
      <c r="K1853" s="10">
        <f t="shared" si="147"/>
        <v>4.724726722601341E-4</v>
      </c>
      <c r="L1853" s="10">
        <f t="shared" si="147"/>
        <v>2.1407153347520594E-4</v>
      </c>
      <c r="M1853" s="8">
        <f t="shared" si="146"/>
        <v>2.2070784685384455</v>
      </c>
      <c r="N1853" s="8">
        <f t="shared" si="145"/>
        <v>68.818973099347716</v>
      </c>
    </row>
    <row r="1854" spans="1:14">
      <c r="A1854" s="11">
        <v>1852</v>
      </c>
      <c r="B1854" s="6">
        <v>16951973.800000001</v>
      </c>
      <c r="C1854" s="6">
        <v>0.11887</v>
      </c>
      <c r="D1854" s="6">
        <v>0.11786000000000001</v>
      </c>
      <c r="E1854" s="34" t="s">
        <v>2829</v>
      </c>
      <c r="F1854" s="6">
        <v>0.11797000000000001</v>
      </c>
      <c r="G1854" s="6" t="s">
        <v>1872</v>
      </c>
      <c r="H1854" s="6">
        <v>0.11795</v>
      </c>
      <c r="I1854" s="3">
        <f t="shared" si="143"/>
        <v>0</v>
      </c>
      <c r="J1854" s="3">
        <f t="shared" si="144"/>
        <v>3.999999999999837E-5</v>
      </c>
      <c r="K1854" s="10">
        <f t="shared" si="147"/>
        <v>4.0947631595878288E-4</v>
      </c>
      <c r="L1854" s="10">
        <f t="shared" si="147"/>
        <v>1.908619956785116E-4</v>
      </c>
      <c r="M1854" s="8">
        <f t="shared" si="146"/>
        <v>2.1454051892473438</v>
      </c>
      <c r="N1854" s="8">
        <f t="shared" si="145"/>
        <v>68.207593622006854</v>
      </c>
    </row>
    <row r="1855" spans="1:14">
      <c r="A1855" s="11">
        <v>1853</v>
      </c>
      <c r="B1855" s="6">
        <v>13782630.699999999</v>
      </c>
      <c r="C1855" s="6">
        <v>0.1187</v>
      </c>
      <c r="D1855" s="6">
        <v>0.11745999999999999</v>
      </c>
      <c r="E1855" s="34" t="s">
        <v>2830</v>
      </c>
      <c r="F1855" s="6">
        <v>0.11794</v>
      </c>
      <c r="G1855" s="6" t="s">
        <v>1873</v>
      </c>
      <c r="H1855" s="6">
        <v>0.11809</v>
      </c>
      <c r="I1855" s="3">
        <f t="shared" si="143"/>
        <v>1.4000000000000123E-4</v>
      </c>
      <c r="J1855" s="3">
        <f t="shared" si="144"/>
        <v>0</v>
      </c>
      <c r="K1855" s="10">
        <f t="shared" si="147"/>
        <v>3.7354614049761202E-4</v>
      </c>
      <c r="L1855" s="10">
        <f t="shared" si="147"/>
        <v>1.6541372958804341E-4</v>
      </c>
      <c r="M1855" s="8">
        <f t="shared" si="146"/>
        <v>2.2582535405489885</v>
      </c>
      <c r="N1855" s="8">
        <f t="shared" si="145"/>
        <v>69.308711321725184</v>
      </c>
    </row>
    <row r="1856" spans="1:14">
      <c r="A1856" s="11">
        <v>1854</v>
      </c>
      <c r="B1856" s="6">
        <v>8986371.5</v>
      </c>
      <c r="C1856" s="6">
        <v>0.11846</v>
      </c>
      <c r="D1856" s="6">
        <v>0.11771</v>
      </c>
      <c r="E1856" s="34" t="s">
        <v>2831</v>
      </c>
      <c r="F1856" s="6">
        <v>0.11806</v>
      </c>
      <c r="G1856" s="6" t="s">
        <v>1874</v>
      </c>
      <c r="H1856" s="6">
        <v>0.11781999999999999</v>
      </c>
      <c r="I1856" s="3">
        <f t="shared" si="143"/>
        <v>0</v>
      </c>
      <c r="J1856" s="3">
        <f t="shared" si="144"/>
        <v>2.7000000000000635E-4</v>
      </c>
      <c r="K1856" s="10">
        <f t="shared" si="147"/>
        <v>3.2373998843126378E-4</v>
      </c>
      <c r="L1856" s="10">
        <f t="shared" si="147"/>
        <v>1.7935856564297179E-4</v>
      </c>
      <c r="M1856" s="8">
        <f t="shared" si="146"/>
        <v>1.8049876083180509</v>
      </c>
      <c r="N1856" s="8">
        <f t="shared" si="145"/>
        <v>64.349218619199959</v>
      </c>
    </row>
    <row r="1857" spans="1:14">
      <c r="A1857" s="11">
        <v>1855</v>
      </c>
      <c r="B1857" s="6">
        <v>11228410.9</v>
      </c>
      <c r="C1857" s="6">
        <v>0.11786000000000001</v>
      </c>
      <c r="D1857" s="6">
        <v>0.11677999999999999</v>
      </c>
      <c r="E1857" s="34" t="s">
        <v>2832</v>
      </c>
      <c r="F1857" s="6">
        <v>0.11781999999999999</v>
      </c>
      <c r="G1857" s="6" t="s">
        <v>1875</v>
      </c>
      <c r="H1857" s="6">
        <v>0.11706</v>
      </c>
      <c r="I1857" s="3">
        <f t="shared" si="143"/>
        <v>0</v>
      </c>
      <c r="J1857" s="3">
        <f t="shared" si="144"/>
        <v>7.5999999999999679E-4</v>
      </c>
      <c r="K1857" s="10">
        <f t="shared" si="147"/>
        <v>2.8057465664042862E-4</v>
      </c>
      <c r="L1857" s="10">
        <f t="shared" si="147"/>
        <v>2.5677742355724177E-4</v>
      </c>
      <c r="M1857" s="8">
        <f t="shared" si="146"/>
        <v>1.0926765007355947</v>
      </c>
      <c r="N1857" s="8">
        <f t="shared" si="145"/>
        <v>52.214305476814452</v>
      </c>
    </row>
    <row r="1858" spans="1:14">
      <c r="A1858" s="11">
        <v>1856</v>
      </c>
      <c r="B1858" s="6">
        <v>8124219.0999999996</v>
      </c>
      <c r="C1858" s="6">
        <v>0.11738</v>
      </c>
      <c r="D1858" s="6">
        <v>0.11662</v>
      </c>
      <c r="E1858" s="34" t="s">
        <v>2833</v>
      </c>
      <c r="F1858" s="6">
        <v>0.11706</v>
      </c>
      <c r="G1858" s="6" t="s">
        <v>1876</v>
      </c>
      <c r="H1858" s="6">
        <v>0.11687</v>
      </c>
      <c r="I1858" s="3">
        <f t="shared" si="143"/>
        <v>0</v>
      </c>
      <c r="J1858" s="3">
        <f t="shared" si="144"/>
        <v>1.8999999999999573E-4</v>
      </c>
      <c r="K1858" s="10">
        <f t="shared" si="147"/>
        <v>2.4316470242170482E-4</v>
      </c>
      <c r="L1858" s="10">
        <f t="shared" si="147"/>
        <v>2.4787376708294232E-4</v>
      </c>
      <c r="M1858" s="8">
        <f t="shared" si="146"/>
        <v>0.98100216607567925</v>
      </c>
      <c r="N1858" s="8">
        <f t="shared" si="145"/>
        <v>49.520499415658009</v>
      </c>
    </row>
    <row r="1859" spans="1:14">
      <c r="A1859" s="11">
        <v>1857</v>
      </c>
      <c r="B1859" s="6">
        <v>4615539</v>
      </c>
      <c r="C1859" s="6">
        <v>0.11736000000000001</v>
      </c>
      <c r="D1859" s="6">
        <v>0.11670999999999999</v>
      </c>
      <c r="E1859" s="34" t="s">
        <v>2834</v>
      </c>
      <c r="F1859" s="6">
        <v>0.11688</v>
      </c>
      <c r="G1859" s="6" t="s">
        <v>1877</v>
      </c>
      <c r="H1859" s="6">
        <v>0.11674</v>
      </c>
      <c r="I1859" s="3">
        <f t="shared" si="143"/>
        <v>0</v>
      </c>
      <c r="J1859" s="3">
        <f t="shared" si="144"/>
        <v>1.3000000000000511E-4</v>
      </c>
      <c r="K1859" s="10">
        <f t="shared" si="147"/>
        <v>2.1074274209881085E-4</v>
      </c>
      <c r="L1859" s="10">
        <f t="shared" si="147"/>
        <v>2.3215726480521737E-4</v>
      </c>
      <c r="M1859" s="8">
        <f t="shared" si="146"/>
        <v>0.90775855011742346</v>
      </c>
      <c r="N1859" s="8">
        <f t="shared" si="145"/>
        <v>47.582465300000905</v>
      </c>
    </row>
    <row r="1860" spans="1:14">
      <c r="A1860" s="11">
        <v>1858</v>
      </c>
      <c r="B1860" s="6">
        <v>13076572.1</v>
      </c>
      <c r="C1860" s="6">
        <v>0.11688</v>
      </c>
      <c r="D1860" s="6">
        <v>0.11576</v>
      </c>
      <c r="E1860" s="34" t="s">
        <v>2835</v>
      </c>
      <c r="F1860" s="6">
        <v>0.11674</v>
      </c>
      <c r="G1860" s="6" t="s">
        <v>1878</v>
      </c>
      <c r="H1860" s="6">
        <v>0.11636000000000001</v>
      </c>
      <c r="I1860" s="3">
        <f t="shared" ref="I1860:I1923" si="148">IF(H1860&gt;H1859,(H1860-H1859),0)</f>
        <v>0</v>
      </c>
      <c r="J1860" s="3">
        <f t="shared" ref="J1860:J1923" si="149">IF(H1860&lt;H1859, H1859-H1860, 0)</f>
        <v>3.7999999999999146E-4</v>
      </c>
      <c r="K1860" s="10">
        <f t="shared" si="147"/>
        <v>1.8264370981896941E-4</v>
      </c>
      <c r="L1860" s="10">
        <f t="shared" si="147"/>
        <v>2.5186962949785391E-4</v>
      </c>
      <c r="M1860" s="8">
        <f t="shared" si="146"/>
        <v>0.72515177865271629</v>
      </c>
      <c r="N1860" s="8">
        <f t="shared" si="145"/>
        <v>42.034085790354908</v>
      </c>
    </row>
    <row r="1861" spans="1:14">
      <c r="A1861" s="11">
        <v>1859</v>
      </c>
      <c r="B1861" s="6">
        <v>4574771.3</v>
      </c>
      <c r="C1861" s="6">
        <v>0.11717</v>
      </c>
      <c r="D1861" s="6">
        <v>0.11625000000000001</v>
      </c>
      <c r="E1861" s="34" t="s">
        <v>2836</v>
      </c>
      <c r="F1861" s="6">
        <v>0.1164</v>
      </c>
      <c r="G1861" s="6" t="s">
        <v>1879</v>
      </c>
      <c r="H1861" s="6">
        <v>0.11717</v>
      </c>
      <c r="I1861" s="3">
        <f t="shared" si="148"/>
        <v>8.0999999999999128E-4</v>
      </c>
      <c r="J1861" s="3">
        <f t="shared" si="149"/>
        <v>0</v>
      </c>
      <c r="K1861" s="10">
        <f t="shared" si="147"/>
        <v>2.6629121517643899E-4</v>
      </c>
      <c r="L1861" s="10">
        <f t="shared" si="147"/>
        <v>2.1828701223147338E-4</v>
      </c>
      <c r="M1861" s="8">
        <f t="shared" si="146"/>
        <v>1.21991323466401</v>
      </c>
      <c r="N1861" s="8">
        <f t="shared" si="145"/>
        <v>54.953194368817179</v>
      </c>
    </row>
    <row r="1862" spans="1:14">
      <c r="A1862" s="11">
        <v>1860</v>
      </c>
      <c r="B1862" s="6">
        <v>10905384.4</v>
      </c>
      <c r="C1862" s="6">
        <v>0.11802</v>
      </c>
      <c r="D1862" s="6">
        <v>0.11715</v>
      </c>
      <c r="E1862" s="34" t="s">
        <v>2837</v>
      </c>
      <c r="F1862" s="6">
        <v>0.11717</v>
      </c>
      <c r="G1862" s="6" t="s">
        <v>1880</v>
      </c>
      <c r="H1862" s="6">
        <v>0.11756999999999999</v>
      </c>
      <c r="I1862" s="3">
        <f t="shared" si="148"/>
        <v>3.9999999999999758E-4</v>
      </c>
      <c r="J1862" s="3">
        <f t="shared" si="149"/>
        <v>0</v>
      </c>
      <c r="K1862" s="10">
        <f t="shared" si="147"/>
        <v>2.8411905315291349E-4</v>
      </c>
      <c r="L1862" s="10">
        <f t="shared" si="147"/>
        <v>1.8918207726727695E-4</v>
      </c>
      <c r="M1862" s="8">
        <f t="shared" si="146"/>
        <v>1.5018285942146059</v>
      </c>
      <c r="N1862" s="8">
        <f t="shared" si="145"/>
        <v>60.029236123031524</v>
      </c>
    </row>
    <row r="1863" spans="1:14">
      <c r="A1863" s="11">
        <v>1861</v>
      </c>
      <c r="B1863" s="6">
        <v>4884626.7</v>
      </c>
      <c r="C1863" s="6">
        <v>0.1176</v>
      </c>
      <c r="D1863" s="6">
        <v>0.11700000000000001</v>
      </c>
      <c r="E1863" s="34" t="s">
        <v>2838</v>
      </c>
      <c r="F1863" s="6">
        <v>0.11756999999999999</v>
      </c>
      <c r="G1863" s="6" t="s">
        <v>1881</v>
      </c>
      <c r="H1863" s="6">
        <v>0.11736000000000001</v>
      </c>
      <c r="I1863" s="3">
        <f t="shared" si="148"/>
        <v>0</v>
      </c>
      <c r="J1863" s="3">
        <f t="shared" si="149"/>
        <v>2.0999999999998797E-4</v>
      </c>
      <c r="K1863" s="10">
        <f t="shared" si="147"/>
        <v>2.4623651273252505E-4</v>
      </c>
      <c r="L1863" s="10">
        <f t="shared" si="147"/>
        <v>1.9195780029830509E-4</v>
      </c>
      <c r="M1863" s="8">
        <f t="shared" si="146"/>
        <v>1.2827637759438277</v>
      </c>
      <c r="N1863" s="8">
        <f t="shared" si="145"/>
        <v>56.193452404572973</v>
      </c>
    </row>
    <row r="1864" spans="1:14">
      <c r="A1864" s="11">
        <v>1862</v>
      </c>
      <c r="B1864" s="6">
        <v>5305581.4000000004</v>
      </c>
      <c r="C1864" s="6">
        <v>0.11774999999999999</v>
      </c>
      <c r="D1864" s="6">
        <v>0.1171</v>
      </c>
      <c r="E1864" s="34" t="s">
        <v>2839</v>
      </c>
      <c r="F1864" s="6">
        <v>0.11736000000000001</v>
      </c>
      <c r="G1864" s="6" t="s">
        <v>1882</v>
      </c>
      <c r="H1864" s="6">
        <v>0.11767</v>
      </c>
      <c r="I1864" s="3">
        <f t="shared" si="148"/>
        <v>3.0999999999999084E-4</v>
      </c>
      <c r="J1864" s="3">
        <f t="shared" si="149"/>
        <v>0</v>
      </c>
      <c r="K1864" s="10">
        <f t="shared" si="147"/>
        <v>2.5473831103485381E-4</v>
      </c>
      <c r="L1864" s="10">
        <f t="shared" si="147"/>
        <v>1.6636342692519774E-4</v>
      </c>
      <c r="M1864" s="8">
        <f t="shared" si="146"/>
        <v>1.5312158191439049</v>
      </c>
      <c r="N1864" s="8">
        <f t="shared" si="145"/>
        <v>60.493293679785282</v>
      </c>
    </row>
    <row r="1865" spans="1:14">
      <c r="A1865" s="11">
        <v>1863</v>
      </c>
      <c r="B1865" s="6">
        <v>9960403.9000000004</v>
      </c>
      <c r="C1865" s="6">
        <v>0.11831999999999999</v>
      </c>
      <c r="D1865" s="6">
        <v>0.11763999999999999</v>
      </c>
      <c r="E1865" s="34" t="s">
        <v>2840</v>
      </c>
      <c r="F1865" s="6">
        <v>0.11769</v>
      </c>
      <c r="G1865" s="6" t="s">
        <v>1883</v>
      </c>
      <c r="H1865" s="6">
        <v>0.11827</v>
      </c>
      <c r="I1865" s="3">
        <f t="shared" si="148"/>
        <v>6.0000000000000331E-4</v>
      </c>
      <c r="J1865" s="3">
        <f t="shared" si="149"/>
        <v>0</v>
      </c>
      <c r="K1865" s="10">
        <f t="shared" si="147"/>
        <v>3.0077320289687373E-4</v>
      </c>
      <c r="L1865" s="10">
        <f t="shared" si="147"/>
        <v>1.4418163666850471E-4</v>
      </c>
      <c r="M1865" s="8">
        <f t="shared" si="146"/>
        <v>2.0860714987470743</v>
      </c>
      <c r="N1865" s="8">
        <f t="shared" si="145"/>
        <v>67.596343752696797</v>
      </c>
    </row>
    <row r="1866" spans="1:14">
      <c r="A1866" s="11">
        <v>1864</v>
      </c>
      <c r="B1866" s="6">
        <v>16730882.300000001</v>
      </c>
      <c r="C1866" s="6">
        <v>0.11915000000000001</v>
      </c>
      <c r="D1866" s="6">
        <v>0.11776</v>
      </c>
      <c r="E1866" s="34" t="s">
        <v>2841</v>
      </c>
      <c r="F1866" s="6">
        <v>0.11828</v>
      </c>
      <c r="G1866" s="6" t="s">
        <v>1884</v>
      </c>
      <c r="H1866" s="6">
        <v>0.11910999999999999</v>
      </c>
      <c r="I1866" s="3">
        <f t="shared" si="148"/>
        <v>8.3999999999999353E-4</v>
      </c>
      <c r="J1866" s="3">
        <f t="shared" si="149"/>
        <v>0</v>
      </c>
      <c r="K1866" s="10">
        <f t="shared" si="147"/>
        <v>3.7267010917728973E-4</v>
      </c>
      <c r="L1866" s="10">
        <f t="shared" si="147"/>
        <v>1.2495741844603743E-4</v>
      </c>
      <c r="M1866" s="8">
        <f t="shared" si="146"/>
        <v>2.9823768273367977</v>
      </c>
      <c r="N1866" s="8">
        <f t="shared" si="145"/>
        <v>74.889367748035369</v>
      </c>
    </row>
    <row r="1867" spans="1:14">
      <c r="A1867" s="11">
        <v>1865</v>
      </c>
      <c r="B1867" s="6">
        <v>43821959.100000001</v>
      </c>
      <c r="C1867" s="6">
        <v>0.12111</v>
      </c>
      <c r="D1867" s="6">
        <v>0.11896</v>
      </c>
      <c r="E1867" s="34" t="s">
        <v>2842</v>
      </c>
      <c r="F1867" s="6">
        <v>0.11910999999999999</v>
      </c>
      <c r="G1867" s="6" t="s">
        <v>1885</v>
      </c>
      <c r="H1867" s="6">
        <v>0.12078</v>
      </c>
      <c r="I1867" s="3">
        <f t="shared" si="148"/>
        <v>1.6700000000000048E-3</v>
      </c>
      <c r="J1867" s="3">
        <f t="shared" si="149"/>
        <v>0</v>
      </c>
      <c r="K1867" s="10">
        <f t="shared" si="147"/>
        <v>5.4564742795365181E-4</v>
      </c>
      <c r="L1867" s="10">
        <f t="shared" si="147"/>
        <v>1.0829642931989911E-4</v>
      </c>
      <c r="M1867" s="8">
        <f t="shared" si="146"/>
        <v>5.0384618530852237</v>
      </c>
      <c r="N1867" s="8">
        <f t="shared" si="145"/>
        <v>83.439491308716782</v>
      </c>
    </row>
    <row r="1868" spans="1:14">
      <c r="A1868" s="11">
        <v>1866</v>
      </c>
      <c r="B1868" s="6">
        <v>21553858.600000001</v>
      </c>
      <c r="C1868" s="6">
        <v>0.12146999999999999</v>
      </c>
      <c r="D1868" s="6">
        <v>0.1203</v>
      </c>
      <c r="E1868" s="34" t="s">
        <v>2843</v>
      </c>
      <c r="F1868" s="6">
        <v>0.12077</v>
      </c>
      <c r="G1868" s="6" t="s">
        <v>1886</v>
      </c>
      <c r="H1868" s="6">
        <v>0.12106</v>
      </c>
      <c r="I1868" s="3">
        <f t="shared" si="148"/>
        <v>2.8000000000000247E-4</v>
      </c>
      <c r="J1868" s="3">
        <f t="shared" si="149"/>
        <v>0</v>
      </c>
      <c r="K1868" s="10">
        <f t="shared" si="147"/>
        <v>5.1022777089316531E-4</v>
      </c>
      <c r="L1868" s="10">
        <f t="shared" si="147"/>
        <v>9.3856905410579238E-5</v>
      </c>
      <c r="M1868" s="8">
        <f t="shared" si="146"/>
        <v>5.4362304900333323</v>
      </c>
      <c r="N1868" s="8">
        <f t="shared" si="145"/>
        <v>84.462955427893306</v>
      </c>
    </row>
    <row r="1869" spans="1:14">
      <c r="A1869" s="11">
        <v>1867</v>
      </c>
      <c r="B1869" s="6">
        <v>18973893.100000001</v>
      </c>
      <c r="C1869" s="6">
        <v>0.12157</v>
      </c>
      <c r="D1869" s="6">
        <v>0.11990000000000001</v>
      </c>
      <c r="E1869" s="34" t="s">
        <v>2844</v>
      </c>
      <c r="F1869" s="6">
        <v>0.12102</v>
      </c>
      <c r="G1869" s="6" t="s">
        <v>1887</v>
      </c>
      <c r="H1869" s="6">
        <v>0.12082</v>
      </c>
      <c r="I1869" s="3">
        <f t="shared" si="148"/>
        <v>0</v>
      </c>
      <c r="J1869" s="3">
        <f t="shared" si="149"/>
        <v>2.400000000000041E-4</v>
      </c>
      <c r="K1869" s="10">
        <f t="shared" si="147"/>
        <v>4.421974014407433E-4</v>
      </c>
      <c r="L1869" s="10">
        <f t="shared" si="147"/>
        <v>1.1334265135583589E-4</v>
      </c>
      <c r="M1869" s="8">
        <f t="shared" si="146"/>
        <v>3.9014210109879794</v>
      </c>
      <c r="N1869" s="8">
        <f t="shared" si="145"/>
        <v>79.597753431949528</v>
      </c>
    </row>
    <row r="1870" spans="1:14">
      <c r="A1870" s="11">
        <v>1868</v>
      </c>
      <c r="B1870" s="6">
        <v>19094260.300000001</v>
      </c>
      <c r="C1870" s="6">
        <v>0.12214999999999999</v>
      </c>
      <c r="D1870" s="6">
        <v>0.12017</v>
      </c>
      <c r="E1870" s="34" t="s">
        <v>2845</v>
      </c>
      <c r="F1870" s="6">
        <v>0.12086</v>
      </c>
      <c r="G1870" s="6" t="s">
        <v>1888</v>
      </c>
      <c r="H1870" s="6">
        <v>0.12161</v>
      </c>
      <c r="I1870" s="3">
        <f t="shared" si="148"/>
        <v>7.8999999999999904E-4</v>
      </c>
      <c r="J1870" s="3">
        <f t="shared" si="149"/>
        <v>0</v>
      </c>
      <c r="K1870" s="10">
        <f t="shared" si="147"/>
        <v>4.8857108124864402E-4</v>
      </c>
      <c r="L1870" s="10">
        <f t="shared" si="147"/>
        <v>9.8230297841724442E-5</v>
      </c>
      <c r="M1870" s="8">
        <f t="shared" si="146"/>
        <v>4.9737310380129776</v>
      </c>
      <c r="N1870" s="8">
        <f t="shared" si="145"/>
        <v>83.2600431181678</v>
      </c>
    </row>
    <row r="1871" spans="1:14">
      <c r="A1871" s="11">
        <v>1869</v>
      </c>
      <c r="B1871" s="6">
        <v>15619452.6</v>
      </c>
      <c r="C1871" s="6">
        <v>0.1222</v>
      </c>
      <c r="D1871" s="6">
        <v>0.12113</v>
      </c>
      <c r="E1871" s="34" t="s">
        <v>2846</v>
      </c>
      <c r="F1871" s="6">
        <v>0.12162000000000001</v>
      </c>
      <c r="G1871" s="6" t="s">
        <v>1889</v>
      </c>
      <c r="H1871" s="6">
        <v>0.12195</v>
      </c>
      <c r="I1871" s="3">
        <f t="shared" si="148"/>
        <v>3.4000000000000696E-4</v>
      </c>
      <c r="J1871" s="3">
        <f t="shared" si="149"/>
        <v>0</v>
      </c>
      <c r="K1871" s="10">
        <f t="shared" si="147"/>
        <v>4.6876160374882572E-4</v>
      </c>
      <c r="L1871" s="10">
        <f t="shared" si="147"/>
        <v>8.5132924796161184E-5</v>
      </c>
      <c r="M1871" s="8">
        <f t="shared" si="146"/>
        <v>5.5062316356592875</v>
      </c>
      <c r="N1871" s="8">
        <f t="shared" si="145"/>
        <v>84.630119921965118</v>
      </c>
    </row>
    <row r="1872" spans="1:14">
      <c r="A1872" s="11">
        <v>1870</v>
      </c>
      <c r="B1872" s="6">
        <v>19660054</v>
      </c>
      <c r="C1872" s="6">
        <v>0.12227</v>
      </c>
      <c r="D1872" s="6">
        <v>0.12145</v>
      </c>
      <c r="E1872" s="34" t="s">
        <v>2847</v>
      </c>
      <c r="F1872" s="6">
        <v>0.12191</v>
      </c>
      <c r="G1872" s="6" t="s">
        <v>1890</v>
      </c>
      <c r="H1872" s="6">
        <v>0.12194000000000001</v>
      </c>
      <c r="I1872" s="3">
        <f t="shared" si="148"/>
        <v>0</v>
      </c>
      <c r="J1872" s="3">
        <f t="shared" si="149"/>
        <v>9.9999999999961231E-6</v>
      </c>
      <c r="K1872" s="10">
        <f t="shared" si="147"/>
        <v>4.0626005658231563E-4</v>
      </c>
      <c r="L1872" s="10">
        <f t="shared" si="147"/>
        <v>7.5115201490005848E-5</v>
      </c>
      <c r="M1872" s="8">
        <f t="shared" si="146"/>
        <v>5.4084932014243341</v>
      </c>
      <c r="N1872" s="8">
        <f t="shared" si="145"/>
        <v>84.395707874391704</v>
      </c>
    </row>
    <row r="1873" spans="1:14">
      <c r="A1873" s="11">
        <v>1871</v>
      </c>
      <c r="B1873" s="6">
        <v>8503941.5</v>
      </c>
      <c r="C1873" s="6">
        <v>0.12214</v>
      </c>
      <c r="D1873" s="6">
        <v>0.12161</v>
      </c>
      <c r="E1873" s="34" t="s">
        <v>2848</v>
      </c>
      <c r="F1873" s="6">
        <v>0.12193</v>
      </c>
      <c r="G1873" s="6" t="s">
        <v>1891</v>
      </c>
      <c r="H1873" s="6">
        <v>0.12168</v>
      </c>
      <c r="I1873" s="3">
        <f t="shared" si="148"/>
        <v>0</v>
      </c>
      <c r="J1873" s="3">
        <f t="shared" si="149"/>
        <v>2.6000000000001022E-4</v>
      </c>
      <c r="K1873" s="10">
        <f t="shared" si="147"/>
        <v>3.5209204903800687E-4</v>
      </c>
      <c r="L1873" s="10">
        <f t="shared" si="147"/>
        <v>9.9766507958006434E-5</v>
      </c>
      <c r="M1873" s="8">
        <f t="shared" si="146"/>
        <v>3.5291607999972188</v>
      </c>
      <c r="N1873" s="8">
        <f t="shared" si="145"/>
        <v>77.920854565361992</v>
      </c>
    </row>
    <row r="1874" spans="1:14">
      <c r="A1874" s="11">
        <v>1872</v>
      </c>
      <c r="B1874" s="6">
        <v>18703956.600000001</v>
      </c>
      <c r="C1874" s="6">
        <v>0.12186</v>
      </c>
      <c r="D1874" s="6">
        <v>0.12026000000000001</v>
      </c>
      <c r="E1874" s="34" t="s">
        <v>2849</v>
      </c>
      <c r="F1874" s="6">
        <v>0.1217</v>
      </c>
      <c r="G1874" s="6" t="s">
        <v>1892</v>
      </c>
      <c r="H1874" s="6">
        <v>0.12051000000000001</v>
      </c>
      <c r="I1874" s="3">
        <f t="shared" si="148"/>
        <v>0</v>
      </c>
      <c r="J1874" s="3">
        <f t="shared" si="149"/>
        <v>1.1699999999999905E-3</v>
      </c>
      <c r="K1874" s="10">
        <f t="shared" si="147"/>
        <v>3.0514644249960598E-4</v>
      </c>
      <c r="L1874" s="10">
        <f t="shared" si="147"/>
        <v>2.4246430689693762E-4</v>
      </c>
      <c r="M1874" s="8">
        <f t="shared" si="146"/>
        <v>1.258521084628395</v>
      </c>
      <c r="N1874" s="8">
        <f t="shared" si="145"/>
        <v>55.723238237355901</v>
      </c>
    </row>
    <row r="1875" spans="1:14">
      <c r="A1875" s="11">
        <v>1873</v>
      </c>
      <c r="B1875" s="6">
        <v>8235048.5999999996</v>
      </c>
      <c r="C1875" s="6">
        <v>0.12106</v>
      </c>
      <c r="D1875" s="6">
        <v>0.1203</v>
      </c>
      <c r="E1875" s="34" t="s">
        <v>2850</v>
      </c>
      <c r="F1875" s="6">
        <v>0.1205</v>
      </c>
      <c r="G1875" s="6" t="s">
        <v>1893</v>
      </c>
      <c r="H1875" s="6">
        <v>0.12048</v>
      </c>
      <c r="I1875" s="3">
        <f t="shared" si="148"/>
        <v>0</v>
      </c>
      <c r="J1875" s="3">
        <f t="shared" si="149"/>
        <v>3.0000000000002247E-5</v>
      </c>
      <c r="K1875" s="10">
        <f t="shared" si="147"/>
        <v>2.6446025016632521E-4</v>
      </c>
      <c r="L1875" s="10">
        <f t="shared" si="147"/>
        <v>2.141357326440129E-4</v>
      </c>
      <c r="M1875" s="8">
        <f t="shared" si="146"/>
        <v>1.2350122368692835</v>
      </c>
      <c r="N1875" s="8">
        <f t="shared" ref="N1875:N1938" si="150">100-(100/(1+M1875))</f>
        <v>55.257515663504357</v>
      </c>
    </row>
    <row r="1876" spans="1:14">
      <c r="A1876" s="11">
        <v>1874</v>
      </c>
      <c r="B1876" s="6">
        <v>12843921</v>
      </c>
      <c r="C1876" s="6">
        <v>0.12086</v>
      </c>
      <c r="D1876" s="6">
        <v>0.11967</v>
      </c>
      <c r="E1876" s="34" t="s">
        <v>2851</v>
      </c>
      <c r="F1876" s="6">
        <v>0.12052</v>
      </c>
      <c r="G1876" s="6" t="s">
        <v>1894</v>
      </c>
      <c r="H1876" s="6">
        <v>0.11988</v>
      </c>
      <c r="I1876" s="3">
        <f t="shared" si="148"/>
        <v>0</v>
      </c>
      <c r="J1876" s="3">
        <f t="shared" si="149"/>
        <v>6.0000000000000331E-4</v>
      </c>
      <c r="K1876" s="10">
        <f t="shared" si="147"/>
        <v>2.2919888347748186E-4</v>
      </c>
      <c r="L1876" s="10">
        <f t="shared" si="147"/>
        <v>2.6558430162481163E-4</v>
      </c>
      <c r="M1876" s="8">
        <f t="shared" ref="M1876:M1939" si="151">K1876/L1876</f>
        <v>0.86299861127058974</v>
      </c>
      <c r="N1876" s="8">
        <f t="shared" si="150"/>
        <v>46.323094716748784</v>
      </c>
    </row>
    <row r="1877" spans="1:14">
      <c r="A1877" s="11">
        <v>1875</v>
      </c>
      <c r="B1877" s="6">
        <v>11611234.6</v>
      </c>
      <c r="C1877" s="6">
        <v>0.12014</v>
      </c>
      <c r="D1877" s="6">
        <v>0.11923</v>
      </c>
      <c r="E1877" s="34" t="s">
        <v>2852</v>
      </c>
      <c r="F1877" s="6">
        <v>0.11991</v>
      </c>
      <c r="G1877" s="6" t="s">
        <v>1895</v>
      </c>
      <c r="H1877" s="6">
        <v>0.11958000000000001</v>
      </c>
      <c r="I1877" s="3">
        <f t="shared" si="148"/>
        <v>0</v>
      </c>
      <c r="J1877" s="3">
        <f t="shared" si="149"/>
        <v>2.9999999999999472E-4</v>
      </c>
      <c r="K1877" s="10">
        <f t="shared" si="147"/>
        <v>1.9863903234715094E-4</v>
      </c>
      <c r="L1877" s="10">
        <f t="shared" si="147"/>
        <v>2.7017306140816942E-4</v>
      </c>
      <c r="M1877" s="8">
        <f t="shared" si="151"/>
        <v>0.73522886150019595</v>
      </c>
      <c r="N1877" s="8">
        <f t="shared" si="150"/>
        <v>42.370714192971185</v>
      </c>
    </row>
    <row r="1878" spans="1:14">
      <c r="A1878" s="11">
        <v>1876</v>
      </c>
      <c r="B1878" s="6">
        <v>6654759.9000000004</v>
      </c>
      <c r="C1878" s="6">
        <v>0.12034</v>
      </c>
      <c r="D1878" s="6">
        <v>0.11933000000000001</v>
      </c>
      <c r="E1878" s="34" t="s">
        <v>2853</v>
      </c>
      <c r="F1878" s="6">
        <v>0.11959</v>
      </c>
      <c r="G1878" s="6" t="s">
        <v>1896</v>
      </c>
      <c r="H1878" s="6">
        <v>0.1196</v>
      </c>
      <c r="I1878" s="3">
        <f t="shared" si="148"/>
        <v>1.9999999999992246E-5</v>
      </c>
      <c r="J1878" s="3">
        <f t="shared" si="149"/>
        <v>0</v>
      </c>
      <c r="K1878" s="10">
        <f t="shared" si="147"/>
        <v>1.748204947008631E-4</v>
      </c>
      <c r="L1878" s="10">
        <f t="shared" si="147"/>
        <v>2.3414998655374683E-4</v>
      </c>
      <c r="M1878" s="8">
        <f t="shared" si="151"/>
        <v>0.74661757309447796</v>
      </c>
      <c r="N1878" s="8">
        <f t="shared" si="150"/>
        <v>42.746482378034102</v>
      </c>
    </row>
    <row r="1879" spans="1:14">
      <c r="A1879" s="11">
        <v>1877</v>
      </c>
      <c r="B1879" s="6">
        <v>7385564.9000000004</v>
      </c>
      <c r="C1879" s="6">
        <v>0.12035</v>
      </c>
      <c r="D1879" s="6">
        <v>0.11952</v>
      </c>
      <c r="E1879" s="34" t="s">
        <v>2854</v>
      </c>
      <c r="F1879" s="6">
        <v>0.11963</v>
      </c>
      <c r="G1879" s="6" t="s">
        <v>1897</v>
      </c>
      <c r="H1879" s="6">
        <v>0.12024</v>
      </c>
      <c r="I1879" s="3">
        <f t="shared" si="148"/>
        <v>6.4000000000000168E-4</v>
      </c>
      <c r="J1879" s="3">
        <f t="shared" si="149"/>
        <v>0</v>
      </c>
      <c r="K1879" s="10">
        <f t="shared" si="147"/>
        <v>2.3684442874074825E-4</v>
      </c>
      <c r="L1879" s="10">
        <f t="shared" si="147"/>
        <v>2.029299883465806E-4</v>
      </c>
      <c r="M1879" s="8">
        <f t="shared" si="151"/>
        <v>1.1671238473450547</v>
      </c>
      <c r="N1879" s="8">
        <f t="shared" si="150"/>
        <v>53.855890551659016</v>
      </c>
    </row>
    <row r="1880" spans="1:14">
      <c r="A1880" s="11">
        <v>1878</v>
      </c>
      <c r="B1880" s="6">
        <v>7755061.7999999998</v>
      </c>
      <c r="C1880" s="6">
        <v>0.12077</v>
      </c>
      <c r="D1880" s="6">
        <v>0.11982</v>
      </c>
      <c r="E1880" s="34" t="s">
        <v>2855</v>
      </c>
      <c r="F1880" s="6">
        <v>0.12021</v>
      </c>
      <c r="G1880" s="6" t="s">
        <v>1898</v>
      </c>
      <c r="H1880" s="6">
        <v>0.12068</v>
      </c>
      <c r="I1880" s="3">
        <f t="shared" si="148"/>
        <v>4.3999999999999595E-4</v>
      </c>
      <c r="J1880" s="3">
        <f t="shared" si="149"/>
        <v>0</v>
      </c>
      <c r="K1880" s="10">
        <f t="shared" si="147"/>
        <v>2.6393183824198127E-4</v>
      </c>
      <c r="L1880" s="10">
        <f t="shared" si="147"/>
        <v>1.7587265656703651E-4</v>
      </c>
      <c r="M1880" s="8">
        <f t="shared" si="151"/>
        <v>1.5006985360534408</v>
      </c>
      <c r="N1880" s="8">
        <f t="shared" si="150"/>
        <v>60.011173454830633</v>
      </c>
    </row>
    <row r="1881" spans="1:14">
      <c r="A1881" s="11">
        <v>1879</v>
      </c>
      <c r="B1881" s="6">
        <v>6771722.7999999998</v>
      </c>
      <c r="C1881" s="6">
        <v>0.12078</v>
      </c>
      <c r="D1881" s="6">
        <v>0.12019000000000001</v>
      </c>
      <c r="E1881" s="34" t="s">
        <v>2856</v>
      </c>
      <c r="F1881" s="6">
        <v>0.12068</v>
      </c>
      <c r="G1881" s="6" t="s">
        <v>1899</v>
      </c>
      <c r="H1881" s="6">
        <v>0.12035</v>
      </c>
      <c r="I1881" s="3">
        <f t="shared" si="148"/>
        <v>0</v>
      </c>
      <c r="J1881" s="3">
        <f t="shared" si="149"/>
        <v>3.2999999999999696E-4</v>
      </c>
      <c r="K1881" s="10">
        <f t="shared" si="147"/>
        <v>2.2874092647638377E-4</v>
      </c>
      <c r="L1881" s="10">
        <f t="shared" si="147"/>
        <v>1.9642296902476459E-4</v>
      </c>
      <c r="M1881" s="8">
        <f t="shared" si="151"/>
        <v>1.1645324760748557</v>
      </c>
      <c r="N1881" s="8">
        <f t="shared" si="150"/>
        <v>53.800646973271967</v>
      </c>
    </row>
    <row r="1882" spans="1:14">
      <c r="A1882" s="11">
        <v>1880</v>
      </c>
      <c r="B1882" s="6">
        <v>4727428.5</v>
      </c>
      <c r="C1882" s="6">
        <v>0.12091</v>
      </c>
      <c r="D1882" s="6">
        <v>0.12010999999999999</v>
      </c>
      <c r="E1882" s="34" t="s">
        <v>2857</v>
      </c>
      <c r="F1882" s="6">
        <v>0.12039999999999999</v>
      </c>
      <c r="G1882" s="6" t="s">
        <v>1900</v>
      </c>
      <c r="H1882" s="6">
        <v>0.1208</v>
      </c>
      <c r="I1882" s="3">
        <f t="shared" si="148"/>
        <v>4.5000000000000595E-4</v>
      </c>
      <c r="J1882" s="3">
        <f t="shared" si="149"/>
        <v>0</v>
      </c>
      <c r="K1882" s="10">
        <f t="shared" si="147"/>
        <v>2.5824213627953339E-4</v>
      </c>
      <c r="L1882" s="10">
        <f t="shared" si="147"/>
        <v>1.7023323982146265E-4</v>
      </c>
      <c r="M1882" s="8">
        <f t="shared" si="151"/>
        <v>1.5169900810815371</v>
      </c>
      <c r="N1882" s="8">
        <f t="shared" si="150"/>
        <v>60.270006325559081</v>
      </c>
    </row>
    <row r="1883" spans="1:14">
      <c r="A1883" s="11">
        <v>1881</v>
      </c>
      <c r="B1883" s="6">
        <v>6405320.4000000004</v>
      </c>
      <c r="C1883" s="6">
        <v>0.12135</v>
      </c>
      <c r="D1883" s="6">
        <v>0.12066</v>
      </c>
      <c r="E1883" s="34" t="s">
        <v>2858</v>
      </c>
      <c r="F1883" s="6">
        <v>0.1208</v>
      </c>
      <c r="G1883" s="6" t="s">
        <v>1901</v>
      </c>
      <c r="H1883" s="6">
        <v>0.12128</v>
      </c>
      <c r="I1883" s="3">
        <f t="shared" si="148"/>
        <v>4.7999999999999432E-4</v>
      </c>
      <c r="J1883" s="3">
        <f t="shared" si="149"/>
        <v>0</v>
      </c>
      <c r="K1883" s="10">
        <f t="shared" si="147"/>
        <v>2.8780985144226151E-4</v>
      </c>
      <c r="L1883" s="10">
        <f t="shared" si="147"/>
        <v>1.4753547451193429E-4</v>
      </c>
      <c r="M1883" s="8">
        <f t="shared" si="151"/>
        <v>1.9507840564743653</v>
      </c>
      <c r="N1883" s="8">
        <f t="shared" si="150"/>
        <v>66.110702075745493</v>
      </c>
    </row>
    <row r="1884" spans="1:14">
      <c r="A1884" s="11">
        <v>1882</v>
      </c>
      <c r="B1884" s="6">
        <v>5120399.5999999996</v>
      </c>
      <c r="C1884" s="6">
        <v>0.1215</v>
      </c>
      <c r="D1884" s="6">
        <v>0.12078</v>
      </c>
      <c r="E1884" s="34" t="s">
        <v>2859</v>
      </c>
      <c r="F1884" s="6">
        <v>0.12131</v>
      </c>
      <c r="G1884" s="6" t="s">
        <v>1902</v>
      </c>
      <c r="H1884" s="6">
        <v>0.12092</v>
      </c>
      <c r="I1884" s="3">
        <f t="shared" si="148"/>
        <v>0</v>
      </c>
      <c r="J1884" s="3">
        <f t="shared" si="149"/>
        <v>3.5999999999999921E-4</v>
      </c>
      <c r="K1884" s="10">
        <f t="shared" si="147"/>
        <v>2.4943520458329334E-4</v>
      </c>
      <c r="L1884" s="10">
        <f t="shared" si="147"/>
        <v>1.7586407791034294E-4</v>
      </c>
      <c r="M1884" s="8">
        <f t="shared" si="151"/>
        <v>1.4183408433782458</v>
      </c>
      <c r="N1884" s="8">
        <f t="shared" si="150"/>
        <v>58.649335856104024</v>
      </c>
    </row>
    <row r="1885" spans="1:14">
      <c r="A1885" s="11">
        <v>1883</v>
      </c>
      <c r="B1885" s="6">
        <v>6344686.5</v>
      </c>
      <c r="C1885" s="6">
        <v>0.1215</v>
      </c>
      <c r="D1885" s="6">
        <v>0.12092</v>
      </c>
      <c r="E1885" s="34" t="s">
        <v>2860</v>
      </c>
      <c r="F1885" s="6">
        <v>0.12092</v>
      </c>
      <c r="G1885" s="6" t="s">
        <v>1903</v>
      </c>
      <c r="H1885" s="6">
        <v>0.12130000000000001</v>
      </c>
      <c r="I1885" s="3">
        <f t="shared" si="148"/>
        <v>3.8000000000000533E-4</v>
      </c>
      <c r="J1885" s="3">
        <f t="shared" si="149"/>
        <v>0</v>
      </c>
      <c r="K1885" s="10">
        <f t="shared" si="147"/>
        <v>2.6684384397218826E-4</v>
      </c>
      <c r="L1885" s="10">
        <f t="shared" si="147"/>
        <v>1.5241553418896388E-4</v>
      </c>
      <c r="M1885" s="8">
        <f t="shared" si="151"/>
        <v>1.7507654019134089</v>
      </c>
      <c r="N1885" s="8">
        <f t="shared" si="150"/>
        <v>63.646481837222154</v>
      </c>
    </row>
    <row r="1886" spans="1:14">
      <c r="A1886" s="11">
        <v>1884</v>
      </c>
      <c r="B1886" s="6">
        <v>7637021.5</v>
      </c>
      <c r="C1886" s="6">
        <v>0.12182999999999999</v>
      </c>
      <c r="D1886" s="6">
        <v>0.12119000000000001</v>
      </c>
      <c r="E1886" s="34" t="s">
        <v>2861</v>
      </c>
      <c r="F1886" s="6">
        <v>0.12131</v>
      </c>
      <c r="G1886" s="6" t="s">
        <v>1904</v>
      </c>
      <c r="H1886" s="6">
        <v>0.12144000000000001</v>
      </c>
      <c r="I1886" s="3">
        <f t="shared" si="148"/>
        <v>1.4000000000000123E-4</v>
      </c>
      <c r="J1886" s="3">
        <f t="shared" si="149"/>
        <v>0</v>
      </c>
      <c r="K1886" s="10">
        <f t="shared" si="147"/>
        <v>2.4993133144256334E-4</v>
      </c>
      <c r="L1886" s="10">
        <f t="shared" si="147"/>
        <v>1.320934629637687E-4</v>
      </c>
      <c r="M1886" s="8">
        <f t="shared" si="151"/>
        <v>1.8920794855012306</v>
      </c>
      <c r="N1886" s="8">
        <f t="shared" si="150"/>
        <v>65.422803729521689</v>
      </c>
    </row>
    <row r="1887" spans="1:14">
      <c r="A1887" s="11">
        <v>1885</v>
      </c>
      <c r="B1887" s="6">
        <v>4869015</v>
      </c>
      <c r="C1887" s="6">
        <v>0.12189</v>
      </c>
      <c r="D1887" s="6">
        <v>0.12134</v>
      </c>
      <c r="E1887" s="34" t="s">
        <v>2862</v>
      </c>
      <c r="F1887" s="6">
        <v>0.12146</v>
      </c>
      <c r="G1887" s="6" t="s">
        <v>1905</v>
      </c>
      <c r="H1887" s="6">
        <v>0.12162000000000001</v>
      </c>
      <c r="I1887" s="3">
        <f t="shared" si="148"/>
        <v>1.799999999999996E-4</v>
      </c>
      <c r="J1887" s="3">
        <f t="shared" si="149"/>
        <v>0</v>
      </c>
      <c r="K1887" s="10">
        <f t="shared" si="147"/>
        <v>2.4060715391688818E-4</v>
      </c>
      <c r="L1887" s="10">
        <f t="shared" si="147"/>
        <v>1.1448100123526622E-4</v>
      </c>
      <c r="M1887" s="8">
        <f t="shared" si="151"/>
        <v>2.1017212578567879</v>
      </c>
      <c r="N1887" s="8">
        <f t="shared" si="150"/>
        <v>67.759836656277258</v>
      </c>
    </row>
    <row r="1888" spans="1:14">
      <c r="A1888" s="11">
        <v>1886</v>
      </c>
      <c r="B1888" s="6">
        <v>6321806.9000000004</v>
      </c>
      <c r="C1888" s="6">
        <v>0.12171999999999999</v>
      </c>
      <c r="D1888" s="6">
        <v>0.12067</v>
      </c>
      <c r="E1888" s="34" t="s">
        <v>2863</v>
      </c>
      <c r="F1888" s="6">
        <v>0.12163</v>
      </c>
      <c r="G1888" s="6" t="s">
        <v>1906</v>
      </c>
      <c r="H1888" s="6">
        <v>0.12067</v>
      </c>
      <c r="I1888" s="3">
        <f t="shared" si="148"/>
        <v>0</v>
      </c>
      <c r="J1888" s="3">
        <f t="shared" si="149"/>
        <v>9.5000000000000639E-4</v>
      </c>
      <c r="K1888" s="10">
        <f t="shared" si="147"/>
        <v>2.0852620006130311E-4</v>
      </c>
      <c r="L1888" s="10">
        <f t="shared" si="147"/>
        <v>2.2588353440389821E-4</v>
      </c>
      <c r="M1888" s="8">
        <f t="shared" si="151"/>
        <v>0.92315803633761651</v>
      </c>
      <c r="N1888" s="8">
        <f t="shared" si="150"/>
        <v>48.002193210061968</v>
      </c>
    </row>
    <row r="1889" spans="1:14">
      <c r="A1889" s="11">
        <v>1887</v>
      </c>
      <c r="B1889" s="6">
        <v>5671665.7999999998</v>
      </c>
      <c r="C1889" s="6">
        <v>0.12135</v>
      </c>
      <c r="D1889" s="6">
        <v>0.12057</v>
      </c>
      <c r="E1889" s="34" t="s">
        <v>2864</v>
      </c>
      <c r="F1889" s="6">
        <v>0.12068</v>
      </c>
      <c r="G1889" s="6" t="s">
        <v>1907</v>
      </c>
      <c r="H1889" s="6">
        <v>0.12075</v>
      </c>
      <c r="I1889" s="3">
        <f t="shared" si="148"/>
        <v>7.999999999999674E-5</v>
      </c>
      <c r="J1889" s="3">
        <f t="shared" si="149"/>
        <v>0</v>
      </c>
      <c r="K1889" s="10">
        <f t="shared" si="147"/>
        <v>1.9138937338646227E-4</v>
      </c>
      <c r="L1889" s="10">
        <f t="shared" si="147"/>
        <v>1.9576572981671179E-4</v>
      </c>
      <c r="M1889" s="8">
        <f t="shared" si="151"/>
        <v>0.97764493083469239</v>
      </c>
      <c r="N1889" s="8">
        <f t="shared" si="150"/>
        <v>49.434805793073473</v>
      </c>
    </row>
    <row r="1890" spans="1:14">
      <c r="A1890" s="11">
        <v>1888</v>
      </c>
      <c r="B1890" s="6">
        <v>6871034.2000000002</v>
      </c>
      <c r="C1890" s="6">
        <v>0.12085</v>
      </c>
      <c r="D1890" s="6">
        <v>0.11996999999999999</v>
      </c>
      <c r="E1890" s="34" t="s">
        <v>2865</v>
      </c>
      <c r="F1890" s="6">
        <v>0.12074</v>
      </c>
      <c r="G1890" s="6" t="s">
        <v>1908</v>
      </c>
      <c r="H1890" s="6">
        <v>0.1205</v>
      </c>
      <c r="I1890" s="3">
        <f t="shared" si="148"/>
        <v>0</v>
      </c>
      <c r="J1890" s="3">
        <f t="shared" si="149"/>
        <v>2.5000000000000022E-4</v>
      </c>
      <c r="K1890" s="10">
        <f t="shared" ref="K1890:L1953" si="152">((I1890*$Q$3)+(K1889*$R$3))</f>
        <v>1.6587079026826731E-4</v>
      </c>
      <c r="L1890" s="10">
        <f t="shared" si="152"/>
        <v>2.0299696584115027E-4</v>
      </c>
      <c r="M1890" s="8">
        <f t="shared" si="151"/>
        <v>0.81710970201429001</v>
      </c>
      <c r="N1890" s="8">
        <f t="shared" si="150"/>
        <v>44.967549350956261</v>
      </c>
    </row>
    <row r="1891" spans="1:14">
      <c r="A1891" s="11">
        <v>1889</v>
      </c>
      <c r="B1891" s="6">
        <v>6638476.5999999996</v>
      </c>
      <c r="C1891" s="6">
        <v>0.12153</v>
      </c>
      <c r="D1891" s="6">
        <v>0.12031</v>
      </c>
      <c r="E1891" s="34" t="s">
        <v>2866</v>
      </c>
      <c r="F1891" s="6">
        <v>0.1205</v>
      </c>
      <c r="G1891" s="6" t="s">
        <v>1909</v>
      </c>
      <c r="H1891" s="6">
        <v>0.12134</v>
      </c>
      <c r="I1891" s="3">
        <f t="shared" si="148"/>
        <v>8.4000000000000741E-4</v>
      </c>
      <c r="J1891" s="3">
        <f t="shared" si="149"/>
        <v>0</v>
      </c>
      <c r="K1891" s="10">
        <f t="shared" si="152"/>
        <v>2.5575468489916599E-4</v>
      </c>
      <c r="L1891" s="10">
        <f t="shared" si="152"/>
        <v>1.759307037289969E-4</v>
      </c>
      <c r="M1891" s="8">
        <f t="shared" si="151"/>
        <v>1.4537239917662679</v>
      </c>
      <c r="N1891" s="8">
        <f t="shared" si="150"/>
        <v>59.245619990039366</v>
      </c>
    </row>
    <row r="1892" spans="1:14">
      <c r="A1892" s="11">
        <v>1890</v>
      </c>
      <c r="B1892" s="6">
        <v>7553678.9000000004</v>
      </c>
      <c r="C1892" s="6">
        <v>0.12186</v>
      </c>
      <c r="D1892" s="6">
        <v>0.12087000000000001</v>
      </c>
      <c r="E1892" s="34" t="s">
        <v>2867</v>
      </c>
      <c r="F1892" s="6">
        <v>0.12141</v>
      </c>
      <c r="G1892" s="6" t="s">
        <v>1910</v>
      </c>
      <c r="H1892" s="6">
        <v>0.12107</v>
      </c>
      <c r="I1892" s="3">
        <f t="shared" si="148"/>
        <v>0</v>
      </c>
      <c r="J1892" s="3">
        <f t="shared" si="149"/>
        <v>2.7000000000000635E-4</v>
      </c>
      <c r="K1892" s="10">
        <f t="shared" si="152"/>
        <v>2.2165406024594387E-4</v>
      </c>
      <c r="L1892" s="10">
        <f t="shared" si="152"/>
        <v>1.8847327656513151E-4</v>
      </c>
      <c r="M1892" s="8">
        <f t="shared" si="151"/>
        <v>1.1760503360769341</v>
      </c>
      <c r="N1892" s="8">
        <f t="shared" si="150"/>
        <v>54.04518069178318</v>
      </c>
    </row>
    <row r="1893" spans="1:14">
      <c r="A1893" s="11">
        <v>1891</v>
      </c>
      <c r="B1893" s="6">
        <v>10633295.199999999</v>
      </c>
      <c r="C1893" s="6">
        <v>0.12199</v>
      </c>
      <c r="D1893" s="6">
        <v>0.12039999999999999</v>
      </c>
      <c r="E1893" s="34" t="s">
        <v>2868</v>
      </c>
      <c r="F1893" s="6">
        <v>0.1211</v>
      </c>
      <c r="G1893" s="6" t="s">
        <v>1911</v>
      </c>
      <c r="H1893" s="6">
        <v>0.12130000000000001</v>
      </c>
      <c r="I1893" s="3">
        <f t="shared" si="148"/>
        <v>2.3000000000000798E-4</v>
      </c>
      <c r="J1893" s="3">
        <f t="shared" si="149"/>
        <v>0</v>
      </c>
      <c r="K1893" s="10">
        <f t="shared" si="152"/>
        <v>2.2276685221315242E-4</v>
      </c>
      <c r="L1893" s="10">
        <f t="shared" si="152"/>
        <v>1.6334350635644732E-4</v>
      </c>
      <c r="M1893" s="8">
        <f t="shared" si="151"/>
        <v>1.3637937447420272</v>
      </c>
      <c r="N1893" s="8">
        <f t="shared" si="150"/>
        <v>57.695124533416724</v>
      </c>
    </row>
    <row r="1894" spans="1:14">
      <c r="A1894" s="11">
        <v>1892</v>
      </c>
      <c r="B1894" s="6">
        <v>11342766.300000001</v>
      </c>
      <c r="C1894" s="6">
        <v>0.12209</v>
      </c>
      <c r="D1894" s="6">
        <v>0.12105</v>
      </c>
      <c r="E1894" s="34" t="s">
        <v>2869</v>
      </c>
      <c r="F1894" s="6">
        <v>0.12128</v>
      </c>
      <c r="G1894" s="6" t="s">
        <v>1912</v>
      </c>
      <c r="H1894" s="6">
        <v>0.12207</v>
      </c>
      <c r="I1894" s="3">
        <f t="shared" si="148"/>
        <v>7.6999999999999291E-4</v>
      </c>
      <c r="J1894" s="3">
        <f t="shared" si="149"/>
        <v>0</v>
      </c>
      <c r="K1894" s="10">
        <f t="shared" si="152"/>
        <v>2.9573127191806449E-4</v>
      </c>
      <c r="L1894" s="10">
        <f t="shared" si="152"/>
        <v>1.4156437217558769E-4</v>
      </c>
      <c r="M1894" s="8">
        <f t="shared" si="151"/>
        <v>2.0890232999533085</v>
      </c>
      <c r="N1894" s="8">
        <f t="shared" si="150"/>
        <v>67.627307957984158</v>
      </c>
    </row>
    <row r="1895" spans="1:14">
      <c r="A1895" s="11">
        <v>1893</v>
      </c>
      <c r="B1895" s="6">
        <v>8701549.8000000007</v>
      </c>
      <c r="C1895" s="6">
        <v>0.12230000000000001</v>
      </c>
      <c r="D1895" s="6">
        <v>0.12143</v>
      </c>
      <c r="E1895" s="34" t="s">
        <v>2870</v>
      </c>
      <c r="F1895" s="6">
        <v>0.12209</v>
      </c>
      <c r="G1895" s="6" t="s">
        <v>1913</v>
      </c>
      <c r="H1895" s="6">
        <v>0.12193</v>
      </c>
      <c r="I1895" s="3">
        <f t="shared" si="148"/>
        <v>0</v>
      </c>
      <c r="J1895" s="3">
        <f t="shared" si="149"/>
        <v>1.4000000000000123E-4</v>
      </c>
      <c r="K1895" s="10">
        <f t="shared" si="152"/>
        <v>2.5630043566232257E-4</v>
      </c>
      <c r="L1895" s="10">
        <f t="shared" si="152"/>
        <v>1.4135578921884283E-4</v>
      </c>
      <c r="M1895" s="8">
        <f t="shared" si="151"/>
        <v>1.8131583932903226</v>
      </c>
      <c r="N1895" s="8">
        <f t="shared" si="150"/>
        <v>64.452765888152442</v>
      </c>
    </row>
    <row r="1896" spans="1:14">
      <c r="A1896" s="11">
        <v>1894</v>
      </c>
      <c r="B1896" s="6">
        <v>7804820.5</v>
      </c>
      <c r="C1896" s="6">
        <v>0.12223000000000001</v>
      </c>
      <c r="D1896" s="6">
        <v>0.12046</v>
      </c>
      <c r="E1896" s="34" t="s">
        <v>2871</v>
      </c>
      <c r="F1896" s="6">
        <v>0.12191</v>
      </c>
      <c r="G1896" s="6" t="s">
        <v>1914</v>
      </c>
      <c r="H1896" s="6">
        <v>0.12084</v>
      </c>
      <c r="I1896" s="3">
        <f t="shared" si="148"/>
        <v>0</v>
      </c>
      <c r="J1896" s="3">
        <f t="shared" si="149"/>
        <v>1.0899999999999938E-3</v>
      </c>
      <c r="K1896" s="10">
        <f t="shared" si="152"/>
        <v>2.2212704424067956E-4</v>
      </c>
      <c r="L1896" s="10">
        <f t="shared" si="152"/>
        <v>2.6784168398966298E-4</v>
      </c>
      <c r="M1896" s="8">
        <f t="shared" si="151"/>
        <v>0.82932216125572256</v>
      </c>
      <c r="N1896" s="8">
        <f t="shared" si="150"/>
        <v>45.334943118299151</v>
      </c>
    </row>
    <row r="1897" spans="1:14">
      <c r="A1897" s="11">
        <v>1895</v>
      </c>
      <c r="B1897" s="6">
        <v>6537168.2999999998</v>
      </c>
      <c r="C1897" s="6">
        <v>0.12101000000000001</v>
      </c>
      <c r="D1897" s="6">
        <v>0.12023</v>
      </c>
      <c r="E1897" s="34" t="s">
        <v>2872</v>
      </c>
      <c r="F1897" s="6">
        <v>0.12087000000000001</v>
      </c>
      <c r="G1897" s="6" t="s">
        <v>1915</v>
      </c>
      <c r="H1897" s="6">
        <v>0.12083000000000001</v>
      </c>
      <c r="I1897" s="3">
        <f t="shared" si="148"/>
        <v>0</v>
      </c>
      <c r="J1897" s="3">
        <f t="shared" si="149"/>
        <v>9.9999999999961231E-6</v>
      </c>
      <c r="K1897" s="10">
        <f t="shared" si="152"/>
        <v>1.9251010500858897E-4</v>
      </c>
      <c r="L1897" s="10">
        <f t="shared" si="152"/>
        <v>2.3346279279104072E-4</v>
      </c>
      <c r="M1897" s="8">
        <f t="shared" si="151"/>
        <v>0.82458580533170367</v>
      </c>
      <c r="N1897" s="8">
        <f t="shared" si="150"/>
        <v>45.193040684748539</v>
      </c>
    </row>
    <row r="1898" spans="1:14">
      <c r="A1898" s="11">
        <v>1896</v>
      </c>
      <c r="B1898" s="6">
        <v>8670290.0999999996</v>
      </c>
      <c r="C1898" s="6">
        <v>0.12127</v>
      </c>
      <c r="D1898" s="6">
        <v>0.12</v>
      </c>
      <c r="E1898" s="34" t="s">
        <v>2873</v>
      </c>
      <c r="F1898" s="6">
        <v>0.12081</v>
      </c>
      <c r="G1898" s="6" t="s">
        <v>1916</v>
      </c>
      <c r="H1898" s="6">
        <v>0.12003</v>
      </c>
      <c r="I1898" s="3">
        <f t="shared" si="148"/>
        <v>0</v>
      </c>
      <c r="J1898" s="3">
        <f t="shared" si="149"/>
        <v>8.0000000000000904E-4</v>
      </c>
      <c r="K1898" s="10">
        <f t="shared" si="152"/>
        <v>1.6684209100744377E-4</v>
      </c>
      <c r="L1898" s="10">
        <f t="shared" si="152"/>
        <v>3.0900108708556987E-4</v>
      </c>
      <c r="M1898" s="8">
        <f t="shared" si="151"/>
        <v>0.53994014254468026</v>
      </c>
      <c r="N1898" s="8">
        <f t="shared" si="150"/>
        <v>35.062411039720928</v>
      </c>
    </row>
    <row r="1899" spans="1:14">
      <c r="A1899" s="11">
        <v>1897</v>
      </c>
      <c r="B1899" s="6">
        <v>10210396.9</v>
      </c>
      <c r="C1899" s="6">
        <v>0.12039</v>
      </c>
      <c r="D1899" s="6">
        <v>0.11907</v>
      </c>
      <c r="E1899" s="34" t="s">
        <v>2874</v>
      </c>
      <c r="F1899" s="6">
        <v>0.12003</v>
      </c>
      <c r="G1899" s="6" t="s">
        <v>1917</v>
      </c>
      <c r="H1899" s="6">
        <v>0.11942999999999999</v>
      </c>
      <c r="I1899" s="3">
        <f t="shared" si="148"/>
        <v>0</v>
      </c>
      <c r="J1899" s="3">
        <f t="shared" si="149"/>
        <v>6.0000000000000331E-4</v>
      </c>
      <c r="K1899" s="10">
        <f t="shared" si="152"/>
        <v>1.4459647887311793E-4</v>
      </c>
      <c r="L1899" s="10">
        <f t="shared" si="152"/>
        <v>3.4780094214082764E-4</v>
      </c>
      <c r="M1899" s="8">
        <f t="shared" si="151"/>
        <v>0.41574493152054071</v>
      </c>
      <c r="N1899" s="8">
        <f t="shared" si="150"/>
        <v>29.365807516896538</v>
      </c>
    </row>
    <row r="1900" spans="1:14">
      <c r="A1900" s="11">
        <v>1898</v>
      </c>
      <c r="B1900" s="6">
        <v>7103622.7999999998</v>
      </c>
      <c r="C1900" s="6">
        <v>0.1205</v>
      </c>
      <c r="D1900" s="6">
        <v>0.11944</v>
      </c>
      <c r="E1900" s="34" t="s">
        <v>2875</v>
      </c>
      <c r="F1900" s="6">
        <v>0.11947000000000001</v>
      </c>
      <c r="G1900" s="6" t="s">
        <v>1918</v>
      </c>
      <c r="H1900" s="6">
        <v>0.12038</v>
      </c>
      <c r="I1900" s="3">
        <f t="shared" si="148"/>
        <v>9.5000000000000639E-4</v>
      </c>
      <c r="J1900" s="3">
        <f t="shared" si="149"/>
        <v>0</v>
      </c>
      <c r="K1900" s="10">
        <f t="shared" si="152"/>
        <v>2.5198361502336969E-4</v>
      </c>
      <c r="L1900" s="10">
        <f t="shared" si="152"/>
        <v>3.0142748318871728E-4</v>
      </c>
      <c r="M1900" s="8">
        <f t="shared" si="151"/>
        <v>0.83596761767608352</v>
      </c>
      <c r="N1900" s="8">
        <f t="shared" si="150"/>
        <v>45.532808401829435</v>
      </c>
    </row>
    <row r="1901" spans="1:14">
      <c r="A1901" s="11">
        <v>1899</v>
      </c>
      <c r="B1901" s="6">
        <v>11067602.5</v>
      </c>
      <c r="C1901" s="6">
        <v>0.121</v>
      </c>
      <c r="D1901" s="6">
        <v>0.1198</v>
      </c>
      <c r="E1901" s="34" t="s">
        <v>2876</v>
      </c>
      <c r="F1901" s="6">
        <v>0.12038</v>
      </c>
      <c r="G1901" s="6" t="s">
        <v>1919</v>
      </c>
      <c r="H1901" s="6">
        <v>0.12055</v>
      </c>
      <c r="I1901" s="3">
        <f t="shared" si="148"/>
        <v>1.7000000000000348E-4</v>
      </c>
      <c r="J1901" s="3">
        <f t="shared" si="149"/>
        <v>0</v>
      </c>
      <c r="K1901" s="10">
        <f t="shared" si="152"/>
        <v>2.4105246635358754E-4</v>
      </c>
      <c r="L1901" s="10">
        <f t="shared" si="152"/>
        <v>2.612371520968883E-4</v>
      </c>
      <c r="M1901" s="8">
        <f t="shared" si="151"/>
        <v>0.92273424518188507</v>
      </c>
      <c r="N1901" s="8">
        <f t="shared" si="150"/>
        <v>47.990732338290314</v>
      </c>
    </row>
    <row r="1902" spans="1:14">
      <c r="A1902" s="11">
        <v>1900</v>
      </c>
      <c r="B1902" s="6">
        <v>7052964.2999999998</v>
      </c>
      <c r="C1902" s="6">
        <v>0.12163</v>
      </c>
      <c r="D1902" s="6">
        <v>0.12044000000000001</v>
      </c>
      <c r="E1902" s="34" t="s">
        <v>2877</v>
      </c>
      <c r="F1902" s="6">
        <v>0.1205</v>
      </c>
      <c r="G1902" s="6" t="s">
        <v>1920</v>
      </c>
      <c r="H1902" s="6">
        <v>0.12143</v>
      </c>
      <c r="I1902" s="3">
        <f t="shared" si="148"/>
        <v>8.799999999999919E-4</v>
      </c>
      <c r="J1902" s="3">
        <f t="shared" si="149"/>
        <v>0</v>
      </c>
      <c r="K1902" s="10">
        <f t="shared" si="152"/>
        <v>3.2624547083977479E-4</v>
      </c>
      <c r="L1902" s="10">
        <f t="shared" si="152"/>
        <v>2.2640553181730319E-4</v>
      </c>
      <c r="M1902" s="8">
        <f t="shared" si="151"/>
        <v>1.4409783551712727</v>
      </c>
      <c r="N1902" s="8">
        <f t="shared" si="150"/>
        <v>59.032819857600316</v>
      </c>
    </row>
    <row r="1903" spans="1:14">
      <c r="A1903" s="11">
        <v>1901</v>
      </c>
      <c r="B1903" s="6">
        <v>4340298.9000000004</v>
      </c>
      <c r="C1903" s="6">
        <v>0.12179</v>
      </c>
      <c r="D1903" s="6">
        <v>0.12134</v>
      </c>
      <c r="E1903" s="34" t="s">
        <v>2878</v>
      </c>
      <c r="F1903" s="6">
        <v>0.12144000000000001</v>
      </c>
      <c r="G1903" s="6" t="s">
        <v>1921</v>
      </c>
      <c r="H1903" s="6">
        <v>0.12171999999999999</v>
      </c>
      <c r="I1903" s="3">
        <f t="shared" si="148"/>
        <v>2.8999999999999859E-4</v>
      </c>
      <c r="J1903" s="3">
        <f t="shared" si="149"/>
        <v>0</v>
      </c>
      <c r="K1903" s="10">
        <f t="shared" si="152"/>
        <v>3.2141274139447129E-4</v>
      </c>
      <c r="L1903" s="10">
        <f t="shared" si="152"/>
        <v>1.962181275749961E-4</v>
      </c>
      <c r="M1903" s="8">
        <f t="shared" si="151"/>
        <v>1.6380379599312243</v>
      </c>
      <c r="N1903" s="8">
        <f t="shared" si="150"/>
        <v>62.093039782260341</v>
      </c>
    </row>
    <row r="1904" spans="1:14">
      <c r="A1904" s="11">
        <v>1902</v>
      </c>
      <c r="B1904" s="6">
        <v>4951699.5999999996</v>
      </c>
      <c r="C1904" s="6">
        <v>0.12182</v>
      </c>
      <c r="D1904" s="6">
        <v>0.12131</v>
      </c>
      <c r="E1904" s="34" t="s">
        <v>2879</v>
      </c>
      <c r="F1904" s="6">
        <v>0.12167</v>
      </c>
      <c r="G1904" s="6" t="s">
        <v>1922</v>
      </c>
      <c r="H1904" s="6">
        <v>0.12153</v>
      </c>
      <c r="I1904" s="3">
        <f t="shared" si="148"/>
        <v>0</v>
      </c>
      <c r="J1904" s="3">
        <f t="shared" si="149"/>
        <v>1.8999999999999573E-4</v>
      </c>
      <c r="K1904" s="10">
        <f t="shared" si="152"/>
        <v>2.785577092085418E-4</v>
      </c>
      <c r="L1904" s="10">
        <f t="shared" si="152"/>
        <v>1.9538904389832938E-4</v>
      </c>
      <c r="M1904" s="8">
        <f t="shared" si="151"/>
        <v>1.4256567494822749</v>
      </c>
      <c r="N1904" s="8">
        <f t="shared" si="150"/>
        <v>58.774051595987885</v>
      </c>
    </row>
    <row r="1905" spans="1:14">
      <c r="A1905" s="11">
        <v>1903</v>
      </c>
      <c r="B1905" s="6">
        <v>5309849</v>
      </c>
      <c r="C1905" s="6">
        <v>0.12169000000000001</v>
      </c>
      <c r="D1905" s="6">
        <v>0.12094000000000001</v>
      </c>
      <c r="E1905" s="34" t="s">
        <v>2880</v>
      </c>
      <c r="F1905" s="6">
        <v>0.12152</v>
      </c>
      <c r="G1905" s="6" t="s">
        <v>1923</v>
      </c>
      <c r="H1905" s="6">
        <v>0.12107</v>
      </c>
      <c r="I1905" s="3">
        <f t="shared" si="148"/>
        <v>0</v>
      </c>
      <c r="J1905" s="3">
        <f t="shared" si="149"/>
        <v>4.6000000000000207E-4</v>
      </c>
      <c r="K1905" s="10">
        <f t="shared" si="152"/>
        <v>2.4141668131406955E-4</v>
      </c>
      <c r="L1905" s="10">
        <f t="shared" si="152"/>
        <v>2.3067050471188577E-4</v>
      </c>
      <c r="M1905" s="8">
        <f t="shared" si="151"/>
        <v>1.0465866956662104</v>
      </c>
      <c r="N1905" s="8">
        <f t="shared" si="150"/>
        <v>51.138155929696531</v>
      </c>
    </row>
    <row r="1906" spans="1:14">
      <c r="A1906" s="11">
        <v>1904</v>
      </c>
      <c r="B1906" s="6">
        <v>4125629.3</v>
      </c>
      <c r="C1906" s="6">
        <v>0.12130000000000001</v>
      </c>
      <c r="D1906" s="6">
        <v>0.12037</v>
      </c>
      <c r="E1906" s="34" t="s">
        <v>2881</v>
      </c>
      <c r="F1906" s="6">
        <v>0.12103</v>
      </c>
      <c r="G1906" s="6" t="s">
        <v>1924</v>
      </c>
      <c r="H1906" s="6">
        <v>0.12099</v>
      </c>
      <c r="I1906" s="3">
        <f t="shared" si="148"/>
        <v>0</v>
      </c>
      <c r="J1906" s="3">
        <f t="shared" si="149"/>
        <v>7.999999999999674E-5</v>
      </c>
      <c r="K1906" s="10">
        <f t="shared" si="152"/>
        <v>2.0922779047219362E-4</v>
      </c>
      <c r="L1906" s="10">
        <f t="shared" si="152"/>
        <v>2.1058110408363391E-4</v>
      </c>
      <c r="M1906" s="8">
        <f t="shared" si="151"/>
        <v>0.99357343282375987</v>
      </c>
      <c r="N1906" s="8">
        <f t="shared" si="150"/>
        <v>49.838817896787049</v>
      </c>
    </row>
    <row r="1907" spans="1:14">
      <c r="A1907" s="11">
        <v>1905</v>
      </c>
      <c r="B1907" s="6">
        <v>9886224.3000000007</v>
      </c>
      <c r="C1907" s="6">
        <v>0.12107</v>
      </c>
      <c r="D1907" s="6">
        <v>0.11999</v>
      </c>
      <c r="E1907" s="34" t="s">
        <v>2882</v>
      </c>
      <c r="F1907" s="6">
        <v>0.12098</v>
      </c>
      <c r="G1907" s="6" t="s">
        <v>1925</v>
      </c>
      <c r="H1907" s="6">
        <v>0.12015000000000001</v>
      </c>
      <c r="I1907" s="3">
        <f t="shared" si="148"/>
        <v>0</v>
      </c>
      <c r="J1907" s="3">
        <f t="shared" si="149"/>
        <v>8.3999999999999353E-4</v>
      </c>
      <c r="K1907" s="10">
        <f t="shared" si="152"/>
        <v>1.813307517425678E-4</v>
      </c>
      <c r="L1907" s="10">
        <f t="shared" si="152"/>
        <v>2.9450362353914853E-4</v>
      </c>
      <c r="M1907" s="8">
        <f t="shared" si="151"/>
        <v>0.61571653877618049</v>
      </c>
      <c r="N1907" s="8">
        <f t="shared" si="150"/>
        <v>38.107955448828484</v>
      </c>
    </row>
    <row r="1908" spans="1:14">
      <c r="A1908" s="11">
        <v>1906</v>
      </c>
      <c r="B1908" s="6">
        <v>12978289.800000001</v>
      </c>
      <c r="C1908" s="6">
        <v>0.1205</v>
      </c>
      <c r="D1908" s="6">
        <v>0.1187</v>
      </c>
      <c r="E1908" s="34" t="s">
        <v>2883</v>
      </c>
      <c r="F1908" s="6">
        <v>0.12010999999999999</v>
      </c>
      <c r="G1908" s="6" t="s">
        <v>1926</v>
      </c>
      <c r="H1908" s="6">
        <v>0.11885999999999999</v>
      </c>
      <c r="I1908" s="3">
        <f t="shared" si="148"/>
        <v>0</v>
      </c>
      <c r="J1908" s="3">
        <f t="shared" si="149"/>
        <v>1.2900000000000134E-3</v>
      </c>
      <c r="K1908" s="10">
        <f t="shared" si="152"/>
        <v>1.5715331817689211E-4</v>
      </c>
      <c r="L1908" s="10">
        <f t="shared" si="152"/>
        <v>4.2723647373393056E-4</v>
      </c>
      <c r="M1908" s="8">
        <f t="shared" si="151"/>
        <v>0.36783684876765049</v>
      </c>
      <c r="N1908" s="8">
        <f t="shared" si="150"/>
        <v>26.891865729385216</v>
      </c>
    </row>
    <row r="1909" spans="1:14">
      <c r="A1909" s="11">
        <v>1907</v>
      </c>
      <c r="B1909" s="6">
        <v>9967524.9000000004</v>
      </c>
      <c r="C1909" s="6">
        <v>0.11983000000000001</v>
      </c>
      <c r="D1909" s="6">
        <v>0.11885</v>
      </c>
      <c r="E1909" s="34" t="s">
        <v>2884</v>
      </c>
      <c r="F1909" s="6">
        <v>0.11885</v>
      </c>
      <c r="G1909" s="6" t="s">
        <v>1927</v>
      </c>
      <c r="H1909" s="6">
        <v>0.1198</v>
      </c>
      <c r="I1909" s="3">
        <f t="shared" si="148"/>
        <v>9.4000000000001027E-4</v>
      </c>
      <c r="J1909" s="3">
        <f t="shared" si="149"/>
        <v>0</v>
      </c>
      <c r="K1909" s="10">
        <f t="shared" si="152"/>
        <v>2.6153287575330785E-4</v>
      </c>
      <c r="L1909" s="10">
        <f t="shared" si="152"/>
        <v>3.7027161056940648E-4</v>
      </c>
      <c r="M1909" s="8">
        <f t="shared" si="151"/>
        <v>0.70632710769027263</v>
      </c>
      <c r="N1909" s="8">
        <f t="shared" si="150"/>
        <v>41.39458984780326</v>
      </c>
    </row>
    <row r="1910" spans="1:14">
      <c r="A1910" s="11">
        <v>1908</v>
      </c>
      <c r="B1910" s="6">
        <v>7889575</v>
      </c>
      <c r="C1910" s="6">
        <v>0.12074</v>
      </c>
      <c r="D1910" s="6">
        <v>0.11969</v>
      </c>
      <c r="E1910" s="34" t="s">
        <v>2885</v>
      </c>
      <c r="F1910" s="6">
        <v>0.11981</v>
      </c>
      <c r="G1910" s="6" t="s">
        <v>1928</v>
      </c>
      <c r="H1910" s="6">
        <v>0.12062</v>
      </c>
      <c r="I1910" s="3">
        <f t="shared" si="148"/>
        <v>8.2000000000000128E-4</v>
      </c>
      <c r="J1910" s="3">
        <f t="shared" si="149"/>
        <v>0</v>
      </c>
      <c r="K1910" s="10">
        <f t="shared" si="152"/>
        <v>3.359951589862003E-4</v>
      </c>
      <c r="L1910" s="10">
        <f t="shared" si="152"/>
        <v>3.2090206249348562E-4</v>
      </c>
      <c r="M1910" s="8">
        <f t="shared" si="151"/>
        <v>1.0470333421213867</v>
      </c>
      <c r="N1910" s="8">
        <f t="shared" si="150"/>
        <v>51.148817196906158</v>
      </c>
    </row>
    <row r="1911" spans="1:14">
      <c r="A1911" s="11">
        <v>1909</v>
      </c>
      <c r="B1911" s="6">
        <v>5573191.7999999998</v>
      </c>
      <c r="C1911" s="6">
        <v>0.12085</v>
      </c>
      <c r="D1911" s="6">
        <v>0.11989</v>
      </c>
      <c r="E1911" s="34" t="s">
        <v>2886</v>
      </c>
      <c r="F1911" s="6">
        <v>0.12062</v>
      </c>
      <c r="G1911" s="6" t="s">
        <v>1929</v>
      </c>
      <c r="H1911" s="6">
        <v>0.12052</v>
      </c>
      <c r="I1911" s="3">
        <f t="shared" si="148"/>
        <v>0</v>
      </c>
      <c r="J1911" s="3">
        <f t="shared" si="149"/>
        <v>1.0000000000000286E-4</v>
      </c>
      <c r="K1911" s="10">
        <f t="shared" si="152"/>
        <v>2.9119580445470696E-4</v>
      </c>
      <c r="L1911" s="10">
        <f t="shared" si="152"/>
        <v>2.9144845416102127E-4</v>
      </c>
      <c r="M1911" s="8">
        <f t="shared" si="151"/>
        <v>0.9991331238759128</v>
      </c>
      <c r="N1911" s="8">
        <f t="shared" si="150"/>
        <v>49.978318699396901</v>
      </c>
    </row>
    <row r="1912" spans="1:14">
      <c r="A1912" s="11">
        <v>1910</v>
      </c>
      <c r="B1912" s="6">
        <v>4818832.4000000004</v>
      </c>
      <c r="C1912" s="6">
        <v>0.1208</v>
      </c>
      <c r="D1912" s="6">
        <v>0.11965000000000001</v>
      </c>
      <c r="E1912" s="34" t="s">
        <v>2887</v>
      </c>
      <c r="F1912" s="6">
        <v>0.12051000000000001</v>
      </c>
      <c r="G1912" s="6" t="s">
        <v>1930</v>
      </c>
      <c r="H1912" s="6">
        <v>0.11995</v>
      </c>
      <c r="I1912" s="3">
        <f t="shared" si="148"/>
        <v>0</v>
      </c>
      <c r="J1912" s="3">
        <f t="shared" si="149"/>
        <v>5.7000000000000106E-4</v>
      </c>
      <c r="K1912" s="10">
        <f t="shared" si="152"/>
        <v>2.5236969719407939E-4</v>
      </c>
      <c r="L1912" s="10">
        <f t="shared" si="152"/>
        <v>3.285886602728853E-4</v>
      </c>
      <c r="M1912" s="8">
        <f t="shared" si="151"/>
        <v>0.76804140771167262</v>
      </c>
      <c r="N1912" s="8">
        <f t="shared" si="150"/>
        <v>43.440238693602062</v>
      </c>
    </row>
    <row r="1913" spans="1:14">
      <c r="A1913" s="11">
        <v>1911</v>
      </c>
      <c r="B1913" s="6">
        <v>6779559.2000000002</v>
      </c>
      <c r="C1913" s="6">
        <v>0.1206</v>
      </c>
      <c r="D1913" s="6">
        <v>0.11988</v>
      </c>
      <c r="E1913" s="34" t="s">
        <v>2888</v>
      </c>
      <c r="F1913" s="6">
        <v>0.11996999999999999</v>
      </c>
      <c r="G1913" s="6" t="s">
        <v>1931</v>
      </c>
      <c r="H1913" s="6">
        <v>0.1206</v>
      </c>
      <c r="I1913" s="3">
        <f t="shared" si="148"/>
        <v>6.499999999999978E-4</v>
      </c>
      <c r="J1913" s="3">
        <f t="shared" si="149"/>
        <v>0</v>
      </c>
      <c r="K1913" s="10">
        <f t="shared" si="152"/>
        <v>3.0538707090153514E-4</v>
      </c>
      <c r="L1913" s="10">
        <f t="shared" si="152"/>
        <v>2.8477683890316724E-4</v>
      </c>
      <c r="M1913" s="8">
        <f t="shared" si="151"/>
        <v>1.0723732733242959</v>
      </c>
      <c r="N1913" s="8">
        <f t="shared" si="150"/>
        <v>51.74614472826611</v>
      </c>
    </row>
    <row r="1914" spans="1:14">
      <c r="A1914" s="11">
        <v>1912</v>
      </c>
      <c r="B1914" s="6">
        <v>7749436.5999999996</v>
      </c>
      <c r="C1914" s="6">
        <v>0.12187000000000001</v>
      </c>
      <c r="D1914" s="6">
        <v>0.12044000000000001</v>
      </c>
      <c r="E1914" s="34" t="s">
        <v>2889</v>
      </c>
      <c r="F1914" s="6">
        <v>0.1206</v>
      </c>
      <c r="G1914" s="6" t="s">
        <v>1932</v>
      </c>
      <c r="H1914" s="6">
        <v>0.12103999999999999</v>
      </c>
      <c r="I1914" s="3">
        <f t="shared" si="148"/>
        <v>4.3999999999999595E-4</v>
      </c>
      <c r="J1914" s="3">
        <f t="shared" si="149"/>
        <v>0</v>
      </c>
      <c r="K1914" s="10">
        <f t="shared" si="152"/>
        <v>3.2333546144799657E-4</v>
      </c>
      <c r="L1914" s="10">
        <f t="shared" si="152"/>
        <v>2.4680659371607828E-4</v>
      </c>
      <c r="M1914" s="8">
        <f t="shared" si="151"/>
        <v>1.3100762689507222</v>
      </c>
      <c r="N1914" s="8">
        <f t="shared" si="150"/>
        <v>56.711385964143176</v>
      </c>
    </row>
    <row r="1915" spans="1:14">
      <c r="A1915" s="11">
        <v>1913</v>
      </c>
      <c r="B1915" s="6">
        <v>6496098.2999999998</v>
      </c>
      <c r="C1915" s="6">
        <v>0.12142</v>
      </c>
      <c r="D1915" s="6">
        <v>0.12010999999999999</v>
      </c>
      <c r="E1915" s="34" t="s">
        <v>2890</v>
      </c>
      <c r="F1915" s="6">
        <v>0.12103</v>
      </c>
      <c r="G1915" s="6" t="s">
        <v>1933</v>
      </c>
      <c r="H1915" s="6">
        <v>0.12016</v>
      </c>
      <c r="I1915" s="3">
        <f t="shared" si="148"/>
        <v>0</v>
      </c>
      <c r="J1915" s="3">
        <f t="shared" si="149"/>
        <v>8.799999999999919E-4</v>
      </c>
      <c r="K1915" s="10">
        <f t="shared" si="152"/>
        <v>2.8022406658826369E-4</v>
      </c>
      <c r="L1915" s="10">
        <f t="shared" si="152"/>
        <v>3.3123238122060011E-4</v>
      </c>
      <c r="M1915" s="8">
        <f t="shared" si="151"/>
        <v>0.84600444423830357</v>
      </c>
      <c r="N1915" s="8">
        <f t="shared" si="150"/>
        <v>45.828949484863301</v>
      </c>
    </row>
    <row r="1916" spans="1:14">
      <c r="A1916" s="11">
        <v>1914</v>
      </c>
      <c r="B1916" s="6">
        <v>8193575.2000000002</v>
      </c>
      <c r="C1916" s="6">
        <v>0.12042</v>
      </c>
      <c r="D1916" s="6">
        <v>0.11933000000000001</v>
      </c>
      <c r="E1916" s="34" t="s">
        <v>2891</v>
      </c>
      <c r="F1916" s="6">
        <v>0.1202</v>
      </c>
      <c r="G1916" s="6" t="s">
        <v>1934</v>
      </c>
      <c r="H1916" s="6">
        <v>0.11933000000000001</v>
      </c>
      <c r="I1916" s="3">
        <f t="shared" si="148"/>
        <v>0</v>
      </c>
      <c r="J1916" s="3">
        <f t="shared" si="149"/>
        <v>8.2999999999999741E-4</v>
      </c>
      <c r="K1916" s="10">
        <f t="shared" si="152"/>
        <v>2.4286085770982855E-4</v>
      </c>
      <c r="L1916" s="10">
        <f t="shared" si="152"/>
        <v>3.977347303911864E-4</v>
      </c>
      <c r="M1916" s="8">
        <f t="shared" si="151"/>
        <v>0.61061013573284428</v>
      </c>
      <c r="N1916" s="8">
        <f t="shared" si="150"/>
        <v>37.911728120040074</v>
      </c>
    </row>
    <row r="1917" spans="1:14">
      <c r="A1917" s="11">
        <v>1915</v>
      </c>
      <c r="B1917" s="6">
        <v>15410187.1</v>
      </c>
      <c r="C1917" s="6">
        <v>0.11937</v>
      </c>
      <c r="D1917" s="6">
        <v>0.11791</v>
      </c>
      <c r="E1917" s="34" t="s">
        <v>2892</v>
      </c>
      <c r="F1917" s="6">
        <v>0.11937</v>
      </c>
      <c r="G1917" s="6" t="s">
        <v>1935</v>
      </c>
      <c r="H1917" s="6">
        <v>0.11806</v>
      </c>
      <c r="I1917" s="3">
        <f t="shared" si="148"/>
        <v>0</v>
      </c>
      <c r="J1917" s="3">
        <f t="shared" si="149"/>
        <v>1.2700000000000072E-3</v>
      </c>
      <c r="K1917" s="10">
        <f t="shared" si="152"/>
        <v>2.1047941001518474E-4</v>
      </c>
      <c r="L1917" s="10">
        <f t="shared" si="152"/>
        <v>5.1403676633902918E-4</v>
      </c>
      <c r="M1917" s="8">
        <f t="shared" si="151"/>
        <v>0.40946372671787568</v>
      </c>
      <c r="N1917" s="8">
        <f t="shared" si="150"/>
        <v>29.05102976089826</v>
      </c>
    </row>
    <row r="1918" spans="1:14">
      <c r="A1918" s="11">
        <v>1916</v>
      </c>
      <c r="B1918" s="6">
        <v>34952046.899999999</v>
      </c>
      <c r="C1918" s="6">
        <v>0.11823</v>
      </c>
      <c r="D1918" s="6">
        <v>0.11611</v>
      </c>
      <c r="E1918" s="34" t="s">
        <v>2893</v>
      </c>
      <c r="F1918" s="6">
        <v>0.11797000000000001</v>
      </c>
      <c r="G1918" s="6" t="s">
        <v>1936</v>
      </c>
      <c r="H1918" s="6">
        <v>0.11615</v>
      </c>
      <c r="I1918" s="3">
        <f t="shared" si="148"/>
        <v>0</v>
      </c>
      <c r="J1918" s="3">
        <f t="shared" si="149"/>
        <v>1.909999999999995E-3</v>
      </c>
      <c r="K1918" s="10">
        <f t="shared" si="152"/>
        <v>1.8241548867982678E-4</v>
      </c>
      <c r="L1918" s="10">
        <f t="shared" si="152"/>
        <v>7.0016519749382467E-4</v>
      </c>
      <c r="M1918" s="8">
        <f t="shared" si="151"/>
        <v>0.26053207062099892</v>
      </c>
      <c r="N1918" s="8">
        <f t="shared" si="150"/>
        <v>20.668420637060677</v>
      </c>
    </row>
    <row r="1919" spans="1:14">
      <c r="A1919" s="11">
        <v>1917</v>
      </c>
      <c r="B1919" s="6">
        <v>20753373.899999999</v>
      </c>
      <c r="C1919" s="6">
        <v>0.1172</v>
      </c>
      <c r="D1919" s="6">
        <v>0.11551</v>
      </c>
      <c r="E1919" s="34" t="s">
        <v>2894</v>
      </c>
      <c r="F1919" s="6">
        <v>0.11616</v>
      </c>
      <c r="G1919" s="6" t="s">
        <v>1937</v>
      </c>
      <c r="H1919" s="6">
        <v>0.11683</v>
      </c>
      <c r="I1919" s="3">
        <f t="shared" si="148"/>
        <v>6.8000000000000005E-4</v>
      </c>
      <c r="J1919" s="3">
        <f t="shared" si="149"/>
        <v>0</v>
      </c>
      <c r="K1919" s="10">
        <f t="shared" si="152"/>
        <v>2.4876009018918321E-4</v>
      </c>
      <c r="L1919" s="10">
        <f t="shared" si="152"/>
        <v>6.068098378279814E-4</v>
      </c>
      <c r="M1919" s="8">
        <f t="shared" si="151"/>
        <v>0.40994735859852982</v>
      </c>
      <c r="N1919" s="8">
        <f t="shared" si="150"/>
        <v>29.075366260908666</v>
      </c>
    </row>
    <row r="1920" spans="1:14">
      <c r="A1920" s="11">
        <v>1918</v>
      </c>
      <c r="B1920" s="6">
        <v>13854985.4</v>
      </c>
      <c r="C1920" s="6">
        <v>0.11727</v>
      </c>
      <c r="D1920" s="6">
        <v>0.11649</v>
      </c>
      <c r="E1920" s="34" t="s">
        <v>2895</v>
      </c>
      <c r="F1920" s="6">
        <v>0.11683</v>
      </c>
      <c r="G1920" s="6" t="s">
        <v>1938</v>
      </c>
      <c r="H1920" s="6">
        <v>0.11687</v>
      </c>
      <c r="I1920" s="3">
        <f t="shared" si="148"/>
        <v>3.999999999999837E-5</v>
      </c>
      <c r="J1920" s="3">
        <f t="shared" si="149"/>
        <v>0</v>
      </c>
      <c r="K1920" s="10">
        <f t="shared" si="152"/>
        <v>2.2092541149729193E-4</v>
      </c>
      <c r="L1920" s="10">
        <f t="shared" si="152"/>
        <v>5.2590185945091718E-4</v>
      </c>
      <c r="M1920" s="8">
        <f t="shared" si="151"/>
        <v>0.42008866773727593</v>
      </c>
      <c r="N1920" s="8">
        <f t="shared" si="150"/>
        <v>29.581861842939134</v>
      </c>
    </row>
    <row r="1921" spans="1:14">
      <c r="A1921" s="11">
        <v>1919</v>
      </c>
      <c r="B1921" s="6">
        <v>8295318.5999999996</v>
      </c>
      <c r="C1921" s="6">
        <v>0.11784</v>
      </c>
      <c r="D1921" s="6">
        <v>0.11683</v>
      </c>
      <c r="E1921" s="34" t="s">
        <v>2896</v>
      </c>
      <c r="F1921" s="6">
        <v>0.11683</v>
      </c>
      <c r="G1921" s="6" t="s">
        <v>1939</v>
      </c>
      <c r="H1921" s="6">
        <v>0.11776</v>
      </c>
      <c r="I1921" s="3">
        <f t="shared" si="148"/>
        <v>8.900000000000019E-4</v>
      </c>
      <c r="J1921" s="3">
        <f t="shared" si="149"/>
        <v>0</v>
      </c>
      <c r="K1921" s="10">
        <f t="shared" si="152"/>
        <v>3.1013535663098658E-4</v>
      </c>
      <c r="L1921" s="10">
        <f t="shared" si="152"/>
        <v>4.5578161152412826E-4</v>
      </c>
      <c r="M1921" s="8">
        <f t="shared" si="151"/>
        <v>0.68044727735701682</v>
      </c>
      <c r="N1921" s="8">
        <f t="shared" si="150"/>
        <v>40.492033670179438</v>
      </c>
    </row>
    <row r="1922" spans="1:14">
      <c r="A1922" s="11">
        <v>1920</v>
      </c>
      <c r="B1922" s="6">
        <v>9353583.4000000004</v>
      </c>
      <c r="C1922" s="6">
        <v>0.11859</v>
      </c>
      <c r="D1922" s="6">
        <v>0.11731</v>
      </c>
      <c r="E1922" s="34" t="s">
        <v>2897</v>
      </c>
      <c r="F1922" s="6">
        <v>0.11774999999999999</v>
      </c>
      <c r="G1922" s="6" t="s">
        <v>1940</v>
      </c>
      <c r="H1922" s="6">
        <v>0.11858</v>
      </c>
      <c r="I1922" s="3">
        <f t="shared" si="148"/>
        <v>8.2000000000000128E-4</v>
      </c>
      <c r="J1922" s="3">
        <f t="shared" si="149"/>
        <v>0</v>
      </c>
      <c r="K1922" s="10">
        <f t="shared" si="152"/>
        <v>3.7811730908018855E-4</v>
      </c>
      <c r="L1922" s="10">
        <f t="shared" si="152"/>
        <v>3.9501072998757782E-4</v>
      </c>
      <c r="M1922" s="8">
        <f t="shared" si="151"/>
        <v>0.95723300754913532</v>
      </c>
      <c r="N1922" s="8">
        <f t="shared" si="150"/>
        <v>48.90746292633758</v>
      </c>
    </row>
    <row r="1923" spans="1:14">
      <c r="A1923" s="11">
        <v>1921</v>
      </c>
      <c r="B1923" s="6">
        <v>9720316.1999999993</v>
      </c>
      <c r="C1923" s="6">
        <v>0.11899999999999999</v>
      </c>
      <c r="D1923" s="6">
        <v>0.11808</v>
      </c>
      <c r="E1923" s="34" t="s">
        <v>2898</v>
      </c>
      <c r="F1923" s="6">
        <v>0.11858</v>
      </c>
      <c r="G1923" s="6" t="s">
        <v>1941</v>
      </c>
      <c r="H1923" s="6">
        <v>0.11841</v>
      </c>
      <c r="I1923" s="3">
        <f t="shared" si="148"/>
        <v>0</v>
      </c>
      <c r="J1923" s="3">
        <f t="shared" si="149"/>
        <v>1.7000000000000348E-4</v>
      </c>
      <c r="K1923" s="10">
        <f t="shared" si="152"/>
        <v>3.2770166786949675E-4</v>
      </c>
      <c r="L1923" s="10">
        <f t="shared" si="152"/>
        <v>3.6500929932256794E-4</v>
      </c>
      <c r="M1923" s="8">
        <f t="shared" si="151"/>
        <v>0.89778991515473283</v>
      </c>
      <c r="N1923" s="8">
        <f t="shared" si="150"/>
        <v>47.307128570210217</v>
      </c>
    </row>
    <row r="1924" spans="1:14">
      <c r="A1924" s="11">
        <v>1922</v>
      </c>
      <c r="B1924" s="6">
        <v>5569559.9000000004</v>
      </c>
      <c r="C1924" s="6">
        <v>0.11842999999999999</v>
      </c>
      <c r="D1924" s="6">
        <v>0.11723</v>
      </c>
      <c r="E1924" s="34" t="s">
        <v>2899</v>
      </c>
      <c r="F1924" s="6">
        <v>0.11840000000000001</v>
      </c>
      <c r="G1924" s="6" t="s">
        <v>1942</v>
      </c>
      <c r="H1924" s="6">
        <v>0.11723</v>
      </c>
      <c r="I1924" s="3">
        <f t="shared" ref="I1924:I1987" si="153">IF(H1924&gt;H1923,(H1924-H1923),0)</f>
        <v>0</v>
      </c>
      <c r="J1924" s="3">
        <f t="shared" ref="J1924:J1987" si="154">IF(H1924&lt;H1923, H1923-H1924, 0)</f>
        <v>1.1800000000000005E-3</v>
      </c>
      <c r="K1924" s="10">
        <f t="shared" si="152"/>
        <v>2.8400811215356387E-4</v>
      </c>
      <c r="L1924" s="10">
        <f t="shared" si="152"/>
        <v>4.7367472607955899E-4</v>
      </c>
      <c r="M1924" s="8">
        <f t="shared" si="151"/>
        <v>0.59958468652993213</v>
      </c>
      <c r="N1924" s="8">
        <f t="shared" si="150"/>
        <v>37.483772605415751</v>
      </c>
    </row>
    <row r="1925" spans="1:14">
      <c r="A1925" s="11">
        <v>1923</v>
      </c>
      <c r="B1925" s="6">
        <v>7332132</v>
      </c>
      <c r="C1925" s="6">
        <v>0.11836000000000001</v>
      </c>
      <c r="D1925" s="6">
        <v>0.11724</v>
      </c>
      <c r="E1925" s="34" t="s">
        <v>2900</v>
      </c>
      <c r="F1925" s="6">
        <v>0.11724</v>
      </c>
      <c r="G1925" s="6" t="s">
        <v>1943</v>
      </c>
      <c r="H1925" s="6">
        <v>0.11824999999999999</v>
      </c>
      <c r="I1925" s="3">
        <f t="shared" si="153"/>
        <v>1.0199999999999931E-3</v>
      </c>
      <c r="J1925" s="3">
        <f t="shared" si="154"/>
        <v>0</v>
      </c>
      <c r="K1925" s="10">
        <f t="shared" si="152"/>
        <v>3.8214036386642109E-4</v>
      </c>
      <c r="L1925" s="10">
        <f t="shared" si="152"/>
        <v>4.1051809593561781E-4</v>
      </c>
      <c r="M1925" s="8">
        <f t="shared" si="151"/>
        <v>0.93087337111286017</v>
      </c>
      <c r="N1925" s="8">
        <f t="shared" si="150"/>
        <v>48.209964725773325</v>
      </c>
    </row>
    <row r="1926" spans="1:14">
      <c r="A1926" s="11">
        <v>1924</v>
      </c>
      <c r="B1926" s="6">
        <v>7924295.4000000004</v>
      </c>
      <c r="C1926" s="6">
        <v>0.11829000000000001</v>
      </c>
      <c r="D1926" s="6">
        <v>0.11723</v>
      </c>
      <c r="E1926" s="34" t="s">
        <v>2901</v>
      </c>
      <c r="F1926" s="6">
        <v>0.11826</v>
      </c>
      <c r="G1926" s="6" t="s">
        <v>1944</v>
      </c>
      <c r="H1926" s="6">
        <v>0.11769</v>
      </c>
      <c r="I1926" s="3">
        <f t="shared" si="153"/>
        <v>0</v>
      </c>
      <c r="J1926" s="3">
        <f t="shared" si="154"/>
        <v>5.5999999999999106E-4</v>
      </c>
      <c r="K1926" s="10">
        <f t="shared" si="152"/>
        <v>3.3118831535089828E-4</v>
      </c>
      <c r="L1926" s="10">
        <f t="shared" si="152"/>
        <v>4.3044901647753425E-4</v>
      </c>
      <c r="M1926" s="8">
        <f t="shared" si="151"/>
        <v>0.76940195626671504</v>
      </c>
      <c r="N1926" s="8">
        <f t="shared" si="150"/>
        <v>43.483729264665591</v>
      </c>
    </row>
    <row r="1927" spans="1:14">
      <c r="A1927" s="11">
        <v>1925</v>
      </c>
      <c r="B1927" s="6">
        <v>8041918.0999999996</v>
      </c>
      <c r="C1927" s="6">
        <v>0.11771</v>
      </c>
      <c r="D1927" s="6">
        <v>0.11656999999999999</v>
      </c>
      <c r="E1927" s="34" t="s">
        <v>2902</v>
      </c>
      <c r="F1927" s="6">
        <v>0.11771</v>
      </c>
      <c r="G1927" s="6" t="s">
        <v>1945</v>
      </c>
      <c r="H1927" s="6">
        <v>0.11717</v>
      </c>
      <c r="I1927" s="3">
        <f t="shared" si="153"/>
        <v>0</v>
      </c>
      <c r="J1927" s="3">
        <f t="shared" si="154"/>
        <v>5.2000000000000657E-4</v>
      </c>
      <c r="K1927" s="10">
        <f t="shared" si="152"/>
        <v>2.8702987330411187E-4</v>
      </c>
      <c r="L1927" s="10">
        <f t="shared" si="152"/>
        <v>4.423891476138639E-4</v>
      </c>
      <c r="M1927" s="8">
        <f t="shared" si="151"/>
        <v>0.64881761872387467</v>
      </c>
      <c r="N1927" s="8">
        <f t="shared" si="150"/>
        <v>39.350478267331717</v>
      </c>
    </row>
    <row r="1928" spans="1:14">
      <c r="A1928" s="11">
        <v>1926</v>
      </c>
      <c r="B1928" s="6">
        <v>5213897.2</v>
      </c>
      <c r="C1928" s="6">
        <v>0.11846</v>
      </c>
      <c r="D1928" s="6">
        <v>0.11698</v>
      </c>
      <c r="E1928" s="34" t="s">
        <v>2903</v>
      </c>
      <c r="F1928" s="6">
        <v>0.11717</v>
      </c>
      <c r="G1928" s="6" t="s">
        <v>1946</v>
      </c>
      <c r="H1928" s="6">
        <v>0.11842999999999999</v>
      </c>
      <c r="I1928" s="3">
        <f t="shared" si="153"/>
        <v>1.2599999999999972E-3</v>
      </c>
      <c r="J1928" s="3">
        <f t="shared" si="154"/>
        <v>0</v>
      </c>
      <c r="K1928" s="10">
        <f t="shared" si="152"/>
        <v>4.1675922353022991E-4</v>
      </c>
      <c r="L1928" s="10">
        <f t="shared" si="152"/>
        <v>3.8340392793201539E-4</v>
      </c>
      <c r="M1928" s="8">
        <f t="shared" si="151"/>
        <v>1.0869977931058887</v>
      </c>
      <c r="N1928" s="8">
        <f t="shared" si="150"/>
        <v>52.084280908041066</v>
      </c>
    </row>
    <row r="1929" spans="1:14">
      <c r="A1929" s="11">
        <v>1927</v>
      </c>
      <c r="B1929" s="6">
        <v>10428163.199999999</v>
      </c>
      <c r="C1929" s="6">
        <v>0.1191</v>
      </c>
      <c r="D1929" s="6">
        <v>0.11788</v>
      </c>
      <c r="E1929" s="34" t="s">
        <v>2904</v>
      </c>
      <c r="F1929" s="6">
        <v>0.11842</v>
      </c>
      <c r="G1929" s="6" t="s">
        <v>1947</v>
      </c>
      <c r="H1929" s="6">
        <v>0.11824999999999999</v>
      </c>
      <c r="I1929" s="3">
        <f t="shared" si="153"/>
        <v>0</v>
      </c>
      <c r="J1929" s="3">
        <f t="shared" si="154"/>
        <v>1.799999999999996E-4</v>
      </c>
      <c r="K1929" s="10">
        <f t="shared" si="152"/>
        <v>3.6119132705953258E-4</v>
      </c>
      <c r="L1929" s="10">
        <f t="shared" si="152"/>
        <v>3.5628340420774664E-4</v>
      </c>
      <c r="M1929" s="8">
        <f t="shared" si="151"/>
        <v>1.0137753338881992</v>
      </c>
      <c r="N1929" s="8">
        <f t="shared" si="150"/>
        <v>50.342027575181433</v>
      </c>
    </row>
    <row r="1930" spans="1:14">
      <c r="A1930" s="11">
        <v>1928</v>
      </c>
      <c r="B1930" s="6">
        <v>7218240.9000000004</v>
      </c>
      <c r="C1930" s="6">
        <v>0.11876</v>
      </c>
      <c r="D1930" s="6">
        <v>0.11753</v>
      </c>
      <c r="E1930" s="34" t="s">
        <v>2905</v>
      </c>
      <c r="F1930" s="6">
        <v>0.11821</v>
      </c>
      <c r="G1930" s="6" t="s">
        <v>1948</v>
      </c>
      <c r="H1930" s="6">
        <v>0.11785</v>
      </c>
      <c r="I1930" s="3">
        <f t="shared" si="153"/>
        <v>0</v>
      </c>
      <c r="J1930" s="3">
        <f t="shared" si="154"/>
        <v>3.9999999999999758E-4</v>
      </c>
      <c r="K1930" s="10">
        <f t="shared" si="152"/>
        <v>3.1303248345159493E-4</v>
      </c>
      <c r="L1930" s="10">
        <f t="shared" si="152"/>
        <v>3.6211228364671348E-4</v>
      </c>
      <c r="M1930" s="8">
        <f t="shared" si="151"/>
        <v>0.86446248191071551</v>
      </c>
      <c r="N1930" s="8">
        <f t="shared" si="150"/>
        <v>46.365238791225643</v>
      </c>
    </row>
    <row r="1931" spans="1:14">
      <c r="A1931" s="11">
        <v>1929</v>
      </c>
      <c r="B1931" s="6">
        <v>6760899.0999999996</v>
      </c>
      <c r="C1931" s="6">
        <v>0.11827</v>
      </c>
      <c r="D1931" s="6">
        <v>0.1171</v>
      </c>
      <c r="E1931" s="34" t="s">
        <v>2906</v>
      </c>
      <c r="F1931" s="6">
        <v>0.11781</v>
      </c>
      <c r="G1931" s="6" t="s">
        <v>1949</v>
      </c>
      <c r="H1931" s="6">
        <v>0.11715</v>
      </c>
      <c r="I1931" s="3">
        <f t="shared" si="153"/>
        <v>0</v>
      </c>
      <c r="J1931" s="3">
        <f t="shared" si="154"/>
        <v>6.999999999999923E-4</v>
      </c>
      <c r="K1931" s="10">
        <f t="shared" si="152"/>
        <v>2.712948189913823E-4</v>
      </c>
      <c r="L1931" s="10">
        <f t="shared" si="152"/>
        <v>4.0716397916048402E-4</v>
      </c>
      <c r="M1931" s="8">
        <f t="shared" si="151"/>
        <v>0.66630358498498521</v>
      </c>
      <c r="N1931" s="8">
        <f t="shared" si="150"/>
        <v>39.986926211347566</v>
      </c>
    </row>
    <row r="1932" spans="1:14">
      <c r="A1932" s="11">
        <v>1930</v>
      </c>
      <c r="B1932" s="6">
        <v>5634670.2999999998</v>
      </c>
      <c r="C1932" s="6">
        <v>0.11776</v>
      </c>
      <c r="D1932" s="6">
        <v>0.1169</v>
      </c>
      <c r="E1932" s="34" t="s">
        <v>2907</v>
      </c>
      <c r="F1932" s="6">
        <v>0.11713999999999999</v>
      </c>
      <c r="G1932" s="6" t="s">
        <v>1950</v>
      </c>
      <c r="H1932" s="6">
        <v>0.11766</v>
      </c>
      <c r="I1932" s="3">
        <f t="shared" si="153"/>
        <v>5.0999999999999657E-4</v>
      </c>
      <c r="J1932" s="3">
        <f t="shared" si="154"/>
        <v>0</v>
      </c>
      <c r="K1932" s="10">
        <f t="shared" si="152"/>
        <v>3.0312217645919753E-4</v>
      </c>
      <c r="L1932" s="10">
        <f t="shared" si="152"/>
        <v>3.528754486057528E-4</v>
      </c>
      <c r="M1932" s="8">
        <f t="shared" si="151"/>
        <v>0.85900613844591467</v>
      </c>
      <c r="N1932" s="8">
        <f t="shared" si="150"/>
        <v>46.207816137929676</v>
      </c>
    </row>
    <row r="1933" spans="1:14">
      <c r="A1933" s="11">
        <v>1931</v>
      </c>
      <c r="B1933" s="6">
        <v>5451536.2999999998</v>
      </c>
      <c r="C1933" s="6">
        <v>0.11838</v>
      </c>
      <c r="D1933" s="6">
        <v>0.11767</v>
      </c>
      <c r="E1933" s="34" t="s">
        <v>2908</v>
      </c>
      <c r="F1933" s="6">
        <v>0.11768000000000001</v>
      </c>
      <c r="G1933" s="6" t="s">
        <v>1951</v>
      </c>
      <c r="H1933" s="6">
        <v>0.1181</v>
      </c>
      <c r="I1933" s="3">
        <f t="shared" si="153"/>
        <v>4.3999999999999595E-4</v>
      </c>
      <c r="J1933" s="3">
        <f t="shared" si="154"/>
        <v>0</v>
      </c>
      <c r="K1933" s="10">
        <f t="shared" si="152"/>
        <v>3.2137255293130399E-4</v>
      </c>
      <c r="L1933" s="10">
        <f t="shared" si="152"/>
        <v>3.0582538879165243E-4</v>
      </c>
      <c r="M1933" s="8">
        <f t="shared" si="151"/>
        <v>1.0508367346513643</v>
      </c>
      <c r="N1933" s="8">
        <f t="shared" si="150"/>
        <v>51.239414473917307</v>
      </c>
    </row>
    <row r="1934" spans="1:14">
      <c r="A1934" s="11">
        <v>1932</v>
      </c>
      <c r="B1934" s="6">
        <v>11322326.800000001</v>
      </c>
      <c r="C1934" s="6">
        <v>0.11833</v>
      </c>
      <c r="D1934" s="6">
        <v>0.11745999999999999</v>
      </c>
      <c r="E1934" s="34" t="s">
        <v>2909</v>
      </c>
      <c r="F1934" s="6">
        <v>0.11809</v>
      </c>
      <c r="G1934" s="6" t="s">
        <v>1952</v>
      </c>
      <c r="H1934" s="6">
        <v>0.11811000000000001</v>
      </c>
      <c r="I1934" s="3">
        <f t="shared" si="153"/>
        <v>1.0000000000010001E-5</v>
      </c>
      <c r="J1934" s="3">
        <f t="shared" si="154"/>
        <v>0</v>
      </c>
      <c r="K1934" s="10">
        <f t="shared" si="152"/>
        <v>2.7985621254046481E-4</v>
      </c>
      <c r="L1934" s="10">
        <f t="shared" si="152"/>
        <v>2.650486702860988E-4</v>
      </c>
      <c r="M1934" s="8">
        <f t="shared" si="151"/>
        <v>1.0558672572791346</v>
      </c>
      <c r="N1934" s="8">
        <f t="shared" si="150"/>
        <v>51.358727249566513</v>
      </c>
    </row>
    <row r="1935" spans="1:14">
      <c r="A1935" s="11">
        <v>1933</v>
      </c>
      <c r="B1935" s="6">
        <v>11376968.199999999</v>
      </c>
      <c r="C1935" s="6">
        <v>0.11831</v>
      </c>
      <c r="D1935" s="6">
        <v>0.11712</v>
      </c>
      <c r="E1935" s="34" t="s">
        <v>2910</v>
      </c>
      <c r="F1935" s="6">
        <v>0.11811000000000001</v>
      </c>
      <c r="G1935" s="6" t="s">
        <v>1953</v>
      </c>
      <c r="H1935" s="6">
        <v>0.11723</v>
      </c>
      <c r="I1935" s="3">
        <f t="shared" si="153"/>
        <v>0</v>
      </c>
      <c r="J1935" s="3">
        <f t="shared" si="154"/>
        <v>8.8000000000000578E-4</v>
      </c>
      <c r="K1935" s="10">
        <f t="shared" si="152"/>
        <v>2.4254205086840286E-4</v>
      </c>
      <c r="L1935" s="10">
        <f t="shared" si="152"/>
        <v>3.4704218091461975E-4</v>
      </c>
      <c r="M1935" s="8">
        <f t="shared" si="151"/>
        <v>0.6988834908459548</v>
      </c>
      <c r="N1935" s="8">
        <f t="shared" si="150"/>
        <v>41.13781166346773</v>
      </c>
    </row>
    <row r="1936" spans="1:14">
      <c r="A1936" s="11">
        <v>1934</v>
      </c>
      <c r="B1936" s="6">
        <v>5875503.7000000002</v>
      </c>
      <c r="C1936" s="6">
        <v>0.11781</v>
      </c>
      <c r="D1936" s="6">
        <v>0.11717</v>
      </c>
      <c r="E1936" s="34" t="s">
        <v>2911</v>
      </c>
      <c r="F1936" s="6">
        <v>0.11724999999999999</v>
      </c>
      <c r="G1936" s="6" t="s">
        <v>1954</v>
      </c>
      <c r="H1936" s="6">
        <v>0.11756999999999999</v>
      </c>
      <c r="I1936" s="3">
        <f t="shared" si="153"/>
        <v>3.3999999999999309E-4</v>
      </c>
      <c r="J1936" s="3">
        <f t="shared" si="154"/>
        <v>0</v>
      </c>
      <c r="K1936" s="10">
        <f t="shared" si="152"/>
        <v>2.5553644408594825E-4</v>
      </c>
      <c r="L1936" s="10">
        <f t="shared" si="152"/>
        <v>3.0076989012600382E-4</v>
      </c>
      <c r="M1936" s="8">
        <f t="shared" si="151"/>
        <v>0.8496077981040403</v>
      </c>
      <c r="N1936" s="8">
        <f t="shared" si="150"/>
        <v>45.93448400114552</v>
      </c>
    </row>
    <row r="1937" spans="1:14">
      <c r="A1937" s="11">
        <v>1935</v>
      </c>
      <c r="B1937" s="6">
        <v>9378498.0999999996</v>
      </c>
      <c r="C1937" s="6">
        <v>0.11838</v>
      </c>
      <c r="D1937" s="6">
        <v>0.11751</v>
      </c>
      <c r="E1937" s="34" t="s">
        <v>2912</v>
      </c>
      <c r="F1937" s="6">
        <v>0.11763</v>
      </c>
      <c r="G1937" s="6" t="s">
        <v>1955</v>
      </c>
      <c r="H1937" s="6">
        <v>0.11814</v>
      </c>
      <c r="I1937" s="3">
        <f t="shared" si="153"/>
        <v>5.7000000000000106E-4</v>
      </c>
      <c r="J1937" s="3">
        <f t="shared" si="154"/>
        <v>0</v>
      </c>
      <c r="K1937" s="10">
        <f t="shared" si="152"/>
        <v>2.9746491820782195E-4</v>
      </c>
      <c r="L1937" s="10">
        <f t="shared" si="152"/>
        <v>2.6066723810920332E-4</v>
      </c>
      <c r="M1937" s="8">
        <f t="shared" si="151"/>
        <v>1.1411672612390311</v>
      </c>
      <c r="N1937" s="8">
        <f t="shared" si="150"/>
        <v>53.29650242170576</v>
      </c>
    </row>
    <row r="1938" spans="1:14">
      <c r="A1938" s="11">
        <v>1936</v>
      </c>
      <c r="B1938" s="6">
        <v>18026304.699999999</v>
      </c>
      <c r="C1938" s="6">
        <v>0.11926</v>
      </c>
      <c r="D1938" s="6">
        <v>0.11776</v>
      </c>
      <c r="E1938" s="34" t="s">
        <v>2913</v>
      </c>
      <c r="F1938" s="6">
        <v>0.11813</v>
      </c>
      <c r="G1938" s="6" t="s">
        <v>1956</v>
      </c>
      <c r="H1938" s="6">
        <v>0.11885999999999999</v>
      </c>
      <c r="I1938" s="3">
        <f t="shared" si="153"/>
        <v>7.1999999999999842E-4</v>
      </c>
      <c r="J1938" s="3">
        <f t="shared" si="154"/>
        <v>0</v>
      </c>
      <c r="K1938" s="10">
        <f t="shared" si="152"/>
        <v>3.5380292911344548E-4</v>
      </c>
      <c r="L1938" s="10">
        <f t="shared" si="152"/>
        <v>2.2591160636130955E-4</v>
      </c>
      <c r="M1938" s="8">
        <f t="shared" si="151"/>
        <v>1.5661122277515667</v>
      </c>
      <c r="N1938" s="8">
        <f t="shared" si="150"/>
        <v>61.030543045414568</v>
      </c>
    </row>
    <row r="1939" spans="1:14">
      <c r="A1939" s="11">
        <v>1937</v>
      </c>
      <c r="B1939" s="6">
        <v>13092610.199999999</v>
      </c>
      <c r="C1939" s="6">
        <v>0.1198</v>
      </c>
      <c r="D1939" s="6">
        <v>0.11872000000000001</v>
      </c>
      <c r="E1939" s="34" t="s">
        <v>2914</v>
      </c>
      <c r="F1939" s="6">
        <v>0.11884</v>
      </c>
      <c r="G1939" s="6" t="s">
        <v>1957</v>
      </c>
      <c r="H1939" s="6">
        <v>0.11969</v>
      </c>
      <c r="I1939" s="3">
        <f t="shared" si="153"/>
        <v>8.3000000000001128E-4</v>
      </c>
      <c r="J1939" s="3">
        <f t="shared" si="154"/>
        <v>0</v>
      </c>
      <c r="K1939" s="10">
        <f t="shared" si="152"/>
        <v>4.1729587189832094E-4</v>
      </c>
      <c r="L1939" s="10">
        <f t="shared" si="152"/>
        <v>1.9579005884646827E-4</v>
      </c>
      <c r="M1939" s="8">
        <f t="shared" si="151"/>
        <v>2.1313435133371597</v>
      </c>
      <c r="N1939" s="8">
        <f t="shared" ref="N1939:N2002" si="155">100-(100/(1+M1939))</f>
        <v>68.06482598473292</v>
      </c>
    </row>
    <row r="1940" spans="1:14">
      <c r="A1940" s="11">
        <v>1938</v>
      </c>
      <c r="B1940" s="6">
        <v>13591077.9</v>
      </c>
      <c r="C1940" s="6">
        <v>0.12086</v>
      </c>
      <c r="D1940" s="6">
        <v>0.11959</v>
      </c>
      <c r="E1940" s="34" t="s">
        <v>2915</v>
      </c>
      <c r="F1940" s="6">
        <v>0.1197</v>
      </c>
      <c r="G1940" s="6" t="s">
        <v>1958</v>
      </c>
      <c r="H1940" s="6">
        <v>0.12053999999999999</v>
      </c>
      <c r="I1940" s="3">
        <f t="shared" si="153"/>
        <v>8.4999999999998965E-4</v>
      </c>
      <c r="J1940" s="3">
        <f t="shared" si="154"/>
        <v>0</v>
      </c>
      <c r="K1940" s="10">
        <f t="shared" si="152"/>
        <v>4.7498975564521008E-4</v>
      </c>
      <c r="L1940" s="10">
        <f t="shared" si="152"/>
        <v>1.6968471766693917E-4</v>
      </c>
      <c r="M1940" s="8">
        <f t="shared" ref="M1940:M2003" si="156">K1940/L1940</f>
        <v>2.7992488786027874</v>
      </c>
      <c r="N1940" s="8">
        <f t="shared" si="155"/>
        <v>73.67900782620589</v>
      </c>
    </row>
    <row r="1941" spans="1:14">
      <c r="A1941" s="11">
        <v>1939</v>
      </c>
      <c r="B1941" s="6">
        <v>12246013.199999999</v>
      </c>
      <c r="C1941" s="6">
        <v>0.12109</v>
      </c>
      <c r="D1941" s="6">
        <v>0.11992</v>
      </c>
      <c r="E1941" s="34" t="s">
        <v>2916</v>
      </c>
      <c r="F1941" s="6">
        <v>0.12052</v>
      </c>
      <c r="G1941" s="6" t="s">
        <v>1959</v>
      </c>
      <c r="H1941" s="6">
        <v>0.12085</v>
      </c>
      <c r="I1941" s="3">
        <f t="shared" si="153"/>
        <v>3.1000000000000472E-4</v>
      </c>
      <c r="J1941" s="3">
        <f t="shared" si="154"/>
        <v>0</v>
      </c>
      <c r="K1941" s="10">
        <f t="shared" si="152"/>
        <v>4.5299112155918272E-4</v>
      </c>
      <c r="L1941" s="10">
        <f t="shared" si="152"/>
        <v>1.4706008864468062E-4</v>
      </c>
      <c r="M1941" s="8">
        <f t="shared" si="156"/>
        <v>3.080313127334485</v>
      </c>
      <c r="N1941" s="8">
        <f t="shared" si="155"/>
        <v>75.492076985442964</v>
      </c>
    </row>
    <row r="1942" spans="1:14">
      <c r="A1942" s="11">
        <v>1940</v>
      </c>
      <c r="B1942" s="6">
        <v>16118955.4</v>
      </c>
      <c r="C1942" s="6">
        <v>0.12237000000000001</v>
      </c>
      <c r="D1942" s="6">
        <v>0.12085</v>
      </c>
      <c r="E1942" s="34" t="s">
        <v>2917</v>
      </c>
      <c r="F1942" s="6">
        <v>0.12089</v>
      </c>
      <c r="G1942" s="6" t="s">
        <v>1960</v>
      </c>
      <c r="H1942" s="6">
        <v>0.12213</v>
      </c>
      <c r="I1942" s="3">
        <f t="shared" si="153"/>
        <v>1.2800000000000034E-3</v>
      </c>
      <c r="J1942" s="3">
        <f t="shared" si="154"/>
        <v>0</v>
      </c>
      <c r="K1942" s="10">
        <f t="shared" si="152"/>
        <v>5.6325897201795882E-4</v>
      </c>
      <c r="L1942" s="10">
        <f t="shared" si="152"/>
        <v>1.2745207682538987E-4</v>
      </c>
      <c r="M1942" s="8">
        <f t="shared" si="156"/>
        <v>4.4193785307212146</v>
      </c>
      <c r="N1942" s="8">
        <f t="shared" si="155"/>
        <v>81.547699716282423</v>
      </c>
    </row>
    <row r="1943" spans="1:14">
      <c r="A1943" s="11">
        <v>1941</v>
      </c>
      <c r="B1943" s="6">
        <v>10328143</v>
      </c>
      <c r="C1943" s="6">
        <v>0.12241</v>
      </c>
      <c r="D1943" s="6">
        <v>0.1215</v>
      </c>
      <c r="E1943" s="34" t="s">
        <v>2918</v>
      </c>
      <c r="F1943" s="6">
        <v>0.12212000000000001</v>
      </c>
      <c r="G1943" s="6" t="s">
        <v>1961</v>
      </c>
      <c r="H1943" s="6">
        <v>0.12178</v>
      </c>
      <c r="I1943" s="3">
        <f t="shared" si="153"/>
        <v>0</v>
      </c>
      <c r="J1943" s="3">
        <f t="shared" si="154"/>
        <v>3.5000000000000309E-4</v>
      </c>
      <c r="K1943" s="10">
        <f t="shared" si="152"/>
        <v>4.8815777574889765E-4</v>
      </c>
      <c r="L1943" s="10">
        <f t="shared" si="152"/>
        <v>1.5712513324867163E-4</v>
      </c>
      <c r="M1943" s="8">
        <f t="shared" si="156"/>
        <v>3.1068089850165626</v>
      </c>
      <c r="N1943" s="8">
        <f t="shared" si="155"/>
        <v>75.650194502631166</v>
      </c>
    </row>
    <row r="1944" spans="1:14">
      <c r="A1944" s="11">
        <v>1942</v>
      </c>
      <c r="B1944" s="6">
        <v>14102307.5</v>
      </c>
      <c r="C1944" s="6">
        <v>0.1225</v>
      </c>
      <c r="D1944" s="6">
        <v>0.12152</v>
      </c>
      <c r="E1944" s="34" t="s">
        <v>2919</v>
      </c>
      <c r="F1944" s="6">
        <v>0.12169000000000001</v>
      </c>
      <c r="G1944" s="6" t="s">
        <v>1962</v>
      </c>
      <c r="H1944" s="6">
        <v>0.12222</v>
      </c>
      <c r="I1944" s="3">
        <f t="shared" si="153"/>
        <v>4.3999999999999595E-4</v>
      </c>
      <c r="J1944" s="3">
        <f t="shared" si="154"/>
        <v>0</v>
      </c>
      <c r="K1944" s="10">
        <f t="shared" si="152"/>
        <v>4.8173673898237743E-4</v>
      </c>
      <c r="L1944" s="10">
        <f t="shared" si="152"/>
        <v>1.3617511548218207E-4</v>
      </c>
      <c r="M1944" s="8">
        <f t="shared" si="156"/>
        <v>3.5376268070461863</v>
      </c>
      <c r="N1944" s="8">
        <f t="shared" si="155"/>
        <v>77.96204838954219</v>
      </c>
    </row>
    <row r="1945" spans="1:14">
      <c r="A1945" s="11">
        <v>1943</v>
      </c>
      <c r="B1945" s="6">
        <v>12305437.300000001</v>
      </c>
      <c r="C1945" s="6">
        <v>0.12266000000000001</v>
      </c>
      <c r="D1945" s="6">
        <v>0.12121</v>
      </c>
      <c r="E1945" s="34" t="s">
        <v>2920</v>
      </c>
      <c r="F1945" s="6">
        <v>0.12221</v>
      </c>
      <c r="G1945" s="6" t="s">
        <v>1963</v>
      </c>
      <c r="H1945" s="6">
        <v>0.12123</v>
      </c>
      <c r="I1945" s="3">
        <f t="shared" si="153"/>
        <v>0</v>
      </c>
      <c r="J1945" s="3">
        <f t="shared" si="154"/>
        <v>9.8999999999999089E-4</v>
      </c>
      <c r="K1945" s="10">
        <f t="shared" si="152"/>
        <v>4.175051737847271E-4</v>
      </c>
      <c r="L1945" s="10">
        <f t="shared" si="152"/>
        <v>2.5001843341788992E-4</v>
      </c>
      <c r="M1945" s="8">
        <f t="shared" si="156"/>
        <v>1.6698975674601311</v>
      </c>
      <c r="N1945" s="8">
        <f t="shared" si="155"/>
        <v>62.545379561085625</v>
      </c>
    </row>
    <row r="1946" spans="1:14">
      <c r="A1946" s="11">
        <v>1944</v>
      </c>
      <c r="B1946" s="6">
        <v>26582919.899999999</v>
      </c>
      <c r="C1946" s="6">
        <v>0.12336</v>
      </c>
      <c r="D1946" s="6">
        <v>0.12057</v>
      </c>
      <c r="E1946" s="34" t="s">
        <v>2921</v>
      </c>
      <c r="F1946" s="6">
        <v>0.12126000000000001</v>
      </c>
      <c r="G1946" s="6" t="s">
        <v>1964</v>
      </c>
      <c r="H1946" s="6">
        <v>0.12282999999999999</v>
      </c>
      <c r="I1946" s="3">
        <f t="shared" si="153"/>
        <v>1.5999999999999903E-3</v>
      </c>
      <c r="J1946" s="3">
        <f t="shared" si="154"/>
        <v>0</v>
      </c>
      <c r="K1946" s="10">
        <f t="shared" si="152"/>
        <v>5.7517115061342882E-4</v>
      </c>
      <c r="L1946" s="10">
        <f t="shared" si="152"/>
        <v>2.1668264229550459E-4</v>
      </c>
      <c r="M1946" s="8">
        <f t="shared" si="156"/>
        <v>2.6544403581207465</v>
      </c>
      <c r="N1946" s="8">
        <f t="shared" si="155"/>
        <v>72.636028994758632</v>
      </c>
    </row>
    <row r="1947" spans="1:14">
      <c r="A1947" s="11">
        <v>1945</v>
      </c>
      <c r="B1947" s="6">
        <v>14813392.6</v>
      </c>
      <c r="C1947" s="6">
        <v>0.12336</v>
      </c>
      <c r="D1947" s="6">
        <v>0.12212000000000001</v>
      </c>
      <c r="E1947" s="34" t="s">
        <v>2922</v>
      </c>
      <c r="F1947" s="6">
        <v>0.12286</v>
      </c>
      <c r="G1947" s="6" t="s">
        <v>1965</v>
      </c>
      <c r="H1947" s="6">
        <v>0.1229</v>
      </c>
      <c r="I1947" s="3">
        <f t="shared" si="153"/>
        <v>7.0000000000000617E-5</v>
      </c>
      <c r="J1947" s="3">
        <f t="shared" si="154"/>
        <v>0</v>
      </c>
      <c r="K1947" s="10">
        <f t="shared" si="152"/>
        <v>5.0781499719830504E-4</v>
      </c>
      <c r="L1947" s="10">
        <f t="shared" si="152"/>
        <v>1.8779162332277066E-4</v>
      </c>
      <c r="M1947" s="8">
        <f t="shared" si="156"/>
        <v>2.7041408355339032</v>
      </c>
      <c r="N1947" s="8">
        <f t="shared" si="155"/>
        <v>73.003186314975437</v>
      </c>
    </row>
    <row r="1948" spans="1:14">
      <c r="A1948" s="11">
        <v>1946</v>
      </c>
      <c r="B1948" s="6">
        <v>13190383.4</v>
      </c>
      <c r="C1948" s="6">
        <v>0.12335</v>
      </c>
      <c r="D1948" s="6">
        <v>0.12222</v>
      </c>
      <c r="E1948" s="34" t="s">
        <v>2923</v>
      </c>
      <c r="F1948" s="6">
        <v>0.12291000000000001</v>
      </c>
      <c r="G1948" s="6" t="s">
        <v>1966</v>
      </c>
      <c r="H1948" s="6">
        <v>0.12323000000000001</v>
      </c>
      <c r="I1948" s="3">
        <f t="shared" si="153"/>
        <v>3.3000000000001084E-4</v>
      </c>
      <c r="J1948" s="3">
        <f t="shared" si="154"/>
        <v>0</v>
      </c>
      <c r="K1948" s="10">
        <f t="shared" si="152"/>
        <v>4.8410633090519917E-4</v>
      </c>
      <c r="L1948" s="10">
        <f t="shared" si="152"/>
        <v>1.627527402130679E-4</v>
      </c>
      <c r="M1948" s="8">
        <f t="shared" si="156"/>
        <v>2.9744895862977847</v>
      </c>
      <c r="N1948" s="8">
        <f t="shared" si="155"/>
        <v>74.839536542062135</v>
      </c>
    </row>
    <row r="1949" spans="1:14">
      <c r="A1949" s="11">
        <v>1947</v>
      </c>
      <c r="B1949" s="6">
        <v>23030117.699999999</v>
      </c>
      <c r="C1949" s="6">
        <v>0.12533</v>
      </c>
      <c r="D1949" s="6">
        <v>0.12328</v>
      </c>
      <c r="E1949" s="34" t="s">
        <v>2924</v>
      </c>
      <c r="F1949" s="6">
        <v>0.12328</v>
      </c>
      <c r="G1949" s="6" t="s">
        <v>1967</v>
      </c>
      <c r="H1949" s="6">
        <v>0.12518000000000001</v>
      </c>
      <c r="I1949" s="3">
        <f t="shared" si="153"/>
        <v>1.9500000000000073E-3</v>
      </c>
      <c r="J1949" s="3">
        <f t="shared" si="154"/>
        <v>0</v>
      </c>
      <c r="K1949" s="10">
        <f t="shared" si="152"/>
        <v>6.795588201178402E-4</v>
      </c>
      <c r="L1949" s="10">
        <f t="shared" si="152"/>
        <v>1.4105237485132551E-4</v>
      </c>
      <c r="M1949" s="8">
        <f t="shared" si="156"/>
        <v>4.8177765233241958</v>
      </c>
      <c r="N1949" s="8">
        <f t="shared" si="155"/>
        <v>82.811302634419278</v>
      </c>
    </row>
    <row r="1950" spans="1:14">
      <c r="A1950" s="11">
        <v>1948</v>
      </c>
      <c r="B1950" s="6">
        <v>18960407.800000001</v>
      </c>
      <c r="C1950" s="6">
        <v>0.12523000000000001</v>
      </c>
      <c r="D1950" s="6">
        <v>0.12402000000000001</v>
      </c>
      <c r="E1950" s="34" t="s">
        <v>2925</v>
      </c>
      <c r="F1950" s="6">
        <v>0.12523000000000001</v>
      </c>
      <c r="G1950" s="6" t="s">
        <v>1968</v>
      </c>
      <c r="H1950" s="6">
        <v>0.12411999999999999</v>
      </c>
      <c r="I1950" s="3">
        <f t="shared" si="153"/>
        <v>0</v>
      </c>
      <c r="J1950" s="3">
        <f t="shared" si="154"/>
        <v>1.0600000000000193E-3</v>
      </c>
      <c r="K1950" s="10">
        <f t="shared" si="152"/>
        <v>5.8895097743546154E-4</v>
      </c>
      <c r="L1950" s="10">
        <f t="shared" si="152"/>
        <v>2.6357872487115137E-4</v>
      </c>
      <c r="M1950" s="8">
        <f t="shared" si="156"/>
        <v>2.2344404986531674</v>
      </c>
      <c r="N1950" s="8">
        <f t="shared" si="155"/>
        <v>69.082751702608107</v>
      </c>
    </row>
    <row r="1951" spans="1:14">
      <c r="A1951" s="11">
        <v>1949</v>
      </c>
      <c r="B1951" s="6">
        <v>12066234.5</v>
      </c>
      <c r="C1951" s="6">
        <v>0.12493</v>
      </c>
      <c r="D1951" s="6">
        <v>0.12365</v>
      </c>
      <c r="E1951" s="34" t="s">
        <v>2926</v>
      </c>
      <c r="F1951" s="6">
        <v>0.12414</v>
      </c>
      <c r="G1951" s="6" t="s">
        <v>1969</v>
      </c>
      <c r="H1951" s="6">
        <v>0.12435</v>
      </c>
      <c r="I1951" s="3">
        <f t="shared" si="153"/>
        <v>2.3000000000000798E-4</v>
      </c>
      <c r="J1951" s="3">
        <f t="shared" si="154"/>
        <v>0</v>
      </c>
      <c r="K1951" s="10">
        <f t="shared" si="152"/>
        <v>5.4109084711073446E-4</v>
      </c>
      <c r="L1951" s="10">
        <f t="shared" si="152"/>
        <v>2.284348948883312E-4</v>
      </c>
      <c r="M1951" s="8">
        <f t="shared" si="156"/>
        <v>2.3686873556478441</v>
      </c>
      <c r="N1951" s="8">
        <f t="shared" si="155"/>
        <v>70.314846869851877</v>
      </c>
    </row>
    <row r="1952" spans="1:14">
      <c r="A1952" s="11">
        <v>1950</v>
      </c>
      <c r="B1952" s="6">
        <v>14233681.800000001</v>
      </c>
      <c r="C1952" s="6">
        <v>0.12470000000000001</v>
      </c>
      <c r="D1952" s="6">
        <v>0.12392</v>
      </c>
      <c r="E1952" s="34" t="s">
        <v>2927</v>
      </c>
      <c r="F1952" s="6">
        <v>0.12436</v>
      </c>
      <c r="G1952" s="6" t="s">
        <v>1970</v>
      </c>
      <c r="H1952" s="6">
        <v>0.12406</v>
      </c>
      <c r="I1952" s="3">
        <f t="shared" si="153"/>
        <v>0</v>
      </c>
      <c r="J1952" s="3">
        <f t="shared" si="154"/>
        <v>2.8999999999999859E-4</v>
      </c>
      <c r="K1952" s="10">
        <f t="shared" si="152"/>
        <v>4.689454008293032E-4</v>
      </c>
      <c r="L1952" s="10">
        <f t="shared" si="152"/>
        <v>2.3664357556988687E-4</v>
      </c>
      <c r="M1952" s="8">
        <f t="shared" si="156"/>
        <v>1.9816527860517037</v>
      </c>
      <c r="N1952" s="8">
        <f t="shared" si="155"/>
        <v>66.461554320541893</v>
      </c>
    </row>
    <row r="1953" spans="1:14">
      <c r="A1953" s="11">
        <v>1951</v>
      </c>
      <c r="B1953" s="6">
        <v>11328015.9</v>
      </c>
      <c r="C1953" s="6">
        <v>0.12435</v>
      </c>
      <c r="D1953" s="6">
        <v>0.12343</v>
      </c>
      <c r="E1953" s="34" t="s">
        <v>2928</v>
      </c>
      <c r="F1953" s="6">
        <v>0.12406</v>
      </c>
      <c r="G1953" s="6" t="s">
        <v>1971</v>
      </c>
      <c r="H1953" s="6">
        <v>0.12393999999999999</v>
      </c>
      <c r="I1953" s="3">
        <f t="shared" si="153"/>
        <v>0</v>
      </c>
      <c r="J1953" s="3">
        <f t="shared" si="154"/>
        <v>1.2000000000000899E-4</v>
      </c>
      <c r="K1953" s="10">
        <f t="shared" si="152"/>
        <v>4.064193473853961E-4</v>
      </c>
      <c r="L1953" s="10">
        <f t="shared" si="152"/>
        <v>2.2109109882723649E-4</v>
      </c>
      <c r="M1953" s="8">
        <f t="shared" si="156"/>
        <v>1.8382438259216285</v>
      </c>
      <c r="N1953" s="8">
        <f t="shared" si="155"/>
        <v>64.766945289653464</v>
      </c>
    </row>
    <row r="1954" spans="1:14">
      <c r="A1954" s="11">
        <v>1952</v>
      </c>
      <c r="B1954" s="6">
        <v>12924584.6</v>
      </c>
      <c r="C1954" s="6">
        <v>0.12540000000000001</v>
      </c>
      <c r="D1954" s="6">
        <v>0.12377000000000001</v>
      </c>
      <c r="E1954" s="34" t="s">
        <v>2929</v>
      </c>
      <c r="F1954" s="6">
        <v>0.12393999999999999</v>
      </c>
      <c r="G1954" s="6" t="s">
        <v>1972</v>
      </c>
      <c r="H1954" s="6">
        <v>0.12488</v>
      </c>
      <c r="I1954" s="3">
        <f t="shared" si="153"/>
        <v>9.4000000000001027E-4</v>
      </c>
      <c r="J1954" s="3">
        <f t="shared" si="154"/>
        <v>0</v>
      </c>
      <c r="K1954" s="10">
        <f t="shared" ref="K1954:L2017" si="157">((I1954*$Q$3)+(K1953*$R$3))</f>
        <v>4.7756343440067794E-4</v>
      </c>
      <c r="L1954" s="10">
        <f t="shared" si="157"/>
        <v>1.9161228565027163E-4</v>
      </c>
      <c r="M1954" s="8">
        <f t="shared" si="156"/>
        <v>2.4923424548691036</v>
      </c>
      <c r="N1954" s="8">
        <f t="shared" si="155"/>
        <v>71.365923791185566</v>
      </c>
    </row>
    <row r="1955" spans="1:14">
      <c r="A1955" s="11">
        <v>1953</v>
      </c>
      <c r="B1955" s="6">
        <v>15670628.699999999</v>
      </c>
      <c r="C1955" s="6">
        <v>0.1255</v>
      </c>
      <c r="D1955" s="6">
        <v>0.12411</v>
      </c>
      <c r="E1955" s="34" t="s">
        <v>2930</v>
      </c>
      <c r="F1955" s="6">
        <v>0.12479</v>
      </c>
      <c r="G1955" s="6" t="s">
        <v>1973</v>
      </c>
      <c r="H1955" s="6">
        <v>0.12501000000000001</v>
      </c>
      <c r="I1955" s="3">
        <f t="shared" si="153"/>
        <v>1.3000000000000511E-4</v>
      </c>
      <c r="J1955" s="3">
        <f t="shared" si="154"/>
        <v>0</v>
      </c>
      <c r="K1955" s="10">
        <f t="shared" si="157"/>
        <v>4.3122164314725488E-4</v>
      </c>
      <c r="L1955" s="10">
        <f t="shared" si="157"/>
        <v>1.660639808969021E-4</v>
      </c>
      <c r="M1955" s="8">
        <f t="shared" si="156"/>
        <v>2.5967198956585973</v>
      </c>
      <c r="N1955" s="8">
        <f t="shared" si="155"/>
        <v>72.196889693661021</v>
      </c>
    </row>
    <row r="1956" spans="1:14">
      <c r="A1956" s="11">
        <v>1954</v>
      </c>
      <c r="B1956" s="6">
        <v>16560834.1</v>
      </c>
      <c r="C1956" s="6">
        <v>0.12526000000000001</v>
      </c>
      <c r="D1956" s="6">
        <v>0.12372</v>
      </c>
      <c r="E1956" s="34" t="s">
        <v>2931</v>
      </c>
      <c r="F1956" s="6">
        <v>0.12501999999999999</v>
      </c>
      <c r="G1956" s="6" t="s">
        <v>1974</v>
      </c>
      <c r="H1956" s="6">
        <v>0.12393999999999999</v>
      </c>
      <c r="I1956" s="3">
        <f t="shared" si="153"/>
        <v>0</v>
      </c>
      <c r="J1956" s="3">
        <f t="shared" si="154"/>
        <v>1.0700000000000154E-3</v>
      </c>
      <c r="K1956" s="10">
        <f t="shared" si="157"/>
        <v>3.7372542406095426E-4</v>
      </c>
      <c r="L1956" s="10">
        <f t="shared" si="157"/>
        <v>2.865887834439839E-4</v>
      </c>
      <c r="M1956" s="8">
        <f t="shared" si="156"/>
        <v>1.3040476307894371</v>
      </c>
      <c r="N1956" s="8">
        <f t="shared" si="155"/>
        <v>56.598119473017604</v>
      </c>
    </row>
    <row r="1957" spans="1:14">
      <c r="A1957" s="11">
        <v>1955</v>
      </c>
      <c r="B1957" s="6">
        <v>26179429.300000001</v>
      </c>
      <c r="C1957" s="6">
        <v>0.12438</v>
      </c>
      <c r="D1957" s="6">
        <v>0.12095</v>
      </c>
      <c r="E1957" s="34" t="s">
        <v>2932</v>
      </c>
      <c r="F1957" s="6">
        <v>0.12397</v>
      </c>
      <c r="G1957" s="6" t="s">
        <v>1975</v>
      </c>
      <c r="H1957" s="6">
        <v>0.1215</v>
      </c>
      <c r="I1957" s="3">
        <f t="shared" si="153"/>
        <v>0</v>
      </c>
      <c r="J1957" s="3">
        <f t="shared" si="154"/>
        <v>2.4399999999999977E-3</v>
      </c>
      <c r="K1957" s="10">
        <f t="shared" si="157"/>
        <v>3.2389536751949372E-4</v>
      </c>
      <c r="L1957" s="10">
        <f t="shared" si="157"/>
        <v>5.7371027898478575E-4</v>
      </c>
      <c r="M1957" s="8">
        <f t="shared" si="156"/>
        <v>0.56456260134060299</v>
      </c>
      <c r="N1957" s="8">
        <f t="shared" si="155"/>
        <v>36.084372773377993</v>
      </c>
    </row>
    <row r="1958" spans="1:14">
      <c r="A1958" s="11">
        <v>1956</v>
      </c>
      <c r="B1958" s="6">
        <v>36435025.100000001</v>
      </c>
      <c r="C1958" s="6">
        <v>0.12293</v>
      </c>
      <c r="D1958" s="6">
        <v>0.12002</v>
      </c>
      <c r="E1958" s="34" t="s">
        <v>2933</v>
      </c>
      <c r="F1958" s="6">
        <v>0.12141</v>
      </c>
      <c r="G1958" s="6" t="s">
        <v>1976</v>
      </c>
      <c r="H1958" s="6">
        <v>0.12078999999999999</v>
      </c>
      <c r="I1958" s="3">
        <f t="shared" si="153"/>
        <v>0</v>
      </c>
      <c r="J1958" s="3">
        <f t="shared" si="154"/>
        <v>7.100000000000023E-4</v>
      </c>
      <c r="K1958" s="10">
        <f t="shared" si="157"/>
        <v>2.8070931851689458E-4</v>
      </c>
      <c r="L1958" s="10">
        <f t="shared" si="157"/>
        <v>5.9188224178681459E-4</v>
      </c>
      <c r="M1958" s="8">
        <f t="shared" si="156"/>
        <v>0.47426548508951727</v>
      </c>
      <c r="N1958" s="8">
        <f t="shared" si="155"/>
        <v>32.169611910891334</v>
      </c>
    </row>
    <row r="1959" spans="1:14">
      <c r="A1959" s="11">
        <v>1957</v>
      </c>
      <c r="B1959" s="6">
        <v>28831296.699999999</v>
      </c>
      <c r="C1959" s="6">
        <v>0.12234</v>
      </c>
      <c r="D1959" s="6">
        <v>0.12</v>
      </c>
      <c r="E1959" s="34" t="s">
        <v>2934</v>
      </c>
      <c r="F1959" s="6">
        <v>0.12078999999999999</v>
      </c>
      <c r="G1959" s="6" t="s">
        <v>1977</v>
      </c>
      <c r="H1959" s="6">
        <v>0.12130000000000001</v>
      </c>
      <c r="I1959" s="3">
        <f t="shared" si="153"/>
        <v>5.1000000000001044E-4</v>
      </c>
      <c r="J1959" s="3">
        <f t="shared" si="154"/>
        <v>0</v>
      </c>
      <c r="K1959" s="10">
        <f t="shared" si="157"/>
        <v>3.1128140938131005E-4</v>
      </c>
      <c r="L1959" s="10">
        <f t="shared" si="157"/>
        <v>5.1296460954857262E-4</v>
      </c>
      <c r="M1959" s="8">
        <f t="shared" si="156"/>
        <v>0.60682823646498529</v>
      </c>
      <c r="N1959" s="8">
        <f t="shared" si="155"/>
        <v>37.765594523034061</v>
      </c>
    </row>
    <row r="1960" spans="1:14">
      <c r="A1960" s="11">
        <v>1958</v>
      </c>
      <c r="B1960" s="6">
        <v>13367459.699999999</v>
      </c>
      <c r="C1960" s="6">
        <v>0.12275999999999999</v>
      </c>
      <c r="D1960" s="6">
        <v>0.12093</v>
      </c>
      <c r="E1960" s="34" t="s">
        <v>2935</v>
      </c>
      <c r="F1960" s="6">
        <v>0.12129</v>
      </c>
      <c r="G1960" s="6" t="s">
        <v>1978</v>
      </c>
      <c r="H1960" s="6">
        <v>0.12101000000000001</v>
      </c>
      <c r="I1960" s="3">
        <f t="shared" si="153"/>
        <v>0</v>
      </c>
      <c r="J1960" s="3">
        <f t="shared" si="154"/>
        <v>2.8999999999999859E-4</v>
      </c>
      <c r="K1960" s="10">
        <f t="shared" si="157"/>
        <v>2.6977722146380207E-4</v>
      </c>
      <c r="L1960" s="10">
        <f t="shared" si="157"/>
        <v>4.832359949420961E-4</v>
      </c>
      <c r="M1960" s="8">
        <f t="shared" si="156"/>
        <v>0.55827219885829948</v>
      </c>
      <c r="N1960" s="8">
        <f t="shared" si="155"/>
        <v>35.826359429843464</v>
      </c>
    </row>
    <row r="1961" spans="1:14">
      <c r="A1961" s="11">
        <v>1959</v>
      </c>
      <c r="B1961" s="6">
        <v>26067396.5</v>
      </c>
      <c r="C1961" s="6">
        <v>0.12144000000000001</v>
      </c>
      <c r="D1961" s="6">
        <v>0.11837</v>
      </c>
      <c r="E1961" s="34" t="s">
        <v>2936</v>
      </c>
      <c r="F1961" s="6">
        <v>0.12107</v>
      </c>
      <c r="G1961" s="6" t="s">
        <v>1979</v>
      </c>
      <c r="H1961" s="6">
        <v>0.11867999999999999</v>
      </c>
      <c r="I1961" s="3">
        <f t="shared" si="153"/>
        <v>0</v>
      </c>
      <c r="J1961" s="3">
        <f t="shared" si="154"/>
        <v>2.3300000000000126E-3</v>
      </c>
      <c r="K1961" s="10">
        <f t="shared" si="157"/>
        <v>2.3380692526862846E-4</v>
      </c>
      <c r="L1961" s="10">
        <f t="shared" si="157"/>
        <v>7.2947119561648502E-4</v>
      </c>
      <c r="M1961" s="8">
        <f t="shared" si="156"/>
        <v>0.32051563745575362</v>
      </c>
      <c r="N1961" s="8">
        <f t="shared" si="155"/>
        <v>24.272006204583334</v>
      </c>
    </row>
    <row r="1962" spans="1:14">
      <c r="A1962" s="11">
        <v>1960</v>
      </c>
      <c r="B1962" s="6">
        <v>29984119.300000001</v>
      </c>
      <c r="C1962" s="6">
        <v>0.11912</v>
      </c>
      <c r="D1962" s="6">
        <v>0.11772000000000001</v>
      </c>
      <c r="E1962" s="34" t="s">
        <v>2937</v>
      </c>
      <c r="F1962" s="6">
        <v>0.11874999999999999</v>
      </c>
      <c r="G1962" s="6" t="s">
        <v>1980</v>
      </c>
      <c r="H1962" s="6">
        <v>0.1186</v>
      </c>
      <c r="I1962" s="3">
        <f t="shared" si="153"/>
        <v>0</v>
      </c>
      <c r="J1962" s="3">
        <f t="shared" si="154"/>
        <v>7.999999999999674E-5</v>
      </c>
      <c r="K1962" s="10">
        <f t="shared" si="157"/>
        <v>2.0263266856614467E-4</v>
      </c>
      <c r="L1962" s="10">
        <f t="shared" si="157"/>
        <v>6.4287503620095326E-4</v>
      </c>
      <c r="M1962" s="8">
        <f t="shared" si="156"/>
        <v>0.31519760008662817</v>
      </c>
      <c r="N1962" s="8">
        <f t="shared" si="155"/>
        <v>23.965797996123698</v>
      </c>
    </row>
    <row r="1963" spans="1:14">
      <c r="A1963" s="11">
        <v>1961</v>
      </c>
      <c r="B1963" s="6">
        <v>15727854.5</v>
      </c>
      <c r="C1963" s="6">
        <v>0.11978</v>
      </c>
      <c r="D1963" s="6">
        <v>0.11853</v>
      </c>
      <c r="E1963" s="34" t="s">
        <v>2938</v>
      </c>
      <c r="F1963" s="6">
        <v>0.11856999999999999</v>
      </c>
      <c r="G1963" s="6" t="s">
        <v>1981</v>
      </c>
      <c r="H1963" s="6">
        <v>0.11939</v>
      </c>
      <c r="I1963" s="3">
        <f t="shared" si="153"/>
        <v>7.8999999999999904E-4</v>
      </c>
      <c r="J1963" s="3">
        <f t="shared" si="154"/>
        <v>0</v>
      </c>
      <c r="K1963" s="10">
        <f t="shared" si="157"/>
        <v>2.8094831275732529E-4</v>
      </c>
      <c r="L1963" s="10">
        <f t="shared" si="157"/>
        <v>5.5715836470749281E-4</v>
      </c>
      <c r="M1963" s="8">
        <f t="shared" si="156"/>
        <v>0.50425216698455688</v>
      </c>
      <c r="N1963" s="8">
        <f t="shared" si="155"/>
        <v>33.521784315949319</v>
      </c>
    </row>
    <row r="1964" spans="1:14">
      <c r="A1964" s="11">
        <v>1962</v>
      </c>
      <c r="B1964" s="6">
        <v>9346897.1999999993</v>
      </c>
      <c r="C1964" s="6">
        <v>0.12006</v>
      </c>
      <c r="D1964" s="6">
        <v>0.11921</v>
      </c>
      <c r="E1964" s="34" t="s">
        <v>2939</v>
      </c>
      <c r="F1964" s="6">
        <v>0.11942999999999999</v>
      </c>
      <c r="G1964" s="6" t="s">
        <v>1982</v>
      </c>
      <c r="H1964" s="6">
        <v>0.11952</v>
      </c>
      <c r="I1964" s="3">
        <f t="shared" si="153"/>
        <v>1.3000000000000511E-4</v>
      </c>
      <c r="J1964" s="3">
        <f t="shared" si="154"/>
        <v>0</v>
      </c>
      <c r="K1964" s="10">
        <f t="shared" si="157"/>
        <v>2.6082187105634928E-4</v>
      </c>
      <c r="L1964" s="10">
        <f t="shared" si="157"/>
        <v>4.8287058274649379E-4</v>
      </c>
      <c r="M1964" s="8">
        <f t="shared" si="156"/>
        <v>0.54014860373732954</v>
      </c>
      <c r="N1964" s="8">
        <f t="shared" si="155"/>
        <v>35.071200430049615</v>
      </c>
    </row>
    <row r="1965" spans="1:14">
      <c r="A1965" s="11">
        <v>1963</v>
      </c>
      <c r="B1965" s="6">
        <v>13741616.199999999</v>
      </c>
      <c r="C1965" s="6">
        <v>0.12078</v>
      </c>
      <c r="D1965" s="6">
        <v>0.11947000000000001</v>
      </c>
      <c r="E1965" s="34" t="s">
        <v>2940</v>
      </c>
      <c r="F1965" s="6">
        <v>0.11956</v>
      </c>
      <c r="G1965" s="6" t="s">
        <v>1983</v>
      </c>
      <c r="H1965" s="6">
        <v>0.12027</v>
      </c>
      <c r="I1965" s="3">
        <f t="shared" si="153"/>
        <v>7.5000000000000067E-4</v>
      </c>
      <c r="J1965" s="3">
        <f t="shared" si="154"/>
        <v>0</v>
      </c>
      <c r="K1965" s="10">
        <f t="shared" si="157"/>
        <v>3.2604562158216948E-4</v>
      </c>
      <c r="L1965" s="10">
        <f t="shared" si="157"/>
        <v>4.1848783838029465E-4</v>
      </c>
      <c r="M1965" s="8">
        <f t="shared" si="156"/>
        <v>0.7791041738371387</v>
      </c>
      <c r="N1965" s="8">
        <f t="shared" si="155"/>
        <v>43.791936711428278</v>
      </c>
    </row>
    <row r="1966" spans="1:14">
      <c r="A1966" s="11">
        <v>1964</v>
      </c>
      <c r="B1966" s="6">
        <v>7833005.2999999998</v>
      </c>
      <c r="C1966" s="6">
        <v>0.12042</v>
      </c>
      <c r="D1966" s="6">
        <v>0.11953</v>
      </c>
      <c r="E1966" s="34" t="s">
        <v>2941</v>
      </c>
      <c r="F1966" s="6">
        <v>0.12024</v>
      </c>
      <c r="G1966" s="6" t="s">
        <v>1984</v>
      </c>
      <c r="H1966" s="6">
        <v>0.11974</v>
      </c>
      <c r="I1966" s="3">
        <f t="shared" si="153"/>
        <v>0</v>
      </c>
      <c r="J1966" s="3">
        <f t="shared" si="154"/>
        <v>5.3000000000000269E-4</v>
      </c>
      <c r="K1966" s="10">
        <f t="shared" si="157"/>
        <v>2.8257287203788025E-4</v>
      </c>
      <c r="L1966" s="10">
        <f t="shared" si="157"/>
        <v>4.333561265962557E-4</v>
      </c>
      <c r="M1966" s="8">
        <f t="shared" si="156"/>
        <v>0.6520569450749788</v>
      </c>
      <c r="N1966" s="8">
        <f t="shared" si="155"/>
        <v>39.469398861755643</v>
      </c>
    </row>
    <row r="1967" spans="1:14">
      <c r="A1967" s="11">
        <v>1965</v>
      </c>
      <c r="B1967" s="6">
        <v>6856530.0999999996</v>
      </c>
      <c r="C1967" s="6">
        <v>0.12053</v>
      </c>
      <c r="D1967" s="6">
        <v>0.11964</v>
      </c>
      <c r="E1967" s="34" t="s">
        <v>2942</v>
      </c>
      <c r="F1967" s="6">
        <v>0.11971</v>
      </c>
      <c r="G1967" s="6" t="s">
        <v>1985</v>
      </c>
      <c r="H1967" s="6">
        <v>0.12039</v>
      </c>
      <c r="I1967" s="3">
        <f t="shared" si="153"/>
        <v>6.499999999999978E-4</v>
      </c>
      <c r="J1967" s="3">
        <f t="shared" si="154"/>
        <v>0</v>
      </c>
      <c r="K1967" s="10">
        <f t="shared" si="157"/>
        <v>3.3156315576616261E-4</v>
      </c>
      <c r="L1967" s="10">
        <f t="shared" si="157"/>
        <v>3.7557530971675496E-4</v>
      </c>
      <c r="M1967" s="8">
        <f t="shared" si="156"/>
        <v>0.8828140380586128</v>
      </c>
      <c r="N1967" s="8">
        <f t="shared" si="155"/>
        <v>46.888010191855734</v>
      </c>
    </row>
    <row r="1968" spans="1:14">
      <c r="A1968" s="11">
        <v>1966</v>
      </c>
      <c r="B1968" s="6">
        <v>14263758.6</v>
      </c>
      <c r="C1968" s="6">
        <v>0.12167</v>
      </c>
      <c r="D1968" s="6">
        <v>0.12037</v>
      </c>
      <c r="E1968" s="34" t="s">
        <v>2943</v>
      </c>
      <c r="F1968" s="6">
        <v>0.12039999999999999</v>
      </c>
      <c r="G1968" s="6" t="s">
        <v>1986</v>
      </c>
      <c r="H1968" s="6">
        <v>0.1212</v>
      </c>
      <c r="I1968" s="3">
        <f t="shared" si="153"/>
        <v>8.1000000000000516E-4</v>
      </c>
      <c r="J1968" s="3">
        <f t="shared" si="154"/>
        <v>0</v>
      </c>
      <c r="K1968" s="10">
        <f t="shared" si="157"/>
        <v>3.9535473499734163E-4</v>
      </c>
      <c r="L1968" s="10">
        <f t="shared" si="157"/>
        <v>3.2549860175452096E-4</v>
      </c>
      <c r="M1968" s="8">
        <f t="shared" si="156"/>
        <v>1.2146126983841965</v>
      </c>
      <c r="N1968" s="8">
        <f t="shared" si="155"/>
        <v>54.845377671246538</v>
      </c>
    </row>
    <row r="1969" spans="1:14">
      <c r="A1969" s="11">
        <v>1967</v>
      </c>
      <c r="B1969" s="6">
        <v>10342042.1</v>
      </c>
      <c r="C1969" s="6">
        <v>0.12207</v>
      </c>
      <c r="D1969" s="6">
        <v>0.12094000000000001</v>
      </c>
      <c r="E1969" s="34" t="s">
        <v>2944</v>
      </c>
      <c r="F1969" s="6">
        <v>0.1212</v>
      </c>
      <c r="G1969" s="6" t="s">
        <v>1987</v>
      </c>
      <c r="H1969" s="6">
        <v>0.12191</v>
      </c>
      <c r="I1969" s="3">
        <f t="shared" si="153"/>
        <v>7.100000000000023E-4</v>
      </c>
      <c r="J1969" s="3">
        <f t="shared" si="154"/>
        <v>0</v>
      </c>
      <c r="K1969" s="10">
        <f t="shared" si="157"/>
        <v>4.3730743699769644E-4</v>
      </c>
      <c r="L1969" s="10">
        <f t="shared" si="157"/>
        <v>2.8209878818725152E-4</v>
      </c>
      <c r="M1969" s="8">
        <f t="shared" si="156"/>
        <v>1.5501925400240306</v>
      </c>
      <c r="N1969" s="8">
        <f t="shared" si="155"/>
        <v>60.787274517296765</v>
      </c>
    </row>
    <row r="1970" spans="1:14">
      <c r="A1970" s="11">
        <v>1968</v>
      </c>
      <c r="B1970" s="6">
        <v>7842273.5</v>
      </c>
      <c r="C1970" s="6">
        <v>0.12207</v>
      </c>
      <c r="D1970" s="6">
        <v>0.12048</v>
      </c>
      <c r="E1970" s="34" t="s">
        <v>2945</v>
      </c>
      <c r="F1970" s="6">
        <v>0.12198000000000001</v>
      </c>
      <c r="G1970" s="6" t="s">
        <v>1988</v>
      </c>
      <c r="H1970" s="6">
        <v>0.12071</v>
      </c>
      <c r="I1970" s="3">
        <f t="shared" si="153"/>
        <v>0</v>
      </c>
      <c r="J1970" s="3">
        <f t="shared" si="154"/>
        <v>1.2000000000000066E-3</v>
      </c>
      <c r="K1970" s="10">
        <f t="shared" si="157"/>
        <v>3.7899977873133694E-4</v>
      </c>
      <c r="L1970" s="10">
        <f t="shared" si="157"/>
        <v>4.0448561642895215E-4</v>
      </c>
      <c r="M1970" s="8">
        <f t="shared" si="156"/>
        <v>0.93699198027702479</v>
      </c>
      <c r="N1970" s="8">
        <f t="shared" si="155"/>
        <v>48.373560129196719</v>
      </c>
    </row>
    <row r="1971" spans="1:14">
      <c r="A1971" s="11">
        <v>1969</v>
      </c>
      <c r="B1971" s="6">
        <v>4857913.4000000004</v>
      </c>
      <c r="C1971" s="6">
        <v>0.12096999999999999</v>
      </c>
      <c r="D1971" s="6">
        <v>0.11976000000000001</v>
      </c>
      <c r="E1971" s="34" t="s">
        <v>2946</v>
      </c>
      <c r="F1971" s="6">
        <v>0.12075</v>
      </c>
      <c r="G1971" s="6" t="s">
        <v>1989</v>
      </c>
      <c r="H1971" s="6">
        <v>0.12023</v>
      </c>
      <c r="I1971" s="3">
        <f t="shared" si="153"/>
        <v>0</v>
      </c>
      <c r="J1971" s="3">
        <f t="shared" si="154"/>
        <v>4.7999999999999432E-4</v>
      </c>
      <c r="K1971" s="10">
        <f t="shared" si="157"/>
        <v>3.28466474900492E-4</v>
      </c>
      <c r="L1971" s="10">
        <f t="shared" si="157"/>
        <v>4.145542009050911E-4</v>
      </c>
      <c r="M1971" s="8">
        <f t="shared" si="156"/>
        <v>0.79233662132323146</v>
      </c>
      <c r="N1971" s="8">
        <f t="shared" si="155"/>
        <v>44.206909120579802</v>
      </c>
    </row>
    <row r="1972" spans="1:14">
      <c r="A1972" s="11">
        <v>1970</v>
      </c>
      <c r="B1972" s="6">
        <v>5531401.5</v>
      </c>
      <c r="C1972" s="6">
        <v>0.1205</v>
      </c>
      <c r="D1972" s="6">
        <v>0.11960999999999999</v>
      </c>
      <c r="E1972" s="34" t="s">
        <v>2947</v>
      </c>
      <c r="F1972" s="6">
        <v>0.12018</v>
      </c>
      <c r="G1972" s="6" t="s">
        <v>1990</v>
      </c>
      <c r="H1972" s="6">
        <v>0.11988</v>
      </c>
      <c r="I1972" s="3">
        <f t="shared" si="153"/>
        <v>0</v>
      </c>
      <c r="J1972" s="3">
        <f t="shared" si="154"/>
        <v>3.5000000000000309E-4</v>
      </c>
      <c r="K1972" s="10">
        <f t="shared" si="157"/>
        <v>2.8467094491375976E-4</v>
      </c>
      <c r="L1972" s="10">
        <f t="shared" si="157"/>
        <v>4.0594697411774601E-4</v>
      </c>
      <c r="M1972" s="8">
        <f t="shared" si="156"/>
        <v>0.70125155023618968</v>
      </c>
      <c r="N1972" s="8">
        <f t="shared" si="155"/>
        <v>41.219744965924221</v>
      </c>
    </row>
    <row r="1973" spans="1:14">
      <c r="A1973" s="11">
        <v>1971</v>
      </c>
      <c r="B1973" s="6">
        <v>5639147</v>
      </c>
      <c r="C1973" s="6">
        <v>0.1203</v>
      </c>
      <c r="D1973" s="6">
        <v>0.1196</v>
      </c>
      <c r="E1973" s="34" t="s">
        <v>2948</v>
      </c>
      <c r="F1973" s="6">
        <v>0.11988</v>
      </c>
      <c r="G1973" s="6" t="s">
        <v>1991</v>
      </c>
      <c r="H1973" s="6">
        <v>0.12021999999999999</v>
      </c>
      <c r="I1973" s="3">
        <f t="shared" si="153"/>
        <v>3.3999999999999309E-4</v>
      </c>
      <c r="J1973" s="3">
        <f t="shared" si="154"/>
        <v>0</v>
      </c>
      <c r="K1973" s="10">
        <f t="shared" si="157"/>
        <v>2.9204815225859087E-4</v>
      </c>
      <c r="L1973" s="10">
        <f t="shared" si="157"/>
        <v>3.5182071090204657E-4</v>
      </c>
      <c r="M1973" s="8">
        <f t="shared" si="156"/>
        <v>0.83010505978967941</v>
      </c>
      <c r="N1973" s="8">
        <f t="shared" si="155"/>
        <v>45.35832821996992</v>
      </c>
    </row>
    <row r="1974" spans="1:14">
      <c r="A1974" s="11">
        <v>1972</v>
      </c>
      <c r="B1974" s="6">
        <v>7733969.2000000002</v>
      </c>
      <c r="C1974" s="6">
        <v>0.1205</v>
      </c>
      <c r="D1974" s="6">
        <v>0.11891</v>
      </c>
      <c r="E1974" s="34" t="s">
        <v>2949</v>
      </c>
      <c r="F1974" s="6">
        <v>0.12023</v>
      </c>
      <c r="G1974" s="6" t="s">
        <v>1992</v>
      </c>
      <c r="H1974" s="6">
        <v>0.11956</v>
      </c>
      <c r="I1974" s="3">
        <f t="shared" si="153"/>
        <v>0</v>
      </c>
      <c r="J1974" s="3">
        <f t="shared" si="154"/>
        <v>6.5999999999999392E-4</v>
      </c>
      <c r="K1974" s="10">
        <f t="shared" si="157"/>
        <v>2.5310839862411212E-4</v>
      </c>
      <c r="L1974" s="10">
        <f t="shared" si="157"/>
        <v>3.9291128278177284E-4</v>
      </c>
      <c r="M1974" s="8">
        <f t="shared" si="156"/>
        <v>0.64418714787758147</v>
      </c>
      <c r="N1974" s="8">
        <f t="shared" si="155"/>
        <v>39.179672989728573</v>
      </c>
    </row>
    <row r="1975" spans="1:14">
      <c r="A1975" s="11">
        <v>1973</v>
      </c>
      <c r="B1975" s="6">
        <v>3606724.5</v>
      </c>
      <c r="C1975" s="6">
        <v>0.11992999999999999</v>
      </c>
      <c r="D1975" s="6">
        <v>0.11942999999999999</v>
      </c>
      <c r="E1975" s="34" t="s">
        <v>2950</v>
      </c>
      <c r="F1975" s="6">
        <v>0.11955</v>
      </c>
      <c r="G1975" s="6" t="s">
        <v>1993</v>
      </c>
      <c r="H1975" s="6">
        <v>0.11974</v>
      </c>
      <c r="I1975" s="3">
        <f t="shared" si="153"/>
        <v>1.799999999999996E-4</v>
      </c>
      <c r="J1975" s="3">
        <f t="shared" si="154"/>
        <v>0</v>
      </c>
      <c r="K1975" s="10">
        <f t="shared" si="157"/>
        <v>2.4336061214089714E-4</v>
      </c>
      <c r="L1975" s="10">
        <f t="shared" si="157"/>
        <v>3.4052311174420316E-4</v>
      </c>
      <c r="M1975" s="8">
        <f t="shared" si="156"/>
        <v>0.71466694549563115</v>
      </c>
      <c r="N1975" s="8">
        <f t="shared" si="155"/>
        <v>41.679636233324246</v>
      </c>
    </row>
    <row r="1976" spans="1:14">
      <c r="A1976" s="11">
        <v>1974</v>
      </c>
      <c r="B1976" s="6">
        <v>3973965</v>
      </c>
      <c r="C1976" s="6">
        <v>0.12043</v>
      </c>
      <c r="D1976" s="6">
        <v>0.11963</v>
      </c>
      <c r="E1976" s="34" t="s">
        <v>2951</v>
      </c>
      <c r="F1976" s="6">
        <v>0.11974</v>
      </c>
      <c r="G1976" s="6" t="s">
        <v>1994</v>
      </c>
      <c r="H1976" s="6">
        <v>0.12039</v>
      </c>
      <c r="I1976" s="3">
        <f t="shared" si="153"/>
        <v>6.499999999999978E-4</v>
      </c>
      <c r="J1976" s="3">
        <f t="shared" si="154"/>
        <v>0</v>
      </c>
      <c r="K1976" s="10">
        <f t="shared" si="157"/>
        <v>2.9757919718877721E-4</v>
      </c>
      <c r="L1976" s="10">
        <f t="shared" si="157"/>
        <v>2.951200301783094E-4</v>
      </c>
      <c r="M1976" s="8">
        <f t="shared" si="156"/>
        <v>1.008332768904171</v>
      </c>
      <c r="N1976" s="8">
        <f t="shared" si="155"/>
        <v>50.207454885793588</v>
      </c>
    </row>
    <row r="1977" spans="1:14">
      <c r="A1977" s="11">
        <v>1975</v>
      </c>
      <c r="B1977" s="6">
        <v>5947980.2000000002</v>
      </c>
      <c r="C1977" s="6">
        <v>0.12064</v>
      </c>
      <c r="D1977" s="6">
        <v>0.11975</v>
      </c>
      <c r="E1977" s="34" t="s">
        <v>2952</v>
      </c>
      <c r="F1977" s="6">
        <v>0.12039</v>
      </c>
      <c r="G1977" s="6" t="s">
        <v>1995</v>
      </c>
      <c r="H1977" s="6">
        <v>0.1201</v>
      </c>
      <c r="I1977" s="3">
        <f t="shared" si="153"/>
        <v>0</v>
      </c>
      <c r="J1977" s="3">
        <f t="shared" si="154"/>
        <v>2.8999999999999859E-4</v>
      </c>
      <c r="K1977" s="10">
        <f t="shared" si="157"/>
        <v>2.5790197089694026E-4</v>
      </c>
      <c r="L1977" s="10">
        <f t="shared" si="157"/>
        <v>2.9443735948786801E-4</v>
      </c>
      <c r="M1977" s="8">
        <f t="shared" si="156"/>
        <v>0.8759145624234782</v>
      </c>
      <c r="N1977" s="8">
        <f t="shared" si="155"/>
        <v>46.692668204030127</v>
      </c>
    </row>
    <row r="1978" spans="1:14">
      <c r="A1978" s="11">
        <v>1976</v>
      </c>
      <c r="B1978" s="6">
        <v>4868567</v>
      </c>
      <c r="C1978" s="6">
        <v>0.12085</v>
      </c>
      <c r="D1978" s="6">
        <v>0.12010999999999999</v>
      </c>
      <c r="E1978" s="34" t="s">
        <v>2953</v>
      </c>
      <c r="F1978" s="6">
        <v>0.12010999999999999</v>
      </c>
      <c r="G1978" s="6" t="s">
        <v>1996</v>
      </c>
      <c r="H1978" s="6">
        <v>0.1205</v>
      </c>
      <c r="I1978" s="3">
        <f t="shared" si="153"/>
        <v>3.9999999999999758E-4</v>
      </c>
      <c r="J1978" s="3">
        <f t="shared" si="154"/>
        <v>0</v>
      </c>
      <c r="K1978" s="10">
        <f t="shared" si="157"/>
        <v>2.7684837477734788E-4</v>
      </c>
      <c r="L1978" s="10">
        <f t="shared" si="157"/>
        <v>2.5517904488948559E-4</v>
      </c>
      <c r="M1978" s="8">
        <f t="shared" si="156"/>
        <v>1.0849181401131389</v>
      </c>
      <c r="N1978" s="8">
        <f t="shared" si="155"/>
        <v>52.036486192895104</v>
      </c>
    </row>
    <row r="1979" spans="1:14">
      <c r="A1979" s="11">
        <v>1977</v>
      </c>
      <c r="B1979" s="6">
        <v>5421922</v>
      </c>
      <c r="C1979" s="6">
        <v>0.1207</v>
      </c>
      <c r="D1979" s="6">
        <v>0.11992999999999999</v>
      </c>
      <c r="E1979" s="34" t="s">
        <v>2954</v>
      </c>
      <c r="F1979" s="6">
        <v>0.1205</v>
      </c>
      <c r="G1979" s="6" t="s">
        <v>1997</v>
      </c>
      <c r="H1979" s="6">
        <v>0.12012</v>
      </c>
      <c r="I1979" s="3">
        <f t="shared" si="153"/>
        <v>0</v>
      </c>
      <c r="J1979" s="3">
        <f t="shared" si="154"/>
        <v>3.7999999999999146E-4</v>
      </c>
      <c r="K1979" s="10">
        <f t="shared" si="157"/>
        <v>2.3993525814036817E-4</v>
      </c>
      <c r="L1979" s="10">
        <f t="shared" si="157"/>
        <v>2.7182183890421974E-4</v>
      </c>
      <c r="M1979" s="8">
        <f t="shared" si="156"/>
        <v>0.88269308716181827</v>
      </c>
      <c r="N1979" s="8">
        <f t="shared" si="155"/>
        <v>46.88459808882012</v>
      </c>
    </row>
    <row r="1980" spans="1:14">
      <c r="A1980" s="11">
        <v>1978</v>
      </c>
      <c r="B1980" s="6">
        <v>9287266.3000000007</v>
      </c>
      <c r="C1980" s="6">
        <v>0.12031</v>
      </c>
      <c r="D1980" s="6">
        <v>0.11888</v>
      </c>
      <c r="E1980" s="34" t="s">
        <v>2955</v>
      </c>
      <c r="F1980" s="6">
        <v>0.12012</v>
      </c>
      <c r="G1980" s="6" t="s">
        <v>1998</v>
      </c>
      <c r="H1980" s="6">
        <v>0.11906</v>
      </c>
      <c r="I1980" s="3">
        <f t="shared" si="153"/>
        <v>0</v>
      </c>
      <c r="J1980" s="3">
        <f t="shared" si="154"/>
        <v>1.0600000000000054E-3</v>
      </c>
      <c r="K1980" s="10">
        <f t="shared" si="157"/>
        <v>2.0794389038831908E-4</v>
      </c>
      <c r="L1980" s="10">
        <f t="shared" si="157"/>
        <v>3.7691226038365786E-4</v>
      </c>
      <c r="M1980" s="8">
        <f t="shared" si="156"/>
        <v>0.55170370466764229</v>
      </c>
      <c r="N1980" s="8">
        <f t="shared" si="155"/>
        <v>35.554706933293758</v>
      </c>
    </row>
    <row r="1981" spans="1:14">
      <c r="A1981" s="11">
        <v>1979</v>
      </c>
      <c r="B1981" s="6">
        <v>6351022.9000000004</v>
      </c>
      <c r="C1981" s="6">
        <v>0.11996</v>
      </c>
      <c r="D1981" s="6">
        <v>0.11896</v>
      </c>
      <c r="E1981" s="34" t="s">
        <v>2956</v>
      </c>
      <c r="F1981" s="6">
        <v>0.11906</v>
      </c>
      <c r="G1981" s="6" t="s">
        <v>1999</v>
      </c>
      <c r="H1981" s="6">
        <v>0.11935</v>
      </c>
      <c r="I1981" s="3">
        <f t="shared" si="153"/>
        <v>2.8999999999999859E-4</v>
      </c>
      <c r="J1981" s="3">
        <f t="shared" si="154"/>
        <v>0</v>
      </c>
      <c r="K1981" s="10">
        <f t="shared" si="157"/>
        <v>2.1888470500320967E-4</v>
      </c>
      <c r="L1981" s="10">
        <f t="shared" si="157"/>
        <v>3.2665729233250347E-4</v>
      </c>
      <c r="M1981" s="8">
        <f t="shared" si="156"/>
        <v>0.6700744484847061</v>
      </c>
      <c r="N1981" s="8">
        <f t="shared" si="155"/>
        <v>40.122429816986831</v>
      </c>
    </row>
    <row r="1982" spans="1:14">
      <c r="A1982" s="11">
        <v>1980</v>
      </c>
      <c r="B1982" s="6">
        <v>5587391</v>
      </c>
      <c r="C1982" s="6">
        <v>0.12038</v>
      </c>
      <c r="D1982" s="6">
        <v>0.11924</v>
      </c>
      <c r="E1982" s="34" t="s">
        <v>2957</v>
      </c>
      <c r="F1982" s="6">
        <v>0.11935999999999999</v>
      </c>
      <c r="G1982" s="6" t="s">
        <v>2000</v>
      </c>
      <c r="H1982" s="6">
        <v>0.12037</v>
      </c>
      <c r="I1982" s="3">
        <f t="shared" si="153"/>
        <v>1.020000000000007E-3</v>
      </c>
      <c r="J1982" s="3">
        <f t="shared" si="154"/>
        <v>0</v>
      </c>
      <c r="K1982" s="10">
        <f t="shared" si="157"/>
        <v>3.2570007766944932E-4</v>
      </c>
      <c r="L1982" s="10">
        <f t="shared" si="157"/>
        <v>2.8310298668816967E-4</v>
      </c>
      <c r="M1982" s="8">
        <f t="shared" si="156"/>
        <v>1.1504650003152359</v>
      </c>
      <c r="N1982" s="8">
        <f t="shared" si="155"/>
        <v>53.49842941626995</v>
      </c>
    </row>
    <row r="1983" spans="1:14">
      <c r="A1983" s="11">
        <v>1981</v>
      </c>
      <c r="B1983" s="6">
        <v>5562958.2000000002</v>
      </c>
      <c r="C1983" s="6">
        <v>0.12099</v>
      </c>
      <c r="D1983" s="6">
        <v>0.11976000000000001</v>
      </c>
      <c r="E1983" s="34" t="s">
        <v>2958</v>
      </c>
      <c r="F1983" s="6">
        <v>0.12038</v>
      </c>
      <c r="G1983" s="6" t="s">
        <v>2001</v>
      </c>
      <c r="H1983" s="6">
        <v>0.12099</v>
      </c>
      <c r="I1983" s="3">
        <f t="shared" si="153"/>
        <v>6.1999999999999555E-4</v>
      </c>
      <c r="J1983" s="3">
        <f t="shared" si="154"/>
        <v>0</v>
      </c>
      <c r="K1983" s="10">
        <f t="shared" si="157"/>
        <v>3.6494006731352217E-4</v>
      </c>
      <c r="L1983" s="10">
        <f t="shared" si="157"/>
        <v>2.4535592179641372E-4</v>
      </c>
      <c r="M1983" s="8">
        <f t="shared" si="156"/>
        <v>1.4873905004678651</v>
      </c>
      <c r="N1983" s="8">
        <f t="shared" si="155"/>
        <v>59.797225252251089</v>
      </c>
    </row>
    <row r="1984" spans="1:14">
      <c r="A1984" s="11">
        <v>1982</v>
      </c>
      <c r="B1984" s="6">
        <v>5168945.2</v>
      </c>
      <c r="C1984" s="6">
        <v>0.12136</v>
      </c>
      <c r="D1984" s="6">
        <v>0.12038</v>
      </c>
      <c r="E1984" s="34" t="s">
        <v>2959</v>
      </c>
      <c r="F1984" s="6">
        <v>0.12096</v>
      </c>
      <c r="G1984" s="6" t="s">
        <v>2002</v>
      </c>
      <c r="H1984" s="6">
        <v>0.12064999999999999</v>
      </c>
      <c r="I1984" s="3">
        <f t="shared" si="153"/>
        <v>0</v>
      </c>
      <c r="J1984" s="3">
        <f t="shared" si="154"/>
        <v>3.4000000000000696E-4</v>
      </c>
      <c r="K1984" s="10">
        <f t="shared" si="157"/>
        <v>3.1628139167171922E-4</v>
      </c>
      <c r="L1984" s="10">
        <f t="shared" si="157"/>
        <v>2.5797513222355949E-4</v>
      </c>
      <c r="M1984" s="8">
        <f t="shared" si="156"/>
        <v>1.2260150385256201</v>
      </c>
      <c r="N1984" s="8">
        <f t="shared" si="155"/>
        <v>55.076673666035049</v>
      </c>
    </row>
    <row r="1985" spans="1:14">
      <c r="A1985" s="11">
        <v>1983</v>
      </c>
      <c r="B1985" s="6">
        <v>3693228.6</v>
      </c>
      <c r="C1985" s="6">
        <v>0.12071999999999999</v>
      </c>
      <c r="D1985" s="6">
        <v>0.12001000000000001</v>
      </c>
      <c r="E1985" s="34" t="s">
        <v>2960</v>
      </c>
      <c r="F1985" s="6">
        <v>0.12064</v>
      </c>
      <c r="G1985" s="6" t="s">
        <v>2003</v>
      </c>
      <c r="H1985" s="6">
        <v>0.12013</v>
      </c>
      <c r="I1985" s="3">
        <f t="shared" si="153"/>
        <v>0</v>
      </c>
      <c r="J1985" s="3">
        <f t="shared" si="154"/>
        <v>5.1999999999999269E-4</v>
      </c>
      <c r="K1985" s="10">
        <f t="shared" si="157"/>
        <v>2.7411053944882333E-4</v>
      </c>
      <c r="L1985" s="10">
        <f t="shared" si="157"/>
        <v>2.9291178126041723E-4</v>
      </c>
      <c r="M1985" s="8">
        <f t="shared" si="156"/>
        <v>0.93581261316738096</v>
      </c>
      <c r="N1985" s="8">
        <f t="shared" si="155"/>
        <v>48.342107433436041</v>
      </c>
    </row>
    <row r="1986" spans="1:14">
      <c r="A1986" s="11">
        <v>1984</v>
      </c>
      <c r="B1986" s="6">
        <v>5066083.5999999996</v>
      </c>
      <c r="C1986" s="6">
        <v>0.12071</v>
      </c>
      <c r="D1986" s="6">
        <v>0.11953999999999999</v>
      </c>
      <c r="E1986" s="34" t="s">
        <v>2961</v>
      </c>
      <c r="F1986" s="6">
        <v>0.1201</v>
      </c>
      <c r="G1986" s="6" t="s">
        <v>2004</v>
      </c>
      <c r="H1986" s="6">
        <v>0.11982</v>
      </c>
      <c r="I1986" s="3">
        <f t="shared" si="153"/>
        <v>0</v>
      </c>
      <c r="J1986" s="3">
        <f t="shared" si="154"/>
        <v>3.1000000000000472E-4</v>
      </c>
      <c r="K1986" s="10">
        <f t="shared" si="157"/>
        <v>2.3756246752231356E-4</v>
      </c>
      <c r="L1986" s="10">
        <f t="shared" si="157"/>
        <v>2.9519021042569556E-4</v>
      </c>
      <c r="M1986" s="8">
        <f t="shared" si="156"/>
        <v>0.80477759468961829</v>
      </c>
      <c r="N1986" s="8">
        <f t="shared" si="155"/>
        <v>44.59151072451241</v>
      </c>
    </row>
    <row r="1987" spans="1:14">
      <c r="A1987" s="11">
        <v>1985</v>
      </c>
      <c r="B1987" s="6">
        <v>5633175.5</v>
      </c>
      <c r="C1987" s="6">
        <v>0.12062</v>
      </c>
      <c r="D1987" s="6">
        <v>0.11976000000000001</v>
      </c>
      <c r="E1987" s="34" t="s">
        <v>2962</v>
      </c>
      <c r="F1987" s="6">
        <v>0.11991</v>
      </c>
      <c r="G1987" s="6" t="s">
        <v>2005</v>
      </c>
      <c r="H1987" s="6">
        <v>0.12032</v>
      </c>
      <c r="I1987" s="3">
        <f t="shared" si="153"/>
        <v>5.0000000000000044E-4</v>
      </c>
      <c r="J1987" s="3">
        <f t="shared" si="154"/>
        <v>0</v>
      </c>
      <c r="K1987" s="10">
        <f t="shared" si="157"/>
        <v>2.7255413851933852E-4</v>
      </c>
      <c r="L1987" s="10">
        <f t="shared" si="157"/>
        <v>2.558315157022695E-4</v>
      </c>
      <c r="M1987" s="8">
        <f t="shared" si="156"/>
        <v>1.0653657653208388</v>
      </c>
      <c r="N1987" s="8">
        <f t="shared" si="155"/>
        <v>51.582425893233605</v>
      </c>
    </row>
    <row r="1988" spans="1:14">
      <c r="A1988" s="11">
        <v>1986</v>
      </c>
      <c r="B1988" s="6">
        <v>3468050.8</v>
      </c>
      <c r="C1988" s="6">
        <v>0.12051000000000001</v>
      </c>
      <c r="D1988" s="6">
        <v>0.1196</v>
      </c>
      <c r="E1988" s="34" t="s">
        <v>2963</v>
      </c>
      <c r="F1988" s="6">
        <v>0.1203</v>
      </c>
      <c r="G1988" s="6" t="s">
        <v>2006</v>
      </c>
      <c r="H1988" s="6">
        <v>0.11982</v>
      </c>
      <c r="I1988" s="3">
        <f t="shared" ref="I1988:I2051" si="158">IF(H1988&gt;H1987,(H1988-H1987),0)</f>
        <v>0</v>
      </c>
      <c r="J1988" s="3">
        <f t="shared" ref="J1988:J2051" si="159">IF(H1988&lt;H1987, H1987-H1988, 0)</f>
        <v>5.0000000000000044E-4</v>
      </c>
      <c r="K1988" s="10">
        <f t="shared" si="157"/>
        <v>2.3621358671676007E-4</v>
      </c>
      <c r="L1988" s="10">
        <f t="shared" si="157"/>
        <v>2.8838731360863361E-4</v>
      </c>
      <c r="M1988" s="8">
        <f t="shared" si="156"/>
        <v>0.81908452823733513</v>
      </c>
      <c r="N1988" s="8">
        <f t="shared" si="155"/>
        <v>45.027293428250715</v>
      </c>
    </row>
    <row r="1989" spans="1:14">
      <c r="A1989" s="11">
        <v>1987</v>
      </c>
      <c r="B1989" s="6">
        <v>10638154.199999999</v>
      </c>
      <c r="C1989" s="6">
        <v>0.11996999999999999</v>
      </c>
      <c r="D1989" s="6">
        <v>0.11871</v>
      </c>
      <c r="E1989" s="34" t="s">
        <v>2964</v>
      </c>
      <c r="F1989" s="6">
        <v>0.11987</v>
      </c>
      <c r="G1989" s="6" t="s">
        <v>2007</v>
      </c>
      <c r="H1989" s="6">
        <v>0.11917</v>
      </c>
      <c r="I1989" s="3">
        <f t="shared" si="158"/>
        <v>0</v>
      </c>
      <c r="J1989" s="3">
        <f t="shared" si="159"/>
        <v>6.499999999999978E-4</v>
      </c>
      <c r="K1989" s="10">
        <f t="shared" si="157"/>
        <v>2.0471844182119207E-4</v>
      </c>
      <c r="L1989" s="10">
        <f t="shared" si="157"/>
        <v>3.366023384608155E-4</v>
      </c>
      <c r="M1989" s="8">
        <f t="shared" si="156"/>
        <v>0.60819078903999868</v>
      </c>
      <c r="N1989" s="8">
        <f t="shared" si="155"/>
        <v>37.818323123405968</v>
      </c>
    </row>
    <row r="1990" spans="1:14">
      <c r="A1990" s="11">
        <v>1988</v>
      </c>
      <c r="B1990" s="6">
        <v>14008076.6</v>
      </c>
      <c r="C1990" s="6">
        <v>0.12027</v>
      </c>
      <c r="D1990" s="6">
        <v>0.11815000000000001</v>
      </c>
      <c r="E1990" s="34" t="s">
        <v>2965</v>
      </c>
      <c r="F1990" s="6">
        <v>0.11921</v>
      </c>
      <c r="G1990" s="6" t="s">
        <v>2008</v>
      </c>
      <c r="H1990" s="6">
        <v>0.11981</v>
      </c>
      <c r="I1990" s="3">
        <f t="shared" si="158"/>
        <v>6.4000000000000168E-4</v>
      </c>
      <c r="J1990" s="3">
        <f t="shared" si="159"/>
        <v>0</v>
      </c>
      <c r="K1990" s="10">
        <f t="shared" si="157"/>
        <v>2.6275598291169999E-4</v>
      </c>
      <c r="L1990" s="10">
        <f t="shared" si="157"/>
        <v>2.917220266660401E-4</v>
      </c>
      <c r="M1990" s="8">
        <f t="shared" si="156"/>
        <v>0.90070669642131584</v>
      </c>
      <c r="N1990" s="8">
        <f t="shared" si="155"/>
        <v>47.387989852257704</v>
      </c>
    </row>
    <row r="1991" spans="1:14">
      <c r="A1991" s="11">
        <v>1989</v>
      </c>
      <c r="B1991" s="6">
        <v>6695976.5</v>
      </c>
      <c r="C1991" s="6">
        <v>0.12075</v>
      </c>
      <c r="D1991" s="6">
        <v>0.11985</v>
      </c>
      <c r="E1991" s="34" t="s">
        <v>2966</v>
      </c>
      <c r="F1991" s="6">
        <v>0.11985</v>
      </c>
      <c r="G1991" s="6" t="s">
        <v>2009</v>
      </c>
      <c r="H1991" s="6">
        <v>0.12067</v>
      </c>
      <c r="I1991" s="3">
        <f t="shared" si="158"/>
        <v>8.5999999999999965E-4</v>
      </c>
      <c r="J1991" s="3">
        <f t="shared" si="159"/>
        <v>0</v>
      </c>
      <c r="K1991" s="10">
        <f t="shared" si="157"/>
        <v>3.4238851852347329E-4</v>
      </c>
      <c r="L1991" s="10">
        <f t="shared" si="157"/>
        <v>2.5282575644390142E-4</v>
      </c>
      <c r="M1991" s="8">
        <f t="shared" si="156"/>
        <v>1.3542469855101358</v>
      </c>
      <c r="N1991" s="8">
        <f t="shared" si="155"/>
        <v>57.523573093444455</v>
      </c>
    </row>
    <row r="1992" spans="1:14">
      <c r="A1992" s="11">
        <v>1990</v>
      </c>
      <c r="B1992" s="6">
        <v>5361226.2</v>
      </c>
      <c r="C1992" s="6">
        <v>0.12112000000000001</v>
      </c>
      <c r="D1992" s="6">
        <v>0.12012</v>
      </c>
      <c r="E1992" s="34" t="s">
        <v>2967</v>
      </c>
      <c r="F1992" s="6">
        <v>0.12067</v>
      </c>
      <c r="G1992" s="6" t="s">
        <v>2010</v>
      </c>
      <c r="H1992" s="6">
        <v>0.12091</v>
      </c>
      <c r="I1992" s="3">
        <f t="shared" si="158"/>
        <v>2.400000000000041E-4</v>
      </c>
      <c r="J1992" s="3">
        <f t="shared" si="159"/>
        <v>0</v>
      </c>
      <c r="K1992" s="10">
        <f t="shared" si="157"/>
        <v>3.2873671605367744E-4</v>
      </c>
      <c r="L1992" s="10">
        <f t="shared" si="157"/>
        <v>2.1911565558471456E-4</v>
      </c>
      <c r="M1992" s="8">
        <f t="shared" si="156"/>
        <v>1.500288581281136</v>
      </c>
      <c r="N1992" s="8">
        <f t="shared" si="155"/>
        <v>60.004616767573097</v>
      </c>
    </row>
    <row r="1993" spans="1:14">
      <c r="A1993" s="11">
        <v>1991</v>
      </c>
      <c r="B1993" s="6">
        <v>7914309</v>
      </c>
      <c r="C1993" s="6">
        <v>0.12186</v>
      </c>
      <c r="D1993" s="6">
        <v>0.12074</v>
      </c>
      <c r="E1993" s="34" t="s">
        <v>2968</v>
      </c>
      <c r="F1993" s="6">
        <v>0.12088</v>
      </c>
      <c r="G1993" s="6" t="s">
        <v>2011</v>
      </c>
      <c r="H1993" s="6">
        <v>0.12180000000000001</v>
      </c>
      <c r="I1993" s="3">
        <f t="shared" si="158"/>
        <v>8.900000000000019E-4</v>
      </c>
      <c r="J1993" s="3">
        <f t="shared" si="159"/>
        <v>0</v>
      </c>
      <c r="K1993" s="10">
        <f t="shared" si="157"/>
        <v>4.0357182057985404E-4</v>
      </c>
      <c r="L1993" s="10">
        <f t="shared" si="157"/>
        <v>1.8990023484008597E-4</v>
      </c>
      <c r="M1993" s="8">
        <f t="shared" si="156"/>
        <v>2.1251781016474247</v>
      </c>
      <c r="N1993" s="8">
        <f t="shared" si="155"/>
        <v>68.001823656934818</v>
      </c>
    </row>
    <row r="1994" spans="1:14">
      <c r="A1994" s="11">
        <v>1992</v>
      </c>
      <c r="B1994" s="6">
        <v>4856581.3</v>
      </c>
      <c r="C1994" s="6">
        <v>0.12186</v>
      </c>
      <c r="D1994" s="6">
        <v>0.12046</v>
      </c>
      <c r="E1994" s="34" t="s">
        <v>2969</v>
      </c>
      <c r="F1994" s="6">
        <v>0.12180000000000001</v>
      </c>
      <c r="G1994" s="6" t="s">
        <v>2012</v>
      </c>
      <c r="H1994" s="6">
        <v>0.12081</v>
      </c>
      <c r="I1994" s="3">
        <f t="shared" si="158"/>
        <v>0</v>
      </c>
      <c r="J1994" s="3">
        <f t="shared" si="159"/>
        <v>9.9000000000000477E-4</v>
      </c>
      <c r="K1994" s="10">
        <f t="shared" si="157"/>
        <v>3.4976224450254017E-4</v>
      </c>
      <c r="L1994" s="10">
        <f t="shared" si="157"/>
        <v>2.9658020352807515E-4</v>
      </c>
      <c r="M1994" s="8">
        <f t="shared" si="156"/>
        <v>1.1793175685424016</v>
      </c>
      <c r="N1994" s="8">
        <f t="shared" si="155"/>
        <v>54.114076147753337</v>
      </c>
    </row>
    <row r="1995" spans="1:14">
      <c r="A1995" s="11">
        <v>1993</v>
      </c>
      <c r="B1995" s="6">
        <v>4783365.8</v>
      </c>
      <c r="C1995" s="6">
        <v>0.12089</v>
      </c>
      <c r="D1995" s="6">
        <v>0.11996999999999999</v>
      </c>
      <c r="E1995" s="34" t="s">
        <v>2970</v>
      </c>
      <c r="F1995" s="6">
        <v>0.1208</v>
      </c>
      <c r="G1995" s="6" t="s">
        <v>2013</v>
      </c>
      <c r="H1995" s="6">
        <v>0.12017</v>
      </c>
      <c r="I1995" s="3">
        <f t="shared" si="158"/>
        <v>0</v>
      </c>
      <c r="J1995" s="3">
        <f t="shared" si="159"/>
        <v>6.4000000000000168E-4</v>
      </c>
      <c r="K1995" s="10">
        <f t="shared" si="157"/>
        <v>3.0312727856886815E-4</v>
      </c>
      <c r="L1995" s="10">
        <f t="shared" si="157"/>
        <v>3.42369509724332E-4</v>
      </c>
      <c r="M1995" s="8">
        <f t="shared" si="156"/>
        <v>0.88538047331650305</v>
      </c>
      <c r="N1995" s="8">
        <f t="shared" si="155"/>
        <v>46.96030779183063</v>
      </c>
    </row>
    <row r="1996" spans="1:14">
      <c r="A1996" s="11">
        <v>1994</v>
      </c>
      <c r="B1996" s="6">
        <v>2570820.4</v>
      </c>
      <c r="C1996" s="6">
        <v>0.12057</v>
      </c>
      <c r="D1996" s="6">
        <v>0.11994</v>
      </c>
      <c r="E1996" s="34" t="s">
        <v>2971</v>
      </c>
      <c r="F1996" s="6">
        <v>0.12017</v>
      </c>
      <c r="G1996" s="6" t="s">
        <v>2014</v>
      </c>
      <c r="H1996" s="6">
        <v>0.12021999999999999</v>
      </c>
      <c r="I1996" s="3">
        <f t="shared" si="158"/>
        <v>4.9999999999994493E-5</v>
      </c>
      <c r="J1996" s="3">
        <f t="shared" si="159"/>
        <v>0</v>
      </c>
      <c r="K1996" s="10">
        <f t="shared" si="157"/>
        <v>2.6937697475968501E-4</v>
      </c>
      <c r="L1996" s="10">
        <f t="shared" si="157"/>
        <v>2.9672024176108776E-4</v>
      </c>
      <c r="M1996" s="8">
        <f t="shared" si="156"/>
        <v>0.90784832595472575</v>
      </c>
      <c r="N1996" s="8">
        <f t="shared" si="155"/>
        <v>47.584931862988647</v>
      </c>
    </row>
    <row r="1997" spans="1:14">
      <c r="A1997" s="11">
        <v>1995</v>
      </c>
      <c r="B1997" s="6">
        <v>2868304.1</v>
      </c>
      <c r="C1997" s="6">
        <v>0.1205</v>
      </c>
      <c r="D1997" s="6">
        <v>0.11991</v>
      </c>
      <c r="E1997" s="34" t="s">
        <v>2972</v>
      </c>
      <c r="F1997" s="6">
        <v>0.12023</v>
      </c>
      <c r="G1997" s="6" t="s">
        <v>2015</v>
      </c>
      <c r="H1997" s="6">
        <v>0.11992</v>
      </c>
      <c r="I1997" s="3">
        <f t="shared" si="158"/>
        <v>0</v>
      </c>
      <c r="J1997" s="3">
        <f t="shared" si="159"/>
        <v>2.9999999999999472E-4</v>
      </c>
      <c r="K1997" s="10">
        <f t="shared" si="157"/>
        <v>2.3346004479172703E-4</v>
      </c>
      <c r="L1997" s="10">
        <f t="shared" si="157"/>
        <v>2.9715754285960871E-4</v>
      </c>
      <c r="M1997" s="8">
        <f t="shared" si="156"/>
        <v>0.78564401409801876</v>
      </c>
      <c r="N1997" s="8">
        <f t="shared" si="155"/>
        <v>43.997796195389519</v>
      </c>
    </row>
    <row r="1998" spans="1:14">
      <c r="A1998" s="11">
        <v>1996</v>
      </c>
      <c r="B1998" s="6">
        <v>6677056.5999999996</v>
      </c>
      <c r="C1998" s="6">
        <v>0.12007</v>
      </c>
      <c r="D1998" s="6">
        <v>0.11874999999999999</v>
      </c>
      <c r="E1998" s="34" t="s">
        <v>2973</v>
      </c>
      <c r="F1998" s="6">
        <v>0.11996</v>
      </c>
      <c r="G1998" s="6" t="s">
        <v>2016</v>
      </c>
      <c r="H1998" s="6">
        <v>0.11889</v>
      </c>
      <c r="I1998" s="3">
        <f t="shared" si="158"/>
        <v>0</v>
      </c>
      <c r="J1998" s="3">
        <f t="shared" si="159"/>
        <v>1.0300000000000031E-3</v>
      </c>
      <c r="K1998" s="10">
        <f t="shared" si="157"/>
        <v>2.0233203881949677E-4</v>
      </c>
      <c r="L1998" s="10">
        <f t="shared" si="157"/>
        <v>3.9486987047832799E-4</v>
      </c>
      <c r="M1998" s="8">
        <f t="shared" si="156"/>
        <v>0.51240181626012804</v>
      </c>
      <c r="N1998" s="8">
        <f t="shared" si="155"/>
        <v>33.880005349847892</v>
      </c>
    </row>
    <row r="1999" spans="1:14">
      <c r="A1999" s="11">
        <v>1997</v>
      </c>
      <c r="B1999" s="6">
        <v>3986957.5</v>
      </c>
      <c r="C1999" s="6">
        <v>0.11924999999999999</v>
      </c>
      <c r="D1999" s="6">
        <v>0.11864</v>
      </c>
      <c r="E1999" s="34" t="s">
        <v>2974</v>
      </c>
      <c r="F1999" s="6">
        <v>0.11890000000000001</v>
      </c>
      <c r="G1999" s="6" t="s">
        <v>2017</v>
      </c>
      <c r="H1999" s="6">
        <v>0.11881</v>
      </c>
      <c r="I1999" s="3">
        <f t="shared" si="158"/>
        <v>0</v>
      </c>
      <c r="J1999" s="3">
        <f t="shared" si="159"/>
        <v>7.999999999999674E-5</v>
      </c>
      <c r="K1999" s="10">
        <f t="shared" si="157"/>
        <v>1.7535443364356386E-4</v>
      </c>
      <c r="L1999" s="10">
        <f t="shared" si="157"/>
        <v>3.5288722108121721E-4</v>
      </c>
      <c r="M1999" s="8">
        <f t="shared" si="156"/>
        <v>0.49691352695145041</v>
      </c>
      <c r="N1999" s="8">
        <f t="shared" si="155"/>
        <v>33.195873910194607</v>
      </c>
    </row>
    <row r="2000" spans="1:14">
      <c r="A2000" s="11">
        <v>1998</v>
      </c>
      <c r="B2000" s="6">
        <v>6003441.2999999998</v>
      </c>
      <c r="C2000" s="6">
        <v>0.11958000000000001</v>
      </c>
      <c r="D2000" s="6">
        <v>0.11879000000000001</v>
      </c>
      <c r="E2000" s="34" t="s">
        <v>2975</v>
      </c>
      <c r="F2000" s="6">
        <v>0.11883000000000001</v>
      </c>
      <c r="G2000" s="6" t="s">
        <v>2018</v>
      </c>
      <c r="H2000" s="6">
        <v>0.11948</v>
      </c>
      <c r="I2000" s="3">
        <f t="shared" si="158"/>
        <v>6.7000000000000393E-4</v>
      </c>
      <c r="J2000" s="3">
        <f t="shared" si="159"/>
        <v>0</v>
      </c>
      <c r="K2000" s="10">
        <f t="shared" si="157"/>
        <v>2.4130717582442253E-4</v>
      </c>
      <c r="L2000" s="10">
        <f t="shared" si="157"/>
        <v>3.0583559160372159E-4</v>
      </c>
      <c r="M2000" s="8">
        <f t="shared" si="156"/>
        <v>0.78900946276092654</v>
      </c>
      <c r="N2000" s="8">
        <f t="shared" si="155"/>
        <v>44.103146416188935</v>
      </c>
    </row>
    <row r="2001" spans="1:14">
      <c r="A2001" s="11">
        <v>1999</v>
      </c>
      <c r="B2001" s="6">
        <v>4549594.7</v>
      </c>
      <c r="C2001" s="6">
        <v>0.11977</v>
      </c>
      <c r="D2001" s="6">
        <v>0.11933000000000001</v>
      </c>
      <c r="E2001" s="34" t="s">
        <v>2976</v>
      </c>
      <c r="F2001" s="6">
        <v>0.11948</v>
      </c>
      <c r="G2001" s="6" t="s">
        <v>2019</v>
      </c>
      <c r="H2001" s="6">
        <v>0.11964</v>
      </c>
      <c r="I2001" s="3">
        <f t="shared" si="158"/>
        <v>1.5999999999999348E-4</v>
      </c>
      <c r="J2001" s="3">
        <f t="shared" si="159"/>
        <v>0</v>
      </c>
      <c r="K2001" s="10">
        <f t="shared" si="157"/>
        <v>2.3046621904783198E-4</v>
      </c>
      <c r="L2001" s="10">
        <f t="shared" si="157"/>
        <v>2.6505751272322539E-4</v>
      </c>
      <c r="M2001" s="8">
        <f t="shared" si="156"/>
        <v>0.86949513967742598</v>
      </c>
      <c r="N2001" s="8">
        <f t="shared" si="155"/>
        <v>46.509622904259274</v>
      </c>
    </row>
    <row r="2002" spans="1:14">
      <c r="A2002" s="11">
        <v>2000</v>
      </c>
      <c r="B2002" s="6">
        <v>4451278.9000000004</v>
      </c>
      <c r="C2002" s="6">
        <v>0.12005</v>
      </c>
      <c r="D2002" s="6">
        <v>0.1195</v>
      </c>
      <c r="E2002" s="34" t="s">
        <v>2977</v>
      </c>
      <c r="F2002" s="6">
        <v>0.11967999999999999</v>
      </c>
      <c r="G2002" s="6" t="s">
        <v>2020</v>
      </c>
      <c r="H2002" s="6">
        <v>0.11994</v>
      </c>
      <c r="I2002" s="3">
        <f t="shared" si="158"/>
        <v>3.0000000000000859E-4</v>
      </c>
      <c r="J2002" s="3">
        <f t="shared" si="159"/>
        <v>0</v>
      </c>
      <c r="K2002" s="10">
        <f t="shared" si="157"/>
        <v>2.3973738984145552E-4</v>
      </c>
      <c r="L2002" s="10">
        <f t="shared" si="157"/>
        <v>2.2971651102679535E-4</v>
      </c>
      <c r="M2002" s="8">
        <f t="shared" si="156"/>
        <v>1.0436228060833261</v>
      </c>
      <c r="N2002" s="8">
        <f t="shared" si="155"/>
        <v>51.067291037109996</v>
      </c>
    </row>
    <row r="2003" spans="1:14">
      <c r="A2003" s="11">
        <v>2001</v>
      </c>
      <c r="B2003" s="6">
        <v>4327992.5</v>
      </c>
      <c r="C2003" s="6">
        <v>0.12024</v>
      </c>
      <c r="D2003" s="6">
        <v>0.11971</v>
      </c>
      <c r="E2003" s="34" t="s">
        <v>2978</v>
      </c>
      <c r="F2003" s="6">
        <v>0.11994</v>
      </c>
      <c r="G2003" s="6" t="s">
        <v>2021</v>
      </c>
      <c r="H2003" s="6">
        <v>0.11992</v>
      </c>
      <c r="I2003" s="3">
        <f t="shared" si="158"/>
        <v>0</v>
      </c>
      <c r="J2003" s="3">
        <f t="shared" si="159"/>
        <v>2.0000000000006124E-5</v>
      </c>
      <c r="K2003" s="10">
        <f t="shared" si="157"/>
        <v>2.0777240452926146E-4</v>
      </c>
      <c r="L2003" s="10">
        <f t="shared" si="157"/>
        <v>2.0175430955655677E-4</v>
      </c>
      <c r="M2003" s="8">
        <f t="shared" si="156"/>
        <v>1.0298288298571272</v>
      </c>
      <c r="N2003" s="8">
        <f t="shared" ref="N2003:N2066" si="160">100-(100/(1+M2003))</f>
        <v>50.734762198131428</v>
      </c>
    </row>
    <row r="2004" spans="1:14">
      <c r="A2004" s="11">
        <v>2002</v>
      </c>
      <c r="B2004" s="6">
        <v>5987018.5</v>
      </c>
      <c r="C2004" s="6">
        <v>0.12052</v>
      </c>
      <c r="D2004" s="6">
        <v>0.11967</v>
      </c>
      <c r="E2004" s="34" t="s">
        <v>2979</v>
      </c>
      <c r="F2004" s="6">
        <v>0.11992</v>
      </c>
      <c r="G2004" s="6" t="s">
        <v>2022</v>
      </c>
      <c r="H2004" s="6">
        <v>0.12028</v>
      </c>
      <c r="I2004" s="3">
        <f t="shared" si="158"/>
        <v>3.5999999999999921E-4</v>
      </c>
      <c r="J2004" s="3">
        <f t="shared" si="159"/>
        <v>0</v>
      </c>
      <c r="K2004" s="10">
        <f t="shared" si="157"/>
        <v>2.2806941725869316E-4</v>
      </c>
      <c r="L2004" s="10">
        <f t="shared" si="157"/>
        <v>1.7485373494901589E-4</v>
      </c>
      <c r="M2004" s="8">
        <f t="shared" ref="M2004:M2067" si="161">K2004/L2004</f>
        <v>1.3043439839886404</v>
      </c>
      <c r="N2004" s="8">
        <f t="shared" si="160"/>
        <v>56.603701229142111</v>
      </c>
    </row>
    <row r="2005" spans="1:14">
      <c r="A2005" s="11">
        <v>2003</v>
      </c>
      <c r="B2005" s="6">
        <v>6243043.2999999998</v>
      </c>
      <c r="C2005" s="6">
        <v>0.12099</v>
      </c>
      <c r="D2005" s="6">
        <v>0.12</v>
      </c>
      <c r="E2005" s="34" t="s">
        <v>2980</v>
      </c>
      <c r="F2005" s="6">
        <v>0.12027</v>
      </c>
      <c r="G2005" s="6" t="s">
        <v>2023</v>
      </c>
      <c r="H2005" s="6">
        <v>0.12084</v>
      </c>
      <c r="I2005" s="3">
        <f t="shared" si="158"/>
        <v>5.6000000000000494E-4</v>
      </c>
      <c r="J2005" s="3">
        <f t="shared" si="159"/>
        <v>0</v>
      </c>
      <c r="K2005" s="10">
        <f t="shared" si="157"/>
        <v>2.7232682829086811E-4</v>
      </c>
      <c r="L2005" s="10">
        <f t="shared" si="157"/>
        <v>1.5153990362248043E-4</v>
      </c>
      <c r="M2005" s="8">
        <f t="shared" si="161"/>
        <v>1.7970634914041832</v>
      </c>
      <c r="N2005" s="8">
        <f t="shared" si="160"/>
        <v>64.248219496155258</v>
      </c>
    </row>
    <row r="2006" spans="1:14">
      <c r="A2006" s="11">
        <v>2004</v>
      </c>
      <c r="B2006" s="6">
        <v>16179953.800000001</v>
      </c>
      <c r="C2006" s="6">
        <v>0.12171999999999999</v>
      </c>
      <c r="D2006" s="6">
        <v>0.12064</v>
      </c>
      <c r="E2006" s="34" t="s">
        <v>2981</v>
      </c>
      <c r="F2006" s="6">
        <v>0.12085</v>
      </c>
      <c r="G2006" s="6" t="s">
        <v>2024</v>
      </c>
      <c r="H2006" s="6">
        <v>0.12143</v>
      </c>
      <c r="I2006" s="3">
        <f t="shared" si="158"/>
        <v>5.8999999999999331E-4</v>
      </c>
      <c r="J2006" s="3">
        <f t="shared" si="159"/>
        <v>0</v>
      </c>
      <c r="K2006" s="10">
        <f t="shared" si="157"/>
        <v>3.1468325118541812E-4</v>
      </c>
      <c r="L2006" s="10">
        <f t="shared" si="157"/>
        <v>1.3133458313948303E-4</v>
      </c>
      <c r="M2006" s="8">
        <f t="shared" si="161"/>
        <v>2.3960425629189444</v>
      </c>
      <c r="N2006" s="8">
        <f t="shared" si="160"/>
        <v>70.553961516298358</v>
      </c>
    </row>
    <row r="2007" spans="1:14">
      <c r="A2007" s="11">
        <v>2005</v>
      </c>
      <c r="B2007" s="6">
        <v>7567825.5999999996</v>
      </c>
      <c r="C2007" s="6">
        <v>0.12151000000000001</v>
      </c>
      <c r="D2007" s="6">
        <v>0.12102</v>
      </c>
      <c r="E2007" s="34" t="s">
        <v>2982</v>
      </c>
      <c r="F2007" s="6">
        <v>0.12139</v>
      </c>
      <c r="G2007" s="6" t="s">
        <v>2025</v>
      </c>
      <c r="H2007" s="6">
        <v>0.1211</v>
      </c>
      <c r="I2007" s="3">
        <f t="shared" si="158"/>
        <v>0</v>
      </c>
      <c r="J2007" s="3">
        <f t="shared" si="159"/>
        <v>3.2999999999999696E-4</v>
      </c>
      <c r="K2007" s="10">
        <f t="shared" si="157"/>
        <v>2.7272548436069573E-4</v>
      </c>
      <c r="L2007" s="10">
        <f t="shared" si="157"/>
        <v>1.5782330538755156E-4</v>
      </c>
      <c r="M2007" s="8">
        <f t="shared" si="161"/>
        <v>1.7280431663181171</v>
      </c>
      <c r="N2007" s="8">
        <f t="shared" si="160"/>
        <v>63.343688532991855</v>
      </c>
    </row>
    <row r="2008" spans="1:14">
      <c r="A2008" s="11">
        <v>2006</v>
      </c>
      <c r="B2008" s="6">
        <v>6601448.7999999998</v>
      </c>
      <c r="C2008" s="6">
        <v>0.12151000000000001</v>
      </c>
      <c r="D2008" s="6">
        <v>0.12094000000000001</v>
      </c>
      <c r="E2008" s="34" t="s">
        <v>2983</v>
      </c>
      <c r="F2008" s="6">
        <v>0.12113</v>
      </c>
      <c r="G2008" s="6" t="s">
        <v>2026</v>
      </c>
      <c r="H2008" s="6">
        <v>0.12105</v>
      </c>
      <c r="I2008" s="3">
        <f t="shared" si="158"/>
        <v>0</v>
      </c>
      <c r="J2008" s="3">
        <f t="shared" si="159"/>
        <v>4.9999999999994493E-5</v>
      </c>
      <c r="K2008" s="10">
        <f t="shared" si="157"/>
        <v>2.3636208644593632E-4</v>
      </c>
      <c r="L2008" s="10">
        <f t="shared" si="157"/>
        <v>1.4344686466921064E-4</v>
      </c>
      <c r="M2008" s="8">
        <f t="shared" si="161"/>
        <v>1.6477326778175929</v>
      </c>
      <c r="N2008" s="8">
        <f t="shared" si="160"/>
        <v>62.231836756864176</v>
      </c>
    </row>
    <row r="2009" spans="1:14">
      <c r="A2009" s="11">
        <v>2007</v>
      </c>
      <c r="B2009" s="6">
        <v>4632289.9000000004</v>
      </c>
      <c r="C2009" s="6">
        <v>0.12135</v>
      </c>
      <c r="D2009" s="6">
        <v>0.12039</v>
      </c>
      <c r="E2009" s="34" t="s">
        <v>2984</v>
      </c>
      <c r="F2009" s="6">
        <v>0.12105</v>
      </c>
      <c r="G2009" s="6" t="s">
        <v>2027</v>
      </c>
      <c r="H2009" s="6">
        <v>0.12123</v>
      </c>
      <c r="I2009" s="3">
        <f t="shared" si="158"/>
        <v>1.799999999999996E-4</v>
      </c>
      <c r="J2009" s="3">
        <f t="shared" si="159"/>
        <v>0</v>
      </c>
      <c r="K2009" s="10">
        <f t="shared" si="157"/>
        <v>2.2884714158647807E-4</v>
      </c>
      <c r="L2009" s="10">
        <f t="shared" si="157"/>
        <v>1.2432061604664922E-4</v>
      </c>
      <c r="M2009" s="8">
        <f t="shared" si="161"/>
        <v>1.8407819142450761</v>
      </c>
      <c r="N2009" s="8">
        <f t="shared" si="160"/>
        <v>64.798424159717825</v>
      </c>
    </row>
    <row r="2010" spans="1:14">
      <c r="A2010" s="11">
        <v>2008</v>
      </c>
      <c r="B2010" s="6">
        <v>5702182.0999999996</v>
      </c>
      <c r="C2010" s="6">
        <v>0.12149</v>
      </c>
      <c r="D2010" s="6">
        <v>0.12069000000000001</v>
      </c>
      <c r="E2010" s="34" t="s">
        <v>2985</v>
      </c>
      <c r="F2010" s="6">
        <v>0.12125</v>
      </c>
      <c r="G2010" s="6" t="s">
        <v>2028</v>
      </c>
      <c r="H2010" s="6">
        <v>0.12107</v>
      </c>
      <c r="I2010" s="3">
        <f t="shared" si="158"/>
        <v>0</v>
      </c>
      <c r="J2010" s="3">
        <f t="shared" si="159"/>
        <v>1.6000000000000736E-4</v>
      </c>
      <c r="K2010" s="10">
        <f t="shared" si="157"/>
        <v>1.9833418937494768E-4</v>
      </c>
      <c r="L2010" s="10">
        <f t="shared" si="157"/>
        <v>1.290778672404303E-4</v>
      </c>
      <c r="M2010" s="8">
        <f t="shared" si="161"/>
        <v>1.5365468427326525</v>
      </c>
      <c r="N2010" s="8">
        <f t="shared" si="160"/>
        <v>60.576324349575664</v>
      </c>
    </row>
    <row r="2011" spans="1:14">
      <c r="A2011" s="11">
        <v>2009</v>
      </c>
      <c r="B2011" s="6">
        <v>3892407.7</v>
      </c>
      <c r="C2011" s="6">
        <v>0.12119000000000001</v>
      </c>
      <c r="D2011" s="6">
        <v>0.12069000000000001</v>
      </c>
      <c r="E2011" s="34" t="s">
        <v>2986</v>
      </c>
      <c r="F2011" s="6">
        <v>0.12103</v>
      </c>
      <c r="G2011" s="6" t="s">
        <v>2029</v>
      </c>
      <c r="H2011" s="6">
        <v>0.12082</v>
      </c>
      <c r="I2011" s="3">
        <f t="shared" si="158"/>
        <v>0</v>
      </c>
      <c r="J2011" s="3">
        <f t="shared" si="159"/>
        <v>2.5000000000000022E-4</v>
      </c>
      <c r="K2011" s="10">
        <f t="shared" si="157"/>
        <v>1.7188963079162132E-4</v>
      </c>
      <c r="L2011" s="10">
        <f t="shared" si="157"/>
        <v>1.4520081827503964E-4</v>
      </c>
      <c r="M2011" s="8">
        <f t="shared" si="161"/>
        <v>1.1838062128963192</v>
      </c>
      <c r="N2011" s="8">
        <f t="shared" si="160"/>
        <v>54.20839110656577</v>
      </c>
    </row>
    <row r="2012" spans="1:14">
      <c r="A2012" s="11">
        <v>2010</v>
      </c>
      <c r="B2012" s="6">
        <v>5730654</v>
      </c>
      <c r="C2012" s="6">
        <v>0.12182</v>
      </c>
      <c r="D2012" s="6">
        <v>0.12059</v>
      </c>
      <c r="E2012" s="34" t="s">
        <v>2987</v>
      </c>
      <c r="F2012" s="6">
        <v>0.1208</v>
      </c>
      <c r="G2012" s="6" t="s">
        <v>2030</v>
      </c>
      <c r="H2012" s="6">
        <v>0.12166</v>
      </c>
      <c r="I2012" s="3">
        <f t="shared" si="158"/>
        <v>8.4000000000000741E-4</v>
      </c>
      <c r="J2012" s="3">
        <f t="shared" si="159"/>
        <v>0</v>
      </c>
      <c r="K2012" s="10">
        <f t="shared" si="157"/>
        <v>2.6097101335273947E-4</v>
      </c>
      <c r="L2012" s="10">
        <f t="shared" si="157"/>
        <v>1.2584070917170102E-4</v>
      </c>
      <c r="M2012" s="8">
        <f t="shared" si="161"/>
        <v>2.0738202690566725</v>
      </c>
      <c r="N2012" s="8">
        <f t="shared" si="160"/>
        <v>67.467193509434082</v>
      </c>
    </row>
    <row r="2013" spans="1:14">
      <c r="A2013" s="11">
        <v>2011</v>
      </c>
      <c r="B2013" s="6">
        <v>4250445.7</v>
      </c>
      <c r="C2013" s="6">
        <v>0.12177</v>
      </c>
      <c r="D2013" s="6">
        <v>0.12052</v>
      </c>
      <c r="E2013" s="34" t="s">
        <v>2988</v>
      </c>
      <c r="F2013" s="6">
        <v>0.12167</v>
      </c>
      <c r="G2013" s="6" t="s">
        <v>2031</v>
      </c>
      <c r="H2013" s="6">
        <v>0.12069000000000001</v>
      </c>
      <c r="I2013" s="3">
        <f t="shared" si="158"/>
        <v>0</v>
      </c>
      <c r="J2013" s="3">
        <f t="shared" si="159"/>
        <v>9.6999999999999864E-4</v>
      </c>
      <c r="K2013" s="10">
        <f t="shared" si="157"/>
        <v>2.2617487823904086E-4</v>
      </c>
      <c r="L2013" s="10">
        <f t="shared" si="157"/>
        <v>2.3839528128214072E-4</v>
      </c>
      <c r="M2013" s="8">
        <f t="shared" si="161"/>
        <v>0.94873890549604878</v>
      </c>
      <c r="N2013" s="8">
        <f t="shared" si="160"/>
        <v>48.684762377366745</v>
      </c>
    </row>
    <row r="2014" spans="1:14">
      <c r="A2014" s="11">
        <v>2012</v>
      </c>
      <c r="B2014" s="6">
        <v>6117649</v>
      </c>
      <c r="C2014" s="6">
        <v>0.12137000000000001</v>
      </c>
      <c r="D2014" s="6">
        <v>0.12010999999999999</v>
      </c>
      <c r="E2014" s="34" t="s">
        <v>2989</v>
      </c>
      <c r="F2014" s="6">
        <v>0.1207</v>
      </c>
      <c r="G2014" s="6" t="s">
        <v>2032</v>
      </c>
      <c r="H2014" s="6">
        <v>0.12128</v>
      </c>
      <c r="I2014" s="3">
        <f t="shared" si="158"/>
        <v>5.8999999999999331E-4</v>
      </c>
      <c r="J2014" s="3">
        <f t="shared" si="159"/>
        <v>0</v>
      </c>
      <c r="K2014" s="10">
        <f t="shared" si="157"/>
        <v>2.7468489447383449E-4</v>
      </c>
      <c r="L2014" s="10">
        <f t="shared" si="157"/>
        <v>2.0660924377785531E-4</v>
      </c>
      <c r="M2014" s="8">
        <f t="shared" si="161"/>
        <v>1.3294898594623075</v>
      </c>
      <c r="N2014" s="8">
        <f t="shared" si="160"/>
        <v>57.072146249616218</v>
      </c>
    </row>
    <row r="2015" spans="1:14">
      <c r="A2015" s="11">
        <v>2013</v>
      </c>
      <c r="B2015" s="6">
        <v>4373101.3</v>
      </c>
      <c r="C2015" s="6">
        <v>0.12143</v>
      </c>
      <c r="D2015" s="6">
        <v>0.12078999999999999</v>
      </c>
      <c r="E2015" s="34" t="s">
        <v>2990</v>
      </c>
      <c r="F2015" s="6">
        <v>0.12126000000000001</v>
      </c>
      <c r="G2015" s="6" t="s">
        <v>2033</v>
      </c>
      <c r="H2015" s="6">
        <v>0.12094000000000001</v>
      </c>
      <c r="I2015" s="3">
        <f t="shared" si="158"/>
        <v>0</v>
      </c>
      <c r="J2015" s="3">
        <f t="shared" si="159"/>
        <v>3.3999999999999309E-4</v>
      </c>
      <c r="K2015" s="10">
        <f t="shared" si="157"/>
        <v>2.3806024187732325E-4</v>
      </c>
      <c r="L2015" s="10">
        <f t="shared" si="157"/>
        <v>2.2439467794080703E-4</v>
      </c>
      <c r="M2015" s="8">
        <f t="shared" si="161"/>
        <v>1.0608996793592451</v>
      </c>
      <c r="N2015" s="8">
        <f t="shared" si="160"/>
        <v>51.477502276534381</v>
      </c>
    </row>
    <row r="2016" spans="1:14">
      <c r="A2016" s="11">
        <v>2014</v>
      </c>
      <c r="B2016" s="6">
        <v>2908489</v>
      </c>
      <c r="C2016" s="6">
        <v>0.12126000000000001</v>
      </c>
      <c r="D2016" s="6">
        <v>0.12057</v>
      </c>
      <c r="E2016" s="34" t="s">
        <v>2991</v>
      </c>
      <c r="F2016" s="6">
        <v>0.12093</v>
      </c>
      <c r="G2016" s="6" t="s">
        <v>2034</v>
      </c>
      <c r="H2016" s="6">
        <v>0.12113</v>
      </c>
      <c r="I2016" s="3">
        <f t="shared" si="158"/>
        <v>1.8999999999999573E-4</v>
      </c>
      <c r="J2016" s="3">
        <f t="shared" si="159"/>
        <v>0</v>
      </c>
      <c r="K2016" s="10">
        <f t="shared" si="157"/>
        <v>2.3165220962701293E-4</v>
      </c>
      <c r="L2016" s="10">
        <f t="shared" si="157"/>
        <v>1.9447538754869943E-4</v>
      </c>
      <c r="M2016" s="8">
        <f t="shared" si="161"/>
        <v>1.1911646638009856</v>
      </c>
      <c r="N2016" s="8">
        <f t="shared" si="160"/>
        <v>54.3621701955839</v>
      </c>
    </row>
    <row r="2017" spans="1:14">
      <c r="A2017" s="11">
        <v>2015</v>
      </c>
      <c r="B2017" s="6">
        <v>3666497.9</v>
      </c>
      <c r="C2017" s="6">
        <v>0.12138</v>
      </c>
      <c r="D2017" s="6">
        <v>0.12095</v>
      </c>
      <c r="E2017" s="34" t="s">
        <v>2992</v>
      </c>
      <c r="F2017" s="6">
        <v>0.12116</v>
      </c>
      <c r="G2017" s="6" t="s">
        <v>2035</v>
      </c>
      <c r="H2017" s="6">
        <v>0.12103</v>
      </c>
      <c r="I2017" s="3">
        <f t="shared" si="158"/>
        <v>0</v>
      </c>
      <c r="J2017" s="3">
        <f t="shared" si="159"/>
        <v>1.0000000000000286E-4</v>
      </c>
      <c r="K2017" s="10">
        <f t="shared" si="157"/>
        <v>2.007652483434112E-4</v>
      </c>
      <c r="L2017" s="10">
        <f t="shared" si="157"/>
        <v>1.8187866920887322E-4</v>
      </c>
      <c r="M2017" s="8">
        <f t="shared" si="161"/>
        <v>1.1038416391360784</v>
      </c>
      <c r="N2017" s="8">
        <f t="shared" si="160"/>
        <v>52.467905311987266</v>
      </c>
    </row>
    <row r="2018" spans="1:14">
      <c r="A2018" s="11">
        <v>2016</v>
      </c>
      <c r="B2018" s="6">
        <v>5535637.0999999996</v>
      </c>
      <c r="C2018" s="6">
        <v>0.12175999999999999</v>
      </c>
      <c r="D2018" s="6">
        <v>0.12073</v>
      </c>
      <c r="E2018" s="34" t="s">
        <v>2993</v>
      </c>
      <c r="F2018" s="6">
        <v>0.12103</v>
      </c>
      <c r="G2018" s="6" t="s">
        <v>2036</v>
      </c>
      <c r="H2018" s="6">
        <v>0.12164</v>
      </c>
      <c r="I2018" s="3">
        <f t="shared" si="158"/>
        <v>6.0999999999999943E-4</v>
      </c>
      <c r="J2018" s="3">
        <f t="shared" si="159"/>
        <v>0</v>
      </c>
      <c r="K2018" s="10">
        <f t="shared" ref="K2018:L2055" si="162">((I2018*$Q$3)+(K2017*$R$3))</f>
        <v>2.5532988189762296E-4</v>
      </c>
      <c r="L2018" s="10">
        <f t="shared" si="162"/>
        <v>1.5762817998102345E-4</v>
      </c>
      <c r="M2018" s="8">
        <f t="shared" si="161"/>
        <v>1.6198238280005619</v>
      </c>
      <c r="N2018" s="8">
        <f t="shared" si="160"/>
        <v>61.82949443729597</v>
      </c>
    </row>
    <row r="2019" spans="1:14">
      <c r="A2019" s="11">
        <v>2017</v>
      </c>
      <c r="B2019" s="6">
        <v>6940160.7000000002</v>
      </c>
      <c r="C2019" s="6">
        <v>0.12230000000000001</v>
      </c>
      <c r="D2019" s="6">
        <v>0.12155000000000001</v>
      </c>
      <c r="E2019" s="34" t="s">
        <v>2994</v>
      </c>
      <c r="F2019" s="6">
        <v>0.12164999999999999</v>
      </c>
      <c r="G2019" s="6" t="s">
        <v>2037</v>
      </c>
      <c r="H2019" s="6">
        <v>0.12222</v>
      </c>
      <c r="I2019" s="3">
        <f t="shared" si="158"/>
        <v>5.7999999999999718E-4</v>
      </c>
      <c r="J2019" s="3">
        <f t="shared" si="159"/>
        <v>0</v>
      </c>
      <c r="K2019" s="10">
        <f t="shared" si="162"/>
        <v>2.9861923097793954E-4</v>
      </c>
      <c r="L2019" s="10">
        <f t="shared" si="162"/>
        <v>1.36611089316887E-4</v>
      </c>
      <c r="M2019" s="8">
        <f t="shared" si="161"/>
        <v>2.1859076922024521</v>
      </c>
      <c r="N2019" s="8">
        <f t="shared" si="160"/>
        <v>68.611771067708204</v>
      </c>
    </row>
    <row r="2020" spans="1:14">
      <c r="A2020" s="11">
        <v>2018</v>
      </c>
      <c r="B2020" s="6">
        <v>8048509</v>
      </c>
      <c r="C2020" s="6">
        <v>0.12253</v>
      </c>
      <c r="D2020" s="6">
        <v>0.12182999999999999</v>
      </c>
      <c r="E2020" s="34" t="s">
        <v>2995</v>
      </c>
      <c r="F2020" s="6">
        <v>0.12217</v>
      </c>
      <c r="G2020" s="6" t="s">
        <v>2038</v>
      </c>
      <c r="H2020" s="6">
        <v>0.12243999999999999</v>
      </c>
      <c r="I2020" s="3">
        <f t="shared" si="158"/>
        <v>2.1999999999999797E-4</v>
      </c>
      <c r="J2020" s="3">
        <f t="shared" si="159"/>
        <v>0</v>
      </c>
      <c r="K2020" s="10">
        <f t="shared" si="162"/>
        <v>2.8813666684754738E-4</v>
      </c>
      <c r="L2020" s="10">
        <f t="shared" si="162"/>
        <v>1.1839627740796873E-4</v>
      </c>
      <c r="M2020" s="8">
        <f t="shared" si="161"/>
        <v>2.4336632295852416</v>
      </c>
      <c r="N2020" s="8">
        <f t="shared" si="160"/>
        <v>70.876584768600281</v>
      </c>
    </row>
    <row r="2021" spans="1:14">
      <c r="A2021" s="11">
        <v>2019</v>
      </c>
      <c r="B2021" s="6">
        <v>6639578.5</v>
      </c>
      <c r="C2021" s="6">
        <v>0.12255000000000001</v>
      </c>
      <c r="D2021" s="6">
        <v>0.12193</v>
      </c>
      <c r="E2021" s="34" t="s">
        <v>2996</v>
      </c>
      <c r="F2021" s="6">
        <v>0.12243999999999999</v>
      </c>
      <c r="G2021" s="6" t="s">
        <v>2039</v>
      </c>
      <c r="H2021" s="6">
        <v>0.12207999999999999</v>
      </c>
      <c r="I2021" s="3">
        <f t="shared" si="158"/>
        <v>0</v>
      </c>
      <c r="J2021" s="3">
        <f t="shared" si="159"/>
        <v>3.5999999999999921E-4</v>
      </c>
      <c r="K2021" s="10">
        <f t="shared" si="162"/>
        <v>2.4971844460120775E-4</v>
      </c>
      <c r="L2021" s="10">
        <f t="shared" si="162"/>
        <v>1.5061010708690612E-4</v>
      </c>
      <c r="M2021" s="8">
        <f t="shared" si="161"/>
        <v>1.6580457276822294</v>
      </c>
      <c r="N2021" s="8">
        <f t="shared" si="160"/>
        <v>62.37837484940551</v>
      </c>
    </row>
    <row r="2022" spans="1:14">
      <c r="A2022" s="11">
        <v>2020</v>
      </c>
      <c r="B2022" s="6">
        <v>5445853.7000000002</v>
      </c>
      <c r="C2022" s="6">
        <v>0.12239999999999999</v>
      </c>
      <c r="D2022" s="6">
        <v>0.12096999999999999</v>
      </c>
      <c r="E2022" s="34" t="s">
        <v>2997</v>
      </c>
      <c r="F2022" s="6">
        <v>0.12206</v>
      </c>
      <c r="G2022" s="6" t="s">
        <v>2040</v>
      </c>
      <c r="H2022" s="6">
        <v>0.12107999999999999</v>
      </c>
      <c r="I2022" s="3">
        <f t="shared" si="158"/>
        <v>0</v>
      </c>
      <c r="J2022" s="3">
        <f t="shared" si="159"/>
        <v>1.0000000000000009E-3</v>
      </c>
      <c r="K2022" s="10">
        <f t="shared" si="162"/>
        <v>2.1642265198771338E-4</v>
      </c>
      <c r="L2022" s="10">
        <f t="shared" si="162"/>
        <v>2.6386209280865206E-4</v>
      </c>
      <c r="M2022" s="8">
        <f t="shared" si="161"/>
        <v>0.82021123111707872</v>
      </c>
      <c r="N2022" s="8">
        <f t="shared" si="160"/>
        <v>45.061321295864566</v>
      </c>
    </row>
    <row r="2023" spans="1:14">
      <c r="A2023" s="11">
        <v>2021</v>
      </c>
      <c r="B2023" s="6">
        <v>11057984.1</v>
      </c>
      <c r="C2023" s="6">
        <v>0.12277</v>
      </c>
      <c r="D2023" s="6">
        <v>0.12101000000000001</v>
      </c>
      <c r="E2023" s="34" t="s">
        <v>2998</v>
      </c>
      <c r="F2023" s="6">
        <v>0.12107999999999999</v>
      </c>
      <c r="G2023" s="6" t="s">
        <v>2041</v>
      </c>
      <c r="H2023" s="6">
        <v>0.12265</v>
      </c>
      <c r="I2023" s="3">
        <f t="shared" si="158"/>
        <v>1.5700000000000019E-3</v>
      </c>
      <c r="J2023" s="3">
        <f t="shared" si="159"/>
        <v>0</v>
      </c>
      <c r="K2023" s="10">
        <f t="shared" si="162"/>
        <v>3.9689963172268516E-4</v>
      </c>
      <c r="L2023" s="10">
        <f t="shared" si="162"/>
        <v>2.2868048043416512E-4</v>
      </c>
      <c r="M2023" s="8">
        <f t="shared" si="161"/>
        <v>1.7356078269957487</v>
      </c>
      <c r="N2023" s="8">
        <f t="shared" si="160"/>
        <v>63.445052681465583</v>
      </c>
    </row>
    <row r="2024" spans="1:14">
      <c r="A2024" s="11">
        <v>2022</v>
      </c>
      <c r="B2024" s="6">
        <v>15787595</v>
      </c>
      <c r="C2024" s="6">
        <v>0.12314</v>
      </c>
      <c r="D2024" s="6">
        <v>0.12153</v>
      </c>
      <c r="E2024" s="34" t="s">
        <v>2999</v>
      </c>
      <c r="F2024" s="6">
        <v>0.12268</v>
      </c>
      <c r="G2024" s="6" t="s">
        <v>2042</v>
      </c>
      <c r="H2024" s="6">
        <v>0.12156</v>
      </c>
      <c r="I2024" s="3">
        <f t="shared" si="158"/>
        <v>0</v>
      </c>
      <c r="J2024" s="3">
        <f t="shared" si="159"/>
        <v>1.0899999999999938E-3</v>
      </c>
      <c r="K2024" s="10">
        <f t="shared" si="162"/>
        <v>3.4397968082632713E-4</v>
      </c>
      <c r="L2024" s="10">
        <f t="shared" si="162"/>
        <v>3.435230830429423E-4</v>
      </c>
      <c r="M2024" s="8">
        <f t="shared" si="161"/>
        <v>1.0013291618698232</v>
      </c>
      <c r="N2024" s="8">
        <f t="shared" si="160"/>
        <v>50.033206978021084</v>
      </c>
    </row>
    <row r="2025" spans="1:14">
      <c r="A2025" s="11">
        <v>2023</v>
      </c>
      <c r="B2025" s="6">
        <v>10115907.4</v>
      </c>
      <c r="C2025" s="6">
        <v>0.12185</v>
      </c>
      <c r="D2025" s="6">
        <v>0.12038</v>
      </c>
      <c r="E2025" s="34" t="s">
        <v>3000</v>
      </c>
      <c r="F2025" s="6">
        <v>0.12155000000000001</v>
      </c>
      <c r="G2025" s="6" t="s">
        <v>2043</v>
      </c>
      <c r="H2025" s="6">
        <v>0.12058000000000001</v>
      </c>
      <c r="I2025" s="3">
        <f t="shared" si="158"/>
        <v>0</v>
      </c>
      <c r="J2025" s="3">
        <f t="shared" si="159"/>
        <v>9.7999999999999476E-4</v>
      </c>
      <c r="K2025" s="10">
        <f t="shared" si="162"/>
        <v>2.9811572338281686E-4</v>
      </c>
      <c r="L2025" s="10">
        <f t="shared" si="162"/>
        <v>4.283866719705493E-4</v>
      </c>
      <c r="M2025" s="8">
        <f t="shared" si="161"/>
        <v>0.69590335761732502</v>
      </c>
      <c r="N2025" s="8">
        <f t="shared" si="160"/>
        <v>41.034375838198756</v>
      </c>
    </row>
    <row r="2026" spans="1:14">
      <c r="A2026" s="11">
        <v>2024</v>
      </c>
      <c r="B2026" s="6">
        <v>8130954.5999999996</v>
      </c>
      <c r="C2026" s="6">
        <v>0.12074</v>
      </c>
      <c r="D2026" s="6">
        <v>0.12</v>
      </c>
      <c r="E2026" s="34" t="s">
        <v>3001</v>
      </c>
      <c r="F2026" s="6">
        <v>0.12056</v>
      </c>
      <c r="G2026" s="6" t="s">
        <v>2044</v>
      </c>
      <c r="H2026" s="6">
        <v>0.12057</v>
      </c>
      <c r="I2026" s="3">
        <f t="shared" si="158"/>
        <v>0</v>
      </c>
      <c r="J2026" s="3">
        <f t="shared" si="159"/>
        <v>1.0000000000010001E-5</v>
      </c>
      <c r="K2026" s="10">
        <f t="shared" si="162"/>
        <v>2.5836696026510793E-4</v>
      </c>
      <c r="L2026" s="10">
        <f t="shared" si="162"/>
        <v>3.7260178237447745E-4</v>
      </c>
      <c r="M2026" s="8">
        <f t="shared" si="161"/>
        <v>0.69341310881181017</v>
      </c>
      <c r="N2026" s="8">
        <f t="shared" si="160"/>
        <v>40.947663934073724</v>
      </c>
    </row>
    <row r="2027" spans="1:14">
      <c r="A2027" s="11">
        <v>2025</v>
      </c>
      <c r="B2027" s="6">
        <v>5402809.7999999998</v>
      </c>
      <c r="C2027" s="6">
        <v>0.12102</v>
      </c>
      <c r="D2027" s="6">
        <v>0.12057</v>
      </c>
      <c r="E2027" s="34" t="s">
        <v>3002</v>
      </c>
      <c r="F2027" s="6">
        <v>0.1206</v>
      </c>
      <c r="G2027" s="6" t="s">
        <v>2045</v>
      </c>
      <c r="H2027" s="6">
        <v>0.12089</v>
      </c>
      <c r="I2027" s="3">
        <f t="shared" si="158"/>
        <v>3.2000000000000084E-4</v>
      </c>
      <c r="J2027" s="3">
        <f t="shared" si="159"/>
        <v>0</v>
      </c>
      <c r="K2027" s="10">
        <f t="shared" si="162"/>
        <v>2.66584698896427E-4</v>
      </c>
      <c r="L2027" s="10">
        <f t="shared" si="162"/>
        <v>3.2292154472454715E-4</v>
      </c>
      <c r="M2027" s="8">
        <f t="shared" si="161"/>
        <v>0.8255401451266573</v>
      </c>
      <c r="N2027" s="8">
        <f t="shared" si="160"/>
        <v>45.221692184116868</v>
      </c>
    </row>
    <row r="2028" spans="1:14">
      <c r="A2028" s="11">
        <v>2026</v>
      </c>
      <c r="B2028" s="6">
        <v>4479102.3</v>
      </c>
      <c r="C2028" s="6">
        <v>0.12130000000000001</v>
      </c>
      <c r="D2028" s="6">
        <v>0.12033000000000001</v>
      </c>
      <c r="E2028" s="34" t="s">
        <v>3003</v>
      </c>
      <c r="F2028" s="6">
        <v>0.12087000000000001</v>
      </c>
      <c r="G2028" s="6" t="s">
        <v>2046</v>
      </c>
      <c r="H2028" s="6">
        <v>0.12130000000000001</v>
      </c>
      <c r="I2028" s="3">
        <f t="shared" si="158"/>
        <v>4.1000000000000758E-4</v>
      </c>
      <c r="J2028" s="3">
        <f t="shared" si="159"/>
        <v>0</v>
      </c>
      <c r="K2028" s="10">
        <f t="shared" si="162"/>
        <v>2.8570673904357107E-4</v>
      </c>
      <c r="L2028" s="10">
        <f t="shared" si="162"/>
        <v>2.798653387612742E-4</v>
      </c>
      <c r="M2028" s="8">
        <f t="shared" si="161"/>
        <v>1.0208721819863502</v>
      </c>
      <c r="N2028" s="8">
        <f t="shared" si="160"/>
        <v>50.516415193706969</v>
      </c>
    </row>
    <row r="2029" spans="1:14">
      <c r="A2029" s="11">
        <v>2027</v>
      </c>
      <c r="B2029" s="6">
        <v>5197146.8</v>
      </c>
      <c r="C2029" s="6">
        <v>0.1216</v>
      </c>
      <c r="D2029" s="6">
        <v>0.12096999999999999</v>
      </c>
      <c r="E2029" s="34" t="s">
        <v>3004</v>
      </c>
      <c r="F2029" s="6">
        <v>0.12128</v>
      </c>
      <c r="G2029" s="6" t="s">
        <v>2047</v>
      </c>
      <c r="H2029" s="6">
        <v>0.12138</v>
      </c>
      <c r="I2029" s="3">
        <f t="shared" si="158"/>
        <v>7.999999999999674E-5</v>
      </c>
      <c r="J2029" s="3">
        <f t="shared" si="159"/>
        <v>0</v>
      </c>
      <c r="K2029" s="10">
        <f t="shared" si="162"/>
        <v>2.5827917383776117E-4</v>
      </c>
      <c r="L2029" s="10">
        <f t="shared" si="162"/>
        <v>2.4254996025977098E-4</v>
      </c>
      <c r="M2029" s="8">
        <f t="shared" si="161"/>
        <v>1.0648493760260533</v>
      </c>
      <c r="N2029" s="8">
        <f t="shared" si="160"/>
        <v>51.570317350480565</v>
      </c>
    </row>
    <row r="2030" spans="1:14">
      <c r="A2030" s="11">
        <v>2028</v>
      </c>
      <c r="B2030" s="6">
        <v>8730862.6999999993</v>
      </c>
      <c r="C2030" s="6">
        <v>0.12202</v>
      </c>
      <c r="D2030" s="6">
        <v>0.12094000000000001</v>
      </c>
      <c r="E2030" s="34" t="s">
        <v>3005</v>
      </c>
      <c r="F2030" s="6">
        <v>0.12137000000000001</v>
      </c>
      <c r="G2030" s="6" t="s">
        <v>2048</v>
      </c>
      <c r="H2030" s="6">
        <v>0.12117</v>
      </c>
      <c r="I2030" s="3">
        <f t="shared" si="158"/>
        <v>0</v>
      </c>
      <c r="J2030" s="3">
        <f t="shared" si="159"/>
        <v>2.1000000000000185E-4</v>
      </c>
      <c r="K2030" s="10">
        <f t="shared" si="162"/>
        <v>2.2384195065939302E-4</v>
      </c>
      <c r="L2030" s="10">
        <f t="shared" si="162"/>
        <v>2.3820996555846843E-4</v>
      </c>
      <c r="M2030" s="8">
        <f t="shared" si="161"/>
        <v>0.93968340129939354</v>
      </c>
      <c r="N2030" s="8">
        <f t="shared" si="160"/>
        <v>48.445194750333989</v>
      </c>
    </row>
    <row r="2031" spans="1:14">
      <c r="A2031" s="11">
        <v>2029</v>
      </c>
      <c r="B2031" s="6">
        <v>5579901.5</v>
      </c>
      <c r="C2031" s="6">
        <v>0.12127</v>
      </c>
      <c r="D2031" s="6">
        <v>0.12053</v>
      </c>
      <c r="E2031" s="34" t="s">
        <v>3006</v>
      </c>
      <c r="F2031" s="6">
        <v>0.12119000000000001</v>
      </c>
      <c r="G2031" s="6" t="s">
        <v>2049</v>
      </c>
      <c r="H2031" s="6">
        <v>0.12089</v>
      </c>
      <c r="I2031" s="3">
        <f t="shared" si="158"/>
        <v>0</v>
      </c>
      <c r="J2031" s="3">
        <f t="shared" si="159"/>
        <v>2.8000000000000247E-4</v>
      </c>
      <c r="K2031" s="10">
        <f t="shared" si="162"/>
        <v>1.9399635723814062E-4</v>
      </c>
      <c r="L2031" s="10">
        <f t="shared" si="162"/>
        <v>2.4378197015067297E-4</v>
      </c>
      <c r="M2031" s="8">
        <f t="shared" si="161"/>
        <v>0.79577811729980841</v>
      </c>
      <c r="N2031" s="8">
        <f t="shared" si="160"/>
        <v>44.313833075122155</v>
      </c>
    </row>
    <row r="2032" spans="1:14">
      <c r="A2032" s="11">
        <v>2030</v>
      </c>
      <c r="B2032" s="6">
        <v>5856423.7000000002</v>
      </c>
      <c r="C2032" s="6">
        <v>0.12095</v>
      </c>
      <c r="D2032" s="6">
        <v>0.12006</v>
      </c>
      <c r="E2032" s="34" t="s">
        <v>3007</v>
      </c>
      <c r="F2032" s="6">
        <v>0.12091</v>
      </c>
      <c r="G2032" s="6" t="s">
        <v>2050</v>
      </c>
      <c r="H2032" s="6">
        <v>0.12031</v>
      </c>
      <c r="I2032" s="3">
        <f t="shared" si="158"/>
        <v>0</v>
      </c>
      <c r="J2032" s="3">
        <f t="shared" si="159"/>
        <v>5.7999999999999718E-4</v>
      </c>
      <c r="K2032" s="10">
        <f t="shared" si="162"/>
        <v>1.6813017627305521E-4</v>
      </c>
      <c r="L2032" s="10">
        <f t="shared" si="162"/>
        <v>2.8861104079724951E-4</v>
      </c>
      <c r="M2032" s="8">
        <f t="shared" si="161"/>
        <v>0.58254935711613121</v>
      </c>
      <c r="N2032" s="8">
        <f t="shared" si="160"/>
        <v>36.810817589772164</v>
      </c>
    </row>
    <row r="2033" spans="1:14">
      <c r="A2033" s="11">
        <v>2031</v>
      </c>
      <c r="B2033" s="6">
        <v>6800523.5999999996</v>
      </c>
      <c r="C2033" s="6">
        <v>0.12062</v>
      </c>
      <c r="D2033" s="6">
        <v>0.11992</v>
      </c>
      <c r="E2033" s="34" t="s">
        <v>3008</v>
      </c>
      <c r="F2033" s="6">
        <v>0.12031</v>
      </c>
      <c r="G2033" s="6" t="s">
        <v>2051</v>
      </c>
      <c r="H2033" s="6">
        <v>0.11992</v>
      </c>
      <c r="I2033" s="3">
        <f t="shared" si="158"/>
        <v>0</v>
      </c>
      <c r="J2033" s="3">
        <f t="shared" si="159"/>
        <v>3.9000000000000146E-4</v>
      </c>
      <c r="K2033" s="10">
        <f t="shared" si="162"/>
        <v>1.4571281943664787E-4</v>
      </c>
      <c r="L2033" s="10">
        <f t="shared" si="162"/>
        <v>3.0212956869094974E-4</v>
      </c>
      <c r="M2033" s="8">
        <f t="shared" si="161"/>
        <v>0.48228586188364253</v>
      </c>
      <c r="N2033" s="8">
        <f t="shared" si="160"/>
        <v>32.536629693733218</v>
      </c>
    </row>
    <row r="2034" spans="1:14">
      <c r="A2034" s="11">
        <v>2032</v>
      </c>
      <c r="B2034" s="6">
        <v>9598561.5</v>
      </c>
      <c r="C2034" s="6">
        <v>0.12021999999999999</v>
      </c>
      <c r="D2034" s="6">
        <v>0.11962</v>
      </c>
      <c r="E2034" s="34" t="s">
        <v>3009</v>
      </c>
      <c r="F2034" s="6">
        <v>0.11995</v>
      </c>
      <c r="G2034" s="6" t="s">
        <v>2052</v>
      </c>
      <c r="H2034" s="6">
        <v>0.11988</v>
      </c>
      <c r="I2034" s="3">
        <f t="shared" si="158"/>
        <v>0</v>
      </c>
      <c r="J2034" s="3">
        <f t="shared" si="159"/>
        <v>3.999999999999837E-5</v>
      </c>
      <c r="K2034" s="10">
        <f t="shared" si="162"/>
        <v>1.262844435117615E-4</v>
      </c>
      <c r="L2034" s="10">
        <f t="shared" si="162"/>
        <v>2.6717895953215623E-4</v>
      </c>
      <c r="M2034" s="8">
        <f t="shared" si="161"/>
        <v>0.47265863948602799</v>
      </c>
      <c r="N2034" s="8">
        <f t="shared" si="160"/>
        <v>32.095600895737135</v>
      </c>
    </row>
    <row r="2035" spans="1:14">
      <c r="A2035" s="11">
        <v>2033</v>
      </c>
      <c r="B2035" s="6">
        <v>7098783</v>
      </c>
      <c r="C2035" s="6">
        <v>0.11992</v>
      </c>
      <c r="D2035" s="6">
        <v>0.11897000000000001</v>
      </c>
      <c r="E2035" s="34" t="s">
        <v>3010</v>
      </c>
      <c r="F2035" s="6">
        <v>0.11992</v>
      </c>
      <c r="G2035" s="6" t="s">
        <v>2053</v>
      </c>
      <c r="H2035" s="6">
        <v>0.11928999999999999</v>
      </c>
      <c r="I2035" s="3">
        <f t="shared" si="158"/>
        <v>0</v>
      </c>
      <c r="J2035" s="3">
        <f t="shared" si="159"/>
        <v>5.9000000000000719E-4</v>
      </c>
      <c r="K2035" s="10">
        <f t="shared" si="162"/>
        <v>1.094465177101933E-4</v>
      </c>
      <c r="L2035" s="10">
        <f t="shared" si="162"/>
        <v>3.102217649278697E-4</v>
      </c>
      <c r="M2035" s="8">
        <f t="shared" si="161"/>
        <v>0.35280089949730298</v>
      </c>
      <c r="N2035" s="8">
        <f t="shared" si="160"/>
        <v>26.07929220245218</v>
      </c>
    </row>
    <row r="2036" spans="1:14">
      <c r="A2036" s="11">
        <v>2034</v>
      </c>
      <c r="B2036" s="6">
        <v>7370336</v>
      </c>
      <c r="C2036" s="6">
        <v>0.12006</v>
      </c>
      <c r="D2036" s="6">
        <v>0.11905</v>
      </c>
      <c r="E2036" s="34" t="s">
        <v>3011</v>
      </c>
      <c r="F2036" s="6">
        <v>0.11928999999999999</v>
      </c>
      <c r="G2036" s="6" t="s">
        <v>2054</v>
      </c>
      <c r="H2036" s="6">
        <v>0.11957</v>
      </c>
      <c r="I2036" s="3">
        <f t="shared" si="158"/>
        <v>2.8000000000000247E-4</v>
      </c>
      <c r="J2036" s="3">
        <f t="shared" si="159"/>
        <v>0</v>
      </c>
      <c r="K2036" s="10">
        <f t="shared" si="162"/>
        <v>1.3218698201550121E-4</v>
      </c>
      <c r="L2036" s="10">
        <f t="shared" si="162"/>
        <v>2.6885886293748706E-4</v>
      </c>
      <c r="M2036" s="8">
        <f t="shared" si="161"/>
        <v>0.491659380580793</v>
      </c>
      <c r="N2036" s="8">
        <f t="shared" si="160"/>
        <v>32.960566398835653</v>
      </c>
    </row>
    <row r="2037" spans="1:14">
      <c r="A2037" s="11">
        <v>2035</v>
      </c>
      <c r="B2037" s="6">
        <v>6106009.2000000002</v>
      </c>
      <c r="C2037" s="6">
        <v>0.11985</v>
      </c>
      <c r="D2037" s="6">
        <v>0.11905</v>
      </c>
      <c r="E2037" s="34" t="s">
        <v>3012</v>
      </c>
      <c r="F2037" s="6">
        <v>0.1196</v>
      </c>
      <c r="G2037" s="6" t="s">
        <v>2055</v>
      </c>
      <c r="H2037" s="6">
        <v>0.11963</v>
      </c>
      <c r="I2037" s="3">
        <f t="shared" si="158"/>
        <v>6.0000000000004494E-5</v>
      </c>
      <c r="J2037" s="3">
        <f t="shared" si="159"/>
        <v>0</v>
      </c>
      <c r="K2037" s="10">
        <f t="shared" si="162"/>
        <v>1.2256205108010165E-4</v>
      </c>
      <c r="L2037" s="10">
        <f t="shared" si="162"/>
        <v>2.3301101454582213E-4</v>
      </c>
      <c r="M2037" s="8">
        <f t="shared" si="161"/>
        <v>0.52599252150803177</v>
      </c>
      <c r="N2037" s="8">
        <f t="shared" si="160"/>
        <v>34.468879374862865</v>
      </c>
    </row>
    <row r="2038" spans="1:14">
      <c r="A2038" s="11">
        <v>2036</v>
      </c>
      <c r="B2038" s="6">
        <v>5542128.9000000004</v>
      </c>
      <c r="C2038" s="6">
        <v>0.12039</v>
      </c>
      <c r="D2038" s="6">
        <v>0.1195</v>
      </c>
      <c r="E2038" s="34" t="s">
        <v>3013</v>
      </c>
      <c r="F2038" s="6">
        <v>0.11963</v>
      </c>
      <c r="G2038" s="6" t="s">
        <v>2056</v>
      </c>
      <c r="H2038" s="6">
        <v>0.12017</v>
      </c>
      <c r="I2038" s="3">
        <f t="shared" si="158"/>
        <v>5.3999999999999881E-4</v>
      </c>
      <c r="J2038" s="3">
        <f t="shared" si="159"/>
        <v>0</v>
      </c>
      <c r="K2038" s="10">
        <f t="shared" si="162"/>
        <v>1.7822044426942126E-4</v>
      </c>
      <c r="L2038" s="10">
        <f t="shared" si="162"/>
        <v>2.0194287927304585E-4</v>
      </c>
      <c r="M2038" s="8">
        <f t="shared" si="161"/>
        <v>0.88252898498317622</v>
      </c>
      <c r="N2038" s="8">
        <f t="shared" si="160"/>
        <v>46.879967959221787</v>
      </c>
    </row>
    <row r="2039" spans="1:14">
      <c r="A2039" s="11">
        <v>2037</v>
      </c>
      <c r="B2039" s="6">
        <v>3756624</v>
      </c>
      <c r="C2039" s="6">
        <v>0.12031</v>
      </c>
      <c r="D2039" s="6">
        <v>0.11975</v>
      </c>
      <c r="E2039" s="34" t="s">
        <v>3014</v>
      </c>
      <c r="F2039" s="6">
        <v>0.12021999999999999</v>
      </c>
      <c r="G2039" s="6" t="s">
        <v>2057</v>
      </c>
      <c r="H2039" s="6">
        <v>0.12003</v>
      </c>
      <c r="I2039" s="3">
        <f t="shared" si="158"/>
        <v>0</v>
      </c>
      <c r="J2039" s="3">
        <f t="shared" si="159"/>
        <v>1.4000000000000123E-4</v>
      </c>
      <c r="K2039" s="10">
        <f t="shared" si="162"/>
        <v>1.5445771836683177E-4</v>
      </c>
      <c r="L2039" s="10">
        <f t="shared" si="162"/>
        <v>1.9368382870330657E-4</v>
      </c>
      <c r="M2039" s="8">
        <f t="shared" si="161"/>
        <v>0.79747348759527525</v>
      </c>
      <c r="N2039" s="8">
        <f t="shared" si="160"/>
        <v>44.366356060259008</v>
      </c>
    </row>
    <row r="2040" spans="1:14">
      <c r="A2040" s="11">
        <v>2038</v>
      </c>
      <c r="B2040" s="6">
        <v>4132881.5</v>
      </c>
      <c r="C2040" s="6">
        <v>0.12009</v>
      </c>
      <c r="D2040" s="6">
        <v>0.11921</v>
      </c>
      <c r="E2040" s="34" t="s">
        <v>3015</v>
      </c>
      <c r="F2040" s="6">
        <v>0.12002</v>
      </c>
      <c r="G2040" s="6" t="s">
        <v>2058</v>
      </c>
      <c r="H2040" s="6">
        <v>0.11928999999999999</v>
      </c>
      <c r="I2040" s="3">
        <f t="shared" si="158"/>
        <v>0</v>
      </c>
      <c r="J2040" s="3">
        <f t="shared" si="159"/>
        <v>7.4000000000000454E-4</v>
      </c>
      <c r="K2040" s="10">
        <f t="shared" si="162"/>
        <v>1.3386335591792088E-4</v>
      </c>
      <c r="L2040" s="10">
        <f t="shared" si="162"/>
        <v>2.6652598487619962E-4</v>
      </c>
      <c r="M2040" s="8">
        <f t="shared" si="161"/>
        <v>0.50225255139794323</v>
      </c>
      <c r="N2040" s="8">
        <f t="shared" si="160"/>
        <v>33.433296613845968</v>
      </c>
    </row>
    <row r="2041" spans="1:14">
      <c r="A2041" s="11">
        <v>2039</v>
      </c>
      <c r="B2041" s="6">
        <v>6353958.2999999998</v>
      </c>
      <c r="C2041" s="6">
        <v>0.11942999999999999</v>
      </c>
      <c r="D2041" s="6">
        <v>0.11901</v>
      </c>
      <c r="E2041" s="34" t="s">
        <v>3016</v>
      </c>
      <c r="F2041" s="6">
        <v>0.11928</v>
      </c>
      <c r="G2041" s="6" t="s">
        <v>2059</v>
      </c>
      <c r="H2041" s="6">
        <v>0.1192</v>
      </c>
      <c r="I2041" s="3">
        <f t="shared" si="158"/>
        <v>0</v>
      </c>
      <c r="J2041" s="3">
        <f t="shared" si="159"/>
        <v>8.9999999999992863E-5</v>
      </c>
      <c r="K2041" s="10">
        <f t="shared" si="162"/>
        <v>1.160149084621981E-4</v>
      </c>
      <c r="L2041" s="10">
        <f t="shared" si="162"/>
        <v>2.429891868927054E-4</v>
      </c>
      <c r="M2041" s="8">
        <f t="shared" si="161"/>
        <v>0.47744885254266806</v>
      </c>
      <c r="N2041" s="8">
        <f t="shared" si="160"/>
        <v>32.315761843192448</v>
      </c>
    </row>
    <row r="2042" spans="1:14">
      <c r="A2042" s="11">
        <v>2040</v>
      </c>
      <c r="B2042" s="6">
        <v>4222778.9000000004</v>
      </c>
      <c r="C2042" s="6">
        <v>0.11990000000000001</v>
      </c>
      <c r="D2042" s="6">
        <v>0.11902</v>
      </c>
      <c r="E2042" s="34" t="s">
        <v>3017</v>
      </c>
      <c r="F2042" s="6">
        <v>0.1192</v>
      </c>
      <c r="G2042" s="6" t="s">
        <v>2060</v>
      </c>
      <c r="H2042" s="6">
        <v>0.11985</v>
      </c>
      <c r="I2042" s="3">
        <f t="shared" si="158"/>
        <v>6.499999999999978E-4</v>
      </c>
      <c r="J2042" s="3">
        <f t="shared" si="159"/>
        <v>0</v>
      </c>
      <c r="K2042" s="10">
        <f t="shared" si="162"/>
        <v>1.8721292066723805E-4</v>
      </c>
      <c r="L2042" s="10">
        <f t="shared" si="162"/>
        <v>2.105906286403447E-4</v>
      </c>
      <c r="M2042" s="8">
        <f t="shared" si="161"/>
        <v>0.88898979919456889</v>
      </c>
      <c r="N2042" s="8">
        <f t="shared" si="160"/>
        <v>47.061651660248138</v>
      </c>
    </row>
    <row r="2043" spans="1:14">
      <c r="A2043" s="11">
        <v>2041</v>
      </c>
      <c r="B2043" s="6">
        <v>6263216.5</v>
      </c>
      <c r="C2043" s="6">
        <v>0.1203</v>
      </c>
      <c r="D2043" s="6">
        <v>0.11963</v>
      </c>
      <c r="E2043" s="34" t="s">
        <v>3018</v>
      </c>
      <c r="F2043" s="6">
        <v>0.11985999999999999</v>
      </c>
      <c r="G2043" s="6" t="s">
        <v>2061</v>
      </c>
      <c r="H2043" s="6">
        <v>0.11967</v>
      </c>
      <c r="I2043" s="3">
        <f t="shared" si="158"/>
        <v>0</v>
      </c>
      <c r="J2043" s="3">
        <f t="shared" si="159"/>
        <v>1.799999999999996E-4</v>
      </c>
      <c r="K2043" s="10">
        <f t="shared" si="162"/>
        <v>1.6225119791160632E-4</v>
      </c>
      <c r="L2043" s="10">
        <f t="shared" si="162"/>
        <v>2.0651187815496535E-4</v>
      </c>
      <c r="M2043" s="8">
        <f t="shared" si="161"/>
        <v>0.78567489367296317</v>
      </c>
      <c r="N2043" s="8">
        <f t="shared" si="160"/>
        <v>43.998764638332609</v>
      </c>
    </row>
    <row r="2044" spans="1:14">
      <c r="A2044" s="11">
        <v>2042</v>
      </c>
      <c r="B2044" s="6">
        <v>16319862</v>
      </c>
      <c r="C2044" s="6">
        <v>0.12107</v>
      </c>
      <c r="D2044" s="6">
        <v>0.11967</v>
      </c>
      <c r="E2044" s="34" t="s">
        <v>3019</v>
      </c>
      <c r="F2044" s="6">
        <v>0.1197</v>
      </c>
      <c r="G2044" s="6" t="s">
        <v>2062</v>
      </c>
      <c r="H2044" s="6">
        <v>0.12067</v>
      </c>
      <c r="I2044" s="3">
        <f t="shared" si="158"/>
        <v>1.0000000000000009E-3</v>
      </c>
      <c r="J2044" s="3">
        <f t="shared" si="159"/>
        <v>0</v>
      </c>
      <c r="K2044" s="10">
        <f t="shared" si="162"/>
        <v>2.739510381900589E-4</v>
      </c>
      <c r="L2044" s="10">
        <f t="shared" si="162"/>
        <v>1.7897696106763665E-4</v>
      </c>
      <c r="M2044" s="8">
        <f t="shared" si="161"/>
        <v>1.5306497358983031</v>
      </c>
      <c r="N2044" s="8">
        <f t="shared" si="160"/>
        <v>60.484456390207214</v>
      </c>
    </row>
    <row r="2045" spans="1:14">
      <c r="A2045" s="11">
        <v>2043</v>
      </c>
      <c r="B2045" s="6">
        <v>6911934.0999999996</v>
      </c>
      <c r="C2045" s="6">
        <v>0.12066</v>
      </c>
      <c r="D2045" s="6">
        <v>0.12</v>
      </c>
      <c r="E2045" s="34" t="s">
        <v>3020</v>
      </c>
      <c r="F2045" s="6">
        <v>0.12066</v>
      </c>
      <c r="G2045" s="6" t="s">
        <v>2063</v>
      </c>
      <c r="H2045" s="6">
        <v>0.12012</v>
      </c>
      <c r="I2045" s="3">
        <f t="shared" si="158"/>
        <v>0</v>
      </c>
      <c r="J2045" s="3">
        <f t="shared" si="159"/>
        <v>5.4999999999999494E-4</v>
      </c>
      <c r="K2045" s="10">
        <f t="shared" si="162"/>
        <v>2.3742423309805106E-4</v>
      </c>
      <c r="L2045" s="10">
        <f t="shared" si="162"/>
        <v>2.2844669959195109E-4</v>
      </c>
      <c r="M2045" s="8">
        <f t="shared" si="161"/>
        <v>1.0392981536705741</v>
      </c>
      <c r="N2045" s="8">
        <f t="shared" si="160"/>
        <v>50.963521533127476</v>
      </c>
    </row>
    <row r="2046" spans="1:14">
      <c r="A2046" s="11">
        <v>2044</v>
      </c>
      <c r="B2046" s="6">
        <v>6353335.9000000004</v>
      </c>
      <c r="C2046" s="6">
        <v>0.12094000000000001</v>
      </c>
      <c r="D2046" s="6">
        <v>0.12007</v>
      </c>
      <c r="E2046" s="34" t="s">
        <v>3021</v>
      </c>
      <c r="F2046" s="6">
        <v>0.12010999999999999</v>
      </c>
      <c r="G2046" s="6" t="s">
        <v>2064</v>
      </c>
      <c r="H2046" s="6">
        <v>0.12088</v>
      </c>
      <c r="I2046" s="3">
        <f t="shared" si="158"/>
        <v>7.5999999999999679E-4</v>
      </c>
      <c r="J2046" s="3">
        <f t="shared" si="159"/>
        <v>0</v>
      </c>
      <c r="K2046" s="10">
        <f t="shared" si="162"/>
        <v>3.0710100201831049E-4</v>
      </c>
      <c r="L2046" s="10">
        <f t="shared" si="162"/>
        <v>1.9798713964635763E-4</v>
      </c>
      <c r="M2046" s="8">
        <f t="shared" si="161"/>
        <v>1.551115908673921</v>
      </c>
      <c r="N2046" s="8">
        <f t="shared" si="160"/>
        <v>60.80146744411141</v>
      </c>
    </row>
    <row r="2047" spans="1:14">
      <c r="A2047" s="11">
        <v>2045</v>
      </c>
      <c r="B2047" s="6">
        <v>9684318.5</v>
      </c>
      <c r="C2047" s="6">
        <v>0.12157</v>
      </c>
      <c r="D2047" s="6">
        <v>0.12074</v>
      </c>
      <c r="E2047" s="34" t="s">
        <v>3022</v>
      </c>
      <c r="F2047" s="6">
        <v>0.12089</v>
      </c>
      <c r="G2047" s="6" t="s">
        <v>2065</v>
      </c>
      <c r="H2047" s="6">
        <v>0.12146999999999999</v>
      </c>
      <c r="I2047" s="3">
        <f t="shared" si="158"/>
        <v>5.8999999999999331E-4</v>
      </c>
      <c r="J2047" s="3">
        <f t="shared" si="159"/>
        <v>0</v>
      </c>
      <c r="K2047" s="10">
        <f t="shared" si="162"/>
        <v>3.4482086841586821E-4</v>
      </c>
      <c r="L2047" s="10">
        <f t="shared" si="162"/>
        <v>1.7158885436017662E-4</v>
      </c>
      <c r="M2047" s="8">
        <f t="shared" si="161"/>
        <v>2.0095761446840008</v>
      </c>
      <c r="N2047" s="8">
        <f t="shared" si="160"/>
        <v>66.772729715898322</v>
      </c>
    </row>
    <row r="2048" spans="1:14">
      <c r="A2048" s="11">
        <v>2046</v>
      </c>
      <c r="B2048" s="6">
        <v>5576944.0999999996</v>
      </c>
      <c r="C2048" s="6">
        <v>0.12167</v>
      </c>
      <c r="D2048" s="6">
        <v>0.12101000000000001</v>
      </c>
      <c r="E2048" s="34" t="s">
        <v>3023</v>
      </c>
      <c r="F2048" s="6">
        <v>0.12148</v>
      </c>
      <c r="G2048" s="6" t="s">
        <v>2066</v>
      </c>
      <c r="H2048" s="6">
        <v>0.12164</v>
      </c>
      <c r="I2048" s="3">
        <f t="shared" si="158"/>
        <v>1.7000000000000348E-4</v>
      </c>
      <c r="J2048" s="3">
        <f t="shared" si="159"/>
        <v>0</v>
      </c>
      <c r="K2048" s="10">
        <f t="shared" si="162"/>
        <v>3.2151141929375295E-4</v>
      </c>
      <c r="L2048" s="10">
        <f t="shared" si="162"/>
        <v>1.4871034044548642E-4</v>
      </c>
      <c r="M2048" s="8">
        <f t="shared" si="161"/>
        <v>2.1619977355348143</v>
      </c>
      <c r="N2048" s="8">
        <f t="shared" si="160"/>
        <v>68.374423904169504</v>
      </c>
    </row>
    <row r="2049" spans="1:14">
      <c r="A2049" s="11">
        <v>2047</v>
      </c>
      <c r="B2049" s="6">
        <v>7717210.7000000002</v>
      </c>
      <c r="C2049" s="6">
        <v>0.12171999999999999</v>
      </c>
      <c r="D2049" s="6">
        <v>0.12112000000000001</v>
      </c>
      <c r="E2049" s="34" t="s">
        <v>3024</v>
      </c>
      <c r="F2049" s="6">
        <v>0.12164</v>
      </c>
      <c r="G2049" s="6" t="s">
        <v>2067</v>
      </c>
      <c r="H2049" s="6">
        <v>0.12157</v>
      </c>
      <c r="I2049" s="3">
        <f t="shared" si="158"/>
        <v>0</v>
      </c>
      <c r="J2049" s="3">
        <f t="shared" si="159"/>
        <v>7.0000000000000617E-5</v>
      </c>
      <c r="K2049" s="10">
        <f t="shared" si="162"/>
        <v>2.7864323005458592E-4</v>
      </c>
      <c r="L2049" s="10">
        <f t="shared" si="162"/>
        <v>1.3821562838608833E-4</v>
      </c>
      <c r="M2049" s="8">
        <f t="shared" si="161"/>
        <v>2.0160037855938433</v>
      </c>
      <c r="N2049" s="8">
        <f t="shared" si="160"/>
        <v>66.843542943262491</v>
      </c>
    </row>
    <row r="2050" spans="1:14">
      <c r="A2050" s="11">
        <v>2048</v>
      </c>
      <c r="B2050" s="6">
        <v>10656072.4</v>
      </c>
      <c r="C2050" s="6">
        <v>0.12218999999999999</v>
      </c>
      <c r="D2050" s="6">
        <v>0.12152</v>
      </c>
      <c r="E2050" s="34" t="s">
        <v>3025</v>
      </c>
      <c r="F2050" s="6">
        <v>0.12161</v>
      </c>
      <c r="G2050" s="6" t="s">
        <v>2068</v>
      </c>
      <c r="H2050" s="6">
        <v>0.12182999999999999</v>
      </c>
      <c r="I2050" s="3">
        <f t="shared" si="158"/>
        <v>2.5999999999999635E-4</v>
      </c>
      <c r="J2050" s="3">
        <f t="shared" si="159"/>
        <v>0</v>
      </c>
      <c r="K2050" s="10">
        <f t="shared" si="162"/>
        <v>2.7615746604730732E-4</v>
      </c>
      <c r="L2050" s="10">
        <f t="shared" si="162"/>
        <v>1.1978687793460989E-4</v>
      </c>
      <c r="M2050" s="8">
        <f t="shared" si="161"/>
        <v>2.3054066589669207</v>
      </c>
      <c r="N2050" s="8">
        <f t="shared" si="160"/>
        <v>69.746536412178031</v>
      </c>
    </row>
    <row r="2051" spans="1:14">
      <c r="A2051" s="11">
        <v>2049</v>
      </c>
      <c r="B2051" s="6">
        <v>4734864.3</v>
      </c>
      <c r="C2051" s="6">
        <v>0.12188</v>
      </c>
      <c r="D2051" s="6">
        <v>0.12126000000000001</v>
      </c>
      <c r="E2051" s="34" t="s">
        <v>3026</v>
      </c>
      <c r="F2051" s="6">
        <v>0.12187000000000001</v>
      </c>
      <c r="G2051" s="6" t="s">
        <v>2069</v>
      </c>
      <c r="H2051" s="6">
        <v>0.12154</v>
      </c>
      <c r="I2051" s="3">
        <f t="shared" si="158"/>
        <v>0</v>
      </c>
      <c r="J2051" s="3">
        <f t="shared" si="159"/>
        <v>2.8999999999999859E-4</v>
      </c>
      <c r="K2051" s="10">
        <f t="shared" si="162"/>
        <v>2.3933647057433301E-4</v>
      </c>
      <c r="L2051" s="10">
        <f t="shared" si="162"/>
        <v>1.4248196087666173E-4</v>
      </c>
      <c r="M2051" s="8">
        <f t="shared" si="161"/>
        <v>1.6797668217207689</v>
      </c>
      <c r="N2051" s="8">
        <f t="shared" si="160"/>
        <v>62.683320358527823</v>
      </c>
    </row>
    <row r="2052" spans="1:14">
      <c r="A2052" s="11">
        <v>2050</v>
      </c>
      <c r="B2052" s="6">
        <v>10313295.800000001</v>
      </c>
      <c r="C2052" s="6">
        <v>0.1222</v>
      </c>
      <c r="D2052" s="6">
        <v>0.12136</v>
      </c>
      <c r="E2052" s="34" t="s">
        <v>3027</v>
      </c>
      <c r="F2052" s="6">
        <v>0.12152</v>
      </c>
      <c r="G2052" s="6" t="s">
        <v>2070</v>
      </c>
      <c r="H2052" s="6">
        <v>0.12169000000000001</v>
      </c>
      <c r="I2052" s="3">
        <f t="shared" ref="I2052:I2115" si="163">IF(H2052&gt;H2051,(H2052-H2051),0)</f>
        <v>1.5000000000001124E-4</v>
      </c>
      <c r="J2052" s="3">
        <f t="shared" ref="J2052:J2115" si="164">IF(H2052&lt;H2051, H2051-H2052, 0)</f>
        <v>0</v>
      </c>
      <c r="K2052" s="10">
        <f t="shared" si="162"/>
        <v>2.2742494116442344E-4</v>
      </c>
      <c r="L2052" s="10">
        <f t="shared" si="162"/>
        <v>1.2348436609310685E-4</v>
      </c>
      <c r="M2052" s="8">
        <f t="shared" si="161"/>
        <v>1.8417306446141182</v>
      </c>
      <c r="N2052" s="8">
        <f t="shared" si="160"/>
        <v>64.810176436134711</v>
      </c>
    </row>
    <row r="2053" spans="1:14">
      <c r="A2053" s="11">
        <v>2051</v>
      </c>
      <c r="B2053" s="6">
        <v>9789173.3000000007</v>
      </c>
      <c r="C2053" s="6">
        <v>0.12245</v>
      </c>
      <c r="D2053" s="6">
        <v>0.12164</v>
      </c>
      <c r="E2053" s="34" t="s">
        <v>3028</v>
      </c>
      <c r="F2053" s="6">
        <v>0.12169000000000001</v>
      </c>
      <c r="G2053" s="6" t="s">
        <v>2071</v>
      </c>
      <c r="H2053" s="6">
        <v>0.12212000000000001</v>
      </c>
      <c r="I2053" s="3">
        <f t="shared" si="163"/>
        <v>4.2999999999999983E-4</v>
      </c>
      <c r="J2053" s="3">
        <f t="shared" si="164"/>
        <v>0</v>
      </c>
      <c r="K2053" s="10">
        <f t="shared" si="162"/>
        <v>2.5443494900916693E-4</v>
      </c>
      <c r="L2053" s="10">
        <f t="shared" si="162"/>
        <v>1.0701978394735927E-4</v>
      </c>
      <c r="M2053" s="8">
        <f t="shared" si="161"/>
        <v>2.3774571357228491</v>
      </c>
      <c r="N2053" s="8">
        <f t="shared" si="160"/>
        <v>70.391926238732907</v>
      </c>
    </row>
    <row r="2054" spans="1:14">
      <c r="A2054" s="11">
        <v>2052</v>
      </c>
      <c r="B2054" s="6">
        <v>17371277.100000001</v>
      </c>
      <c r="C2054" s="6">
        <v>0.12343999999999999</v>
      </c>
      <c r="D2054" s="6">
        <v>0.12214</v>
      </c>
      <c r="E2054" s="34" t="s">
        <v>3029</v>
      </c>
      <c r="F2054" s="6">
        <v>0.12216</v>
      </c>
      <c r="G2054" s="6" t="s">
        <v>2072</v>
      </c>
      <c r="H2054" s="6">
        <v>0.12339</v>
      </c>
      <c r="I2054" s="3">
        <f t="shared" si="163"/>
        <v>1.2699999999999934E-3</v>
      </c>
      <c r="J2054" s="3">
        <f t="shared" si="164"/>
        <v>0</v>
      </c>
      <c r="K2054" s="10">
        <f t="shared" si="162"/>
        <v>3.8984362247461045E-4</v>
      </c>
      <c r="L2054" s="10">
        <f t="shared" si="162"/>
        <v>9.2750479421044711E-5</v>
      </c>
      <c r="M2054" s="8">
        <f t="shared" si="161"/>
        <v>4.2031440150826489</v>
      </c>
      <c r="N2054" s="8">
        <f t="shared" si="160"/>
        <v>80.780851018129738</v>
      </c>
    </row>
    <row r="2055" spans="1:14">
      <c r="A2055" s="11">
        <v>2053</v>
      </c>
      <c r="B2055" s="6">
        <v>13080132.800000001</v>
      </c>
      <c r="C2055" s="6">
        <v>0.12366000000000001</v>
      </c>
      <c r="D2055" s="6">
        <v>0.12314</v>
      </c>
      <c r="E2055" s="34" t="s">
        <v>3030</v>
      </c>
      <c r="F2055" s="6">
        <v>0.12318</v>
      </c>
      <c r="G2055" s="6" t="s">
        <v>2076</v>
      </c>
      <c r="H2055" s="6">
        <v>0.12343999999999999</v>
      </c>
      <c r="I2055" s="3">
        <f t="shared" si="163"/>
        <v>4.9999999999994493E-5</v>
      </c>
      <c r="J2055" s="3">
        <f t="shared" si="164"/>
        <v>0</v>
      </c>
      <c r="K2055" s="10">
        <f t="shared" si="162"/>
        <v>3.4453113947799499E-4</v>
      </c>
      <c r="L2055" s="10">
        <f t="shared" si="162"/>
        <v>8.0383748831572088E-5</v>
      </c>
      <c r="M2055" s="8">
        <f t="shared" si="161"/>
        <v>4.2860795183848719</v>
      </c>
      <c r="N2055" s="8">
        <f t="shared" si="160"/>
        <v>81.082388251595134</v>
      </c>
    </row>
    <row r="2056" spans="1:14">
      <c r="A2056" s="11">
        <v>2054</v>
      </c>
      <c r="B2056" s="6">
        <v>8412612.3000000007</v>
      </c>
      <c r="C2056" s="6">
        <v>0.12358</v>
      </c>
      <c r="D2056" s="6">
        <v>0.12274</v>
      </c>
      <c r="E2056" s="34" t="s">
        <v>3031</v>
      </c>
      <c r="F2056" s="6">
        <v>0.12342</v>
      </c>
      <c r="G2056" s="6" t="s">
        <v>2077</v>
      </c>
      <c r="H2056" s="6">
        <v>0.12331</v>
      </c>
      <c r="I2056" s="3">
        <f t="shared" si="163"/>
        <v>0</v>
      </c>
      <c r="J2056" s="3">
        <f t="shared" si="164"/>
        <v>1.2999999999999123E-4</v>
      </c>
      <c r="K2056" s="10">
        <f t="shared" ref="K2056:L2119" si="165">((I2056*$Q$3)+(K2055*$R$3))</f>
        <v>2.9859365421426235E-4</v>
      </c>
      <c r="L2056" s="10">
        <f t="shared" si="165"/>
        <v>8.6999248987361299E-5</v>
      </c>
      <c r="M2056" s="8">
        <f t="shared" si="161"/>
        <v>3.4321405953474398</v>
      </c>
      <c r="N2056" s="8">
        <f t="shared" si="160"/>
        <v>77.437538848615674</v>
      </c>
    </row>
    <row r="2057" spans="1:14">
      <c r="A2057" s="11">
        <v>2055</v>
      </c>
      <c r="B2057" s="6">
        <v>10507192.9</v>
      </c>
      <c r="C2057" s="6">
        <v>0.12425</v>
      </c>
      <c r="D2057" s="6">
        <v>0.12314</v>
      </c>
      <c r="E2057" s="34" t="s">
        <v>3032</v>
      </c>
      <c r="F2057" s="6">
        <v>0.12331</v>
      </c>
      <c r="G2057" s="6" t="s">
        <v>2078</v>
      </c>
      <c r="H2057" s="6">
        <v>0.12314</v>
      </c>
      <c r="I2057" s="3">
        <f t="shared" si="163"/>
        <v>0</v>
      </c>
      <c r="J2057" s="3">
        <f t="shared" si="164"/>
        <v>1.7000000000000348E-4</v>
      </c>
      <c r="K2057" s="10">
        <f t="shared" si="165"/>
        <v>2.5878116698569402E-4</v>
      </c>
      <c r="L2057" s="10">
        <f t="shared" si="165"/>
        <v>9.8066015789046929E-5</v>
      </c>
      <c r="M2057" s="8">
        <f t="shared" si="161"/>
        <v>2.6388465453961829</v>
      </c>
      <c r="N2057" s="8">
        <f t="shared" si="160"/>
        <v>72.518764187371801</v>
      </c>
    </row>
    <row r="2058" spans="1:14">
      <c r="A2058" s="11">
        <v>2056</v>
      </c>
      <c r="B2058" s="6">
        <v>15069966.1</v>
      </c>
      <c r="C2058" s="6">
        <v>0.12490999999999999</v>
      </c>
      <c r="D2058" s="6">
        <v>0.12313</v>
      </c>
      <c r="E2058" s="34" t="s">
        <v>3033</v>
      </c>
      <c r="F2058" s="6">
        <v>0.12318</v>
      </c>
      <c r="G2058" s="6" t="s">
        <v>2079</v>
      </c>
      <c r="H2058" s="6">
        <v>0.12466000000000001</v>
      </c>
      <c r="I2058" s="3">
        <f t="shared" si="163"/>
        <v>1.5200000000000075E-3</v>
      </c>
      <c r="J2058" s="3">
        <f t="shared" si="164"/>
        <v>0</v>
      </c>
      <c r="K2058" s="10">
        <f t="shared" si="165"/>
        <v>4.2694367805426914E-4</v>
      </c>
      <c r="L2058" s="10">
        <f t="shared" si="165"/>
        <v>8.4990547017174014E-5</v>
      </c>
      <c r="M2058" s="8">
        <f t="shared" si="161"/>
        <v>5.0234254636341706</v>
      </c>
      <c r="N2058" s="8">
        <f t="shared" si="160"/>
        <v>83.398151001661759</v>
      </c>
    </row>
    <row r="2059" spans="1:14">
      <c r="A2059" s="11">
        <v>2057</v>
      </c>
      <c r="B2059" s="6">
        <v>9438605.4000000004</v>
      </c>
      <c r="C2059" s="6">
        <v>0.12499</v>
      </c>
      <c r="D2059" s="6">
        <v>0.124</v>
      </c>
      <c r="E2059" s="34" t="s">
        <v>3034</v>
      </c>
      <c r="F2059" s="6">
        <v>0.12467</v>
      </c>
      <c r="G2059" s="6" t="s">
        <v>2080</v>
      </c>
      <c r="H2059" s="6">
        <v>0.124</v>
      </c>
      <c r="I2059" s="3">
        <f t="shared" si="163"/>
        <v>0</v>
      </c>
      <c r="J2059" s="3">
        <f t="shared" si="164"/>
        <v>6.600000000000078E-4</v>
      </c>
      <c r="K2059" s="10">
        <f t="shared" si="165"/>
        <v>3.7001785431369991E-4</v>
      </c>
      <c r="L2059" s="10">
        <f t="shared" si="165"/>
        <v>1.6165847408155186E-4</v>
      </c>
      <c r="M2059" s="8">
        <f t="shared" si="161"/>
        <v>2.288886223972626</v>
      </c>
      <c r="N2059" s="8">
        <f t="shared" si="160"/>
        <v>69.594569957725511</v>
      </c>
    </row>
    <row r="2060" spans="1:14">
      <c r="A2060" s="11">
        <v>2058</v>
      </c>
      <c r="B2060" s="6">
        <v>8936841.4000000004</v>
      </c>
      <c r="C2060" s="6">
        <v>0.125</v>
      </c>
      <c r="D2060" s="6">
        <v>0.12395</v>
      </c>
      <c r="E2060" s="34" t="s">
        <v>3035</v>
      </c>
      <c r="F2060" s="6">
        <v>0.12408</v>
      </c>
      <c r="G2060" s="6" t="s">
        <v>2081</v>
      </c>
      <c r="H2060" s="6">
        <v>0.12497999999999999</v>
      </c>
      <c r="I2060" s="3">
        <f t="shared" si="163"/>
        <v>9.7999999999999476E-4</v>
      </c>
      <c r="J2060" s="3">
        <f t="shared" si="164"/>
        <v>0</v>
      </c>
      <c r="K2060" s="10">
        <f t="shared" si="165"/>
        <v>4.5134880707187257E-4</v>
      </c>
      <c r="L2060" s="10">
        <f t="shared" si="165"/>
        <v>1.401040108706783E-4</v>
      </c>
      <c r="M2060" s="8">
        <f t="shared" si="161"/>
        <v>3.2215266662742859</v>
      </c>
      <c r="N2060" s="8">
        <f t="shared" si="160"/>
        <v>76.311887166579211</v>
      </c>
    </row>
    <row r="2061" spans="1:14">
      <c r="A2061" s="11">
        <v>2059</v>
      </c>
      <c r="B2061" s="6">
        <v>17886562.800000001</v>
      </c>
      <c r="C2061" s="6">
        <v>0.12545000000000001</v>
      </c>
      <c r="D2061" s="6">
        <v>0.12379999999999999</v>
      </c>
      <c r="E2061" s="34" t="s">
        <v>3036</v>
      </c>
      <c r="F2061" s="6">
        <v>0.12497999999999999</v>
      </c>
      <c r="G2061" s="6" t="s">
        <v>2082</v>
      </c>
      <c r="H2061" s="6">
        <v>0.12411999999999999</v>
      </c>
      <c r="I2061" s="3">
        <f t="shared" si="163"/>
        <v>0</v>
      </c>
      <c r="J2061" s="3">
        <f t="shared" si="164"/>
        <v>8.5999999999999965E-4</v>
      </c>
      <c r="K2061" s="10">
        <f t="shared" si="165"/>
        <v>3.9116896612895625E-4</v>
      </c>
      <c r="L2061" s="10">
        <f t="shared" si="165"/>
        <v>2.3609014275458783E-4</v>
      </c>
      <c r="M2061" s="8">
        <f t="shared" si="161"/>
        <v>1.6568627625235948</v>
      </c>
      <c r="N2061" s="8">
        <f t="shared" si="160"/>
        <v>62.361623863094835</v>
      </c>
    </row>
    <row r="2062" spans="1:14">
      <c r="A2062" s="11">
        <v>2060</v>
      </c>
      <c r="B2062" s="6">
        <v>13615419.199999999</v>
      </c>
      <c r="C2062" s="6">
        <v>0.12499</v>
      </c>
      <c r="D2062" s="6">
        <v>0.12368999999999999</v>
      </c>
      <c r="E2062" s="34" t="s">
        <v>3037</v>
      </c>
      <c r="F2062" s="6">
        <v>0.12411999999999999</v>
      </c>
      <c r="G2062" s="6" t="s">
        <v>2083</v>
      </c>
      <c r="H2062" s="6">
        <v>0.12376</v>
      </c>
      <c r="I2062" s="3">
        <f t="shared" si="163"/>
        <v>0</v>
      </c>
      <c r="J2062" s="3">
        <f t="shared" si="164"/>
        <v>3.5999999999999921E-4</v>
      </c>
      <c r="K2062" s="10">
        <f t="shared" si="165"/>
        <v>3.3901310397842877E-4</v>
      </c>
      <c r="L2062" s="10">
        <f t="shared" si="165"/>
        <v>2.5261145705397602E-4</v>
      </c>
      <c r="M2062" s="8">
        <f t="shared" si="161"/>
        <v>1.3420337617782361</v>
      </c>
      <c r="N2062" s="8">
        <f t="shared" si="160"/>
        <v>57.302067275036634</v>
      </c>
    </row>
    <row r="2063" spans="1:14">
      <c r="A2063" s="11">
        <v>2061</v>
      </c>
      <c r="B2063" s="6">
        <v>13548140.199999999</v>
      </c>
      <c r="C2063" s="6">
        <v>0.12431</v>
      </c>
      <c r="D2063" s="6">
        <v>0.12293</v>
      </c>
      <c r="E2063" s="34" t="s">
        <v>3038</v>
      </c>
      <c r="F2063" s="6">
        <v>0.12379999999999999</v>
      </c>
      <c r="G2063" s="6" t="s">
        <v>2084</v>
      </c>
      <c r="H2063" s="6">
        <v>0.12389</v>
      </c>
      <c r="I2063" s="3">
        <f t="shared" si="163"/>
        <v>1.3000000000000511E-4</v>
      </c>
      <c r="J2063" s="3">
        <f t="shared" si="164"/>
        <v>0</v>
      </c>
      <c r="K2063" s="10">
        <f t="shared" si="165"/>
        <v>3.1114469011463895E-4</v>
      </c>
      <c r="L2063" s="10">
        <f t="shared" si="165"/>
        <v>2.1892992944677923E-4</v>
      </c>
      <c r="M2063" s="8">
        <f t="shared" si="161"/>
        <v>1.4212067345057848</v>
      </c>
      <c r="N2063" s="8">
        <f t="shared" si="160"/>
        <v>58.698281078252521</v>
      </c>
    </row>
    <row r="2064" spans="1:14">
      <c r="A2064" s="11">
        <v>2062</v>
      </c>
      <c r="B2064" s="6">
        <v>8524380.9000000004</v>
      </c>
      <c r="C2064" s="6">
        <v>0.12506999999999999</v>
      </c>
      <c r="D2064" s="6">
        <v>0.12379</v>
      </c>
      <c r="E2064" s="34" t="s">
        <v>3039</v>
      </c>
      <c r="F2064" s="6">
        <v>0.12386</v>
      </c>
      <c r="G2064" s="6" t="s">
        <v>2085</v>
      </c>
      <c r="H2064" s="6">
        <v>0.12489</v>
      </c>
      <c r="I2064" s="3">
        <f t="shared" si="163"/>
        <v>1.0000000000000009E-3</v>
      </c>
      <c r="J2064" s="3">
        <f t="shared" si="164"/>
        <v>0</v>
      </c>
      <c r="K2064" s="10">
        <f t="shared" si="165"/>
        <v>4.0299206476602053E-4</v>
      </c>
      <c r="L2064" s="10">
        <f t="shared" si="165"/>
        <v>1.8973927218720867E-4</v>
      </c>
      <c r="M2064" s="8">
        <f t="shared" si="161"/>
        <v>2.1239254273538233</v>
      </c>
      <c r="N2064" s="8">
        <f t="shared" si="160"/>
        <v>67.98899259105977</v>
      </c>
    </row>
    <row r="2065" spans="1:14">
      <c r="A2065" s="11">
        <v>2063</v>
      </c>
      <c r="B2065" s="6">
        <v>8492918.4000000004</v>
      </c>
      <c r="C2065" s="6">
        <v>0.12488</v>
      </c>
      <c r="D2065" s="6">
        <v>0.12379</v>
      </c>
      <c r="E2065" s="34" t="s">
        <v>3040</v>
      </c>
      <c r="F2065" s="6">
        <v>0.12483</v>
      </c>
      <c r="G2065" s="6" t="s">
        <v>2086</v>
      </c>
      <c r="H2065" s="6">
        <v>0.12397</v>
      </c>
      <c r="I2065" s="3">
        <f t="shared" si="163"/>
        <v>0</v>
      </c>
      <c r="J2065" s="3">
        <f t="shared" si="164"/>
        <v>9.2000000000000415E-4</v>
      </c>
      <c r="K2065" s="10">
        <f t="shared" si="165"/>
        <v>3.4925978946388449E-4</v>
      </c>
      <c r="L2065" s="10">
        <f t="shared" si="165"/>
        <v>2.8710736922891474E-4</v>
      </c>
      <c r="M2065" s="8">
        <f t="shared" si="161"/>
        <v>1.216477969206756</v>
      </c>
      <c r="N2065" s="8">
        <f t="shared" si="160"/>
        <v>54.883377417106253</v>
      </c>
    </row>
    <row r="2066" spans="1:14">
      <c r="A2066" s="11">
        <v>2064</v>
      </c>
      <c r="B2066" s="6">
        <v>14836137.300000001</v>
      </c>
      <c r="C2066" s="6">
        <v>0.12422</v>
      </c>
      <c r="D2066" s="6">
        <v>0.12139999999999999</v>
      </c>
      <c r="E2066" s="34" t="s">
        <v>3041</v>
      </c>
      <c r="F2066" s="6">
        <v>0.1239</v>
      </c>
      <c r="G2066" s="6" t="s">
        <v>2087</v>
      </c>
      <c r="H2066" s="6">
        <v>0.12184</v>
      </c>
      <c r="I2066" s="3">
        <f t="shared" si="163"/>
        <v>0</v>
      </c>
      <c r="J2066" s="3">
        <f t="shared" si="164"/>
        <v>2.129999999999993E-3</v>
      </c>
      <c r="K2066" s="10">
        <f t="shared" si="165"/>
        <v>3.0269181753536656E-4</v>
      </c>
      <c r="L2066" s="10">
        <f t="shared" si="165"/>
        <v>5.328263866650585E-4</v>
      </c>
      <c r="M2066" s="8">
        <f t="shared" si="161"/>
        <v>0.56808713890823603</v>
      </c>
      <c r="N2066" s="8">
        <f t="shared" si="160"/>
        <v>36.22803381346273</v>
      </c>
    </row>
    <row r="2067" spans="1:14">
      <c r="A2067" s="11">
        <v>2065</v>
      </c>
      <c r="B2067" s="6">
        <v>12958227.800000001</v>
      </c>
      <c r="C2067" s="6">
        <v>0.1229</v>
      </c>
      <c r="D2067" s="6">
        <v>0.12135</v>
      </c>
      <c r="E2067" s="34" t="s">
        <v>3042</v>
      </c>
      <c r="F2067" s="6">
        <v>0.12184</v>
      </c>
      <c r="G2067" s="6" t="s">
        <v>2088</v>
      </c>
      <c r="H2067" s="6">
        <v>0.12284</v>
      </c>
      <c r="I2067" s="3">
        <f t="shared" si="163"/>
        <v>1.0000000000000009E-3</v>
      </c>
      <c r="J2067" s="3">
        <f t="shared" si="164"/>
        <v>0</v>
      </c>
      <c r="K2067" s="10">
        <f t="shared" si="165"/>
        <v>3.9566624186398449E-4</v>
      </c>
      <c r="L2067" s="10">
        <f t="shared" si="165"/>
        <v>4.617828684430507E-4</v>
      </c>
      <c r="M2067" s="8">
        <f t="shared" si="161"/>
        <v>0.85682312814681638</v>
      </c>
      <c r="N2067" s="8">
        <f t="shared" ref="N2067:N2130" si="166">100-(100/(1+M2067))</f>
        <v>46.14457430859126</v>
      </c>
    </row>
    <row r="2068" spans="1:14">
      <c r="A2068" s="11">
        <v>2066</v>
      </c>
      <c r="B2068" s="6">
        <v>16508089</v>
      </c>
      <c r="C2068" s="6">
        <v>0.12372</v>
      </c>
      <c r="D2068" s="6">
        <v>0.12247</v>
      </c>
      <c r="E2068" s="34" t="s">
        <v>3043</v>
      </c>
      <c r="F2068" s="6">
        <v>0.12286999999999999</v>
      </c>
      <c r="G2068" s="6" t="s">
        <v>2089</v>
      </c>
      <c r="H2068" s="6">
        <v>0.12357</v>
      </c>
      <c r="I2068" s="3">
        <f t="shared" si="163"/>
        <v>7.2999999999999454E-4</v>
      </c>
      <c r="J2068" s="3">
        <f t="shared" si="164"/>
        <v>0</v>
      </c>
      <c r="K2068" s="10">
        <f t="shared" si="165"/>
        <v>4.4024407628211919E-4</v>
      </c>
      <c r="L2068" s="10">
        <f t="shared" si="165"/>
        <v>4.0021181931731065E-4</v>
      </c>
      <c r="M2068" s="8">
        <f t="shared" ref="M2068:M2131" si="167">K2068/L2068</f>
        <v>1.1000276729285416</v>
      </c>
      <c r="N2068" s="8">
        <f t="shared" si="166"/>
        <v>52.381579876732069</v>
      </c>
    </row>
    <row r="2069" spans="1:14">
      <c r="A2069" s="11">
        <v>2067</v>
      </c>
      <c r="B2069" s="6">
        <v>9253509.4000000004</v>
      </c>
      <c r="C2069" s="6">
        <v>0.12361</v>
      </c>
      <c r="D2069" s="6">
        <v>0.12259</v>
      </c>
      <c r="E2069" s="34" t="s">
        <v>3044</v>
      </c>
      <c r="F2069" s="6">
        <v>0.12357</v>
      </c>
      <c r="G2069" s="6" t="s">
        <v>2090</v>
      </c>
      <c r="H2069" s="6">
        <v>0.12284</v>
      </c>
      <c r="I2069" s="3">
        <f t="shared" si="163"/>
        <v>0</v>
      </c>
      <c r="J2069" s="3">
        <f t="shared" si="164"/>
        <v>7.2999999999999454E-4</v>
      </c>
      <c r="K2069" s="10">
        <f t="shared" si="165"/>
        <v>3.8154486611116997E-4</v>
      </c>
      <c r="L2069" s="10">
        <f t="shared" si="165"/>
        <v>4.4418357674166854E-4</v>
      </c>
      <c r="M2069" s="8">
        <f t="shared" si="167"/>
        <v>0.85898012913942468</v>
      </c>
      <c r="N2069" s="8">
        <f t="shared" si="166"/>
        <v>46.207063522355739</v>
      </c>
    </row>
    <row r="2070" spans="1:14">
      <c r="A2070" s="11">
        <v>2068</v>
      </c>
      <c r="B2070" s="6">
        <v>8041219.2000000002</v>
      </c>
      <c r="C2070" s="6">
        <v>0.12298000000000001</v>
      </c>
      <c r="D2070" s="6">
        <v>0.12149</v>
      </c>
      <c r="E2070" s="34" t="s">
        <v>3045</v>
      </c>
      <c r="F2070" s="6">
        <v>0.12282999999999999</v>
      </c>
      <c r="G2070" s="6" t="s">
        <v>2091</v>
      </c>
      <c r="H2070" s="6">
        <v>0.12187000000000001</v>
      </c>
      <c r="I2070" s="3">
        <f t="shared" si="163"/>
        <v>0</v>
      </c>
      <c r="J2070" s="3">
        <f t="shared" si="164"/>
        <v>9.6999999999999864E-4</v>
      </c>
      <c r="K2070" s="10">
        <f t="shared" si="165"/>
        <v>3.3067221729634732E-4</v>
      </c>
      <c r="L2070" s="10">
        <f t="shared" si="165"/>
        <v>5.1429243317611256E-4</v>
      </c>
      <c r="M2070" s="8">
        <f t="shared" si="167"/>
        <v>0.64296535582726144</v>
      </c>
      <c r="N2070" s="8">
        <f t="shared" si="166"/>
        <v>39.134443921583319</v>
      </c>
    </row>
    <row r="2071" spans="1:14">
      <c r="A2071" s="11">
        <v>2069</v>
      </c>
      <c r="B2071" s="6">
        <v>20014833.199999999</v>
      </c>
      <c r="C2071" s="6">
        <v>0.12197</v>
      </c>
      <c r="D2071" s="6">
        <v>0.11955</v>
      </c>
      <c r="E2071" s="34" t="s">
        <v>3046</v>
      </c>
      <c r="F2071" s="6">
        <v>0.12182</v>
      </c>
      <c r="G2071" s="6" t="s">
        <v>2092</v>
      </c>
      <c r="H2071" s="6">
        <v>0.12014</v>
      </c>
      <c r="I2071" s="3">
        <f t="shared" si="163"/>
        <v>0</v>
      </c>
      <c r="J2071" s="3">
        <f t="shared" si="164"/>
        <v>1.7300000000000093E-3</v>
      </c>
      <c r="K2071" s="10">
        <f t="shared" si="165"/>
        <v>2.8658258832350104E-4</v>
      </c>
      <c r="L2071" s="10">
        <f t="shared" si="165"/>
        <v>6.7638677541929882E-4</v>
      </c>
      <c r="M2071" s="8">
        <f t="shared" si="167"/>
        <v>0.42369632100782229</v>
      </c>
      <c r="N2071" s="8">
        <f t="shared" si="166"/>
        <v>29.760301741026566</v>
      </c>
    </row>
    <row r="2072" spans="1:14">
      <c r="A2072" s="11">
        <v>2070</v>
      </c>
      <c r="B2072" s="6">
        <v>14652191.1</v>
      </c>
      <c r="C2072" s="6">
        <v>0.12087000000000001</v>
      </c>
      <c r="D2072" s="6">
        <v>0.11969</v>
      </c>
      <c r="E2072" s="34" t="s">
        <v>3047</v>
      </c>
      <c r="F2072" s="6">
        <v>0.12015000000000001</v>
      </c>
      <c r="G2072" s="6" t="s">
        <v>2093</v>
      </c>
      <c r="H2072" s="6">
        <v>0.12063</v>
      </c>
      <c r="I2072" s="3">
        <f t="shared" si="163"/>
        <v>4.9000000000000432E-4</v>
      </c>
      <c r="J2072" s="3">
        <f t="shared" si="164"/>
        <v>0</v>
      </c>
      <c r="K2072" s="10">
        <f t="shared" si="165"/>
        <v>3.1370490988036814E-4</v>
      </c>
      <c r="L2072" s="10">
        <f t="shared" si="165"/>
        <v>5.8620187203005901E-4</v>
      </c>
      <c r="M2072" s="8">
        <f t="shared" si="167"/>
        <v>0.53514825668158583</v>
      </c>
      <c r="N2072" s="8">
        <f t="shared" si="166"/>
        <v>34.859711715295518</v>
      </c>
    </row>
    <row r="2073" spans="1:14">
      <c r="A2073" s="11">
        <v>2071</v>
      </c>
      <c r="B2073" s="6">
        <v>16209223.9</v>
      </c>
      <c r="C2073" s="6">
        <v>0.1207</v>
      </c>
      <c r="D2073" s="6">
        <v>0.11883000000000001</v>
      </c>
      <c r="E2073" s="34" t="s">
        <v>3048</v>
      </c>
      <c r="F2073" s="6">
        <v>0.12060999999999999</v>
      </c>
      <c r="G2073" s="6" t="s">
        <v>2094</v>
      </c>
      <c r="H2073" s="6">
        <v>0.1193</v>
      </c>
      <c r="I2073" s="3">
        <f t="shared" si="163"/>
        <v>0</v>
      </c>
      <c r="J2073" s="3">
        <f t="shared" si="164"/>
        <v>1.3299999999999979E-3</v>
      </c>
      <c r="K2073" s="10">
        <f t="shared" si="165"/>
        <v>2.7187758856298574E-4</v>
      </c>
      <c r="L2073" s="10">
        <f t="shared" si="165"/>
        <v>6.8537495575938417E-4</v>
      </c>
      <c r="M2073" s="8">
        <f t="shared" si="167"/>
        <v>0.39668445174182043</v>
      </c>
      <c r="N2073" s="8">
        <f t="shared" si="166"/>
        <v>28.401866380563689</v>
      </c>
    </row>
    <row r="2074" spans="1:14">
      <c r="A2074" s="11">
        <v>2072</v>
      </c>
      <c r="B2074" s="6">
        <v>15289694</v>
      </c>
      <c r="C2074" s="6">
        <v>0.1195</v>
      </c>
      <c r="D2074" s="6">
        <v>0.11799999999999999</v>
      </c>
      <c r="E2074" s="34" t="s">
        <v>3049</v>
      </c>
      <c r="F2074" s="6">
        <v>0.11933000000000001</v>
      </c>
      <c r="G2074" s="6" t="s">
        <v>2095</v>
      </c>
      <c r="H2074" s="6">
        <v>0.11878</v>
      </c>
      <c r="I2074" s="3">
        <f t="shared" si="163"/>
        <v>0</v>
      </c>
      <c r="J2074" s="3">
        <f t="shared" si="164"/>
        <v>5.2000000000000657E-4</v>
      </c>
      <c r="K2074" s="10">
        <f t="shared" si="165"/>
        <v>2.3562724342125432E-4</v>
      </c>
      <c r="L2074" s="10">
        <f t="shared" si="165"/>
        <v>6.6332496165813384E-4</v>
      </c>
      <c r="M2074" s="8">
        <f t="shared" si="167"/>
        <v>0.35522143299454562</v>
      </c>
      <c r="N2074" s="8">
        <f t="shared" si="166"/>
        <v>26.211320478428064</v>
      </c>
    </row>
    <row r="2075" spans="1:14">
      <c r="A2075" s="11">
        <v>2073</v>
      </c>
      <c r="B2075" s="6">
        <v>20082719.699999999</v>
      </c>
      <c r="C2075" s="6">
        <v>0.11904000000000001</v>
      </c>
      <c r="D2075" s="6">
        <v>0.11693000000000001</v>
      </c>
      <c r="E2075" s="34" t="s">
        <v>3050</v>
      </c>
      <c r="F2075" s="6">
        <v>0.11878</v>
      </c>
      <c r="G2075" s="6" t="s">
        <v>2096</v>
      </c>
      <c r="H2075" s="6">
        <v>0.11719</v>
      </c>
      <c r="I2075" s="3">
        <f t="shared" si="163"/>
        <v>0</v>
      </c>
      <c r="J2075" s="3">
        <f t="shared" si="164"/>
        <v>1.5899999999999942E-3</v>
      </c>
      <c r="K2075" s="10">
        <f t="shared" si="165"/>
        <v>2.0421027763175374E-4</v>
      </c>
      <c r="L2075" s="10">
        <f t="shared" si="165"/>
        <v>7.8688163343704849E-4</v>
      </c>
      <c r="M2075" s="8">
        <f t="shared" si="167"/>
        <v>0.25951841923133517</v>
      </c>
      <c r="N2075" s="8">
        <f t="shared" si="166"/>
        <v>20.604575151010124</v>
      </c>
    </row>
    <row r="2076" spans="1:14">
      <c r="A2076" s="11">
        <v>2074</v>
      </c>
      <c r="B2076" s="6">
        <v>13054840.699999999</v>
      </c>
      <c r="C2076" s="6">
        <v>0.11783</v>
      </c>
      <c r="D2076" s="6">
        <v>0.11683</v>
      </c>
      <c r="E2076" s="34" t="s">
        <v>3051</v>
      </c>
      <c r="F2076" s="6">
        <v>0.1172</v>
      </c>
      <c r="G2076" s="6" t="s">
        <v>2097</v>
      </c>
      <c r="H2076" s="6">
        <v>0.11749999999999999</v>
      </c>
      <c r="I2076" s="3">
        <f t="shared" si="163"/>
        <v>3.0999999999999084E-4</v>
      </c>
      <c r="J2076" s="3">
        <f t="shared" si="164"/>
        <v>0</v>
      </c>
      <c r="K2076" s="10">
        <f t="shared" si="165"/>
        <v>2.1831557394751868E-4</v>
      </c>
      <c r="L2076" s="10">
        <f t="shared" si="165"/>
        <v>6.819640823121087E-4</v>
      </c>
      <c r="M2076" s="8">
        <f t="shared" si="167"/>
        <v>0.32012767183771423</v>
      </c>
      <c r="N2076" s="8">
        <f t="shared" si="166"/>
        <v>24.249750889023716</v>
      </c>
    </row>
    <row r="2077" spans="1:14">
      <c r="A2077" s="11">
        <v>2075</v>
      </c>
      <c r="B2077" s="6">
        <v>11277118.1</v>
      </c>
      <c r="C2077" s="6">
        <v>0.11849999999999999</v>
      </c>
      <c r="D2077" s="6">
        <v>0.1169</v>
      </c>
      <c r="E2077" s="34" t="s">
        <v>3052</v>
      </c>
      <c r="F2077" s="6">
        <v>0.11756999999999999</v>
      </c>
      <c r="G2077" s="6" t="s">
        <v>2098</v>
      </c>
      <c r="H2077" s="6">
        <v>0.11821</v>
      </c>
      <c r="I2077" s="3">
        <f t="shared" si="163"/>
        <v>7.100000000000023E-4</v>
      </c>
      <c r="J2077" s="3">
        <f t="shared" si="164"/>
        <v>0</v>
      </c>
      <c r="K2077" s="10">
        <f t="shared" si="165"/>
        <v>2.8387349742118315E-4</v>
      </c>
      <c r="L2077" s="10">
        <f t="shared" si="165"/>
        <v>5.9103553800382753E-4</v>
      </c>
      <c r="M2077" s="8">
        <f t="shared" si="167"/>
        <v>0.48029852549973873</v>
      </c>
      <c r="N2077" s="8">
        <f t="shared" si="166"/>
        <v>32.446058496045126</v>
      </c>
    </row>
    <row r="2078" spans="1:14">
      <c r="A2078" s="11">
        <v>2076</v>
      </c>
      <c r="B2078" s="6">
        <v>11376829.800000001</v>
      </c>
      <c r="C2078" s="6">
        <v>0.11917999999999999</v>
      </c>
      <c r="D2078" s="6">
        <v>0.11813</v>
      </c>
      <c r="E2078" s="34" t="s">
        <v>3053</v>
      </c>
      <c r="F2078" s="6">
        <v>0.11821</v>
      </c>
      <c r="G2078" s="6" t="s">
        <v>2099</v>
      </c>
      <c r="H2078" s="6">
        <v>0.11824999999999999</v>
      </c>
      <c r="I2078" s="3">
        <f t="shared" si="163"/>
        <v>3.999999999999837E-5</v>
      </c>
      <c r="J2078" s="3">
        <f t="shared" si="164"/>
        <v>0</v>
      </c>
      <c r="K2078" s="10">
        <f t="shared" si="165"/>
        <v>2.5135703109835849E-4</v>
      </c>
      <c r="L2078" s="10">
        <f t="shared" si="165"/>
        <v>5.1223079960331717E-4</v>
      </c>
      <c r="M2078" s="8">
        <f t="shared" si="167"/>
        <v>0.49071049865219918</v>
      </c>
      <c r="N2078" s="8">
        <f t="shared" si="166"/>
        <v>32.91789378929488</v>
      </c>
    </row>
    <row r="2079" spans="1:14">
      <c r="A2079" s="11">
        <v>2077</v>
      </c>
      <c r="B2079" s="6">
        <v>7812564.0999999996</v>
      </c>
      <c r="C2079" s="6">
        <v>0.11827</v>
      </c>
      <c r="D2079" s="6">
        <v>0.11728</v>
      </c>
      <c r="E2079" s="34" t="s">
        <v>3054</v>
      </c>
      <c r="F2079" s="6">
        <v>0.11826</v>
      </c>
      <c r="G2079" s="6" t="s">
        <v>2100</v>
      </c>
      <c r="H2079" s="6">
        <v>0.11799</v>
      </c>
      <c r="I2079" s="3">
        <f t="shared" si="163"/>
        <v>0</v>
      </c>
      <c r="J2079" s="3">
        <f t="shared" si="164"/>
        <v>2.5999999999999635E-4</v>
      </c>
      <c r="K2079" s="10">
        <f t="shared" si="165"/>
        <v>2.1784276028524404E-4</v>
      </c>
      <c r="L2079" s="10">
        <f t="shared" si="165"/>
        <v>4.7860002632287441E-4</v>
      </c>
      <c r="M2079" s="8">
        <f t="shared" si="167"/>
        <v>0.45516662829910165</v>
      </c>
      <c r="N2079" s="8">
        <f t="shared" si="166"/>
        <v>31.279347632589094</v>
      </c>
    </row>
    <row r="2080" spans="1:14">
      <c r="A2080" s="11">
        <v>2078</v>
      </c>
      <c r="B2080" s="6">
        <v>3601665.6</v>
      </c>
      <c r="C2080" s="6">
        <v>0.11817999999999999</v>
      </c>
      <c r="D2080" s="6">
        <v>0.11720999999999999</v>
      </c>
      <c r="E2080" s="34" t="s">
        <v>3055</v>
      </c>
      <c r="F2080" s="6">
        <v>0.11799</v>
      </c>
      <c r="G2080" s="6" t="s">
        <v>2101</v>
      </c>
      <c r="H2080" s="6">
        <v>0.11786000000000001</v>
      </c>
      <c r="I2080" s="3">
        <f t="shared" si="163"/>
        <v>0</v>
      </c>
      <c r="J2080" s="3">
        <f t="shared" si="164"/>
        <v>1.2999999999999123E-4</v>
      </c>
      <c r="K2080" s="10">
        <f t="shared" si="165"/>
        <v>1.8879705891387819E-4</v>
      </c>
      <c r="L2080" s="10">
        <f t="shared" si="165"/>
        <v>4.3212002281315667E-4</v>
      </c>
      <c r="M2080" s="8">
        <f t="shared" si="167"/>
        <v>0.43690884232761346</v>
      </c>
      <c r="N2080" s="8">
        <f t="shared" si="166"/>
        <v>30.406162830752407</v>
      </c>
    </row>
    <row r="2081" spans="1:14">
      <c r="A2081" s="11">
        <v>2079</v>
      </c>
      <c r="B2081" s="6">
        <v>4961641.7</v>
      </c>
      <c r="C2081" s="6">
        <v>0.11885999999999999</v>
      </c>
      <c r="D2081" s="6">
        <v>0.11783</v>
      </c>
      <c r="E2081" s="34" t="s">
        <v>3056</v>
      </c>
      <c r="F2081" s="6">
        <v>0.11785</v>
      </c>
      <c r="G2081" s="6" t="s">
        <v>2102</v>
      </c>
      <c r="H2081" s="6">
        <v>0.11849</v>
      </c>
      <c r="I2081" s="3">
        <f t="shared" si="163"/>
        <v>6.2999999999999168E-4</v>
      </c>
      <c r="J2081" s="3">
        <f t="shared" si="164"/>
        <v>0</v>
      </c>
      <c r="K2081" s="10">
        <f t="shared" si="165"/>
        <v>2.4762411772536E-4</v>
      </c>
      <c r="L2081" s="10">
        <f t="shared" si="165"/>
        <v>3.7450401977140246E-4</v>
      </c>
      <c r="M2081" s="8">
        <f t="shared" si="167"/>
        <v>0.66120550021468383</v>
      </c>
      <c r="N2081" s="8">
        <f t="shared" si="166"/>
        <v>39.802751684197631</v>
      </c>
    </row>
    <row r="2082" spans="1:14">
      <c r="A2082" s="11">
        <v>2080</v>
      </c>
      <c r="B2082" s="6">
        <v>7926225.7999999998</v>
      </c>
      <c r="C2082" s="6">
        <v>0.11935</v>
      </c>
      <c r="D2082" s="6">
        <v>0.1183</v>
      </c>
      <c r="E2082" s="34" t="s">
        <v>3057</v>
      </c>
      <c r="F2082" s="6">
        <v>0.11849999999999999</v>
      </c>
      <c r="G2082" s="6" t="s">
        <v>2103</v>
      </c>
      <c r="H2082" s="6">
        <v>0.11916</v>
      </c>
      <c r="I2082" s="3">
        <f t="shared" si="163"/>
        <v>6.7000000000000393E-4</v>
      </c>
      <c r="J2082" s="3">
        <f t="shared" si="164"/>
        <v>0</v>
      </c>
      <c r="K2082" s="10">
        <f t="shared" si="165"/>
        <v>3.0394090202864589E-4</v>
      </c>
      <c r="L2082" s="10">
        <f t="shared" si="165"/>
        <v>3.245701504685488E-4</v>
      </c>
      <c r="M2082" s="8">
        <f t="shared" si="167"/>
        <v>0.93644132582702821</v>
      </c>
      <c r="N2082" s="8">
        <f t="shared" si="166"/>
        <v>48.358879421615661</v>
      </c>
    </row>
    <row r="2083" spans="1:14">
      <c r="A2083" s="11">
        <v>2081</v>
      </c>
      <c r="B2083" s="6">
        <v>4190218</v>
      </c>
      <c r="C2083" s="6">
        <v>0.11922000000000001</v>
      </c>
      <c r="D2083" s="6">
        <v>0.1186</v>
      </c>
      <c r="E2083" s="34" t="s">
        <v>3058</v>
      </c>
      <c r="F2083" s="6">
        <v>0.11917</v>
      </c>
      <c r="G2083" s="6" t="s">
        <v>2104</v>
      </c>
      <c r="H2083" s="6">
        <v>0.11917</v>
      </c>
      <c r="I2083" s="3">
        <f t="shared" si="163"/>
        <v>9.9999999999961231E-6</v>
      </c>
      <c r="J2083" s="3">
        <f t="shared" si="164"/>
        <v>0</v>
      </c>
      <c r="K2083" s="10">
        <f t="shared" si="165"/>
        <v>2.6474878175815927E-4</v>
      </c>
      <c r="L2083" s="10">
        <f t="shared" si="165"/>
        <v>2.8129413040607566E-4</v>
      </c>
      <c r="M2083" s="8">
        <f t="shared" si="167"/>
        <v>0.94118132282379463</v>
      </c>
      <c r="N2083" s="8">
        <f t="shared" si="166"/>
        <v>48.484977253679652</v>
      </c>
    </row>
    <row r="2084" spans="1:14">
      <c r="A2084" s="11">
        <v>2082</v>
      </c>
      <c r="B2084" s="6">
        <v>3480583.3</v>
      </c>
      <c r="C2084" s="6">
        <v>0.11921</v>
      </c>
      <c r="D2084" s="6">
        <v>0.11862</v>
      </c>
      <c r="E2084" s="34" t="s">
        <v>3059</v>
      </c>
      <c r="F2084" s="6">
        <v>0.11917999999999999</v>
      </c>
      <c r="G2084" s="6" t="s">
        <v>2105</v>
      </c>
      <c r="H2084" s="6">
        <v>0.11883000000000001</v>
      </c>
      <c r="I2084" s="3">
        <f t="shared" si="163"/>
        <v>0</v>
      </c>
      <c r="J2084" s="3">
        <f t="shared" si="164"/>
        <v>3.3999999999999309E-4</v>
      </c>
      <c r="K2084" s="10">
        <f t="shared" si="165"/>
        <v>2.294489441904047E-4</v>
      </c>
      <c r="L2084" s="10">
        <f t="shared" si="165"/>
        <v>2.8912157968526467E-4</v>
      </c>
      <c r="M2084" s="8">
        <f t="shared" si="167"/>
        <v>0.79360712002259015</v>
      </c>
      <c r="N2084" s="8">
        <f t="shared" si="166"/>
        <v>44.246430066167157</v>
      </c>
    </row>
    <row r="2085" spans="1:14">
      <c r="A2085" s="11">
        <v>2083</v>
      </c>
      <c r="B2085" s="6">
        <v>6180330.2000000002</v>
      </c>
      <c r="C2085" s="6">
        <v>0.11892999999999999</v>
      </c>
      <c r="D2085" s="6">
        <v>0.1182</v>
      </c>
      <c r="E2085" s="34" t="s">
        <v>3060</v>
      </c>
      <c r="F2085" s="6">
        <v>0.11885999999999999</v>
      </c>
      <c r="G2085" s="6" t="s">
        <v>2106</v>
      </c>
      <c r="H2085" s="6">
        <v>0.1182</v>
      </c>
      <c r="I2085" s="3">
        <f t="shared" si="163"/>
        <v>0</v>
      </c>
      <c r="J2085" s="3">
        <f t="shared" si="164"/>
        <v>6.3000000000000556E-4</v>
      </c>
      <c r="K2085" s="10">
        <f t="shared" si="165"/>
        <v>1.9885575163168409E-4</v>
      </c>
      <c r="L2085" s="10">
        <f t="shared" si="165"/>
        <v>3.3457203572723014E-4</v>
      </c>
      <c r="M2085" s="8">
        <f t="shared" si="167"/>
        <v>0.59435855480105693</v>
      </c>
      <c r="N2085" s="8">
        <f t="shared" si="166"/>
        <v>37.278851297989277</v>
      </c>
    </row>
    <row r="2086" spans="1:14">
      <c r="A2086" s="11">
        <v>2084</v>
      </c>
      <c r="B2086" s="6">
        <v>9263280.6999999993</v>
      </c>
      <c r="C2086" s="6">
        <v>0.11846</v>
      </c>
      <c r="D2086" s="6">
        <v>0.11741</v>
      </c>
      <c r="E2086" s="34" t="s">
        <v>3061</v>
      </c>
      <c r="F2086" s="6">
        <v>0.11821</v>
      </c>
      <c r="G2086" s="6" t="s">
        <v>2107</v>
      </c>
      <c r="H2086" s="6">
        <v>0.11804000000000001</v>
      </c>
      <c r="I2086" s="3">
        <f t="shared" si="163"/>
        <v>0</v>
      </c>
      <c r="J2086" s="3">
        <f t="shared" si="164"/>
        <v>1.5999999999999348E-4</v>
      </c>
      <c r="K2086" s="10">
        <f t="shared" si="165"/>
        <v>1.7234165141412621E-4</v>
      </c>
      <c r="L2086" s="10">
        <f t="shared" si="165"/>
        <v>3.112957642969319E-4</v>
      </c>
      <c r="M2086" s="8">
        <f t="shared" si="167"/>
        <v>0.55362671510601336</v>
      </c>
      <c r="N2086" s="8">
        <f t="shared" si="166"/>
        <v>35.634474466940162</v>
      </c>
    </row>
    <row r="2087" spans="1:14">
      <c r="A2087" s="11">
        <v>2085</v>
      </c>
      <c r="B2087" s="6">
        <v>6471852.7000000002</v>
      </c>
      <c r="C2087" s="6">
        <v>0.1182</v>
      </c>
      <c r="D2087" s="6">
        <v>0.11729000000000001</v>
      </c>
      <c r="E2087" s="34" t="s">
        <v>3062</v>
      </c>
      <c r="F2087" s="6">
        <v>0.11805</v>
      </c>
      <c r="G2087" s="6" t="s">
        <v>2108</v>
      </c>
      <c r="H2087" s="6">
        <v>0.11755</v>
      </c>
      <c r="I2087" s="3">
        <f t="shared" si="163"/>
        <v>0</v>
      </c>
      <c r="J2087" s="3">
        <f t="shared" si="164"/>
        <v>4.9000000000000432E-4</v>
      </c>
      <c r="K2087" s="10">
        <f t="shared" si="165"/>
        <v>1.493627645589094E-4</v>
      </c>
      <c r="L2087" s="10">
        <f t="shared" si="165"/>
        <v>3.3512299572400822E-4</v>
      </c>
      <c r="M2087" s="8">
        <f t="shared" si="167"/>
        <v>0.44569536100088353</v>
      </c>
      <c r="N2087" s="8">
        <f t="shared" si="166"/>
        <v>30.829134064061734</v>
      </c>
    </row>
    <row r="2088" spans="1:14">
      <c r="A2088" s="11">
        <v>2086</v>
      </c>
      <c r="B2088" s="6">
        <v>8427983.5</v>
      </c>
      <c r="C2088" s="6">
        <v>0.11806</v>
      </c>
      <c r="D2088" s="6">
        <v>0.11687</v>
      </c>
      <c r="E2088" s="34" t="s">
        <v>3063</v>
      </c>
      <c r="F2088" s="6">
        <v>0.11755</v>
      </c>
      <c r="G2088" s="6" t="s">
        <v>2109</v>
      </c>
      <c r="H2088" s="6">
        <v>0.11703</v>
      </c>
      <c r="I2088" s="3">
        <f t="shared" si="163"/>
        <v>0</v>
      </c>
      <c r="J2088" s="3">
        <f t="shared" si="164"/>
        <v>5.2000000000000657E-4</v>
      </c>
      <c r="K2088" s="10">
        <f t="shared" si="165"/>
        <v>1.2944772928438815E-4</v>
      </c>
      <c r="L2088" s="10">
        <f t="shared" si="165"/>
        <v>3.5977326296080805E-4</v>
      </c>
      <c r="M2088" s="8">
        <f t="shared" si="167"/>
        <v>0.3598036391561692</v>
      </c>
      <c r="N2088" s="8">
        <f t="shared" si="166"/>
        <v>26.459970307142768</v>
      </c>
    </row>
    <row r="2089" spans="1:14">
      <c r="A2089" s="11">
        <v>2087</v>
      </c>
      <c r="B2089" s="6">
        <v>9848234.5999999996</v>
      </c>
      <c r="C2089" s="6">
        <v>0.11756</v>
      </c>
      <c r="D2089" s="6">
        <v>0.11615</v>
      </c>
      <c r="E2089" s="34" t="s">
        <v>3064</v>
      </c>
      <c r="F2089" s="6">
        <v>0.11704000000000001</v>
      </c>
      <c r="G2089" s="6" t="s">
        <v>2110</v>
      </c>
      <c r="H2089" s="6">
        <v>0.11748</v>
      </c>
      <c r="I2089" s="3">
        <f t="shared" si="163"/>
        <v>4.5000000000000595E-4</v>
      </c>
      <c r="J2089" s="3">
        <f t="shared" si="164"/>
        <v>0</v>
      </c>
      <c r="K2089" s="10">
        <f t="shared" si="165"/>
        <v>1.7218803204647052E-4</v>
      </c>
      <c r="L2089" s="10">
        <f t="shared" si="165"/>
        <v>3.1180349456603367E-4</v>
      </c>
      <c r="M2089" s="8">
        <f t="shared" si="167"/>
        <v>0.55223252800973521</v>
      </c>
      <c r="N2089" s="8">
        <f t="shared" si="166"/>
        <v>35.576662519616505</v>
      </c>
    </row>
    <row r="2090" spans="1:14">
      <c r="A2090" s="11">
        <v>2088</v>
      </c>
      <c r="B2090" s="6">
        <v>7884594.2000000002</v>
      </c>
      <c r="C2090" s="6">
        <v>0.11788</v>
      </c>
      <c r="D2090" s="6">
        <v>0.11675000000000001</v>
      </c>
      <c r="E2090" s="34" t="s">
        <v>3065</v>
      </c>
      <c r="F2090" s="6">
        <v>0.11752</v>
      </c>
      <c r="G2090" s="6" t="s">
        <v>2111</v>
      </c>
      <c r="H2090" s="6">
        <v>0.11765</v>
      </c>
      <c r="I2090" s="3">
        <f t="shared" si="163"/>
        <v>1.7000000000000348E-4</v>
      </c>
      <c r="J2090" s="3">
        <f t="shared" si="164"/>
        <v>0</v>
      </c>
      <c r="K2090" s="10">
        <f t="shared" si="165"/>
        <v>1.7189629444027495E-4</v>
      </c>
      <c r="L2090" s="10">
        <f t="shared" si="165"/>
        <v>2.7022969529056251E-4</v>
      </c>
      <c r="M2090" s="8">
        <f t="shared" si="167"/>
        <v>0.63611178725359807</v>
      </c>
      <c r="N2090" s="8">
        <f t="shared" si="166"/>
        <v>38.879481965067001</v>
      </c>
    </row>
    <row r="2091" spans="1:14">
      <c r="A2091" s="11">
        <v>2089</v>
      </c>
      <c r="B2091" s="6">
        <v>9757391.3000000007</v>
      </c>
      <c r="C2091" s="6">
        <v>0.11899999999999999</v>
      </c>
      <c r="D2091" s="6">
        <v>0.11756</v>
      </c>
      <c r="E2091" s="34" t="s">
        <v>3066</v>
      </c>
      <c r="F2091" s="6">
        <v>0.11765</v>
      </c>
      <c r="G2091" s="6" t="s">
        <v>2112</v>
      </c>
      <c r="H2091" s="6">
        <v>0.11874</v>
      </c>
      <c r="I2091" s="3">
        <f t="shared" si="163"/>
        <v>1.0899999999999938E-3</v>
      </c>
      <c r="J2091" s="3">
        <f t="shared" si="164"/>
        <v>0</v>
      </c>
      <c r="K2091" s="10">
        <f t="shared" si="165"/>
        <v>2.9431012184823744E-4</v>
      </c>
      <c r="L2091" s="10">
        <f t="shared" si="165"/>
        <v>2.3419906925182084E-4</v>
      </c>
      <c r="M2091" s="8">
        <f t="shared" si="167"/>
        <v>1.2566664879943763</v>
      </c>
      <c r="N2091" s="8">
        <f t="shared" si="166"/>
        <v>55.686850258109921</v>
      </c>
    </row>
    <row r="2092" spans="1:14">
      <c r="A2092" s="11">
        <v>2090</v>
      </c>
      <c r="B2092" s="6">
        <v>5210358.7</v>
      </c>
      <c r="C2092" s="6">
        <v>0.11897000000000001</v>
      </c>
      <c r="D2092" s="6">
        <v>0.1183</v>
      </c>
      <c r="E2092" s="34" t="s">
        <v>3067</v>
      </c>
      <c r="F2092" s="6">
        <v>0.11874999999999999</v>
      </c>
      <c r="G2092" s="6" t="s">
        <v>2113</v>
      </c>
      <c r="H2092" s="6">
        <v>0.11849</v>
      </c>
      <c r="I2092" s="3">
        <f t="shared" si="163"/>
        <v>0</v>
      </c>
      <c r="J2092" s="3">
        <f t="shared" si="164"/>
        <v>2.5000000000000022E-4</v>
      </c>
      <c r="K2092" s="10">
        <f t="shared" si="165"/>
        <v>2.5506877226847243E-4</v>
      </c>
      <c r="L2092" s="10">
        <f t="shared" si="165"/>
        <v>2.3630586001824479E-4</v>
      </c>
      <c r="M2092" s="8">
        <f t="shared" si="167"/>
        <v>1.0794009604703794</v>
      </c>
      <c r="N2092" s="8">
        <f t="shared" si="166"/>
        <v>51.909226791268246</v>
      </c>
    </row>
    <row r="2093" spans="1:14">
      <c r="A2093" s="11">
        <v>2091</v>
      </c>
      <c r="B2093" s="6">
        <v>3124356.4</v>
      </c>
      <c r="C2093" s="6">
        <v>0.11902</v>
      </c>
      <c r="D2093" s="6">
        <v>0.11823</v>
      </c>
      <c r="E2093" s="34" t="s">
        <v>3068</v>
      </c>
      <c r="F2093" s="6">
        <v>0.11849999999999999</v>
      </c>
      <c r="G2093" s="6" t="s">
        <v>2114</v>
      </c>
      <c r="H2093" s="6">
        <v>0.11879000000000001</v>
      </c>
      <c r="I2093" s="3">
        <f t="shared" si="163"/>
        <v>3.0000000000000859E-4</v>
      </c>
      <c r="J2093" s="3">
        <f t="shared" si="164"/>
        <v>0</v>
      </c>
      <c r="K2093" s="10">
        <f t="shared" si="165"/>
        <v>2.6105960263267728E-4</v>
      </c>
      <c r="L2093" s="10">
        <f t="shared" si="165"/>
        <v>2.0479841201581216E-4</v>
      </c>
      <c r="M2093" s="8">
        <f t="shared" si="167"/>
        <v>1.2747149749018625</v>
      </c>
      <c r="N2093" s="8">
        <f t="shared" si="166"/>
        <v>56.038448287652272</v>
      </c>
    </row>
    <row r="2094" spans="1:14">
      <c r="A2094" s="11">
        <v>2092</v>
      </c>
      <c r="B2094" s="6">
        <v>5096851.0999999996</v>
      </c>
      <c r="C2094" s="6">
        <v>0.1188</v>
      </c>
      <c r="D2094" s="6">
        <v>0.11749</v>
      </c>
      <c r="E2094" s="34" t="s">
        <v>3069</v>
      </c>
      <c r="F2094" s="6">
        <v>0.1188</v>
      </c>
      <c r="G2094" s="6" t="s">
        <v>2115</v>
      </c>
      <c r="H2094" s="6">
        <v>0.11767</v>
      </c>
      <c r="I2094" s="3">
        <f t="shared" si="163"/>
        <v>0</v>
      </c>
      <c r="J2094" s="3">
        <f t="shared" si="164"/>
        <v>1.1200000000000099E-3</v>
      </c>
      <c r="K2094" s="10">
        <f t="shared" si="165"/>
        <v>2.2625165561498698E-4</v>
      </c>
      <c r="L2094" s="10">
        <f t="shared" si="165"/>
        <v>3.2682529041370523E-4</v>
      </c>
      <c r="M2094" s="8">
        <f t="shared" si="167"/>
        <v>0.69227095408862294</v>
      </c>
      <c r="N2094" s="8">
        <f t="shared" si="166"/>
        <v>40.90780807979106</v>
      </c>
    </row>
    <row r="2095" spans="1:14">
      <c r="A2095" s="11">
        <v>2093</v>
      </c>
      <c r="B2095" s="6">
        <v>3178744.6</v>
      </c>
      <c r="C2095" s="6">
        <v>0.11768000000000001</v>
      </c>
      <c r="D2095" s="6">
        <v>0.11731</v>
      </c>
      <c r="E2095" s="34" t="s">
        <v>3070</v>
      </c>
      <c r="F2095" s="6">
        <v>0.11762</v>
      </c>
      <c r="G2095" s="6" t="s">
        <v>2116</v>
      </c>
      <c r="H2095" s="6">
        <v>0.11738</v>
      </c>
      <c r="I2095" s="3">
        <f t="shared" si="163"/>
        <v>0</v>
      </c>
      <c r="J2095" s="3">
        <f t="shared" si="164"/>
        <v>2.8999999999999859E-4</v>
      </c>
      <c r="K2095" s="10">
        <f t="shared" si="165"/>
        <v>1.9608476819965538E-4</v>
      </c>
      <c r="L2095" s="10">
        <f t="shared" si="165"/>
        <v>3.2191525169187772E-4</v>
      </c>
      <c r="M2095" s="8">
        <f t="shared" si="167"/>
        <v>0.60911922367486515</v>
      </c>
      <c r="N2095" s="8">
        <f t="shared" si="166"/>
        <v>37.854200901520166</v>
      </c>
    </row>
    <row r="2096" spans="1:14">
      <c r="A2096" s="11">
        <v>2094</v>
      </c>
      <c r="B2096" s="6">
        <v>3168481.7</v>
      </c>
      <c r="C2096" s="6">
        <v>0.11839</v>
      </c>
      <c r="D2096" s="6">
        <v>0.11737</v>
      </c>
      <c r="E2096" s="34" t="s">
        <v>3071</v>
      </c>
      <c r="F2096" s="6">
        <v>0.1174</v>
      </c>
      <c r="G2096" s="6" t="s">
        <v>2117</v>
      </c>
      <c r="H2096" s="6">
        <v>0.11824</v>
      </c>
      <c r="I2096" s="3">
        <f t="shared" si="163"/>
        <v>8.5999999999999965E-4</v>
      </c>
      <c r="J2096" s="3">
        <f t="shared" si="164"/>
        <v>0</v>
      </c>
      <c r="K2096" s="10">
        <f t="shared" si="165"/>
        <v>2.8460679910636796E-4</v>
      </c>
      <c r="L2096" s="10">
        <f t="shared" si="165"/>
        <v>2.789932181329607E-4</v>
      </c>
      <c r="M2096" s="8">
        <f t="shared" si="167"/>
        <v>1.0201208510048154</v>
      </c>
      <c r="N2096" s="8">
        <f t="shared" si="166"/>
        <v>50.498011071832835</v>
      </c>
    </row>
    <row r="2097" spans="1:14">
      <c r="A2097" s="11">
        <v>2095</v>
      </c>
      <c r="B2097" s="6">
        <v>4793043.2</v>
      </c>
      <c r="C2097" s="6">
        <v>0.11846</v>
      </c>
      <c r="D2097" s="6">
        <v>0.11758</v>
      </c>
      <c r="E2097" s="34" t="s">
        <v>3072</v>
      </c>
      <c r="F2097" s="6">
        <v>0.11823</v>
      </c>
      <c r="G2097" s="6" t="s">
        <v>2118</v>
      </c>
      <c r="H2097" s="6">
        <v>0.11763</v>
      </c>
      <c r="I2097" s="3">
        <f t="shared" si="163"/>
        <v>0</v>
      </c>
      <c r="J2097" s="3">
        <f t="shared" si="164"/>
        <v>6.0999999999999943E-4</v>
      </c>
      <c r="K2097" s="10">
        <f t="shared" si="165"/>
        <v>2.4665922589218558E-4</v>
      </c>
      <c r="L2097" s="10">
        <f t="shared" si="165"/>
        <v>3.2312745571523252E-4</v>
      </c>
      <c r="M2097" s="8">
        <f t="shared" si="167"/>
        <v>0.76334963658910726</v>
      </c>
      <c r="N2097" s="8">
        <f t="shared" si="166"/>
        <v>43.289749278859645</v>
      </c>
    </row>
    <row r="2098" spans="1:14">
      <c r="A2098" s="11">
        <v>2096</v>
      </c>
      <c r="B2098" s="6">
        <v>27379053.300000001</v>
      </c>
      <c r="C2098" s="6">
        <v>0.11772000000000001</v>
      </c>
      <c r="D2098" s="6">
        <v>0.11452</v>
      </c>
      <c r="E2098" s="34" t="s">
        <v>3073</v>
      </c>
      <c r="F2098" s="6">
        <v>0.11765</v>
      </c>
      <c r="G2098" s="6" t="s">
        <v>2119</v>
      </c>
      <c r="H2098" s="6">
        <v>0.11459999999999999</v>
      </c>
      <c r="I2098" s="3">
        <f t="shared" si="163"/>
        <v>0</v>
      </c>
      <c r="J2098" s="3">
        <f t="shared" si="164"/>
        <v>3.0300000000000049E-3</v>
      </c>
      <c r="K2098" s="10">
        <f t="shared" si="165"/>
        <v>2.1377132910656085E-4</v>
      </c>
      <c r="L2098" s="10">
        <f t="shared" si="165"/>
        <v>6.8404379495320218E-4</v>
      </c>
      <c r="M2098" s="8">
        <f t="shared" si="167"/>
        <v>0.31251117352973823</v>
      </c>
      <c r="N2098" s="8">
        <f t="shared" si="166"/>
        <v>23.810172426136504</v>
      </c>
    </row>
    <row r="2099" spans="1:14">
      <c r="A2099" s="11">
        <v>2097</v>
      </c>
      <c r="B2099" s="6">
        <v>19816406.800000001</v>
      </c>
      <c r="C2099" s="6">
        <v>0.11512</v>
      </c>
      <c r="D2099" s="6">
        <v>0.11369</v>
      </c>
      <c r="E2099" s="34" t="s">
        <v>3074</v>
      </c>
      <c r="F2099" s="6">
        <v>0.11464000000000001</v>
      </c>
      <c r="G2099" s="6" t="s">
        <v>2120</v>
      </c>
      <c r="H2099" s="6">
        <v>0.11473</v>
      </c>
      <c r="I2099" s="3">
        <f t="shared" si="163"/>
        <v>1.3000000000000511E-4</v>
      </c>
      <c r="J2099" s="3">
        <f t="shared" si="164"/>
        <v>0</v>
      </c>
      <c r="K2099" s="10">
        <f t="shared" si="165"/>
        <v>2.0260181855902008E-4</v>
      </c>
      <c r="L2099" s="10">
        <f t="shared" si="165"/>
        <v>5.9283795562610855E-4</v>
      </c>
      <c r="M2099" s="8">
        <f t="shared" si="167"/>
        <v>0.34174906757622842</v>
      </c>
      <c r="N2099" s="8">
        <f t="shared" si="166"/>
        <v>25.470415879891249</v>
      </c>
    </row>
    <row r="2100" spans="1:14">
      <c r="A2100" s="11">
        <v>2098</v>
      </c>
      <c r="B2100" s="6">
        <v>10536979.699999999</v>
      </c>
      <c r="C2100" s="6">
        <v>0.11534</v>
      </c>
      <c r="D2100" s="6">
        <v>0.1144</v>
      </c>
      <c r="E2100" s="34" t="s">
        <v>3075</v>
      </c>
      <c r="F2100" s="6">
        <v>0.11471000000000001</v>
      </c>
      <c r="G2100" s="6" t="s">
        <v>2121</v>
      </c>
      <c r="H2100" s="6">
        <v>0.11518</v>
      </c>
      <c r="I2100" s="3">
        <f t="shared" si="163"/>
        <v>4.5000000000000595E-4</v>
      </c>
      <c r="J2100" s="3">
        <f t="shared" si="164"/>
        <v>0</v>
      </c>
      <c r="K2100" s="10">
        <f t="shared" si="165"/>
        <v>2.3558824275115155E-4</v>
      </c>
      <c r="L2100" s="10">
        <f t="shared" si="165"/>
        <v>5.1379289487596077E-4</v>
      </c>
      <c r="M2100" s="8">
        <f t="shared" si="167"/>
        <v>0.45852763847197026</v>
      </c>
      <c r="N2100" s="8">
        <f t="shared" si="166"/>
        <v>31.437706518359008</v>
      </c>
    </row>
    <row r="2101" spans="1:14">
      <c r="A2101" s="11">
        <v>2099</v>
      </c>
      <c r="B2101" s="6">
        <v>6911661.9000000004</v>
      </c>
      <c r="C2101" s="6">
        <v>0.11601</v>
      </c>
      <c r="D2101" s="6">
        <v>0.11491999999999999</v>
      </c>
      <c r="E2101" s="34" t="s">
        <v>3076</v>
      </c>
      <c r="F2101" s="6">
        <v>0.11516999999999999</v>
      </c>
      <c r="G2101" s="6" t="s">
        <v>2122</v>
      </c>
      <c r="H2101" s="6">
        <v>0.11541</v>
      </c>
      <c r="I2101" s="3">
        <f t="shared" si="163"/>
        <v>2.299999999999941E-4</v>
      </c>
      <c r="J2101" s="3">
        <f t="shared" si="164"/>
        <v>0</v>
      </c>
      <c r="K2101" s="10">
        <f t="shared" si="165"/>
        <v>2.348431437176639E-4</v>
      </c>
      <c r="L2101" s="10">
        <f t="shared" si="165"/>
        <v>4.4528717555916599E-4</v>
      </c>
      <c r="M2101" s="8">
        <f t="shared" si="167"/>
        <v>0.5273970520771486</v>
      </c>
      <c r="N2101" s="8">
        <f t="shared" si="166"/>
        <v>34.529139057845299</v>
      </c>
    </row>
    <row r="2102" spans="1:14">
      <c r="A2102" s="11">
        <v>2100</v>
      </c>
      <c r="B2102" s="6">
        <v>6375940.2000000002</v>
      </c>
      <c r="C2102" s="6">
        <v>0.11637</v>
      </c>
      <c r="D2102" s="6">
        <v>0.11516</v>
      </c>
      <c r="E2102" s="34" t="s">
        <v>3077</v>
      </c>
      <c r="F2102" s="6">
        <v>0.11545999999999999</v>
      </c>
      <c r="G2102" s="6" t="s">
        <v>2123</v>
      </c>
      <c r="H2102" s="6">
        <v>0.11632000000000001</v>
      </c>
      <c r="I2102" s="3">
        <f t="shared" si="163"/>
        <v>9.1000000000000802E-4</v>
      </c>
      <c r="J2102" s="3">
        <f t="shared" si="164"/>
        <v>0</v>
      </c>
      <c r="K2102" s="10">
        <f t="shared" si="165"/>
        <v>3.2486405788864311E-4</v>
      </c>
      <c r="L2102" s="10">
        <f t="shared" si="165"/>
        <v>3.859155521512772E-4</v>
      </c>
      <c r="M2102" s="8">
        <f t="shared" si="167"/>
        <v>0.84180089679645209</v>
      </c>
      <c r="N2102" s="8">
        <f t="shared" si="166"/>
        <v>45.705314741709799</v>
      </c>
    </row>
    <row r="2103" spans="1:14">
      <c r="A2103" s="11">
        <v>2101</v>
      </c>
      <c r="B2103" s="6">
        <v>4564342.9000000004</v>
      </c>
      <c r="C2103" s="6">
        <v>0.11649</v>
      </c>
      <c r="D2103" s="6">
        <v>0.11584999999999999</v>
      </c>
      <c r="E2103" s="34" t="s">
        <v>3078</v>
      </c>
      <c r="F2103" s="6">
        <v>0.11631</v>
      </c>
      <c r="G2103" s="6" t="s">
        <v>2124</v>
      </c>
      <c r="H2103" s="6">
        <v>0.11638999999999999</v>
      </c>
      <c r="I2103" s="3">
        <f t="shared" si="163"/>
        <v>6.9999999999986739E-5</v>
      </c>
      <c r="J2103" s="3">
        <f t="shared" si="164"/>
        <v>0</v>
      </c>
      <c r="K2103" s="10">
        <f t="shared" si="165"/>
        <v>2.9088218350348895E-4</v>
      </c>
      <c r="L2103" s="10">
        <f t="shared" si="165"/>
        <v>3.3446014519777358E-4</v>
      </c>
      <c r="M2103" s="8">
        <f t="shared" si="167"/>
        <v>0.86970656348750897</v>
      </c>
      <c r="N2103" s="8">
        <f t="shared" si="166"/>
        <v>46.515671521485743</v>
      </c>
    </row>
    <row r="2104" spans="1:14">
      <c r="A2104" s="11">
        <v>2102</v>
      </c>
      <c r="B2104" s="6">
        <v>4653171.0999999996</v>
      </c>
      <c r="C2104" s="6">
        <v>0.11659</v>
      </c>
      <c r="D2104" s="6">
        <v>0.11602</v>
      </c>
      <c r="E2104" s="34" t="s">
        <v>3079</v>
      </c>
      <c r="F2104" s="6">
        <v>0.11641</v>
      </c>
      <c r="G2104" s="6" t="s">
        <v>2125</v>
      </c>
      <c r="H2104" s="6">
        <v>0.11609999999999999</v>
      </c>
      <c r="I2104" s="3">
        <f t="shared" si="163"/>
        <v>0</v>
      </c>
      <c r="J2104" s="3">
        <f t="shared" si="164"/>
        <v>2.8999999999999859E-4</v>
      </c>
      <c r="K2104" s="10">
        <f t="shared" si="165"/>
        <v>2.5209789236969041E-4</v>
      </c>
      <c r="L2104" s="10">
        <f t="shared" si="165"/>
        <v>3.285321258380703E-4</v>
      </c>
      <c r="M2104" s="8">
        <f t="shared" si="167"/>
        <v>0.76734624270488105</v>
      </c>
      <c r="N2104" s="8">
        <f t="shared" si="166"/>
        <v>43.417991571955703</v>
      </c>
    </row>
    <row r="2105" spans="1:14">
      <c r="A2105" s="11">
        <v>2103</v>
      </c>
      <c r="B2105" s="6">
        <v>4214783.5</v>
      </c>
      <c r="C2105" s="6">
        <v>0.11666</v>
      </c>
      <c r="D2105" s="6">
        <v>0.11594</v>
      </c>
      <c r="E2105" s="34" t="s">
        <v>3080</v>
      </c>
      <c r="F2105" s="6">
        <v>0.11609999999999999</v>
      </c>
      <c r="G2105" s="6" t="s">
        <v>2126</v>
      </c>
      <c r="H2105" s="6">
        <v>0.11647</v>
      </c>
      <c r="I2105" s="3">
        <f t="shared" si="163"/>
        <v>3.7000000000000921E-4</v>
      </c>
      <c r="J2105" s="3">
        <f t="shared" si="164"/>
        <v>0</v>
      </c>
      <c r="K2105" s="10">
        <f t="shared" si="165"/>
        <v>2.6781817338706628E-4</v>
      </c>
      <c r="L2105" s="10">
        <f t="shared" si="165"/>
        <v>2.8472784239299425E-4</v>
      </c>
      <c r="M2105" s="8">
        <f t="shared" si="167"/>
        <v>0.94061111528886421</v>
      </c>
      <c r="N2105" s="8">
        <f t="shared" si="166"/>
        <v>48.46984065371862</v>
      </c>
    </row>
    <row r="2106" spans="1:14">
      <c r="A2106" s="11">
        <v>2104</v>
      </c>
      <c r="B2106" s="6">
        <v>6028040.5999999996</v>
      </c>
      <c r="C2106" s="6">
        <v>0.1172</v>
      </c>
      <c r="D2106" s="6">
        <v>0.11626</v>
      </c>
      <c r="E2106" s="34" t="s">
        <v>3081</v>
      </c>
      <c r="F2106" s="6">
        <v>0.11645999999999999</v>
      </c>
      <c r="G2106" s="6" t="s">
        <v>2127</v>
      </c>
      <c r="H2106" s="6">
        <v>0.11698</v>
      </c>
      <c r="I2106" s="3">
        <f t="shared" si="163"/>
        <v>5.0999999999999657E-4</v>
      </c>
      <c r="J2106" s="3">
        <f t="shared" si="164"/>
        <v>0</v>
      </c>
      <c r="K2106" s="10">
        <f t="shared" si="165"/>
        <v>3.0010908360212366E-4</v>
      </c>
      <c r="L2106" s="10">
        <f t="shared" si="165"/>
        <v>2.4676413007392836E-4</v>
      </c>
      <c r="M2106" s="8">
        <f t="shared" si="167"/>
        <v>1.2161779084837558</v>
      </c>
      <c r="N2106" s="8">
        <f t="shared" si="166"/>
        <v>54.877268825219417</v>
      </c>
    </row>
    <row r="2107" spans="1:14">
      <c r="A2107" s="11">
        <v>2105</v>
      </c>
      <c r="B2107" s="6">
        <v>2708358.9</v>
      </c>
      <c r="C2107" s="6">
        <v>0.11708</v>
      </c>
      <c r="D2107" s="6">
        <v>0.11676</v>
      </c>
      <c r="E2107" s="34" t="s">
        <v>3082</v>
      </c>
      <c r="F2107" s="6">
        <v>0.11697</v>
      </c>
      <c r="G2107" s="6" t="s">
        <v>2128</v>
      </c>
      <c r="H2107" s="6">
        <v>0.11693000000000001</v>
      </c>
      <c r="I2107" s="3">
        <f t="shared" si="163"/>
        <v>0</v>
      </c>
      <c r="J2107" s="3">
        <f t="shared" si="164"/>
        <v>4.9999999999994493E-5</v>
      </c>
      <c r="K2107" s="10">
        <f t="shared" si="165"/>
        <v>2.6009453912184053E-4</v>
      </c>
      <c r="L2107" s="10">
        <f t="shared" si="165"/>
        <v>2.2052891273073721E-4</v>
      </c>
      <c r="M2107" s="8">
        <f t="shared" si="167"/>
        <v>1.1794124221680284</v>
      </c>
      <c r="N2107" s="8">
        <f t="shared" si="166"/>
        <v>54.116073221000399</v>
      </c>
    </row>
    <row r="2108" spans="1:14">
      <c r="A2108" s="11">
        <v>2106</v>
      </c>
      <c r="B2108" s="6">
        <v>3815724.1</v>
      </c>
      <c r="C2108" s="6">
        <v>0.11695</v>
      </c>
      <c r="D2108" s="6">
        <v>0.11663999999999999</v>
      </c>
      <c r="E2108" s="34" t="s">
        <v>3083</v>
      </c>
      <c r="F2108" s="6">
        <v>0.11695</v>
      </c>
      <c r="G2108" s="6" t="s">
        <v>2129</v>
      </c>
      <c r="H2108" s="6">
        <v>0.11676</v>
      </c>
      <c r="I2108" s="3">
        <f t="shared" si="163"/>
        <v>0</v>
      </c>
      <c r="J2108" s="3">
        <f t="shared" si="164"/>
        <v>1.7000000000000348E-4</v>
      </c>
      <c r="K2108" s="10">
        <f t="shared" si="165"/>
        <v>2.2541526723892846E-4</v>
      </c>
      <c r="L2108" s="10">
        <f t="shared" si="165"/>
        <v>2.1379172436663938E-4</v>
      </c>
      <c r="M2108" s="8">
        <f t="shared" si="167"/>
        <v>1.0543685351092236</v>
      </c>
      <c r="N2108" s="8">
        <f t="shared" si="166"/>
        <v>51.323242012814738</v>
      </c>
    </row>
    <row r="2109" spans="1:14">
      <c r="A2109" s="11">
        <v>2107</v>
      </c>
      <c r="B2109" s="6">
        <v>3062760.6</v>
      </c>
      <c r="C2109" s="6">
        <v>0.11702</v>
      </c>
      <c r="D2109" s="6">
        <v>0.11650000000000001</v>
      </c>
      <c r="E2109" s="34" t="s">
        <v>3084</v>
      </c>
      <c r="F2109" s="6">
        <v>0.11676</v>
      </c>
      <c r="G2109" s="6" t="s">
        <v>2130</v>
      </c>
      <c r="H2109" s="6">
        <v>0.11675000000000001</v>
      </c>
      <c r="I2109" s="3">
        <f t="shared" si="163"/>
        <v>0</v>
      </c>
      <c r="J2109" s="3">
        <f t="shared" si="164"/>
        <v>9.9999999999961231E-6</v>
      </c>
      <c r="K2109" s="10">
        <f t="shared" si="165"/>
        <v>1.9535989827373801E-4</v>
      </c>
      <c r="L2109" s="10">
        <f t="shared" si="165"/>
        <v>1.8661949445108696E-4</v>
      </c>
      <c r="M2109" s="8">
        <f t="shared" si="167"/>
        <v>1.0468354276082443</v>
      </c>
      <c r="N2109" s="8">
        <f t="shared" si="166"/>
        <v>51.144093632944696</v>
      </c>
    </row>
    <row r="2110" spans="1:14">
      <c r="A2110" s="11">
        <v>2108</v>
      </c>
      <c r="B2110" s="6">
        <v>5360715.0999999996</v>
      </c>
      <c r="C2110" s="6">
        <v>0.11674</v>
      </c>
      <c r="D2110" s="6">
        <v>0.11568000000000001</v>
      </c>
      <c r="E2110" s="34" t="s">
        <v>3085</v>
      </c>
      <c r="F2110" s="6">
        <v>0.11674</v>
      </c>
      <c r="G2110" s="6" t="s">
        <v>2131</v>
      </c>
      <c r="H2110" s="6">
        <v>0.11600000000000001</v>
      </c>
      <c r="I2110" s="3">
        <f t="shared" si="163"/>
        <v>0</v>
      </c>
      <c r="J2110" s="3">
        <f t="shared" si="164"/>
        <v>7.5000000000000067E-4</v>
      </c>
      <c r="K2110" s="10">
        <f t="shared" si="165"/>
        <v>1.6931191183723962E-4</v>
      </c>
      <c r="L2110" s="10">
        <f t="shared" si="165"/>
        <v>2.6173689519094214E-4</v>
      </c>
      <c r="M2110" s="8">
        <f t="shared" si="167"/>
        <v>0.64687827718642144</v>
      </c>
      <c r="N2110" s="8">
        <f t="shared" si="166"/>
        <v>39.279058212581965</v>
      </c>
    </row>
    <row r="2111" spans="1:14">
      <c r="A2111" s="11">
        <v>2109</v>
      </c>
      <c r="B2111" s="6">
        <v>5248985.3</v>
      </c>
      <c r="C2111" s="6">
        <v>0.11638999999999999</v>
      </c>
      <c r="D2111" s="6">
        <v>0.11582000000000001</v>
      </c>
      <c r="E2111" s="34" t="s">
        <v>3086</v>
      </c>
      <c r="F2111" s="6">
        <v>0.11597</v>
      </c>
      <c r="G2111" s="6" t="s">
        <v>2132</v>
      </c>
      <c r="H2111" s="6">
        <v>0.11615</v>
      </c>
      <c r="I2111" s="3">
        <f t="shared" si="163"/>
        <v>1.4999999999999736E-4</v>
      </c>
      <c r="J2111" s="3">
        <f t="shared" si="164"/>
        <v>0</v>
      </c>
      <c r="K2111" s="10">
        <f t="shared" si="165"/>
        <v>1.6673699025894064E-4</v>
      </c>
      <c r="L2111" s="10">
        <f t="shared" si="165"/>
        <v>2.2683864249881653E-4</v>
      </c>
      <c r="M2111" s="8">
        <f t="shared" si="167"/>
        <v>0.73504667644892363</v>
      </c>
      <c r="N2111" s="8">
        <f t="shared" si="166"/>
        <v>42.364662946896921</v>
      </c>
    </row>
    <row r="2112" spans="1:14">
      <c r="A2112" s="11">
        <v>2110</v>
      </c>
      <c r="B2112" s="6">
        <v>6184544.4000000004</v>
      </c>
      <c r="C2112" s="6">
        <v>0.11615</v>
      </c>
      <c r="D2112" s="6">
        <v>0.11536</v>
      </c>
      <c r="E2112" s="34" t="s">
        <v>3087</v>
      </c>
      <c r="F2112" s="6">
        <v>0.11612</v>
      </c>
      <c r="G2112" s="6" t="s">
        <v>2133</v>
      </c>
      <c r="H2112" s="6">
        <v>0.11568000000000001</v>
      </c>
      <c r="I2112" s="3">
        <f t="shared" si="163"/>
        <v>0</v>
      </c>
      <c r="J2112" s="3">
        <f t="shared" si="164"/>
        <v>4.699999999999982E-4</v>
      </c>
      <c r="K2112" s="10">
        <f t="shared" si="165"/>
        <v>1.4450539155774856E-4</v>
      </c>
      <c r="L2112" s="10">
        <f t="shared" si="165"/>
        <v>2.5926015683230743E-4</v>
      </c>
      <c r="M2112" s="8">
        <f t="shared" si="167"/>
        <v>0.55737600919225072</v>
      </c>
      <c r="N2112" s="8">
        <f t="shared" si="166"/>
        <v>35.789430805559888</v>
      </c>
    </row>
    <row r="2113" spans="1:14">
      <c r="A2113" s="11">
        <v>2111</v>
      </c>
      <c r="B2113" s="6">
        <v>4630071.8</v>
      </c>
      <c r="C2113" s="6">
        <v>0.11613999999999999</v>
      </c>
      <c r="D2113" s="6">
        <v>0.11559</v>
      </c>
      <c r="E2113" s="34" t="s">
        <v>3088</v>
      </c>
      <c r="F2113" s="6">
        <v>0.11568000000000001</v>
      </c>
      <c r="G2113" s="6" t="s">
        <v>2134</v>
      </c>
      <c r="H2113" s="6">
        <v>0.11612</v>
      </c>
      <c r="I2113" s="3">
        <f t="shared" si="163"/>
        <v>4.3999999999999595E-4</v>
      </c>
      <c r="J2113" s="3">
        <f t="shared" si="164"/>
        <v>0</v>
      </c>
      <c r="K2113" s="10">
        <f t="shared" si="165"/>
        <v>1.8390467268338155E-4</v>
      </c>
      <c r="L2113" s="10">
        <f t="shared" si="165"/>
        <v>2.246921359213331E-4</v>
      </c>
      <c r="M2113" s="8">
        <f t="shared" si="167"/>
        <v>0.81847400635226664</v>
      </c>
      <c r="N2113" s="8">
        <f t="shared" si="166"/>
        <v>45.008837271975587</v>
      </c>
    </row>
    <row r="2114" spans="1:14">
      <c r="A2114" s="11">
        <v>2112</v>
      </c>
      <c r="B2114" s="6">
        <v>3792206.8</v>
      </c>
      <c r="C2114" s="6">
        <v>0.11641</v>
      </c>
      <c r="D2114" s="6">
        <v>0.11581</v>
      </c>
      <c r="E2114" s="34" t="s">
        <v>3089</v>
      </c>
      <c r="F2114" s="6">
        <v>0.11613999999999999</v>
      </c>
      <c r="G2114" s="6" t="s">
        <v>2135</v>
      </c>
      <c r="H2114" s="6">
        <v>0.1164</v>
      </c>
      <c r="I2114" s="3">
        <f t="shared" si="163"/>
        <v>2.8000000000000247E-4</v>
      </c>
      <c r="J2114" s="3">
        <f t="shared" si="164"/>
        <v>0</v>
      </c>
      <c r="K2114" s="10">
        <f t="shared" si="165"/>
        <v>1.9671738299226435E-4</v>
      </c>
      <c r="L2114" s="10">
        <f t="shared" si="165"/>
        <v>1.9473318446515536E-4</v>
      </c>
      <c r="M2114" s="8">
        <f t="shared" si="167"/>
        <v>1.0101893189522817</v>
      </c>
      <c r="N2114" s="8">
        <f t="shared" si="166"/>
        <v>50.253441774270115</v>
      </c>
    </row>
    <row r="2115" spans="1:14">
      <c r="A2115" s="11">
        <v>2113</v>
      </c>
      <c r="B2115" s="6">
        <v>3814878.2</v>
      </c>
      <c r="C2115" s="6">
        <v>0.11697</v>
      </c>
      <c r="D2115" s="6">
        <v>0.11637</v>
      </c>
      <c r="E2115" s="34" t="s">
        <v>3090</v>
      </c>
      <c r="F2115" s="6">
        <v>0.11637</v>
      </c>
      <c r="G2115" s="6" t="s">
        <v>2136</v>
      </c>
      <c r="H2115" s="6">
        <v>0.11693000000000001</v>
      </c>
      <c r="I2115" s="3">
        <f t="shared" si="163"/>
        <v>5.3000000000000269E-4</v>
      </c>
      <c r="J2115" s="3">
        <f t="shared" si="164"/>
        <v>0</v>
      </c>
      <c r="K2115" s="10">
        <f t="shared" si="165"/>
        <v>2.411550652599628E-4</v>
      </c>
      <c r="L2115" s="10">
        <f t="shared" si="165"/>
        <v>1.6876875986980133E-4</v>
      </c>
      <c r="M2115" s="8">
        <f t="shared" si="167"/>
        <v>1.4289082022407746</v>
      </c>
      <c r="N2115" s="8">
        <f t="shared" si="166"/>
        <v>58.829238623449989</v>
      </c>
    </row>
    <row r="2116" spans="1:14">
      <c r="A2116" s="11">
        <v>2114</v>
      </c>
      <c r="B2116" s="6">
        <v>3454993.3</v>
      </c>
      <c r="C2116" s="6">
        <v>0.11705</v>
      </c>
      <c r="D2116" s="6">
        <v>0.11633</v>
      </c>
      <c r="E2116" s="34" t="s">
        <v>3091</v>
      </c>
      <c r="F2116" s="6">
        <v>0.1169</v>
      </c>
      <c r="G2116" s="6" t="s">
        <v>2137</v>
      </c>
      <c r="H2116" s="6">
        <v>0.11658</v>
      </c>
      <c r="I2116" s="3">
        <f t="shared" ref="I2116:I2179" si="168">IF(H2116&gt;H2115,(H2116-H2115),0)</f>
        <v>0</v>
      </c>
      <c r="J2116" s="3">
        <f t="shared" ref="J2116:J2179" si="169">IF(H2116&lt;H2115, H2115-H2116, 0)</f>
        <v>3.5000000000000309E-4</v>
      </c>
      <c r="K2116" s="10">
        <f t="shared" si="165"/>
        <v>2.0900105655863443E-4</v>
      </c>
      <c r="L2116" s="10">
        <f t="shared" si="165"/>
        <v>1.9293292522049491E-4</v>
      </c>
      <c r="M2116" s="8">
        <f t="shared" si="167"/>
        <v>1.0832835106800767</v>
      </c>
      <c r="N2116" s="8">
        <f t="shared" si="166"/>
        <v>51.998852058616094</v>
      </c>
    </row>
    <row r="2117" spans="1:14">
      <c r="A2117" s="11">
        <v>2115</v>
      </c>
      <c r="B2117" s="6">
        <v>2725519.4</v>
      </c>
      <c r="C2117" s="6">
        <v>0.1172</v>
      </c>
      <c r="D2117" s="6">
        <v>0.11655</v>
      </c>
      <c r="E2117" s="34" t="s">
        <v>3092</v>
      </c>
      <c r="F2117" s="6">
        <v>0.11658</v>
      </c>
      <c r="G2117" s="6" t="s">
        <v>2138</v>
      </c>
      <c r="H2117" s="6">
        <v>0.11711000000000001</v>
      </c>
      <c r="I2117" s="3">
        <f t="shared" si="168"/>
        <v>5.3000000000000269E-4</v>
      </c>
      <c r="J2117" s="3">
        <f t="shared" si="169"/>
        <v>0</v>
      </c>
      <c r="K2117" s="10">
        <f t="shared" si="165"/>
        <v>2.5180091568415019E-4</v>
      </c>
      <c r="L2117" s="10">
        <f t="shared" si="165"/>
        <v>1.6720853519109559E-4</v>
      </c>
      <c r="M2117" s="8">
        <f t="shared" si="167"/>
        <v>1.5059094644682913</v>
      </c>
      <c r="N2117" s="8">
        <f t="shared" si="166"/>
        <v>60.094328459221416</v>
      </c>
    </row>
    <row r="2118" spans="1:14">
      <c r="A2118" s="11">
        <v>2116</v>
      </c>
      <c r="B2118" s="6">
        <v>6050386</v>
      </c>
      <c r="C2118" s="6">
        <v>0.1173</v>
      </c>
      <c r="D2118" s="6">
        <v>0.11652999999999999</v>
      </c>
      <c r="E2118" s="34" t="s">
        <v>3093</v>
      </c>
      <c r="F2118" s="6">
        <v>0.11713</v>
      </c>
      <c r="G2118" s="6" t="s">
        <v>2139</v>
      </c>
      <c r="H2118" s="6">
        <v>0.11679</v>
      </c>
      <c r="I2118" s="3">
        <f t="shared" si="168"/>
        <v>0</v>
      </c>
      <c r="J2118" s="3">
        <f t="shared" si="169"/>
        <v>3.2000000000000084E-4</v>
      </c>
      <c r="K2118" s="10">
        <f t="shared" si="165"/>
        <v>2.1822746025959683E-4</v>
      </c>
      <c r="L2118" s="10">
        <f t="shared" si="165"/>
        <v>1.8758073049894965E-4</v>
      </c>
      <c r="M2118" s="8">
        <f t="shared" si="167"/>
        <v>1.1633788805445493</v>
      </c>
      <c r="N2118" s="8">
        <f t="shared" si="166"/>
        <v>53.776011729009404</v>
      </c>
    </row>
    <row r="2119" spans="1:14">
      <c r="A2119" s="11">
        <v>2117</v>
      </c>
      <c r="B2119" s="6">
        <v>5755840.0999999996</v>
      </c>
      <c r="C2119" s="6">
        <v>0.11756999999999999</v>
      </c>
      <c r="D2119" s="6">
        <v>0.11658</v>
      </c>
      <c r="E2119" s="34" t="s">
        <v>3094</v>
      </c>
      <c r="F2119" s="6">
        <v>0.11681</v>
      </c>
      <c r="G2119" s="6" t="s">
        <v>2140</v>
      </c>
      <c r="H2119" s="6">
        <v>0.11749999999999999</v>
      </c>
      <c r="I2119" s="3">
        <f t="shared" si="168"/>
        <v>7.0999999999998842E-4</v>
      </c>
      <c r="J2119" s="3">
        <f t="shared" si="169"/>
        <v>0</v>
      </c>
      <c r="K2119" s="10">
        <f t="shared" si="165"/>
        <v>2.8379713222498239E-4</v>
      </c>
      <c r="L2119" s="10">
        <f t="shared" si="165"/>
        <v>1.6256996643242304E-4</v>
      </c>
      <c r="M2119" s="8">
        <f t="shared" si="167"/>
        <v>1.7456922607101046</v>
      </c>
      <c r="N2119" s="8">
        <f t="shared" si="166"/>
        <v>63.579312426609128</v>
      </c>
    </row>
    <row r="2120" spans="1:14">
      <c r="A2120" s="11">
        <v>2118</v>
      </c>
      <c r="B2120" s="6">
        <v>8911359.5999999996</v>
      </c>
      <c r="C2120" s="6">
        <v>0.11767</v>
      </c>
      <c r="D2120" s="6">
        <v>0.11703</v>
      </c>
      <c r="E2120" s="34" t="s">
        <v>3095</v>
      </c>
      <c r="F2120" s="6">
        <v>0.11744</v>
      </c>
      <c r="G2120" s="6" t="s">
        <v>2141</v>
      </c>
      <c r="H2120" s="6">
        <v>0.11728</v>
      </c>
      <c r="I2120" s="3">
        <f t="shared" si="168"/>
        <v>0</v>
      </c>
      <c r="J2120" s="3">
        <f t="shared" si="169"/>
        <v>2.1999999999999797E-4</v>
      </c>
      <c r="K2120" s="10">
        <f t="shared" ref="K2120:L2183" si="170">((I2120*$Q$3)+(K2119*$R$3))</f>
        <v>2.4595751459498472E-4</v>
      </c>
      <c r="L2120" s="10">
        <f t="shared" si="170"/>
        <v>1.7022730424143303E-4</v>
      </c>
      <c r="M2120" s="8">
        <f t="shared" si="167"/>
        <v>1.4448769878076886</v>
      </c>
      <c r="N2120" s="8">
        <f t="shared" si="166"/>
        <v>59.098146655767088</v>
      </c>
    </row>
    <row r="2121" spans="1:14">
      <c r="A2121" s="11">
        <v>2119</v>
      </c>
      <c r="B2121" s="6">
        <v>4230345.3</v>
      </c>
      <c r="C2121" s="6">
        <v>0.11765</v>
      </c>
      <c r="D2121" s="6">
        <v>0.1172</v>
      </c>
      <c r="E2121" s="34" t="s">
        <v>3096</v>
      </c>
      <c r="F2121" s="6">
        <v>0.1173</v>
      </c>
      <c r="G2121" s="6" t="s">
        <v>2142</v>
      </c>
      <c r="H2121" s="6">
        <v>0.11749999999999999</v>
      </c>
      <c r="I2121" s="3">
        <f t="shared" si="168"/>
        <v>2.1999999999999797E-4</v>
      </c>
      <c r="J2121" s="3">
        <f t="shared" si="169"/>
        <v>0</v>
      </c>
      <c r="K2121" s="10">
        <f t="shared" si="170"/>
        <v>2.424965126489865E-4</v>
      </c>
      <c r="L2121" s="10">
        <f t="shared" si="170"/>
        <v>1.4753033034257531E-4</v>
      </c>
      <c r="M2121" s="8">
        <f t="shared" si="167"/>
        <v>1.6437061591734619</v>
      </c>
      <c r="N2121" s="8">
        <f t="shared" si="166"/>
        <v>62.174313641851796</v>
      </c>
    </row>
    <row r="2122" spans="1:14">
      <c r="A2122" s="11">
        <v>2120</v>
      </c>
      <c r="B2122" s="6">
        <v>4939169.4000000004</v>
      </c>
      <c r="C2122" s="6">
        <v>0.11823</v>
      </c>
      <c r="D2122" s="6">
        <v>0.11744</v>
      </c>
      <c r="E2122" s="34" t="s">
        <v>3097</v>
      </c>
      <c r="F2122" s="6">
        <v>0.11749</v>
      </c>
      <c r="G2122" s="6" t="s">
        <v>2143</v>
      </c>
      <c r="H2122" s="6">
        <v>0.11817999999999999</v>
      </c>
      <c r="I2122" s="3">
        <f t="shared" si="168"/>
        <v>6.8000000000000005E-4</v>
      </c>
      <c r="J2122" s="3">
        <f t="shared" si="169"/>
        <v>0</v>
      </c>
      <c r="K2122" s="10">
        <f t="shared" si="170"/>
        <v>3.0083031096245498E-4</v>
      </c>
      <c r="L2122" s="10">
        <f t="shared" si="170"/>
        <v>1.2785961963023194E-4</v>
      </c>
      <c r="M2122" s="8">
        <f t="shared" si="167"/>
        <v>2.3528171899185342</v>
      </c>
      <c r="N2122" s="8">
        <f t="shared" si="166"/>
        <v>70.174335689793523</v>
      </c>
    </row>
    <row r="2123" spans="1:14">
      <c r="A2123" s="11">
        <v>2121</v>
      </c>
      <c r="B2123" s="6">
        <v>4842547.8</v>
      </c>
      <c r="C2123" s="6">
        <v>0.11821</v>
      </c>
      <c r="D2123" s="6">
        <v>0.11717</v>
      </c>
      <c r="E2123" s="34" t="s">
        <v>3098</v>
      </c>
      <c r="F2123" s="6">
        <v>0.11817999999999999</v>
      </c>
      <c r="G2123" s="6" t="s">
        <v>2144</v>
      </c>
      <c r="H2123" s="6">
        <v>0.11724</v>
      </c>
      <c r="I2123" s="3">
        <f t="shared" si="168"/>
        <v>0</v>
      </c>
      <c r="J2123" s="3">
        <f t="shared" si="169"/>
        <v>9.3999999999999639E-4</v>
      </c>
      <c r="K2123" s="10">
        <f t="shared" si="170"/>
        <v>2.6071960283412764E-4</v>
      </c>
      <c r="L2123" s="10">
        <f t="shared" si="170"/>
        <v>2.3614500367953386E-4</v>
      </c>
      <c r="M2123" s="8">
        <f t="shared" si="167"/>
        <v>1.1040657171300703</v>
      </c>
      <c r="N2123" s="8">
        <f t="shared" si="166"/>
        <v>52.472967367008266</v>
      </c>
    </row>
    <row r="2124" spans="1:14">
      <c r="A2124" s="11">
        <v>2122</v>
      </c>
      <c r="B2124" s="6">
        <v>5163685.5</v>
      </c>
      <c r="C2124" s="6">
        <v>0.11737</v>
      </c>
      <c r="D2124" s="6">
        <v>0.11650000000000001</v>
      </c>
      <c r="E2124" s="34" t="s">
        <v>3099</v>
      </c>
      <c r="F2124" s="6">
        <v>0.11724</v>
      </c>
      <c r="G2124" s="6" t="s">
        <v>2145</v>
      </c>
      <c r="H2124" s="6">
        <v>0.11681</v>
      </c>
      <c r="I2124" s="3">
        <f t="shared" si="168"/>
        <v>0</v>
      </c>
      <c r="J2124" s="3">
        <f t="shared" si="169"/>
        <v>4.2999999999999983E-4</v>
      </c>
      <c r="K2124" s="10">
        <f t="shared" si="170"/>
        <v>2.2595698912291061E-4</v>
      </c>
      <c r="L2124" s="10">
        <f t="shared" si="170"/>
        <v>2.619923365222627E-4</v>
      </c>
      <c r="M2124" s="8">
        <f t="shared" si="167"/>
        <v>0.86245648297315747</v>
      </c>
      <c r="N2124" s="8">
        <f t="shared" si="166"/>
        <v>46.307470314493649</v>
      </c>
    </row>
    <row r="2125" spans="1:14">
      <c r="A2125" s="11">
        <v>2123</v>
      </c>
      <c r="B2125" s="6">
        <v>4014509</v>
      </c>
      <c r="C2125" s="6">
        <v>0.11735</v>
      </c>
      <c r="D2125" s="6">
        <v>0.11667</v>
      </c>
      <c r="E2125" s="34" t="s">
        <v>3100</v>
      </c>
      <c r="F2125" s="6">
        <v>0.11681</v>
      </c>
      <c r="G2125" s="6" t="s">
        <v>2146</v>
      </c>
      <c r="H2125" s="6">
        <v>0.11726</v>
      </c>
      <c r="I2125" s="3">
        <f t="shared" si="168"/>
        <v>4.5000000000000595E-4</v>
      </c>
      <c r="J2125" s="3">
        <f t="shared" si="169"/>
        <v>0</v>
      </c>
      <c r="K2125" s="10">
        <f t="shared" si="170"/>
        <v>2.5582939057319001E-4</v>
      </c>
      <c r="L2125" s="10">
        <f t="shared" si="170"/>
        <v>2.2706002498596101E-4</v>
      </c>
      <c r="M2125" s="8">
        <f t="shared" si="167"/>
        <v>1.1267037894010969</v>
      </c>
      <c r="N2125" s="8">
        <f t="shared" si="166"/>
        <v>52.978877219116114</v>
      </c>
    </row>
    <row r="2126" spans="1:14">
      <c r="A2126" s="11">
        <v>2124</v>
      </c>
      <c r="B2126" s="6">
        <v>3463430.7</v>
      </c>
      <c r="C2126" s="6">
        <v>0.1176</v>
      </c>
      <c r="D2126" s="6">
        <v>0.1169</v>
      </c>
      <c r="E2126" s="34" t="s">
        <v>3101</v>
      </c>
      <c r="F2126" s="6">
        <v>0.11723</v>
      </c>
      <c r="G2126" s="6" t="s">
        <v>2147</v>
      </c>
      <c r="H2126" s="6">
        <v>0.1172</v>
      </c>
      <c r="I2126" s="3">
        <f t="shared" si="168"/>
        <v>0</v>
      </c>
      <c r="J2126" s="3">
        <f t="shared" si="169"/>
        <v>6.0000000000004494E-5</v>
      </c>
      <c r="K2126" s="10">
        <f t="shared" si="170"/>
        <v>2.2171880516343135E-4</v>
      </c>
      <c r="L2126" s="10">
        <f t="shared" si="170"/>
        <v>2.0478535498783348E-4</v>
      </c>
      <c r="M2126" s="8">
        <f t="shared" si="167"/>
        <v>1.0826887751646299</v>
      </c>
      <c r="N2126" s="8">
        <f t="shared" si="166"/>
        <v>51.985144783768611</v>
      </c>
    </row>
    <row r="2127" spans="1:14">
      <c r="A2127" s="11">
        <v>2125</v>
      </c>
      <c r="B2127" s="6">
        <v>7065291.5</v>
      </c>
      <c r="C2127" s="6">
        <v>0.11727</v>
      </c>
      <c r="D2127" s="6">
        <v>0.11609999999999999</v>
      </c>
      <c r="E2127" s="34" t="s">
        <v>3102</v>
      </c>
      <c r="F2127" s="6">
        <v>0.1172</v>
      </c>
      <c r="G2127" s="6" t="s">
        <v>2148</v>
      </c>
      <c r="H2127" s="6">
        <v>0.11620999999999999</v>
      </c>
      <c r="I2127" s="3">
        <f t="shared" si="168"/>
        <v>0</v>
      </c>
      <c r="J2127" s="3">
        <f t="shared" si="169"/>
        <v>9.9000000000000477E-4</v>
      </c>
      <c r="K2127" s="10">
        <f t="shared" si="170"/>
        <v>1.9215629780830717E-4</v>
      </c>
      <c r="L2127" s="10">
        <f t="shared" si="170"/>
        <v>3.0948064098945628E-4</v>
      </c>
      <c r="M2127" s="8">
        <f t="shared" si="167"/>
        <v>0.62089924976875621</v>
      </c>
      <c r="N2127" s="8">
        <f t="shared" si="166"/>
        <v>38.305850894639882</v>
      </c>
    </row>
    <row r="2128" spans="1:14">
      <c r="A2128" s="11">
        <v>2126</v>
      </c>
      <c r="B2128" s="6">
        <v>3506321.3</v>
      </c>
      <c r="C2128" s="6">
        <v>0.1168</v>
      </c>
      <c r="D2128" s="6">
        <v>0.11620999999999999</v>
      </c>
      <c r="E2128" s="34" t="s">
        <v>3103</v>
      </c>
      <c r="F2128" s="6">
        <v>0.11620999999999999</v>
      </c>
      <c r="G2128" s="6" t="s">
        <v>2149</v>
      </c>
      <c r="H2128" s="6">
        <v>0.11675000000000001</v>
      </c>
      <c r="I2128" s="3">
        <f t="shared" si="168"/>
        <v>5.4000000000001269E-4</v>
      </c>
      <c r="J2128" s="3">
        <f t="shared" si="169"/>
        <v>0</v>
      </c>
      <c r="K2128" s="10">
        <f t="shared" si="170"/>
        <v>2.3853545810053459E-4</v>
      </c>
      <c r="L2128" s="10">
        <f t="shared" si="170"/>
        <v>2.6821655552419543E-4</v>
      </c>
      <c r="M2128" s="8">
        <f t="shared" si="167"/>
        <v>0.889339055280712</v>
      </c>
      <c r="N2128" s="8">
        <f t="shared" si="166"/>
        <v>47.071437643497866</v>
      </c>
    </row>
    <row r="2129" spans="1:14">
      <c r="A2129" s="11">
        <v>2127</v>
      </c>
      <c r="B2129" s="6">
        <v>5396116.7000000002</v>
      </c>
      <c r="C2129" s="6">
        <v>0.11697</v>
      </c>
      <c r="D2129" s="6">
        <v>0.11627999999999999</v>
      </c>
      <c r="E2129" s="34" t="s">
        <v>3104</v>
      </c>
      <c r="F2129" s="6">
        <v>0.11672</v>
      </c>
      <c r="G2129" s="6" t="s">
        <v>2150</v>
      </c>
      <c r="H2129" s="6">
        <v>0.11659</v>
      </c>
      <c r="I2129" s="3">
        <f t="shared" si="168"/>
        <v>0</v>
      </c>
      <c r="J2129" s="3">
        <f t="shared" si="169"/>
        <v>1.6000000000000736E-4</v>
      </c>
      <c r="K2129" s="10">
        <f t="shared" si="170"/>
        <v>2.0673073035379664E-4</v>
      </c>
      <c r="L2129" s="10">
        <f t="shared" si="170"/>
        <v>2.5378768145430369E-4</v>
      </c>
      <c r="M2129" s="8">
        <f t="shared" si="167"/>
        <v>0.81458142164012015</v>
      </c>
      <c r="N2129" s="8">
        <f t="shared" si="166"/>
        <v>44.890871907189258</v>
      </c>
    </row>
    <row r="2130" spans="1:14">
      <c r="A2130" s="11">
        <v>2128</v>
      </c>
      <c r="B2130" s="6">
        <v>6660137.0999999996</v>
      </c>
      <c r="C2130" s="6">
        <v>0.11685</v>
      </c>
      <c r="D2130" s="6">
        <v>0.11534999999999999</v>
      </c>
      <c r="E2130" s="34" t="s">
        <v>3105</v>
      </c>
      <c r="F2130" s="6">
        <v>0.11655</v>
      </c>
      <c r="G2130" s="6" t="s">
        <v>2151</v>
      </c>
      <c r="H2130" s="6">
        <v>0.11536</v>
      </c>
      <c r="I2130" s="3">
        <f t="shared" si="168"/>
        <v>0</v>
      </c>
      <c r="J2130" s="3">
        <f t="shared" si="169"/>
        <v>1.229999999999995E-3</v>
      </c>
      <c r="K2130" s="10">
        <f t="shared" si="170"/>
        <v>1.7916663297329043E-4</v>
      </c>
      <c r="L2130" s="10">
        <f t="shared" si="170"/>
        <v>3.8394932392706255E-4</v>
      </c>
      <c r="M2130" s="8">
        <f t="shared" si="167"/>
        <v>0.46664135553296626</v>
      </c>
      <c r="N2130" s="8">
        <f t="shared" si="166"/>
        <v>31.817005143932576</v>
      </c>
    </row>
    <row r="2131" spans="1:14">
      <c r="A2131" s="11">
        <v>2129</v>
      </c>
      <c r="B2131" s="6">
        <v>10075123.5</v>
      </c>
      <c r="C2131" s="6">
        <v>0.1164</v>
      </c>
      <c r="D2131" s="6">
        <v>0.1152</v>
      </c>
      <c r="E2131" s="34" t="s">
        <v>3106</v>
      </c>
      <c r="F2131" s="6">
        <v>0.11537</v>
      </c>
      <c r="G2131" s="6" t="s">
        <v>2152</v>
      </c>
      <c r="H2131" s="6">
        <v>0.11616</v>
      </c>
      <c r="I2131" s="3">
        <f t="shared" si="168"/>
        <v>7.9999999999999516E-4</v>
      </c>
      <c r="J2131" s="3">
        <f t="shared" si="169"/>
        <v>0</v>
      </c>
      <c r="K2131" s="10">
        <f t="shared" si="170"/>
        <v>2.619444152435177E-4</v>
      </c>
      <c r="L2131" s="10">
        <f t="shared" si="170"/>
        <v>3.3275608073678756E-4</v>
      </c>
      <c r="M2131" s="8">
        <f t="shared" si="167"/>
        <v>0.78719647936566961</v>
      </c>
      <c r="N2131" s="8">
        <f t="shared" ref="N2131:N2194" si="171">100-(100/(1+M2131))</f>
        <v>44.046443043859931</v>
      </c>
    </row>
    <row r="2132" spans="1:14">
      <c r="A2132" s="11">
        <v>2130</v>
      </c>
      <c r="B2132" s="6">
        <v>6381198.9000000004</v>
      </c>
      <c r="C2132" s="6">
        <v>0.11677999999999999</v>
      </c>
      <c r="D2132" s="6">
        <v>0.11602</v>
      </c>
      <c r="E2132" s="34" t="s">
        <v>3107</v>
      </c>
      <c r="F2132" s="6">
        <v>0.11615</v>
      </c>
      <c r="G2132" s="6" t="s">
        <v>2153</v>
      </c>
      <c r="H2132" s="6">
        <v>0.11666</v>
      </c>
      <c r="I2132" s="3">
        <f t="shared" si="168"/>
        <v>5.0000000000000044E-4</v>
      </c>
      <c r="J2132" s="3">
        <f t="shared" si="169"/>
        <v>0</v>
      </c>
      <c r="K2132" s="10">
        <f t="shared" si="170"/>
        <v>2.9368515987771541E-4</v>
      </c>
      <c r="L2132" s="10">
        <f t="shared" si="170"/>
        <v>2.8838860330521589E-4</v>
      </c>
      <c r="M2132" s="8">
        <f t="shared" ref="M2132:M2195" si="172">K2132/L2132</f>
        <v>1.0183660398219478</v>
      </c>
      <c r="N2132" s="8">
        <f t="shared" si="171"/>
        <v>50.454972969708905</v>
      </c>
    </row>
    <row r="2133" spans="1:14">
      <c r="A2133" s="11">
        <v>2131</v>
      </c>
      <c r="B2133" s="6">
        <v>9105568.1999999993</v>
      </c>
      <c r="C2133" s="6">
        <v>0.11672</v>
      </c>
      <c r="D2133" s="6">
        <v>0.11589000000000001</v>
      </c>
      <c r="E2133" s="34" t="s">
        <v>3108</v>
      </c>
      <c r="F2133" s="6">
        <v>0.11666</v>
      </c>
      <c r="G2133" s="6" t="s">
        <v>2154</v>
      </c>
      <c r="H2133" s="6">
        <v>0.11643000000000001</v>
      </c>
      <c r="I2133" s="3">
        <f t="shared" si="168"/>
        <v>0</v>
      </c>
      <c r="J2133" s="3">
        <f t="shared" si="169"/>
        <v>2.299999999999941E-4</v>
      </c>
      <c r="K2133" s="10">
        <f t="shared" si="170"/>
        <v>2.5452713856068669E-4</v>
      </c>
      <c r="L2133" s="10">
        <f t="shared" si="170"/>
        <v>2.8060345619785297E-4</v>
      </c>
      <c r="M2133" s="8">
        <f t="shared" si="172"/>
        <v>0.90707057571386462</v>
      </c>
      <c r="N2133" s="8">
        <f t="shared" si="171"/>
        <v>47.563555710271771</v>
      </c>
    </row>
    <row r="2134" spans="1:14">
      <c r="A2134" s="11">
        <v>2132</v>
      </c>
      <c r="B2134" s="6">
        <v>8378788.7999999998</v>
      </c>
      <c r="C2134" s="6">
        <v>0.11655</v>
      </c>
      <c r="D2134" s="6">
        <v>0.11545999999999999</v>
      </c>
      <c r="E2134" s="34" t="s">
        <v>3109</v>
      </c>
      <c r="F2134" s="6">
        <v>0.11643000000000001</v>
      </c>
      <c r="G2134" s="6" t="s">
        <v>2155</v>
      </c>
      <c r="H2134" s="6">
        <v>0.11552</v>
      </c>
      <c r="I2134" s="3">
        <f t="shared" si="168"/>
        <v>0</v>
      </c>
      <c r="J2134" s="3">
        <f t="shared" si="169"/>
        <v>9.1000000000000802E-4</v>
      </c>
      <c r="K2134" s="10">
        <f t="shared" si="170"/>
        <v>2.2059018675259513E-4</v>
      </c>
      <c r="L2134" s="10">
        <f t="shared" si="170"/>
        <v>3.6452299537147366E-4</v>
      </c>
      <c r="M2134" s="8">
        <f t="shared" si="172"/>
        <v>0.60514752033077845</v>
      </c>
      <c r="N2134" s="8">
        <f t="shared" si="171"/>
        <v>37.700430188875949</v>
      </c>
    </row>
    <row r="2135" spans="1:14">
      <c r="A2135" s="11">
        <v>2133</v>
      </c>
      <c r="B2135" s="6">
        <v>6896358.4000000004</v>
      </c>
      <c r="C2135" s="6">
        <v>0.11656</v>
      </c>
      <c r="D2135" s="6">
        <v>0.11539000000000001</v>
      </c>
      <c r="E2135" s="34" t="s">
        <v>3110</v>
      </c>
      <c r="F2135" s="6">
        <v>0.11550000000000001</v>
      </c>
      <c r="G2135" s="6" t="s">
        <v>2156</v>
      </c>
      <c r="H2135" s="6">
        <v>0.11644</v>
      </c>
      <c r="I2135" s="3">
        <f t="shared" si="168"/>
        <v>9.2000000000000415E-4</v>
      </c>
      <c r="J2135" s="3">
        <f t="shared" si="169"/>
        <v>0</v>
      </c>
      <c r="K2135" s="10">
        <f t="shared" si="170"/>
        <v>3.1384482851891631E-4</v>
      </c>
      <c r="L2135" s="10">
        <f t="shared" si="170"/>
        <v>3.1591992932194384E-4</v>
      </c>
      <c r="M2135" s="8">
        <f t="shared" si="172"/>
        <v>0.99343156094178264</v>
      </c>
      <c r="N2135" s="8">
        <f t="shared" si="171"/>
        <v>49.835247941616963</v>
      </c>
    </row>
    <row r="2136" spans="1:14">
      <c r="A2136" s="11">
        <v>2134</v>
      </c>
      <c r="B2136" s="6">
        <v>7708527.9000000004</v>
      </c>
      <c r="C2136" s="6">
        <v>0.11681</v>
      </c>
      <c r="D2136" s="6">
        <v>0.11613999999999999</v>
      </c>
      <c r="E2136" s="34" t="s">
        <v>3111</v>
      </c>
      <c r="F2136" s="6">
        <v>0.11648</v>
      </c>
      <c r="G2136" s="6" t="s">
        <v>2157</v>
      </c>
      <c r="H2136" s="6">
        <v>0.11619</v>
      </c>
      <c r="I2136" s="3">
        <f t="shared" si="168"/>
        <v>0</v>
      </c>
      <c r="J2136" s="3">
        <f t="shared" si="169"/>
        <v>2.5000000000000022E-4</v>
      </c>
      <c r="K2136" s="10">
        <f t="shared" si="170"/>
        <v>2.7199885138306081E-4</v>
      </c>
      <c r="L2136" s="10">
        <f t="shared" si="170"/>
        <v>3.0713060541235135E-4</v>
      </c>
      <c r="M2136" s="8">
        <f t="shared" si="172"/>
        <v>0.8856129821965385</v>
      </c>
      <c r="N2136" s="8">
        <f t="shared" si="171"/>
        <v>46.966847945907411</v>
      </c>
    </row>
    <row r="2137" spans="1:14">
      <c r="A2137" s="11">
        <v>2135</v>
      </c>
      <c r="B2137" s="6">
        <v>8060609.5999999996</v>
      </c>
      <c r="C2137" s="6">
        <v>0.11679</v>
      </c>
      <c r="D2137" s="6">
        <v>0.1157</v>
      </c>
      <c r="E2137" s="34" t="s">
        <v>3112</v>
      </c>
      <c r="F2137" s="6">
        <v>0.11619</v>
      </c>
      <c r="G2137" s="6" t="s">
        <v>2158</v>
      </c>
      <c r="H2137" s="6">
        <v>0.11669</v>
      </c>
      <c r="I2137" s="3">
        <f t="shared" si="168"/>
        <v>5.0000000000000044E-4</v>
      </c>
      <c r="J2137" s="3">
        <f t="shared" si="169"/>
        <v>0</v>
      </c>
      <c r="K2137" s="10">
        <f t="shared" si="170"/>
        <v>3.0239900453198608E-4</v>
      </c>
      <c r="L2137" s="10">
        <f t="shared" si="170"/>
        <v>2.6617985802403785E-4</v>
      </c>
      <c r="M2137" s="8">
        <f t="shared" si="172"/>
        <v>1.1360701999648575</v>
      </c>
      <c r="N2137" s="8">
        <f t="shared" si="171"/>
        <v>53.185059179400938</v>
      </c>
    </row>
    <row r="2138" spans="1:14">
      <c r="A2138" s="11">
        <v>2136</v>
      </c>
      <c r="B2138" s="6">
        <v>6680582.7999999998</v>
      </c>
      <c r="C2138" s="6">
        <v>0.11728</v>
      </c>
      <c r="D2138" s="6">
        <v>0.11663</v>
      </c>
      <c r="E2138" s="34" t="s">
        <v>3113</v>
      </c>
      <c r="F2138" s="6">
        <v>0.11669</v>
      </c>
      <c r="G2138" s="6" t="s">
        <v>2159</v>
      </c>
      <c r="H2138" s="6">
        <v>0.11675000000000001</v>
      </c>
      <c r="I2138" s="3">
        <f t="shared" si="168"/>
        <v>6.0000000000004494E-5</v>
      </c>
      <c r="J2138" s="3">
        <f t="shared" si="169"/>
        <v>0</v>
      </c>
      <c r="K2138" s="10">
        <f t="shared" si="170"/>
        <v>2.7007913726105517E-4</v>
      </c>
      <c r="L2138" s="10">
        <f t="shared" si="170"/>
        <v>2.3068921028749948E-4</v>
      </c>
      <c r="M2138" s="8">
        <f t="shared" si="172"/>
        <v>1.1707488916558579</v>
      </c>
      <c r="N2138" s="8">
        <f t="shared" si="171"/>
        <v>53.932948953980812</v>
      </c>
    </row>
    <row r="2139" spans="1:14">
      <c r="A2139" s="11">
        <v>2137</v>
      </c>
      <c r="B2139" s="6">
        <v>8358322.7000000002</v>
      </c>
      <c r="C2139" s="6">
        <v>0.11695</v>
      </c>
      <c r="D2139" s="6">
        <v>0.11568000000000001</v>
      </c>
      <c r="E2139" s="34" t="s">
        <v>3114</v>
      </c>
      <c r="F2139" s="6">
        <v>0.11673</v>
      </c>
      <c r="G2139" s="6" t="s">
        <v>2160</v>
      </c>
      <c r="H2139" s="6">
        <v>0.11589000000000001</v>
      </c>
      <c r="I2139" s="3">
        <f t="shared" si="168"/>
        <v>0</v>
      </c>
      <c r="J2139" s="3">
        <f t="shared" si="169"/>
        <v>8.5999999999999965E-4</v>
      </c>
      <c r="K2139" s="10">
        <f t="shared" si="170"/>
        <v>2.3406858562624781E-4</v>
      </c>
      <c r="L2139" s="10">
        <f t="shared" si="170"/>
        <v>3.1459731558249949E-4</v>
      </c>
      <c r="M2139" s="8">
        <f t="shared" si="172"/>
        <v>0.74402601049806494</v>
      </c>
      <c r="N2139" s="8">
        <f t="shared" si="171"/>
        <v>42.661405622361301</v>
      </c>
    </row>
    <row r="2140" spans="1:14">
      <c r="A2140" s="11">
        <v>2138</v>
      </c>
      <c r="B2140" s="6">
        <v>10159504.5</v>
      </c>
      <c r="C2140" s="6">
        <v>0.11638</v>
      </c>
      <c r="D2140" s="6">
        <v>0.11556</v>
      </c>
      <c r="E2140" s="34" t="s">
        <v>3115</v>
      </c>
      <c r="F2140" s="6">
        <v>0.11589000000000001</v>
      </c>
      <c r="G2140" s="6" t="s">
        <v>2161</v>
      </c>
      <c r="H2140" s="6">
        <v>0.11613</v>
      </c>
      <c r="I2140" s="3">
        <f t="shared" si="168"/>
        <v>2.3999999999999022E-4</v>
      </c>
      <c r="J2140" s="3">
        <f t="shared" si="169"/>
        <v>0</v>
      </c>
      <c r="K2140" s="10">
        <f t="shared" si="170"/>
        <v>2.3485944087608013E-4</v>
      </c>
      <c r="L2140" s="10">
        <f t="shared" si="170"/>
        <v>2.7265100683816621E-4</v>
      </c>
      <c r="M2140" s="8">
        <f t="shared" si="172"/>
        <v>0.86139216428964993</v>
      </c>
      <c r="N2140" s="8">
        <f t="shared" si="171"/>
        <v>46.276769657423422</v>
      </c>
    </row>
    <row r="2141" spans="1:14">
      <c r="A2141" s="11">
        <v>2139</v>
      </c>
      <c r="B2141" s="6">
        <v>4248628.5</v>
      </c>
      <c r="C2141" s="6">
        <v>0.11645</v>
      </c>
      <c r="D2141" s="6">
        <v>0.11576</v>
      </c>
      <c r="E2141" s="34" t="s">
        <v>3116</v>
      </c>
      <c r="F2141" s="6">
        <v>0.11613</v>
      </c>
      <c r="G2141" s="6" t="s">
        <v>2162</v>
      </c>
      <c r="H2141" s="6">
        <v>0.11636000000000001</v>
      </c>
      <c r="I2141" s="3">
        <f t="shared" si="168"/>
        <v>2.3000000000000798E-4</v>
      </c>
      <c r="J2141" s="3">
        <f t="shared" si="169"/>
        <v>0</v>
      </c>
      <c r="K2141" s="10">
        <f t="shared" si="170"/>
        <v>2.3421151542593719E-4</v>
      </c>
      <c r="L2141" s="10">
        <f t="shared" si="170"/>
        <v>2.3629753925974407E-4</v>
      </c>
      <c r="M2141" s="8">
        <f t="shared" si="172"/>
        <v>0.99117204588612384</v>
      </c>
      <c r="N2141" s="8">
        <f t="shared" si="171"/>
        <v>49.778322668497808</v>
      </c>
    </row>
    <row r="2142" spans="1:14">
      <c r="A2142" s="11">
        <v>2140</v>
      </c>
      <c r="B2142" s="6">
        <v>5201440.4000000004</v>
      </c>
      <c r="C2142" s="6">
        <v>0.11681</v>
      </c>
      <c r="D2142" s="6">
        <v>0.11594</v>
      </c>
      <c r="E2142" s="34" t="s">
        <v>3117</v>
      </c>
      <c r="F2142" s="6">
        <v>0.11634</v>
      </c>
      <c r="G2142" s="6" t="s">
        <v>2163</v>
      </c>
      <c r="H2142" s="6">
        <v>0.11676</v>
      </c>
      <c r="I2142" s="3">
        <f t="shared" si="168"/>
        <v>3.9999999999999758E-4</v>
      </c>
      <c r="J2142" s="3">
        <f t="shared" si="169"/>
        <v>0</v>
      </c>
      <c r="K2142" s="10">
        <f t="shared" si="170"/>
        <v>2.563166467024786E-4</v>
      </c>
      <c r="L2142" s="10">
        <f t="shared" si="170"/>
        <v>2.047912006917782E-4</v>
      </c>
      <c r="M2142" s="8">
        <f t="shared" si="172"/>
        <v>1.2515999019325492</v>
      </c>
      <c r="N2142" s="8">
        <f t="shared" si="171"/>
        <v>55.587136100792172</v>
      </c>
    </row>
    <row r="2143" spans="1:14">
      <c r="A2143" s="11">
        <v>2141</v>
      </c>
      <c r="B2143" s="6">
        <v>5487524.2000000002</v>
      </c>
      <c r="C2143" s="6">
        <v>0.1172</v>
      </c>
      <c r="D2143" s="6">
        <v>0.11643000000000001</v>
      </c>
      <c r="E2143" s="34" t="s">
        <v>3118</v>
      </c>
      <c r="F2143" s="6">
        <v>0.11675000000000001</v>
      </c>
      <c r="G2143" s="6" t="s">
        <v>2164</v>
      </c>
      <c r="H2143" s="6">
        <v>0.11677999999999999</v>
      </c>
      <c r="I2143" s="3">
        <f t="shared" si="168"/>
        <v>1.9999999999992246E-5</v>
      </c>
      <c r="J2143" s="3">
        <f t="shared" si="169"/>
        <v>0</v>
      </c>
      <c r="K2143" s="10">
        <f t="shared" si="170"/>
        <v>2.2480776047548043E-4</v>
      </c>
      <c r="L2143" s="10">
        <f t="shared" si="170"/>
        <v>1.7748570726620777E-4</v>
      </c>
      <c r="M2143" s="8">
        <f t="shared" si="172"/>
        <v>1.2666245859352219</v>
      </c>
      <c r="N2143" s="8">
        <f t="shared" si="171"/>
        <v>55.881533880592123</v>
      </c>
    </row>
    <row r="2144" spans="1:14">
      <c r="A2144" s="11">
        <v>2142</v>
      </c>
      <c r="B2144" s="6">
        <v>9630950.0999999996</v>
      </c>
      <c r="C2144" s="6">
        <v>0.11772000000000001</v>
      </c>
      <c r="D2144" s="6">
        <v>0.1164</v>
      </c>
      <c r="E2144" s="34" t="s">
        <v>3119</v>
      </c>
      <c r="F2144" s="6">
        <v>0.11677</v>
      </c>
      <c r="G2144" s="6" t="s">
        <v>2165</v>
      </c>
      <c r="H2144" s="6">
        <v>0.11771</v>
      </c>
      <c r="I2144" s="3">
        <f t="shared" si="168"/>
        <v>9.3000000000000027E-4</v>
      </c>
      <c r="J2144" s="3">
        <f t="shared" si="169"/>
        <v>0</v>
      </c>
      <c r="K2144" s="10">
        <f t="shared" si="170"/>
        <v>3.1883339241208311E-4</v>
      </c>
      <c r="L2144" s="10">
        <f t="shared" si="170"/>
        <v>1.5382094629738007E-4</v>
      </c>
      <c r="M2144" s="8">
        <f t="shared" si="172"/>
        <v>2.0727566699250866</v>
      </c>
      <c r="N2144" s="8">
        <f t="shared" si="171"/>
        <v>67.455932655273358</v>
      </c>
    </row>
    <row r="2145" spans="1:14">
      <c r="A2145" s="11">
        <v>2143</v>
      </c>
      <c r="B2145" s="6">
        <v>7892129.2999999998</v>
      </c>
      <c r="C2145" s="6">
        <v>0.11841</v>
      </c>
      <c r="D2145" s="6">
        <v>0.11761000000000001</v>
      </c>
      <c r="E2145" s="34" t="s">
        <v>3120</v>
      </c>
      <c r="F2145" s="6">
        <v>0.11772000000000001</v>
      </c>
      <c r="G2145" s="6" t="s">
        <v>2166</v>
      </c>
      <c r="H2145" s="6">
        <v>0.11837</v>
      </c>
      <c r="I2145" s="3">
        <f t="shared" si="168"/>
        <v>6.600000000000078E-4</v>
      </c>
      <c r="J2145" s="3">
        <f t="shared" si="169"/>
        <v>0</v>
      </c>
      <c r="K2145" s="10">
        <f t="shared" si="170"/>
        <v>3.6432227342380642E-4</v>
      </c>
      <c r="L2145" s="10">
        <f t="shared" si="170"/>
        <v>1.3331148679106273E-4</v>
      </c>
      <c r="M2145" s="8">
        <f t="shared" si="172"/>
        <v>2.7328648280309391</v>
      </c>
      <c r="N2145" s="8">
        <f t="shared" si="171"/>
        <v>73.210923886373536</v>
      </c>
    </row>
    <row r="2146" spans="1:14">
      <c r="A2146" s="11">
        <v>2144</v>
      </c>
      <c r="B2146" s="6">
        <v>12818645.9</v>
      </c>
      <c r="C2146" s="6">
        <v>0.11917</v>
      </c>
      <c r="D2146" s="6">
        <v>0.11731999999999999</v>
      </c>
      <c r="E2146" s="34" t="s">
        <v>3121</v>
      </c>
      <c r="F2146" s="6">
        <v>0.11837</v>
      </c>
      <c r="G2146" s="6" t="s">
        <v>2167</v>
      </c>
      <c r="H2146" s="6">
        <v>0.11738999999999999</v>
      </c>
      <c r="I2146" s="3">
        <f t="shared" si="168"/>
        <v>0</v>
      </c>
      <c r="J2146" s="3">
        <f t="shared" si="169"/>
        <v>9.8000000000000864E-4</v>
      </c>
      <c r="K2146" s="10">
        <f t="shared" si="170"/>
        <v>3.1574597030063225E-4</v>
      </c>
      <c r="L2146" s="10">
        <f t="shared" si="170"/>
        <v>2.4620328855225551E-4</v>
      </c>
      <c r="M2146" s="8">
        <f t="shared" si="172"/>
        <v>1.2824604096773331</v>
      </c>
      <c r="N2146" s="8">
        <f t="shared" si="171"/>
        <v>56.187629990858511</v>
      </c>
    </row>
    <row r="2147" spans="1:14">
      <c r="A2147" s="11">
        <v>2145</v>
      </c>
      <c r="B2147" s="6">
        <v>8330784.2000000002</v>
      </c>
      <c r="C2147" s="6">
        <v>0.11763</v>
      </c>
      <c r="D2147" s="6">
        <v>0.11669</v>
      </c>
      <c r="E2147" s="34" t="s">
        <v>3122</v>
      </c>
      <c r="F2147" s="6">
        <v>0.11738999999999999</v>
      </c>
      <c r="G2147" s="6" t="s">
        <v>2168</v>
      </c>
      <c r="H2147" s="6">
        <v>0.11685</v>
      </c>
      <c r="I2147" s="3">
        <f t="shared" si="168"/>
        <v>0</v>
      </c>
      <c r="J2147" s="3">
        <f t="shared" si="169"/>
        <v>5.3999999999999881E-4</v>
      </c>
      <c r="K2147" s="10">
        <f t="shared" si="170"/>
        <v>2.7364650759388132E-4</v>
      </c>
      <c r="L2147" s="10">
        <f t="shared" si="170"/>
        <v>2.8537618341195462E-4</v>
      </c>
      <c r="M2147" s="8">
        <f t="shared" si="172"/>
        <v>0.95889749565701865</v>
      </c>
      <c r="N2147" s="8">
        <f t="shared" si="171"/>
        <v>48.950876591702531</v>
      </c>
    </row>
    <row r="2148" spans="1:14">
      <c r="A2148" s="11">
        <v>2146</v>
      </c>
      <c r="B2148" s="6">
        <v>17993556.100000001</v>
      </c>
      <c r="C2148" s="6">
        <v>0.1172</v>
      </c>
      <c r="D2148" s="6">
        <v>0.11558</v>
      </c>
      <c r="E2148" s="34" t="s">
        <v>3123</v>
      </c>
      <c r="F2148" s="6">
        <v>0.11686000000000001</v>
      </c>
      <c r="G2148" s="6" t="s">
        <v>2169</v>
      </c>
      <c r="H2148" s="6">
        <v>0.11574</v>
      </c>
      <c r="I2148" s="3">
        <f t="shared" si="168"/>
        <v>0</v>
      </c>
      <c r="J2148" s="3">
        <f t="shared" si="169"/>
        <v>1.1099999999999999E-3</v>
      </c>
      <c r="K2148" s="10">
        <f t="shared" si="170"/>
        <v>2.3716030658136382E-4</v>
      </c>
      <c r="L2148" s="10">
        <f t="shared" si="170"/>
        <v>3.9532602562369402E-4</v>
      </c>
      <c r="M2148" s="8">
        <f t="shared" si="172"/>
        <v>0.5999106843704588</v>
      </c>
      <c r="N2148" s="8">
        <f t="shared" si="171"/>
        <v>37.496510913452326</v>
      </c>
    </row>
    <row r="2149" spans="1:14">
      <c r="A2149" s="11">
        <v>2147</v>
      </c>
      <c r="B2149" s="6">
        <v>8103113.9000000004</v>
      </c>
      <c r="C2149" s="6">
        <v>0.11659</v>
      </c>
      <c r="D2149" s="6">
        <v>0.11573</v>
      </c>
      <c r="E2149" s="34" t="s">
        <v>3124</v>
      </c>
      <c r="F2149" s="6">
        <v>0.11573</v>
      </c>
      <c r="G2149" s="6" t="s">
        <v>2170</v>
      </c>
      <c r="H2149" s="6">
        <v>0.11656</v>
      </c>
      <c r="I2149" s="3">
        <f t="shared" si="168"/>
        <v>8.2000000000000128E-4</v>
      </c>
      <c r="J2149" s="3">
        <f t="shared" si="169"/>
        <v>0</v>
      </c>
      <c r="K2149" s="10">
        <f t="shared" si="170"/>
        <v>3.1487226570384885E-4</v>
      </c>
      <c r="L2149" s="10">
        <f t="shared" si="170"/>
        <v>3.4261588887386817E-4</v>
      </c>
      <c r="M2149" s="8">
        <f t="shared" si="172"/>
        <v>0.9190241198059762</v>
      </c>
      <c r="N2149" s="8">
        <f t="shared" si="171"/>
        <v>47.890180760150869</v>
      </c>
    </row>
    <row r="2150" spans="1:14">
      <c r="A2150" s="11">
        <v>2148</v>
      </c>
      <c r="B2150" s="6">
        <v>8775222.9000000004</v>
      </c>
      <c r="C2150" s="6">
        <v>0.11700000000000001</v>
      </c>
      <c r="D2150" s="6">
        <v>0.11594</v>
      </c>
      <c r="E2150" s="34" t="s">
        <v>3125</v>
      </c>
      <c r="F2150" s="6">
        <v>0.11655</v>
      </c>
      <c r="G2150" s="6" t="s">
        <v>2171</v>
      </c>
      <c r="H2150" s="6">
        <v>0.11602999999999999</v>
      </c>
      <c r="I2150" s="3">
        <f t="shared" si="168"/>
        <v>0</v>
      </c>
      <c r="J2150" s="3">
        <f t="shared" si="169"/>
        <v>5.3000000000000269E-4</v>
      </c>
      <c r="K2150" s="10">
        <f t="shared" si="170"/>
        <v>2.7288929694333565E-4</v>
      </c>
      <c r="L2150" s="10">
        <f t="shared" si="170"/>
        <v>3.6760043702401945E-4</v>
      </c>
      <c r="M2150" s="8">
        <f t="shared" si="172"/>
        <v>0.74235302643425516</v>
      </c>
      <c r="N2150" s="8">
        <f t="shared" si="171"/>
        <v>42.606349871213467</v>
      </c>
    </row>
    <row r="2151" spans="1:14">
      <c r="A2151" s="11">
        <v>2149</v>
      </c>
      <c r="B2151" s="6">
        <v>6131527.9000000004</v>
      </c>
      <c r="C2151" s="6">
        <v>0.11645999999999999</v>
      </c>
      <c r="D2151" s="6">
        <v>0.1159</v>
      </c>
      <c r="E2151" s="34" t="s">
        <v>3126</v>
      </c>
      <c r="F2151" s="6">
        <v>0.11607000000000001</v>
      </c>
      <c r="G2151" s="6" t="s">
        <v>2172</v>
      </c>
      <c r="H2151" s="6">
        <v>0.11598</v>
      </c>
      <c r="I2151" s="3">
        <f t="shared" si="168"/>
        <v>0</v>
      </c>
      <c r="J2151" s="3">
        <f t="shared" si="169"/>
        <v>4.9999999999994493E-5</v>
      </c>
      <c r="K2151" s="10">
        <f t="shared" si="170"/>
        <v>2.3650405735089089E-4</v>
      </c>
      <c r="L2151" s="10">
        <f t="shared" si="170"/>
        <v>3.2525371208748279E-4</v>
      </c>
      <c r="M2151" s="8">
        <f t="shared" si="172"/>
        <v>0.7271371503587295</v>
      </c>
      <c r="N2151" s="8">
        <f t="shared" si="171"/>
        <v>42.100718533424036</v>
      </c>
    </row>
    <row r="2152" spans="1:14">
      <c r="A2152" s="11">
        <v>2150</v>
      </c>
      <c r="B2152" s="6">
        <v>8120217</v>
      </c>
      <c r="C2152" s="6">
        <v>0.11632000000000001</v>
      </c>
      <c r="D2152" s="6">
        <v>0.11502999999999999</v>
      </c>
      <c r="E2152" s="34" t="s">
        <v>3127</v>
      </c>
      <c r="F2152" s="6">
        <v>0.11599</v>
      </c>
      <c r="G2152" s="6" t="s">
        <v>2173</v>
      </c>
      <c r="H2152" s="6">
        <v>0.11508</v>
      </c>
      <c r="I2152" s="3">
        <f t="shared" si="168"/>
        <v>0</v>
      </c>
      <c r="J2152" s="3">
        <f t="shared" si="169"/>
        <v>8.9999999999999802E-4</v>
      </c>
      <c r="K2152" s="10">
        <f t="shared" si="170"/>
        <v>2.0497018303743879E-4</v>
      </c>
      <c r="L2152" s="10">
        <f t="shared" si="170"/>
        <v>4.0188655047581815E-4</v>
      </c>
      <c r="M2152" s="8">
        <f t="shared" si="172"/>
        <v>0.51002001135584663</v>
      </c>
      <c r="N2152" s="8">
        <f t="shared" si="171"/>
        <v>33.775712078007487</v>
      </c>
    </row>
    <row r="2153" spans="1:14">
      <c r="A2153" s="11">
        <v>2151</v>
      </c>
      <c r="B2153" s="6">
        <v>10469277.5</v>
      </c>
      <c r="C2153" s="6">
        <v>0.11606</v>
      </c>
      <c r="D2153" s="6">
        <v>0.11455</v>
      </c>
      <c r="E2153" s="34" t="s">
        <v>3128</v>
      </c>
      <c r="F2153" s="6">
        <v>0.11508</v>
      </c>
      <c r="G2153" s="6" t="s">
        <v>2174</v>
      </c>
      <c r="H2153" s="6">
        <v>0.1159</v>
      </c>
      <c r="I2153" s="3">
        <f t="shared" si="168"/>
        <v>8.2000000000000128E-4</v>
      </c>
      <c r="J2153" s="3">
        <f t="shared" si="169"/>
        <v>0</v>
      </c>
      <c r="K2153" s="10">
        <f t="shared" si="170"/>
        <v>2.8697415863244714E-4</v>
      </c>
      <c r="L2153" s="10">
        <f t="shared" si="170"/>
        <v>3.4830167707904238E-4</v>
      </c>
      <c r="M2153" s="8">
        <f t="shared" si="172"/>
        <v>0.82392413679742982</v>
      </c>
      <c r="N2153" s="8">
        <f t="shared" si="171"/>
        <v>45.173158256687792</v>
      </c>
    </row>
    <row r="2154" spans="1:14">
      <c r="A2154" s="11">
        <v>2152</v>
      </c>
      <c r="B2154" s="6">
        <v>4908704</v>
      </c>
      <c r="C2154" s="6">
        <v>0.11641</v>
      </c>
      <c r="D2154" s="6">
        <v>0.1158</v>
      </c>
      <c r="E2154" s="34" t="s">
        <v>3129</v>
      </c>
      <c r="F2154" s="6">
        <v>0.1159</v>
      </c>
      <c r="G2154" s="6" t="s">
        <v>2175</v>
      </c>
      <c r="H2154" s="6">
        <v>0.11633</v>
      </c>
      <c r="I2154" s="3">
        <f t="shared" si="168"/>
        <v>4.2999999999999983E-4</v>
      </c>
      <c r="J2154" s="3">
        <f t="shared" si="169"/>
        <v>0</v>
      </c>
      <c r="K2154" s="10">
        <f t="shared" si="170"/>
        <v>3.0604427081478748E-4</v>
      </c>
      <c r="L2154" s="10">
        <f t="shared" si="170"/>
        <v>3.0186145346850342E-4</v>
      </c>
      <c r="M2154" s="8">
        <f t="shared" si="172"/>
        <v>1.0138567455308449</v>
      </c>
      <c r="N2154" s="8">
        <f t="shared" si="171"/>
        <v>50.344035035302177</v>
      </c>
    </row>
    <row r="2155" spans="1:14">
      <c r="A2155" s="11">
        <v>2153</v>
      </c>
      <c r="B2155" s="6">
        <v>7291070.5</v>
      </c>
      <c r="C2155" s="6">
        <v>0.11658</v>
      </c>
      <c r="D2155" s="6">
        <v>0.11608</v>
      </c>
      <c r="E2155" s="34" t="s">
        <v>3130</v>
      </c>
      <c r="F2155" s="6">
        <v>0.11633</v>
      </c>
      <c r="G2155" s="6" t="s">
        <v>2176</v>
      </c>
      <c r="H2155" s="6">
        <v>0.11633</v>
      </c>
      <c r="I2155" s="3">
        <f t="shared" si="168"/>
        <v>0</v>
      </c>
      <c r="J2155" s="3">
        <f t="shared" si="169"/>
        <v>0</v>
      </c>
      <c r="K2155" s="10">
        <f t="shared" si="170"/>
        <v>2.6523836803948251E-4</v>
      </c>
      <c r="L2155" s="10">
        <f t="shared" si="170"/>
        <v>2.6161325967270299E-4</v>
      </c>
      <c r="M2155" s="8">
        <f t="shared" si="172"/>
        <v>1.0138567455308449</v>
      </c>
      <c r="N2155" s="8">
        <f t="shared" si="171"/>
        <v>50.344035035302177</v>
      </c>
    </row>
    <row r="2156" spans="1:14">
      <c r="A2156" s="11">
        <v>2154</v>
      </c>
      <c r="B2156" s="6">
        <v>5884353.5999999996</v>
      </c>
      <c r="C2156" s="6">
        <v>0.11701</v>
      </c>
      <c r="D2156" s="6">
        <v>0.1162</v>
      </c>
      <c r="E2156" s="34" t="s">
        <v>3131</v>
      </c>
      <c r="F2156" s="6">
        <v>0.11633</v>
      </c>
      <c r="G2156" s="6" t="s">
        <v>2177</v>
      </c>
      <c r="H2156" s="6">
        <v>0.11673</v>
      </c>
      <c r="I2156" s="3">
        <f t="shared" si="168"/>
        <v>3.9999999999999758E-4</v>
      </c>
      <c r="J2156" s="3">
        <f t="shared" si="169"/>
        <v>0</v>
      </c>
      <c r="K2156" s="10">
        <f t="shared" si="170"/>
        <v>2.8320658563421786E-4</v>
      </c>
      <c r="L2156" s="10">
        <f t="shared" si="170"/>
        <v>2.2673149171634259E-4</v>
      </c>
      <c r="M2156" s="8">
        <f t="shared" si="172"/>
        <v>1.2490835899784476</v>
      </c>
      <c r="N2156" s="8">
        <f t="shared" si="171"/>
        <v>55.53744625340569</v>
      </c>
    </row>
    <row r="2157" spans="1:14">
      <c r="A2157" s="11">
        <v>2155</v>
      </c>
      <c r="B2157" s="6">
        <v>5656090</v>
      </c>
      <c r="C2157" s="6">
        <v>0.1169</v>
      </c>
      <c r="D2157" s="6">
        <v>0.11645999999999999</v>
      </c>
      <c r="E2157" s="34" t="s">
        <v>3132</v>
      </c>
      <c r="F2157" s="6">
        <v>0.11677</v>
      </c>
      <c r="G2157" s="6" t="s">
        <v>2178</v>
      </c>
      <c r="H2157" s="6">
        <v>0.11667</v>
      </c>
      <c r="I2157" s="3">
        <f t="shared" si="168"/>
        <v>0</v>
      </c>
      <c r="J2157" s="3">
        <f t="shared" si="169"/>
        <v>6.0000000000004494E-5</v>
      </c>
      <c r="K2157" s="10">
        <f t="shared" si="170"/>
        <v>2.4544570754965548E-4</v>
      </c>
      <c r="L2157" s="10">
        <f t="shared" si="170"/>
        <v>2.045006261541642E-4</v>
      </c>
      <c r="M2157" s="8">
        <f t="shared" si="172"/>
        <v>1.2002198338729024</v>
      </c>
      <c r="N2157" s="8">
        <f t="shared" si="171"/>
        <v>54.549996113808064</v>
      </c>
    </row>
    <row r="2158" spans="1:14">
      <c r="A2158" s="11">
        <v>2156</v>
      </c>
      <c r="B2158" s="6">
        <v>3882977.9</v>
      </c>
      <c r="C2158" s="6">
        <v>0.11670999999999999</v>
      </c>
      <c r="D2158" s="6">
        <v>0.11598</v>
      </c>
      <c r="E2158" s="34" t="s">
        <v>3133</v>
      </c>
      <c r="F2158" s="6">
        <v>0.11667</v>
      </c>
      <c r="G2158" s="6" t="s">
        <v>2179</v>
      </c>
      <c r="H2158" s="6">
        <v>0.11625000000000001</v>
      </c>
      <c r="I2158" s="3">
        <f t="shared" si="168"/>
        <v>0</v>
      </c>
      <c r="J2158" s="3">
        <f t="shared" si="169"/>
        <v>4.1999999999998983E-4</v>
      </c>
      <c r="K2158" s="10">
        <f t="shared" si="170"/>
        <v>2.1271961320970144E-4</v>
      </c>
      <c r="L2158" s="10">
        <f t="shared" si="170"/>
        <v>2.3323387600027431E-4</v>
      </c>
      <c r="M2158" s="8">
        <f t="shared" si="172"/>
        <v>0.91204424013195773</v>
      </c>
      <c r="N2158" s="8">
        <f t="shared" si="171"/>
        <v>47.699954895866526</v>
      </c>
    </row>
    <row r="2159" spans="1:14">
      <c r="A2159" s="11">
        <v>2157</v>
      </c>
      <c r="B2159" s="6">
        <v>4310970.4000000004</v>
      </c>
      <c r="C2159" s="6">
        <v>0.11641</v>
      </c>
      <c r="D2159" s="6">
        <v>0.11557000000000001</v>
      </c>
      <c r="E2159" s="34" t="s">
        <v>3134</v>
      </c>
      <c r="F2159" s="6">
        <v>0.11625000000000001</v>
      </c>
      <c r="G2159" s="6" t="s">
        <v>2180</v>
      </c>
      <c r="H2159" s="6">
        <v>0.11564000000000001</v>
      </c>
      <c r="I2159" s="3">
        <f t="shared" si="168"/>
        <v>0</v>
      </c>
      <c r="J2159" s="3">
        <f t="shared" si="169"/>
        <v>6.0999999999999943E-4</v>
      </c>
      <c r="K2159" s="10">
        <f t="shared" si="170"/>
        <v>1.8435699811507458E-4</v>
      </c>
      <c r="L2159" s="10">
        <f t="shared" si="170"/>
        <v>2.8346935920023765E-4</v>
      </c>
      <c r="M2159" s="8">
        <f t="shared" si="172"/>
        <v>0.6503595261061289</v>
      </c>
      <c r="N2159" s="8">
        <f t="shared" si="171"/>
        <v>39.407142251033761</v>
      </c>
    </row>
    <row r="2160" spans="1:14">
      <c r="A2160" s="11">
        <v>2158</v>
      </c>
      <c r="B2160" s="6">
        <v>4913003.8</v>
      </c>
      <c r="C2160" s="6">
        <v>0.11650000000000001</v>
      </c>
      <c r="D2160" s="6">
        <v>0.11550000000000001</v>
      </c>
      <c r="E2160" s="34" t="s">
        <v>3135</v>
      </c>
      <c r="F2160" s="6">
        <v>0.11559999999999999</v>
      </c>
      <c r="G2160" s="6" t="s">
        <v>2181</v>
      </c>
      <c r="H2160" s="6">
        <v>0.11619</v>
      </c>
      <c r="I2160" s="3">
        <f t="shared" si="168"/>
        <v>5.4999999999999494E-4</v>
      </c>
      <c r="J2160" s="3">
        <f t="shared" si="169"/>
        <v>0</v>
      </c>
      <c r="K2160" s="10">
        <f t="shared" si="170"/>
        <v>2.3310939836639728E-4</v>
      </c>
      <c r="L2160" s="10">
        <f t="shared" si="170"/>
        <v>2.4567344464020597E-4</v>
      </c>
      <c r="M2160" s="8">
        <f t="shared" si="172"/>
        <v>0.94885875316231671</v>
      </c>
      <c r="N2160" s="8">
        <f t="shared" si="171"/>
        <v>48.687918076292114</v>
      </c>
    </row>
    <row r="2161" spans="1:14">
      <c r="A2161" s="11">
        <v>2159</v>
      </c>
      <c r="B2161" s="6">
        <v>4565583.3</v>
      </c>
      <c r="C2161" s="6">
        <v>0.11658</v>
      </c>
      <c r="D2161" s="6">
        <v>0.11565</v>
      </c>
      <c r="E2161" s="34" t="s">
        <v>3136</v>
      </c>
      <c r="F2161" s="6">
        <v>0.11622</v>
      </c>
      <c r="G2161" s="6" t="s">
        <v>2182</v>
      </c>
      <c r="H2161" s="6">
        <v>0.11650000000000001</v>
      </c>
      <c r="I2161" s="3">
        <f t="shared" si="168"/>
        <v>3.1000000000000472E-4</v>
      </c>
      <c r="J2161" s="3">
        <f t="shared" si="169"/>
        <v>0</v>
      </c>
      <c r="K2161" s="10">
        <f t="shared" si="170"/>
        <v>2.4336147858421158E-4</v>
      </c>
      <c r="L2161" s="10">
        <f t="shared" si="170"/>
        <v>2.1291698535484517E-4</v>
      </c>
      <c r="M2161" s="8">
        <f t="shared" si="172"/>
        <v>1.1429876211079542</v>
      </c>
      <c r="N2161" s="8">
        <f t="shared" si="171"/>
        <v>53.336174686674752</v>
      </c>
    </row>
    <row r="2162" spans="1:14">
      <c r="A2162" s="11">
        <v>2160</v>
      </c>
      <c r="B2162" s="6">
        <v>6782416.2000000002</v>
      </c>
      <c r="C2162" s="6">
        <v>0.11681999999999999</v>
      </c>
      <c r="D2162" s="6">
        <v>0.11631</v>
      </c>
      <c r="E2162" s="34" t="s">
        <v>3137</v>
      </c>
      <c r="F2162" s="6">
        <v>0.11650000000000001</v>
      </c>
      <c r="G2162" s="6" t="s">
        <v>2183</v>
      </c>
      <c r="H2162" s="6">
        <v>0.11655</v>
      </c>
      <c r="I2162" s="3">
        <f t="shared" si="168"/>
        <v>4.9999999999994493E-5</v>
      </c>
      <c r="J2162" s="3">
        <f t="shared" si="169"/>
        <v>0</v>
      </c>
      <c r="K2162" s="10">
        <f t="shared" si="170"/>
        <v>2.17579948106316E-4</v>
      </c>
      <c r="L2162" s="10">
        <f t="shared" si="170"/>
        <v>1.8452805397419915E-4</v>
      </c>
      <c r="M2162" s="8">
        <f t="shared" si="172"/>
        <v>1.1791158223385274</v>
      </c>
      <c r="N2162" s="8">
        <f t="shared" si="171"/>
        <v>54.109827951832052</v>
      </c>
    </row>
    <row r="2163" spans="1:14">
      <c r="A2163" s="11">
        <v>2161</v>
      </c>
      <c r="B2163" s="6">
        <v>5898486.5</v>
      </c>
      <c r="C2163" s="6">
        <v>0.11711000000000001</v>
      </c>
      <c r="D2163" s="6">
        <v>0.11655</v>
      </c>
      <c r="E2163" s="34" t="s">
        <v>3138</v>
      </c>
      <c r="F2163" s="6">
        <v>0.11655</v>
      </c>
      <c r="G2163" s="6" t="s">
        <v>2184</v>
      </c>
      <c r="H2163" s="6">
        <v>0.11675000000000001</v>
      </c>
      <c r="I2163" s="3">
        <f t="shared" si="168"/>
        <v>2.0000000000000573E-4</v>
      </c>
      <c r="J2163" s="3">
        <f t="shared" si="169"/>
        <v>0</v>
      </c>
      <c r="K2163" s="10">
        <f t="shared" si="170"/>
        <v>2.1523595502547465E-4</v>
      </c>
      <c r="L2163" s="10">
        <f t="shared" si="170"/>
        <v>1.5992431344430595E-4</v>
      </c>
      <c r="M2163" s="8">
        <f t="shared" si="172"/>
        <v>1.3458613664796575</v>
      </c>
      <c r="N2163" s="8">
        <f t="shared" si="171"/>
        <v>57.371734992990618</v>
      </c>
    </row>
    <row r="2164" spans="1:14">
      <c r="A2164" s="11">
        <v>2162</v>
      </c>
      <c r="B2164" s="6">
        <v>5073831.5</v>
      </c>
      <c r="C2164" s="6">
        <v>0.11695</v>
      </c>
      <c r="D2164" s="6">
        <v>0.11627999999999999</v>
      </c>
      <c r="E2164" s="34" t="s">
        <v>3139</v>
      </c>
      <c r="F2164" s="6">
        <v>0.11677</v>
      </c>
      <c r="G2164" s="6" t="s">
        <v>2185</v>
      </c>
      <c r="H2164" s="6">
        <v>0.1163</v>
      </c>
      <c r="I2164" s="3">
        <f t="shared" si="168"/>
        <v>0</v>
      </c>
      <c r="J2164" s="3">
        <f t="shared" si="169"/>
        <v>4.5000000000000595E-4</v>
      </c>
      <c r="K2164" s="10">
        <f t="shared" si="170"/>
        <v>1.8653782768874471E-4</v>
      </c>
      <c r="L2164" s="10">
        <f t="shared" si="170"/>
        <v>1.9860107165173263E-4</v>
      </c>
      <c r="M2164" s="8">
        <f t="shared" si="172"/>
        <v>0.93925891807803508</v>
      </c>
      <c r="N2164" s="8">
        <f t="shared" si="171"/>
        <v>48.433909949936847</v>
      </c>
    </row>
    <row r="2165" spans="1:14">
      <c r="A2165" s="11">
        <v>2163</v>
      </c>
      <c r="B2165" s="6">
        <v>3066006.8</v>
      </c>
      <c r="C2165" s="6">
        <v>0.11681</v>
      </c>
      <c r="D2165" s="6">
        <v>0.11629</v>
      </c>
      <c r="E2165" s="34" t="s">
        <v>3140</v>
      </c>
      <c r="F2165" s="6">
        <v>0.11629</v>
      </c>
      <c r="G2165" s="6" t="s">
        <v>2186</v>
      </c>
      <c r="H2165" s="6">
        <v>0.11668000000000001</v>
      </c>
      <c r="I2165" s="3">
        <f t="shared" si="168"/>
        <v>3.8000000000000533E-4</v>
      </c>
      <c r="J2165" s="3">
        <f t="shared" si="169"/>
        <v>0</v>
      </c>
      <c r="K2165" s="10">
        <f t="shared" si="170"/>
        <v>2.1233278399691283E-4</v>
      </c>
      <c r="L2165" s="10">
        <f t="shared" si="170"/>
        <v>1.7212092876483495E-4</v>
      </c>
      <c r="M2165" s="8">
        <f t="shared" si="172"/>
        <v>1.2336255998654204</v>
      </c>
      <c r="N2165" s="8">
        <f t="shared" si="171"/>
        <v>55.229739484529027</v>
      </c>
    </row>
    <row r="2166" spans="1:14">
      <c r="A2166" s="11">
        <v>2164</v>
      </c>
      <c r="B2166" s="6">
        <v>5188039.5</v>
      </c>
      <c r="C2166" s="6">
        <v>0.11709</v>
      </c>
      <c r="D2166" s="6">
        <v>0.11645</v>
      </c>
      <c r="E2166" s="34" t="s">
        <v>3141</v>
      </c>
      <c r="F2166" s="6">
        <v>0.11670999999999999</v>
      </c>
      <c r="G2166" s="6" t="s">
        <v>2187</v>
      </c>
      <c r="H2166" s="6">
        <v>0.11684</v>
      </c>
      <c r="I2166" s="3">
        <f t="shared" si="168"/>
        <v>1.5999999999999348E-4</v>
      </c>
      <c r="J2166" s="3">
        <f t="shared" si="169"/>
        <v>0</v>
      </c>
      <c r="K2166" s="10">
        <f t="shared" si="170"/>
        <v>2.0535507946399024E-4</v>
      </c>
      <c r="L2166" s="10">
        <f t="shared" si="170"/>
        <v>1.4917147159619029E-4</v>
      </c>
      <c r="M2166" s="8">
        <f t="shared" si="172"/>
        <v>1.3766377529604985</v>
      </c>
      <c r="N2166" s="8">
        <f t="shared" si="171"/>
        <v>57.923751789504593</v>
      </c>
    </row>
    <row r="2167" spans="1:14">
      <c r="A2167" s="11">
        <v>2165</v>
      </c>
      <c r="B2167" s="6">
        <v>4725119.3</v>
      </c>
      <c r="C2167" s="6">
        <v>0.11705</v>
      </c>
      <c r="D2167" s="6">
        <v>0.1166</v>
      </c>
      <c r="E2167" s="34" t="s">
        <v>3142</v>
      </c>
      <c r="F2167" s="6">
        <v>0.11688999999999999</v>
      </c>
      <c r="G2167" s="6" t="s">
        <v>2188</v>
      </c>
      <c r="H2167" s="6">
        <v>0.11695999999999999</v>
      </c>
      <c r="I2167" s="3">
        <f t="shared" si="168"/>
        <v>1.1999999999999511E-4</v>
      </c>
      <c r="J2167" s="3">
        <f t="shared" si="169"/>
        <v>0</v>
      </c>
      <c r="K2167" s="10">
        <f t="shared" si="170"/>
        <v>1.9397440220212425E-4</v>
      </c>
      <c r="L2167" s="10">
        <f t="shared" si="170"/>
        <v>1.2928194205003159E-4</v>
      </c>
      <c r="M2167" s="8">
        <f t="shared" si="172"/>
        <v>1.5003982700620087</v>
      </c>
      <c r="N2167" s="8">
        <f t="shared" si="171"/>
        <v>60.006371305991969</v>
      </c>
    </row>
    <row r="2168" spans="1:14">
      <c r="A2168" s="11">
        <v>2166</v>
      </c>
      <c r="B2168" s="6">
        <v>7164513.9000000004</v>
      </c>
      <c r="C2168" s="6">
        <v>0.11758</v>
      </c>
      <c r="D2168" s="6">
        <v>0.11693000000000001</v>
      </c>
      <c r="E2168" s="34" t="s">
        <v>3143</v>
      </c>
      <c r="F2168" s="6">
        <v>0.11695</v>
      </c>
      <c r="G2168" s="6" t="s">
        <v>2189</v>
      </c>
      <c r="H2168" s="6">
        <v>0.11751</v>
      </c>
      <c r="I2168" s="3">
        <f t="shared" si="168"/>
        <v>5.5000000000000882E-4</v>
      </c>
      <c r="J2168" s="3">
        <f t="shared" si="169"/>
        <v>0</v>
      </c>
      <c r="K2168" s="10">
        <f t="shared" si="170"/>
        <v>2.4144448190850887E-4</v>
      </c>
      <c r="L2168" s="10">
        <f t="shared" si="170"/>
        <v>1.1204434977669406E-4</v>
      </c>
      <c r="M2168" s="8">
        <f t="shared" si="172"/>
        <v>2.1549010047334924</v>
      </c>
      <c r="N2168" s="8">
        <f t="shared" si="171"/>
        <v>68.303284366145306</v>
      </c>
    </row>
    <row r="2169" spans="1:14">
      <c r="A2169" s="11">
        <v>2167</v>
      </c>
      <c r="B2169" s="6">
        <v>5162886</v>
      </c>
      <c r="C2169" s="6">
        <v>0.11755</v>
      </c>
      <c r="D2169" s="6">
        <v>0.11703</v>
      </c>
      <c r="E2169" s="34" t="s">
        <v>3144</v>
      </c>
      <c r="F2169" s="6">
        <v>0.11755</v>
      </c>
      <c r="G2169" s="6" t="s">
        <v>2190</v>
      </c>
      <c r="H2169" s="6">
        <v>0.11728</v>
      </c>
      <c r="I2169" s="3">
        <f t="shared" si="168"/>
        <v>0</v>
      </c>
      <c r="J2169" s="3">
        <f t="shared" si="169"/>
        <v>2.3000000000000798E-4</v>
      </c>
      <c r="K2169" s="10">
        <f t="shared" si="170"/>
        <v>2.092518843207077E-4</v>
      </c>
      <c r="L2169" s="10">
        <f t="shared" si="170"/>
        <v>1.2777176980646927E-4</v>
      </c>
      <c r="M2169" s="8">
        <f t="shared" si="172"/>
        <v>1.6377004453930086</v>
      </c>
      <c r="N2169" s="8">
        <f t="shared" si="171"/>
        <v>62.088189288264559</v>
      </c>
    </row>
    <row r="2170" spans="1:14">
      <c r="A2170" s="11">
        <v>2168</v>
      </c>
      <c r="B2170" s="6">
        <v>3575992.2</v>
      </c>
      <c r="C2170" s="6">
        <v>0.11738999999999999</v>
      </c>
      <c r="D2170" s="6">
        <v>0.11670999999999999</v>
      </c>
      <c r="E2170" s="34" t="s">
        <v>3145</v>
      </c>
      <c r="F2170" s="6">
        <v>0.1173</v>
      </c>
      <c r="G2170" s="6" t="s">
        <v>2191</v>
      </c>
      <c r="H2170" s="6">
        <v>0.11685</v>
      </c>
      <c r="I2170" s="3">
        <f t="shared" si="168"/>
        <v>0</v>
      </c>
      <c r="J2170" s="3">
        <f t="shared" si="169"/>
        <v>4.2999999999999983E-4</v>
      </c>
      <c r="K2170" s="10">
        <f t="shared" si="170"/>
        <v>1.8135163307794668E-4</v>
      </c>
      <c r="L2170" s="10">
        <f t="shared" si="170"/>
        <v>1.6806886716560669E-4</v>
      </c>
      <c r="M2170" s="8">
        <f t="shared" si="172"/>
        <v>1.0790316858579871</v>
      </c>
      <c r="N2170" s="8">
        <f t="shared" si="171"/>
        <v>51.900684977424277</v>
      </c>
    </row>
    <row r="2171" spans="1:14">
      <c r="A2171" s="11">
        <v>2169</v>
      </c>
      <c r="B2171" s="6">
        <v>3138434.1</v>
      </c>
      <c r="C2171" s="6">
        <v>0.11737</v>
      </c>
      <c r="D2171" s="6">
        <v>0.11681999999999999</v>
      </c>
      <c r="E2171" s="34" t="s">
        <v>3146</v>
      </c>
      <c r="F2171" s="6">
        <v>0.11685</v>
      </c>
      <c r="G2171" s="6" t="s">
        <v>2192</v>
      </c>
      <c r="H2171" s="6">
        <v>0.11737</v>
      </c>
      <c r="I2171" s="3">
        <f t="shared" si="168"/>
        <v>5.2000000000000657E-4</v>
      </c>
      <c r="J2171" s="3">
        <f t="shared" si="169"/>
        <v>0</v>
      </c>
      <c r="K2171" s="10">
        <f t="shared" si="170"/>
        <v>2.2650474866755469E-4</v>
      </c>
      <c r="L2171" s="10">
        <f t="shared" si="170"/>
        <v>1.4565968487685913E-4</v>
      </c>
      <c r="M2171" s="8">
        <f t="shared" si="172"/>
        <v>1.5550270403169009</v>
      </c>
      <c r="N2171" s="8">
        <f t="shared" si="171"/>
        <v>60.861470966038397</v>
      </c>
    </row>
    <row r="2172" spans="1:14">
      <c r="A2172" s="11">
        <v>2170</v>
      </c>
      <c r="B2172" s="6">
        <v>5136353.8</v>
      </c>
      <c r="C2172" s="6">
        <v>0.11792</v>
      </c>
      <c r="D2172" s="6">
        <v>0.11735</v>
      </c>
      <c r="E2172" s="34" t="s">
        <v>3147</v>
      </c>
      <c r="F2172" s="6">
        <v>0.11737</v>
      </c>
      <c r="G2172" s="6" t="s">
        <v>2193</v>
      </c>
      <c r="H2172" s="6">
        <v>0.11788</v>
      </c>
      <c r="I2172" s="3">
        <f t="shared" si="168"/>
        <v>5.0999999999999657E-4</v>
      </c>
      <c r="J2172" s="3">
        <f t="shared" si="169"/>
        <v>0</v>
      </c>
      <c r="K2172" s="10">
        <f t="shared" si="170"/>
        <v>2.6430411551188026E-4</v>
      </c>
      <c r="L2172" s="10">
        <f t="shared" si="170"/>
        <v>1.262383935599446E-4</v>
      </c>
      <c r="M2172" s="8">
        <f t="shared" si="172"/>
        <v>2.0936904222119623</v>
      </c>
      <c r="N2172" s="8">
        <f t="shared" si="171"/>
        <v>67.676145201205742</v>
      </c>
    </row>
    <row r="2173" spans="1:14">
      <c r="A2173" s="11">
        <v>2171</v>
      </c>
      <c r="B2173" s="6">
        <v>6205420.2999999998</v>
      </c>
      <c r="C2173" s="6">
        <v>0.11799999999999999</v>
      </c>
      <c r="D2173" s="6">
        <v>0.11744</v>
      </c>
      <c r="E2173" s="34" t="s">
        <v>3148</v>
      </c>
      <c r="F2173" s="6">
        <v>0.11791</v>
      </c>
      <c r="G2173" s="6" t="s">
        <v>2194</v>
      </c>
      <c r="H2173" s="6">
        <v>0.11756999999999999</v>
      </c>
      <c r="I2173" s="3">
        <f t="shared" si="168"/>
        <v>0</v>
      </c>
      <c r="J2173" s="3">
        <f t="shared" si="169"/>
        <v>3.1000000000000472E-4</v>
      </c>
      <c r="K2173" s="10">
        <f t="shared" si="170"/>
        <v>2.290635667769629E-4</v>
      </c>
      <c r="L2173" s="10">
        <f t="shared" si="170"/>
        <v>1.5073994108528595E-4</v>
      </c>
      <c r="M2173" s="8">
        <f t="shared" si="172"/>
        <v>1.5195943764324735</v>
      </c>
      <c r="N2173" s="8">
        <f t="shared" si="171"/>
        <v>60.311071918809681</v>
      </c>
    </row>
    <row r="2174" spans="1:14">
      <c r="A2174" s="11">
        <v>2172</v>
      </c>
      <c r="B2174" s="6">
        <v>4224244.8</v>
      </c>
      <c r="C2174" s="6">
        <v>0.11755</v>
      </c>
      <c r="D2174" s="6">
        <v>0.11695</v>
      </c>
      <c r="E2174" s="34" t="s">
        <v>3149</v>
      </c>
      <c r="F2174" s="6">
        <v>0.11755</v>
      </c>
      <c r="G2174" s="6" t="s">
        <v>2195</v>
      </c>
      <c r="H2174" s="6">
        <v>0.11709</v>
      </c>
      <c r="I2174" s="3">
        <f t="shared" si="168"/>
        <v>0</v>
      </c>
      <c r="J2174" s="3">
        <f t="shared" si="169"/>
        <v>4.7999999999999432E-4</v>
      </c>
      <c r="K2174" s="10">
        <f t="shared" si="170"/>
        <v>1.9852175787336786E-4</v>
      </c>
      <c r="L2174" s="10">
        <f t="shared" si="170"/>
        <v>1.9464128227391372E-4</v>
      </c>
      <c r="M2174" s="8">
        <f t="shared" si="172"/>
        <v>1.0199365497088806</v>
      </c>
      <c r="N2174" s="8">
        <f t="shared" si="171"/>
        <v>50.493494454361795</v>
      </c>
    </row>
    <row r="2175" spans="1:14">
      <c r="A2175" s="11">
        <v>2173</v>
      </c>
      <c r="B2175" s="6">
        <v>2587896.7999999998</v>
      </c>
      <c r="C2175" s="6">
        <v>0.11712</v>
      </c>
      <c r="D2175" s="6">
        <v>0.11677999999999999</v>
      </c>
      <c r="E2175" s="34" t="s">
        <v>3150</v>
      </c>
      <c r="F2175" s="6">
        <v>0.11712</v>
      </c>
      <c r="G2175" s="6" t="s">
        <v>2196</v>
      </c>
      <c r="H2175" s="6">
        <v>0.11691</v>
      </c>
      <c r="I2175" s="3">
        <f t="shared" si="168"/>
        <v>0</v>
      </c>
      <c r="J2175" s="3">
        <f t="shared" si="169"/>
        <v>1.799999999999996E-4</v>
      </c>
      <c r="K2175" s="10">
        <f t="shared" si="170"/>
        <v>1.7205219015691881E-4</v>
      </c>
      <c r="L2175" s="10">
        <f t="shared" si="170"/>
        <v>1.9268911130405854E-4</v>
      </c>
      <c r="M2175" s="8">
        <f t="shared" si="172"/>
        <v>0.89290042905135836</v>
      </c>
      <c r="N2175" s="8">
        <f t="shared" si="171"/>
        <v>47.171019423290126</v>
      </c>
    </row>
    <row r="2176" spans="1:14">
      <c r="A2176" s="11">
        <v>2174</v>
      </c>
      <c r="B2176" s="6">
        <v>1806853.6</v>
      </c>
      <c r="C2176" s="6">
        <v>0.11706999999999999</v>
      </c>
      <c r="D2176" s="6">
        <v>0.11675000000000001</v>
      </c>
      <c r="E2176" s="34" t="s">
        <v>3151</v>
      </c>
      <c r="F2176" s="6">
        <v>0.11687</v>
      </c>
      <c r="G2176" s="6" t="s">
        <v>2197</v>
      </c>
      <c r="H2176" s="6">
        <v>0.11700000000000001</v>
      </c>
      <c r="I2176" s="3">
        <f t="shared" si="168"/>
        <v>9.0000000000006741E-5</v>
      </c>
      <c r="J2176" s="3">
        <f t="shared" si="169"/>
        <v>0</v>
      </c>
      <c r="K2176" s="10">
        <f t="shared" si="170"/>
        <v>1.6111189813599721E-4</v>
      </c>
      <c r="L2176" s="10">
        <f t="shared" si="170"/>
        <v>1.6699722979685074E-4</v>
      </c>
      <c r="M2176" s="8">
        <f t="shared" si="172"/>
        <v>0.96475790845145792</v>
      </c>
      <c r="N2176" s="8">
        <f t="shared" si="171"/>
        <v>49.103144173718626</v>
      </c>
    </row>
    <row r="2177" spans="1:14">
      <c r="A2177" s="11">
        <v>2175</v>
      </c>
      <c r="B2177" s="6">
        <v>2919242.8</v>
      </c>
      <c r="C2177" s="6">
        <v>0.11724999999999999</v>
      </c>
      <c r="D2177" s="6">
        <v>0.11679</v>
      </c>
      <c r="E2177" s="34" t="s">
        <v>3152</v>
      </c>
      <c r="F2177" s="6">
        <v>0.11702</v>
      </c>
      <c r="G2177" s="6" t="s">
        <v>2198</v>
      </c>
      <c r="H2177" s="6">
        <v>0.11700000000000001</v>
      </c>
      <c r="I2177" s="3">
        <f t="shared" si="168"/>
        <v>0</v>
      </c>
      <c r="J2177" s="3">
        <f t="shared" si="169"/>
        <v>0</v>
      </c>
      <c r="K2177" s="10">
        <f t="shared" si="170"/>
        <v>1.3963031171786427E-4</v>
      </c>
      <c r="L2177" s="10">
        <f t="shared" si="170"/>
        <v>1.4473093249060397E-4</v>
      </c>
      <c r="M2177" s="8">
        <f t="shared" si="172"/>
        <v>0.96475790845145803</v>
      </c>
      <c r="N2177" s="8">
        <f t="shared" si="171"/>
        <v>49.103144173718626</v>
      </c>
    </row>
    <row r="2178" spans="1:14">
      <c r="A2178" s="11">
        <v>2176</v>
      </c>
      <c r="B2178" s="6">
        <v>4519816.5</v>
      </c>
      <c r="C2178" s="6">
        <v>0.11708</v>
      </c>
      <c r="D2178" s="6">
        <v>0.11634</v>
      </c>
      <c r="E2178" s="34" t="s">
        <v>3153</v>
      </c>
      <c r="F2178" s="6">
        <v>0.11706999999999999</v>
      </c>
      <c r="G2178" s="6" t="s">
        <v>2199</v>
      </c>
      <c r="H2178" s="6">
        <v>0.11645</v>
      </c>
      <c r="I2178" s="3">
        <f t="shared" si="168"/>
        <v>0</v>
      </c>
      <c r="J2178" s="3">
        <f t="shared" si="169"/>
        <v>5.5000000000000882E-4</v>
      </c>
      <c r="K2178" s="10">
        <f t="shared" si="170"/>
        <v>1.2101293682214903E-4</v>
      </c>
      <c r="L2178" s="10">
        <f t="shared" si="170"/>
        <v>1.9876680815852463E-4</v>
      </c>
      <c r="M2178" s="8">
        <f t="shared" si="172"/>
        <v>0.6088186349787148</v>
      </c>
      <c r="N2178" s="8">
        <f t="shared" si="171"/>
        <v>37.842589695436345</v>
      </c>
    </row>
    <row r="2179" spans="1:14">
      <c r="A2179" s="11">
        <v>2177</v>
      </c>
      <c r="B2179" s="6">
        <v>3065263.3</v>
      </c>
      <c r="C2179" s="6">
        <v>0.11656999999999999</v>
      </c>
      <c r="D2179" s="6">
        <v>0.11582000000000001</v>
      </c>
      <c r="E2179" s="34" t="s">
        <v>3154</v>
      </c>
      <c r="F2179" s="6">
        <v>0.11645</v>
      </c>
      <c r="G2179" s="6" t="s">
        <v>2200</v>
      </c>
      <c r="H2179" s="6">
        <v>0.11595</v>
      </c>
      <c r="I2179" s="3">
        <f t="shared" si="168"/>
        <v>0</v>
      </c>
      <c r="J2179" s="3">
        <f t="shared" si="169"/>
        <v>5.0000000000000044E-4</v>
      </c>
      <c r="K2179" s="10">
        <f t="shared" si="170"/>
        <v>1.0487787857919582E-4</v>
      </c>
      <c r="L2179" s="10">
        <f t="shared" si="170"/>
        <v>2.3893123373738807E-4</v>
      </c>
      <c r="M2179" s="8">
        <f t="shared" si="172"/>
        <v>0.43894587132324547</v>
      </c>
      <c r="N2179" s="8">
        <f t="shared" si="171"/>
        <v>30.504682634072509</v>
      </c>
    </row>
    <row r="2180" spans="1:14">
      <c r="A2180" s="11">
        <v>2178</v>
      </c>
      <c r="B2180" s="6">
        <v>2023329</v>
      </c>
      <c r="C2180" s="6">
        <v>0.11633</v>
      </c>
      <c r="D2180" s="6">
        <v>0.1159</v>
      </c>
      <c r="E2180" s="34" t="s">
        <v>3155</v>
      </c>
      <c r="F2180" s="6">
        <v>0.11597</v>
      </c>
      <c r="G2180" s="6" t="s">
        <v>2201</v>
      </c>
      <c r="H2180" s="6">
        <v>0.11605</v>
      </c>
      <c r="I2180" s="3">
        <f t="shared" ref="I2180:I2243" si="173">IF(H2180&gt;H2179,(H2180-H2179),0)</f>
        <v>1.0000000000000286E-4</v>
      </c>
      <c r="J2180" s="3">
        <f t="shared" ref="J2180:J2243" si="174">IF(H2180&lt;H2179, H2179-H2180, 0)</f>
        <v>0</v>
      </c>
      <c r="K2180" s="10">
        <f t="shared" si="170"/>
        <v>1.0422749476863676E-4</v>
      </c>
      <c r="L2180" s="10">
        <f t="shared" si="170"/>
        <v>2.0707373590573633E-4</v>
      </c>
      <c r="M2180" s="8">
        <f t="shared" si="172"/>
        <v>0.50333517339969658</v>
      </c>
      <c r="N2180" s="8">
        <f t="shared" si="171"/>
        <v>33.481234411713814</v>
      </c>
    </row>
    <row r="2181" spans="1:14">
      <c r="A2181" s="11">
        <v>2179</v>
      </c>
      <c r="B2181" s="6">
        <v>4576971</v>
      </c>
      <c r="C2181" s="6">
        <v>0.11629</v>
      </c>
      <c r="D2181" s="6">
        <v>0.11562</v>
      </c>
      <c r="E2181" s="34" t="s">
        <v>3156</v>
      </c>
      <c r="F2181" s="6">
        <v>0.11605</v>
      </c>
      <c r="G2181" s="6" t="s">
        <v>2202</v>
      </c>
      <c r="H2181" s="6">
        <v>0.11582000000000001</v>
      </c>
      <c r="I2181" s="3">
        <f t="shared" si="173"/>
        <v>0</v>
      </c>
      <c r="J2181" s="3">
        <f t="shared" si="174"/>
        <v>2.299999999999941E-4</v>
      </c>
      <c r="K2181" s="10">
        <f t="shared" si="170"/>
        <v>9.0330495466151868E-5</v>
      </c>
      <c r="L2181" s="10">
        <f t="shared" si="170"/>
        <v>2.1013057111830404E-4</v>
      </c>
      <c r="M2181" s="8">
        <f t="shared" si="172"/>
        <v>0.42987793249415179</v>
      </c>
      <c r="N2181" s="8">
        <f t="shared" si="171"/>
        <v>30.063960197239425</v>
      </c>
    </row>
    <row r="2182" spans="1:14">
      <c r="A2182" s="11">
        <v>2180</v>
      </c>
      <c r="B2182" s="6">
        <v>6616272.0999999996</v>
      </c>
      <c r="C2182" s="6">
        <v>0.11612</v>
      </c>
      <c r="D2182" s="6">
        <v>0.11515</v>
      </c>
      <c r="E2182" s="34" t="s">
        <v>3157</v>
      </c>
      <c r="F2182" s="6">
        <v>0.1158</v>
      </c>
      <c r="G2182" s="6" t="s">
        <v>2203</v>
      </c>
      <c r="H2182" s="6">
        <v>0.11539000000000001</v>
      </c>
      <c r="I2182" s="3">
        <f t="shared" si="173"/>
        <v>0</v>
      </c>
      <c r="J2182" s="3">
        <f t="shared" si="174"/>
        <v>4.2999999999999983E-4</v>
      </c>
      <c r="K2182" s="10">
        <f t="shared" si="170"/>
        <v>7.8286429403998282E-5</v>
      </c>
      <c r="L2182" s="10">
        <f t="shared" si="170"/>
        <v>2.3944649496919683E-4</v>
      </c>
      <c r="M2182" s="8">
        <f t="shared" si="172"/>
        <v>0.32694748534143003</v>
      </c>
      <c r="N2182" s="8">
        <f t="shared" si="171"/>
        <v>24.639067404939908</v>
      </c>
    </row>
    <row r="2183" spans="1:14">
      <c r="A2183" s="11">
        <v>2181</v>
      </c>
      <c r="B2183" s="6">
        <v>6235727.5</v>
      </c>
      <c r="C2183" s="6">
        <v>0.11569</v>
      </c>
      <c r="D2183" s="6">
        <v>0.11479</v>
      </c>
      <c r="E2183" s="34" t="s">
        <v>3158</v>
      </c>
      <c r="F2183" s="6">
        <v>0.11537</v>
      </c>
      <c r="G2183" s="6" t="s">
        <v>2204</v>
      </c>
      <c r="H2183" s="6">
        <v>0.11484</v>
      </c>
      <c r="I2183" s="3">
        <f t="shared" si="173"/>
        <v>0</v>
      </c>
      <c r="J2183" s="3">
        <f t="shared" si="174"/>
        <v>5.5000000000000882E-4</v>
      </c>
      <c r="K2183" s="10">
        <f t="shared" si="170"/>
        <v>6.7848238816798509E-5</v>
      </c>
      <c r="L2183" s="10">
        <f t="shared" si="170"/>
        <v>2.808536289733051E-4</v>
      </c>
      <c r="M2183" s="8">
        <f t="shared" si="172"/>
        <v>0.24157864388231717</v>
      </c>
      <c r="N2183" s="8">
        <f t="shared" si="171"/>
        <v>19.457377514719482</v>
      </c>
    </row>
    <row r="2184" spans="1:14">
      <c r="A2184" s="11">
        <v>2182</v>
      </c>
      <c r="B2184" s="6">
        <v>7054703.2000000002</v>
      </c>
      <c r="C2184" s="6">
        <v>0.11570999999999999</v>
      </c>
      <c r="D2184" s="6">
        <v>0.11488</v>
      </c>
      <c r="E2184" s="34" t="s">
        <v>3159</v>
      </c>
      <c r="F2184" s="6">
        <v>0.11488</v>
      </c>
      <c r="G2184" s="6" t="s">
        <v>2205</v>
      </c>
      <c r="H2184" s="6">
        <v>0.11559</v>
      </c>
      <c r="I2184" s="3">
        <f t="shared" si="173"/>
        <v>7.5000000000000067E-4</v>
      </c>
      <c r="J2184" s="3">
        <f t="shared" si="174"/>
        <v>0</v>
      </c>
      <c r="K2184" s="10">
        <f t="shared" ref="K2184:L2236" si="175">((I2184*$Q$3)+(K2183*$R$3))</f>
        <v>1.5880180697455879E-4</v>
      </c>
      <c r="L2184" s="10">
        <f t="shared" si="175"/>
        <v>2.434064784435311E-4</v>
      </c>
      <c r="M2184" s="8">
        <f t="shared" si="172"/>
        <v>0.65241405237042571</v>
      </c>
      <c r="N2184" s="8">
        <f t="shared" si="171"/>
        <v>39.482480279959056</v>
      </c>
    </row>
    <row r="2185" spans="1:14">
      <c r="A2185" s="11">
        <v>2183</v>
      </c>
      <c r="B2185" s="6">
        <v>4419356.3</v>
      </c>
      <c r="C2185" s="6">
        <v>0.11568000000000001</v>
      </c>
      <c r="D2185" s="6">
        <v>0.11498999999999999</v>
      </c>
      <c r="E2185" s="34" t="s">
        <v>3160</v>
      </c>
      <c r="F2185" s="6">
        <v>0.11558</v>
      </c>
      <c r="G2185" s="6" t="s">
        <v>2206</v>
      </c>
      <c r="H2185" s="6">
        <v>0.11498999999999999</v>
      </c>
      <c r="I2185" s="3">
        <f t="shared" si="173"/>
        <v>0</v>
      </c>
      <c r="J2185" s="3">
        <f t="shared" si="174"/>
        <v>6.0000000000000331E-4</v>
      </c>
      <c r="K2185" s="10">
        <f t="shared" si="175"/>
        <v>1.3762823271128429E-4</v>
      </c>
      <c r="L2185" s="10">
        <f t="shared" si="175"/>
        <v>2.9095228131772739E-4</v>
      </c>
      <c r="M2185" s="8">
        <f t="shared" si="172"/>
        <v>0.47302682105795457</v>
      </c>
      <c r="N2185" s="8">
        <f t="shared" si="171"/>
        <v>32.112573531975343</v>
      </c>
    </row>
    <row r="2186" spans="1:14">
      <c r="A2186" s="11">
        <v>2184</v>
      </c>
      <c r="B2186" s="6">
        <v>3085388</v>
      </c>
      <c r="C2186" s="6">
        <v>0.11543</v>
      </c>
      <c r="D2186" s="6">
        <v>0.11496000000000001</v>
      </c>
      <c r="E2186" s="34" t="s">
        <v>3161</v>
      </c>
      <c r="F2186" s="6">
        <v>0.11498</v>
      </c>
      <c r="G2186" s="6" t="s">
        <v>2207</v>
      </c>
      <c r="H2186" s="6">
        <v>0.11502</v>
      </c>
      <c r="I2186" s="3">
        <f t="shared" si="173"/>
        <v>3.0000000000002247E-5</v>
      </c>
      <c r="J2186" s="3">
        <f t="shared" si="174"/>
        <v>0</v>
      </c>
      <c r="K2186" s="10">
        <f t="shared" si="175"/>
        <v>1.2327780168311335E-4</v>
      </c>
      <c r="L2186" s="10">
        <f t="shared" si="175"/>
        <v>2.521586438086971E-4</v>
      </c>
      <c r="M2186" s="8">
        <f t="shared" si="172"/>
        <v>0.48888985053647177</v>
      </c>
      <c r="N2186" s="8">
        <f t="shared" si="171"/>
        <v>32.835864275676045</v>
      </c>
    </row>
    <row r="2187" spans="1:14">
      <c r="A2187" s="11">
        <v>2185</v>
      </c>
      <c r="B2187" s="6">
        <v>3247884.7</v>
      </c>
      <c r="C2187" s="6">
        <v>0.11532000000000001</v>
      </c>
      <c r="D2187" s="6">
        <v>0.11477</v>
      </c>
      <c r="E2187" s="34" t="s">
        <v>3162</v>
      </c>
      <c r="F2187" s="6">
        <v>0.11502</v>
      </c>
      <c r="G2187" s="6" t="s">
        <v>2208</v>
      </c>
      <c r="H2187" s="6">
        <v>0.11495</v>
      </c>
      <c r="I2187" s="3">
        <f t="shared" si="173"/>
        <v>0</v>
      </c>
      <c r="J2187" s="3">
        <f t="shared" si="174"/>
        <v>7.0000000000000617E-5</v>
      </c>
      <c r="K2187" s="10">
        <f t="shared" si="175"/>
        <v>1.0684076145869823E-4</v>
      </c>
      <c r="L2187" s="10">
        <f t="shared" si="175"/>
        <v>2.2787082463420424E-4</v>
      </c>
      <c r="M2187" s="8">
        <f t="shared" si="172"/>
        <v>0.46886547073416368</v>
      </c>
      <c r="N2187" s="8">
        <f t="shared" si="171"/>
        <v>31.920245936465292</v>
      </c>
    </row>
    <row r="2188" spans="1:14">
      <c r="A2188" s="11">
        <v>2186</v>
      </c>
      <c r="B2188" s="6">
        <v>4932516.2</v>
      </c>
      <c r="C2188" s="6">
        <v>0.11495</v>
      </c>
      <c r="D2188" s="6">
        <v>0.11423999999999999</v>
      </c>
      <c r="E2188" s="34" t="s">
        <v>3163</v>
      </c>
      <c r="F2188" s="6">
        <v>0.11494</v>
      </c>
      <c r="G2188" s="6" t="s">
        <v>2209</v>
      </c>
      <c r="H2188" s="6">
        <v>0.11423999999999999</v>
      </c>
      <c r="I2188" s="3">
        <f t="shared" si="173"/>
        <v>0</v>
      </c>
      <c r="J2188" s="3">
        <f t="shared" si="174"/>
        <v>7.100000000000023E-4</v>
      </c>
      <c r="K2188" s="10">
        <f t="shared" si="175"/>
        <v>9.2595326597538473E-5</v>
      </c>
      <c r="L2188" s="10">
        <f t="shared" si="175"/>
        <v>2.9215471468297728E-4</v>
      </c>
      <c r="M2188" s="8">
        <f t="shared" si="172"/>
        <v>0.31693935419805036</v>
      </c>
      <c r="N2188" s="8">
        <f t="shared" si="171"/>
        <v>24.066359106646217</v>
      </c>
    </row>
    <row r="2189" spans="1:14">
      <c r="A2189" s="11">
        <v>2187</v>
      </c>
      <c r="B2189" s="6">
        <v>9965628.6999999993</v>
      </c>
      <c r="C2189" s="6">
        <v>0.11483</v>
      </c>
      <c r="D2189" s="6">
        <v>0.11414000000000001</v>
      </c>
      <c r="E2189" s="34" t="s">
        <v>3164</v>
      </c>
      <c r="F2189" s="6">
        <v>0.11428000000000001</v>
      </c>
      <c r="G2189" s="6" t="s">
        <v>2210</v>
      </c>
      <c r="H2189" s="6">
        <v>0.11451</v>
      </c>
      <c r="I2189" s="3">
        <f t="shared" si="173"/>
        <v>2.7000000000000635E-4</v>
      </c>
      <c r="J2189" s="3">
        <f t="shared" si="174"/>
        <v>0</v>
      </c>
      <c r="K2189" s="10">
        <f t="shared" si="175"/>
        <v>1.1624928305120086E-4</v>
      </c>
      <c r="L2189" s="10">
        <f t="shared" si="175"/>
        <v>2.5320075272524696E-4</v>
      </c>
      <c r="M2189" s="8">
        <f t="shared" si="172"/>
        <v>0.45911902630615481</v>
      </c>
      <c r="N2189" s="8">
        <f t="shared" si="171"/>
        <v>31.465495139792779</v>
      </c>
    </row>
    <row r="2190" spans="1:14">
      <c r="A2190" s="11">
        <v>2188</v>
      </c>
      <c r="B2190" s="6">
        <v>4865040.3</v>
      </c>
      <c r="C2190" s="6">
        <v>0.11464000000000001</v>
      </c>
      <c r="D2190" s="6">
        <v>0.114</v>
      </c>
      <c r="E2190" s="34" t="s">
        <v>3165</v>
      </c>
      <c r="F2190" s="6">
        <v>0.11448999999999999</v>
      </c>
      <c r="G2190" s="6" t="s">
        <v>2211</v>
      </c>
      <c r="H2190" s="6">
        <v>0.11439000000000001</v>
      </c>
      <c r="I2190" s="3">
        <f t="shared" si="173"/>
        <v>0</v>
      </c>
      <c r="J2190" s="3">
        <f t="shared" si="174"/>
        <v>1.1999999999999511E-4</v>
      </c>
      <c r="K2190" s="10">
        <f t="shared" si="175"/>
        <v>1.0074937864437408E-4</v>
      </c>
      <c r="L2190" s="10">
        <f t="shared" si="175"/>
        <v>2.3544065236188007E-4</v>
      </c>
      <c r="M2190" s="8">
        <f t="shared" si="172"/>
        <v>0.42791836343334183</v>
      </c>
      <c r="N2190" s="8">
        <f t="shared" si="171"/>
        <v>29.967985172796475</v>
      </c>
    </row>
    <row r="2191" spans="1:14">
      <c r="A2191" s="11">
        <v>2189</v>
      </c>
      <c r="B2191" s="6">
        <v>7873876.0999999996</v>
      </c>
      <c r="C2191" s="6">
        <v>0.11461</v>
      </c>
      <c r="D2191" s="6">
        <v>0.11362</v>
      </c>
      <c r="E2191" s="34" t="s">
        <v>3166</v>
      </c>
      <c r="F2191" s="6">
        <v>0.11434999999999999</v>
      </c>
      <c r="G2191" s="6" t="s">
        <v>2212</v>
      </c>
      <c r="H2191" s="6">
        <v>0.11393</v>
      </c>
      <c r="I2191" s="3">
        <f t="shared" si="173"/>
        <v>0</v>
      </c>
      <c r="J2191" s="3">
        <f t="shared" si="174"/>
        <v>4.6000000000000207E-4</v>
      </c>
      <c r="K2191" s="10">
        <f t="shared" si="175"/>
        <v>8.7316128158457536E-5</v>
      </c>
      <c r="L2191" s="10">
        <f t="shared" si="175"/>
        <v>2.6538189871362969E-4</v>
      </c>
      <c r="M2191" s="8">
        <f t="shared" si="172"/>
        <v>0.32902066260622881</v>
      </c>
      <c r="N2191" s="8">
        <f t="shared" si="171"/>
        <v>24.756625074663219</v>
      </c>
    </row>
    <row r="2192" spans="1:14">
      <c r="A2192" s="11">
        <v>2190</v>
      </c>
      <c r="B2192" s="6">
        <v>13925305</v>
      </c>
      <c r="C2192" s="6">
        <v>0.114</v>
      </c>
      <c r="D2192" s="6">
        <v>0.11254</v>
      </c>
      <c r="E2192" s="34" t="s">
        <v>3167</v>
      </c>
      <c r="F2192" s="6">
        <v>0.11386</v>
      </c>
      <c r="G2192" s="6" t="s">
        <v>2213</v>
      </c>
      <c r="H2192" s="6">
        <v>0.11262</v>
      </c>
      <c r="I2192" s="3">
        <f t="shared" si="173"/>
        <v>0</v>
      </c>
      <c r="J2192" s="3">
        <f t="shared" si="174"/>
        <v>1.3100000000000056E-3</v>
      </c>
      <c r="K2192" s="10">
        <f t="shared" si="175"/>
        <v>7.5673977737329866E-5</v>
      </c>
      <c r="L2192" s="10">
        <f t="shared" si="175"/>
        <v>4.046643122184798E-4</v>
      </c>
      <c r="M2192" s="8">
        <f t="shared" si="172"/>
        <v>0.18700432791432617</v>
      </c>
      <c r="N2192" s="8">
        <f t="shared" si="171"/>
        <v>15.754308852682072</v>
      </c>
    </row>
    <row r="2193" spans="1:15">
      <c r="A2193" s="11">
        <v>2191</v>
      </c>
      <c r="B2193" s="6">
        <v>9413812.8000000007</v>
      </c>
      <c r="C2193" s="6">
        <v>0.11312999999999999</v>
      </c>
      <c r="D2193" s="6">
        <v>0.11236</v>
      </c>
      <c r="E2193" s="34" t="s">
        <v>3168</v>
      </c>
      <c r="F2193" s="6">
        <v>0.11262999999999999</v>
      </c>
      <c r="G2193" s="6" t="s">
        <v>2214</v>
      </c>
      <c r="H2193" s="6">
        <v>0.11294</v>
      </c>
      <c r="I2193" s="3">
        <f t="shared" si="173"/>
        <v>3.2000000000000084E-4</v>
      </c>
      <c r="J2193" s="3">
        <f t="shared" si="174"/>
        <v>0</v>
      </c>
      <c r="K2193" s="10">
        <f t="shared" si="175"/>
        <v>1.08250780705686E-4</v>
      </c>
      <c r="L2193" s="10">
        <f t="shared" si="175"/>
        <v>3.5070907058934919E-4</v>
      </c>
      <c r="M2193" s="8">
        <f t="shared" si="172"/>
        <v>0.30866262034162939</v>
      </c>
      <c r="N2193" s="8">
        <f t="shared" si="171"/>
        <v>23.586111159884155</v>
      </c>
    </row>
    <row r="2194" spans="1:15">
      <c r="A2194" s="11">
        <v>2192</v>
      </c>
      <c r="B2194" s="6">
        <v>5891111.2000000002</v>
      </c>
      <c r="C2194" s="6">
        <v>0.11323</v>
      </c>
      <c r="D2194" s="6">
        <v>0.11269999999999999</v>
      </c>
      <c r="E2194" s="34" t="s">
        <v>3169</v>
      </c>
      <c r="F2194" s="6">
        <v>0.11294</v>
      </c>
      <c r="G2194" s="6" t="s">
        <v>2215</v>
      </c>
      <c r="H2194" s="6">
        <v>0.11280999999999999</v>
      </c>
      <c r="I2194" s="3">
        <f t="shared" si="173"/>
        <v>0</v>
      </c>
      <c r="J2194" s="3">
        <f t="shared" si="174"/>
        <v>1.3000000000000511E-4</v>
      </c>
      <c r="K2194" s="10">
        <f t="shared" si="175"/>
        <v>9.3817343278261204E-5</v>
      </c>
      <c r="L2194" s="10">
        <f t="shared" si="175"/>
        <v>3.2128119451076999E-4</v>
      </c>
      <c r="M2194" s="8">
        <f t="shared" si="172"/>
        <v>0.2920100674461239</v>
      </c>
      <c r="N2194" s="8">
        <f t="shared" si="171"/>
        <v>22.601222297232653</v>
      </c>
    </row>
    <row r="2195" spans="1:15">
      <c r="A2195" s="11">
        <v>2193</v>
      </c>
      <c r="B2195" s="6">
        <v>6580570.0999999996</v>
      </c>
      <c r="C2195" s="6">
        <v>0.11298999999999999</v>
      </c>
      <c r="D2195" s="6">
        <v>0.11212999999999999</v>
      </c>
      <c r="E2195" s="34" t="s">
        <v>3170</v>
      </c>
      <c r="F2195" s="6">
        <v>0.11280999999999999</v>
      </c>
      <c r="G2195" s="6" t="s">
        <v>2216</v>
      </c>
      <c r="H2195" s="6">
        <v>0.11294999999999999</v>
      </c>
      <c r="I2195" s="3">
        <f t="shared" si="173"/>
        <v>1.4000000000000123E-4</v>
      </c>
      <c r="J2195" s="3">
        <f t="shared" si="174"/>
        <v>0</v>
      </c>
      <c r="K2195" s="10">
        <f t="shared" si="175"/>
        <v>9.9975030841159871E-5</v>
      </c>
      <c r="L2195" s="10">
        <f t="shared" si="175"/>
        <v>2.78443701909334E-4</v>
      </c>
      <c r="M2195" s="8">
        <f t="shared" si="172"/>
        <v>0.35904935236679708</v>
      </c>
      <c r="N2195" s="8">
        <f t="shared" ref="N2195:N2258" si="176">100-(100/(1+M2195))</f>
        <v>26.419154811523896</v>
      </c>
    </row>
    <row r="2196" spans="1:15">
      <c r="A2196" s="11">
        <v>2194</v>
      </c>
      <c r="B2196" s="6">
        <v>8093637.4000000004</v>
      </c>
      <c r="C2196" s="6">
        <v>0.11365</v>
      </c>
      <c r="D2196" s="6">
        <v>0.11294999999999999</v>
      </c>
      <c r="E2196" s="34" t="s">
        <v>3171</v>
      </c>
      <c r="F2196" s="6">
        <v>0.11294999999999999</v>
      </c>
      <c r="G2196" s="6" t="s">
        <v>2217</v>
      </c>
      <c r="H2196" s="6">
        <v>0.11337</v>
      </c>
      <c r="I2196" s="3">
        <f t="shared" si="173"/>
        <v>4.200000000000037E-4</v>
      </c>
      <c r="J2196" s="3">
        <f t="shared" si="174"/>
        <v>0</v>
      </c>
      <c r="K2196" s="10">
        <f t="shared" si="175"/>
        <v>1.4264502672900573E-4</v>
      </c>
      <c r="L2196" s="10">
        <f t="shared" si="175"/>
        <v>2.4131787498808948E-4</v>
      </c>
      <c r="M2196" s="8">
        <f t="shared" ref="M2196:M2259" si="177">K2196/L2196</f>
        <v>0.59110841555374272</v>
      </c>
      <c r="N2196" s="8">
        <f t="shared" si="176"/>
        <v>37.150731513667672</v>
      </c>
      <c r="O2196" t="s">
        <v>2073</v>
      </c>
    </row>
    <row r="2197" spans="1:15">
      <c r="A2197" s="11">
        <v>2195</v>
      </c>
      <c r="B2197" s="6">
        <v>5017313.0999999996</v>
      </c>
      <c r="C2197" s="6">
        <v>0.11347</v>
      </c>
      <c r="D2197" s="6">
        <v>0.11308</v>
      </c>
      <c r="E2197" s="34" t="s">
        <v>3172</v>
      </c>
      <c r="F2197" s="6">
        <v>0.11337</v>
      </c>
      <c r="G2197" s="6" t="s">
        <v>2218</v>
      </c>
      <c r="H2197" s="6">
        <v>0.11329</v>
      </c>
      <c r="I2197" s="3">
        <f t="shared" si="173"/>
        <v>0</v>
      </c>
      <c r="J2197" s="3">
        <f t="shared" si="174"/>
        <v>7.999999999999674E-5</v>
      </c>
      <c r="K2197" s="10">
        <f t="shared" si="175"/>
        <v>1.2362568983180497E-4</v>
      </c>
      <c r="L2197" s="10">
        <f t="shared" si="175"/>
        <v>2.1980882498967713E-4</v>
      </c>
      <c r="M2197" s="8">
        <f t="shared" si="177"/>
        <v>0.56242368720915004</v>
      </c>
      <c r="N2197" s="8">
        <f t="shared" si="176"/>
        <v>35.996874075416045</v>
      </c>
    </row>
    <row r="2198" spans="1:15">
      <c r="A2198" s="11">
        <v>2196</v>
      </c>
      <c r="B2198" s="6">
        <v>3704671.7</v>
      </c>
      <c r="C2198" s="6">
        <v>0.11377</v>
      </c>
      <c r="D2198" s="6">
        <v>0.11302</v>
      </c>
      <c r="E2198" s="34" t="s">
        <v>3173</v>
      </c>
      <c r="F2198" s="6">
        <v>0.11327</v>
      </c>
      <c r="G2198" s="6" t="s">
        <v>2219</v>
      </c>
      <c r="H2198" s="6">
        <v>0.11373999999999999</v>
      </c>
      <c r="I2198" s="3">
        <f t="shared" si="173"/>
        <v>4.4999999999999207E-4</v>
      </c>
      <c r="J2198" s="3">
        <f t="shared" si="174"/>
        <v>0</v>
      </c>
      <c r="K2198" s="10">
        <f t="shared" si="175"/>
        <v>1.6714226452089659E-4</v>
      </c>
      <c r="L2198" s="10">
        <f t="shared" si="175"/>
        <v>1.9050098165772019E-4</v>
      </c>
      <c r="M2198" s="8">
        <f t="shared" si="177"/>
        <v>0.877382694128091</v>
      </c>
      <c r="N2198" s="8">
        <f t="shared" si="176"/>
        <v>46.734355061026704</v>
      </c>
    </row>
    <row r="2199" spans="1:15">
      <c r="A2199" s="11">
        <v>2197</v>
      </c>
      <c r="B2199" s="6">
        <v>3157056.3</v>
      </c>
      <c r="C2199" s="6">
        <v>0.114</v>
      </c>
      <c r="D2199" s="6">
        <v>0.11366999999999999</v>
      </c>
      <c r="E2199" s="34" t="s">
        <v>3174</v>
      </c>
      <c r="F2199" s="6">
        <v>0.11378000000000001</v>
      </c>
      <c r="G2199" s="6" t="s">
        <v>2220</v>
      </c>
      <c r="H2199" s="6">
        <v>0.114</v>
      </c>
      <c r="I2199" s="3">
        <f t="shared" si="173"/>
        <v>2.6000000000001022E-4</v>
      </c>
      <c r="J2199" s="3">
        <f t="shared" si="174"/>
        <v>0</v>
      </c>
      <c r="K2199" s="10">
        <f t="shared" si="175"/>
        <v>1.7952329591811175E-4</v>
      </c>
      <c r="L2199" s="10">
        <f t="shared" si="175"/>
        <v>1.6510085077002417E-4</v>
      </c>
      <c r="M2199" s="8">
        <f t="shared" si="177"/>
        <v>1.0873553654073969</v>
      </c>
      <c r="N2199" s="8">
        <f t="shared" si="176"/>
        <v>52.092489061879199</v>
      </c>
    </row>
    <row r="2200" spans="1:15">
      <c r="A2200" s="11">
        <v>2198</v>
      </c>
      <c r="B2200" s="6">
        <v>4014483.2</v>
      </c>
      <c r="C2200" s="6">
        <v>0.11427</v>
      </c>
      <c r="D2200" s="6">
        <v>0.11364</v>
      </c>
      <c r="E2200" s="34" t="s">
        <v>3175</v>
      </c>
      <c r="F2200" s="6">
        <v>0.114</v>
      </c>
      <c r="G2200" s="6" t="s">
        <v>2221</v>
      </c>
      <c r="H2200" s="6">
        <v>0.11426</v>
      </c>
      <c r="I2200" s="3">
        <f t="shared" si="173"/>
        <v>2.5999999999999635E-4</v>
      </c>
      <c r="J2200" s="3">
        <f t="shared" si="174"/>
        <v>0</v>
      </c>
      <c r="K2200" s="10">
        <f t="shared" si="175"/>
        <v>1.9025352312902971E-4</v>
      </c>
      <c r="L2200" s="10">
        <f t="shared" si="175"/>
        <v>1.4308740400068763E-4</v>
      </c>
      <c r="M2200" s="8">
        <f t="shared" si="177"/>
        <v>1.3296315245758139</v>
      </c>
      <c r="N2200" s="8">
        <f t="shared" si="176"/>
        <v>57.074756696465855</v>
      </c>
      <c r="O2200" t="s">
        <v>2258</v>
      </c>
    </row>
    <row r="2201" spans="1:15">
      <c r="A2201" s="11">
        <v>2199</v>
      </c>
      <c r="B2201" s="6">
        <v>2409227.2999999998</v>
      </c>
      <c r="C2201" s="6">
        <v>0.11425</v>
      </c>
      <c r="D2201" s="6">
        <v>0.11382</v>
      </c>
      <c r="E2201" s="34" t="s">
        <v>3176</v>
      </c>
      <c r="F2201" s="6">
        <v>0.11423999999999999</v>
      </c>
      <c r="G2201" s="6" t="s">
        <v>2222</v>
      </c>
      <c r="H2201" s="6">
        <v>0.11413</v>
      </c>
      <c r="I2201" s="3">
        <f t="shared" si="173"/>
        <v>0</v>
      </c>
      <c r="J2201" s="3">
        <f t="shared" si="174"/>
        <v>1.3000000000000511E-4</v>
      </c>
      <c r="K2201" s="10">
        <f t="shared" si="175"/>
        <v>1.6488638671182575E-4</v>
      </c>
      <c r="L2201" s="10">
        <f t="shared" si="175"/>
        <v>1.4134241680059664E-4</v>
      </c>
      <c r="M2201" s="8">
        <f t="shared" si="177"/>
        <v>1.1665739870887062</v>
      </c>
      <c r="N2201" s="8">
        <f t="shared" si="176"/>
        <v>53.844179522171245</v>
      </c>
      <c r="O2201" s="25" t="s">
        <v>2257</v>
      </c>
    </row>
    <row r="2202" spans="1:15">
      <c r="A2202" s="11">
        <v>2200</v>
      </c>
      <c r="B2202" s="6">
        <v>3874743.1</v>
      </c>
      <c r="C2202" s="6">
        <v>0.11416</v>
      </c>
      <c r="D2202" s="6">
        <v>0.11377</v>
      </c>
      <c r="E2202" s="34" t="s">
        <v>3177</v>
      </c>
      <c r="F2202" s="6">
        <v>0.11409999999999999</v>
      </c>
      <c r="G2202" s="6" t="s">
        <v>2223</v>
      </c>
      <c r="H2202" s="6">
        <v>0.11395</v>
      </c>
      <c r="I2202" s="3">
        <f t="shared" si="173"/>
        <v>0</v>
      </c>
      <c r="J2202" s="3">
        <f t="shared" si="174"/>
        <v>1.799999999999996E-4</v>
      </c>
      <c r="K2202" s="10">
        <f t="shared" si="175"/>
        <v>1.4290153515024898E-4</v>
      </c>
      <c r="L2202" s="10">
        <f t="shared" si="175"/>
        <v>1.4649676122718369E-4</v>
      </c>
      <c r="M2202" s="8">
        <f t="shared" si="177"/>
        <v>0.97545866511438217</v>
      </c>
      <c r="N2202" s="8">
        <f t="shared" si="176"/>
        <v>49.37884463696949</v>
      </c>
    </row>
    <row r="2203" spans="1:15">
      <c r="A2203" s="11">
        <v>2201</v>
      </c>
      <c r="B2203" s="6">
        <v>2651898.1</v>
      </c>
      <c r="C2203" s="6">
        <v>0.11401</v>
      </c>
      <c r="D2203" s="6">
        <v>0.11365</v>
      </c>
      <c r="E2203" s="34" t="s">
        <v>3178</v>
      </c>
      <c r="F2203" s="6">
        <v>0.11391999999999999</v>
      </c>
      <c r="G2203" s="6" t="s">
        <v>2224</v>
      </c>
      <c r="H2203" s="6">
        <v>0.11368</v>
      </c>
      <c r="I2203" s="3">
        <f t="shared" si="173"/>
        <v>0</v>
      </c>
      <c r="J2203" s="3">
        <f t="shared" si="174"/>
        <v>2.6999999999999247E-4</v>
      </c>
      <c r="K2203" s="10">
        <f t="shared" si="175"/>
        <v>1.2384799713021578E-4</v>
      </c>
      <c r="L2203" s="10">
        <f t="shared" si="175"/>
        <v>1.6296385973022488E-4</v>
      </c>
      <c r="M2203" s="8">
        <f t="shared" si="177"/>
        <v>0.7599721639830902</v>
      </c>
      <c r="N2203" s="8">
        <f t="shared" si="176"/>
        <v>43.180919535861022</v>
      </c>
    </row>
    <row r="2204" spans="1:15">
      <c r="A2204" s="11">
        <v>2202</v>
      </c>
      <c r="B2204" s="6">
        <v>5584784.4000000004</v>
      </c>
      <c r="C2204" s="6">
        <v>0.11457000000000001</v>
      </c>
      <c r="D2204" s="6">
        <v>0.11354</v>
      </c>
      <c r="E2204" s="34" t="s">
        <v>3179</v>
      </c>
      <c r="F2204" s="6">
        <v>0.11369</v>
      </c>
      <c r="G2204" s="6" t="s">
        <v>2225</v>
      </c>
      <c r="H2204" s="6">
        <v>0.11453000000000001</v>
      </c>
      <c r="I2204" s="3">
        <f t="shared" si="173"/>
        <v>8.5000000000000353E-4</v>
      </c>
      <c r="J2204" s="3">
        <f t="shared" si="174"/>
        <v>0</v>
      </c>
      <c r="K2204" s="10">
        <f t="shared" si="175"/>
        <v>2.206682641795208E-4</v>
      </c>
      <c r="L2204" s="10">
        <f t="shared" si="175"/>
        <v>1.4123534509952824E-4</v>
      </c>
      <c r="M2204" s="8">
        <f t="shared" si="177"/>
        <v>1.5624153006743202</v>
      </c>
      <c r="N2204" s="8">
        <f t="shared" si="176"/>
        <v>60.97431982486048</v>
      </c>
    </row>
    <row r="2205" spans="1:15">
      <c r="A2205" s="11">
        <v>2203</v>
      </c>
      <c r="B2205" s="6">
        <v>4066775.4</v>
      </c>
      <c r="C2205" s="6">
        <v>0.11472</v>
      </c>
      <c r="D2205" s="6">
        <v>0.11428000000000001</v>
      </c>
      <c r="E2205" s="34" t="s">
        <v>3180</v>
      </c>
      <c r="F2205" s="6">
        <v>0.11456</v>
      </c>
      <c r="G2205" s="6" t="s">
        <v>2226</v>
      </c>
      <c r="H2205" s="6">
        <v>0.11453000000000001</v>
      </c>
      <c r="I2205" s="3">
        <f t="shared" si="173"/>
        <v>0</v>
      </c>
      <c r="J2205" s="3">
        <f t="shared" si="174"/>
        <v>0</v>
      </c>
      <c r="K2205" s="10">
        <f t="shared" si="175"/>
        <v>1.9124582895558469E-4</v>
      </c>
      <c r="L2205" s="10">
        <f t="shared" si="175"/>
        <v>1.2240396575292448E-4</v>
      </c>
      <c r="M2205" s="8">
        <f t="shared" si="177"/>
        <v>1.5624153006743202</v>
      </c>
      <c r="N2205" s="8">
        <f t="shared" si="176"/>
        <v>60.97431982486048</v>
      </c>
    </row>
    <row r="2206" spans="1:15">
      <c r="A2206" s="11">
        <v>2204</v>
      </c>
      <c r="B2206" s="6">
        <v>3982892.6</v>
      </c>
      <c r="C2206" s="6">
        <v>0.11484999999999999</v>
      </c>
      <c r="D2206" s="6">
        <v>0.11413</v>
      </c>
      <c r="E2206" s="34" t="s">
        <v>3181</v>
      </c>
      <c r="F2206" s="6">
        <v>0.11454</v>
      </c>
      <c r="G2206" s="6" t="s">
        <v>2227</v>
      </c>
      <c r="H2206" s="6">
        <v>0.11462</v>
      </c>
      <c r="I2206" s="3">
        <f t="shared" si="173"/>
        <v>8.9999999999992863E-5</v>
      </c>
      <c r="J2206" s="3">
        <f t="shared" si="174"/>
        <v>0</v>
      </c>
      <c r="K2206" s="10">
        <f t="shared" si="175"/>
        <v>1.7774638509483913E-4</v>
      </c>
      <c r="L2206" s="10">
        <f t="shared" si="175"/>
        <v>1.0608343698586788E-4</v>
      </c>
      <c r="M2206" s="8">
        <f t="shared" si="177"/>
        <v>1.6755338075869277</v>
      </c>
      <c r="N2206" s="8">
        <f t="shared" si="176"/>
        <v>62.624280913052523</v>
      </c>
    </row>
    <row r="2207" spans="1:15">
      <c r="A2207" s="11">
        <v>2205</v>
      </c>
      <c r="B2207" s="6">
        <v>2621459.7999999998</v>
      </c>
      <c r="C2207" s="6">
        <v>0.11502999999999999</v>
      </c>
      <c r="D2207" s="6">
        <v>0.11455</v>
      </c>
      <c r="E2207" s="34" t="s">
        <v>3182</v>
      </c>
      <c r="F2207" s="6">
        <v>0.11461</v>
      </c>
      <c r="G2207" s="6" t="s">
        <v>2228</v>
      </c>
      <c r="H2207" s="6">
        <v>0.11502</v>
      </c>
      <c r="I2207" s="3">
        <f t="shared" si="173"/>
        <v>3.9999999999999758E-4</v>
      </c>
      <c r="J2207" s="3">
        <f t="shared" si="174"/>
        <v>0</v>
      </c>
      <c r="K2207" s="10">
        <f t="shared" si="175"/>
        <v>2.073802004155269E-4</v>
      </c>
      <c r="L2207" s="10">
        <f t="shared" si="175"/>
        <v>9.1938978721085499E-5</v>
      </c>
      <c r="M2207" s="8">
        <f t="shared" si="177"/>
        <v>2.2556287148311105</v>
      </c>
      <c r="N2207" s="8">
        <f t="shared" si="176"/>
        <v>69.283966705279653</v>
      </c>
    </row>
    <row r="2208" spans="1:15">
      <c r="A2208" s="11">
        <v>2206</v>
      </c>
      <c r="B2208" s="6">
        <v>5156964.5999999996</v>
      </c>
      <c r="C2208" s="6">
        <v>0.11547</v>
      </c>
      <c r="D2208" s="6">
        <v>0.1149</v>
      </c>
      <c r="E2208" s="34" t="s">
        <v>3183</v>
      </c>
      <c r="F2208" s="6">
        <v>0.11502999999999999</v>
      </c>
      <c r="G2208" s="6" t="s">
        <v>2229</v>
      </c>
      <c r="H2208" s="6">
        <v>0.1154</v>
      </c>
      <c r="I2208" s="3">
        <f t="shared" si="173"/>
        <v>3.8000000000000533E-4</v>
      </c>
      <c r="J2208" s="3">
        <f t="shared" si="174"/>
        <v>0</v>
      </c>
      <c r="K2208" s="10">
        <f t="shared" si="175"/>
        <v>2.3039617369345736E-4</v>
      </c>
      <c r="L2208" s="10">
        <f t="shared" si="175"/>
        <v>7.9680448224940775E-5</v>
      </c>
      <c r="M2208" s="8">
        <f t="shared" si="177"/>
        <v>2.8915019785410929</v>
      </c>
      <c r="N2208" s="8">
        <f t="shared" si="176"/>
        <v>74.302981072236392</v>
      </c>
    </row>
    <row r="2209" spans="1:14">
      <c r="A2209" s="11">
        <v>2207</v>
      </c>
      <c r="B2209" s="6">
        <v>5397975.9000000004</v>
      </c>
      <c r="C2209" s="6">
        <v>0.11620999999999999</v>
      </c>
      <c r="D2209" s="6">
        <v>0.11534</v>
      </c>
      <c r="E2209" s="34" t="s">
        <v>3184</v>
      </c>
      <c r="F2209" s="6">
        <v>0.1154</v>
      </c>
      <c r="G2209" s="6" t="s">
        <v>2230</v>
      </c>
      <c r="H2209" s="6">
        <v>0.11615</v>
      </c>
      <c r="I2209" s="3">
        <f t="shared" si="173"/>
        <v>7.5000000000000067E-4</v>
      </c>
      <c r="J2209" s="3">
        <f t="shared" si="174"/>
        <v>0</v>
      </c>
      <c r="K2209" s="10">
        <f t="shared" si="175"/>
        <v>2.9967668386766315E-4</v>
      </c>
      <c r="L2209" s="10">
        <f t="shared" si="175"/>
        <v>6.9056388461615344E-5</v>
      </c>
      <c r="M2209" s="8">
        <f t="shared" si="177"/>
        <v>4.3395939252490301</v>
      </c>
      <c r="N2209" s="8">
        <f t="shared" si="176"/>
        <v>81.271984087191399</v>
      </c>
    </row>
    <row r="2210" spans="1:14">
      <c r="A2210" s="11">
        <v>2208</v>
      </c>
      <c r="B2210" s="6">
        <v>7157741.4000000004</v>
      </c>
      <c r="C2210" s="6">
        <v>0.11623</v>
      </c>
      <c r="D2210" s="6">
        <v>0.1153</v>
      </c>
      <c r="E2210" s="34" t="s">
        <v>3185</v>
      </c>
      <c r="F2210" s="6">
        <v>0.11615</v>
      </c>
      <c r="G2210" s="6" t="s">
        <v>2231</v>
      </c>
      <c r="H2210" s="6">
        <v>0.11584</v>
      </c>
      <c r="I2210" s="3">
        <f t="shared" si="173"/>
        <v>0</v>
      </c>
      <c r="J2210" s="3">
        <f t="shared" si="174"/>
        <v>3.1000000000000472E-4</v>
      </c>
      <c r="K2210" s="10">
        <f t="shared" si="175"/>
        <v>2.5971979268530807E-4</v>
      </c>
      <c r="L2210" s="10">
        <f t="shared" si="175"/>
        <v>1.0118220333340059E-4</v>
      </c>
      <c r="M2210" s="8">
        <f t="shared" si="177"/>
        <v>2.5668525109056768</v>
      </c>
      <c r="N2210" s="8">
        <f t="shared" si="176"/>
        <v>71.964077658313798</v>
      </c>
    </row>
    <row r="2211" spans="1:14">
      <c r="A2211" s="11">
        <v>2209</v>
      </c>
      <c r="B2211" s="6">
        <v>2736215.4</v>
      </c>
      <c r="C2211" s="6">
        <v>0.11600000000000001</v>
      </c>
      <c r="D2211" s="6">
        <v>0.11552</v>
      </c>
      <c r="E2211" s="34" t="s">
        <v>3186</v>
      </c>
      <c r="F2211" s="6">
        <v>0.11584999999999999</v>
      </c>
      <c r="G2211" s="6" t="s">
        <v>2232</v>
      </c>
      <c r="H2211" s="6">
        <v>0.11598</v>
      </c>
      <c r="I2211" s="3">
        <f t="shared" si="173"/>
        <v>1.4000000000000123E-4</v>
      </c>
      <c r="J2211" s="3">
        <f t="shared" si="174"/>
        <v>0</v>
      </c>
      <c r="K2211" s="10">
        <f t="shared" si="175"/>
        <v>2.4375715366060051E-4</v>
      </c>
      <c r="L2211" s="10">
        <f t="shared" si="175"/>
        <v>8.769124288894718E-5</v>
      </c>
      <c r="M2211" s="8">
        <f t="shared" si="177"/>
        <v>2.779720592731207</v>
      </c>
      <c r="N2211" s="8">
        <f t="shared" si="176"/>
        <v>73.543017917168186</v>
      </c>
    </row>
    <row r="2212" spans="1:14">
      <c r="A2212" s="11">
        <v>2210</v>
      </c>
      <c r="B2212" s="6">
        <v>5893634.5</v>
      </c>
      <c r="C2212" s="6">
        <v>0.1164</v>
      </c>
      <c r="D2212" s="6">
        <v>0.11575000000000001</v>
      </c>
      <c r="E2212" s="34" t="s">
        <v>3187</v>
      </c>
      <c r="F2212" s="6">
        <v>0.11595999999999999</v>
      </c>
      <c r="G2212" s="6" t="s">
        <v>2233</v>
      </c>
      <c r="H2212" s="6">
        <v>0.11602999999999999</v>
      </c>
      <c r="I2212" s="3">
        <f t="shared" si="173"/>
        <v>4.9999999999994493E-5</v>
      </c>
      <c r="J2212" s="3">
        <f t="shared" si="174"/>
        <v>0</v>
      </c>
      <c r="K2212" s="10">
        <f t="shared" si="175"/>
        <v>2.1792286650585305E-4</v>
      </c>
      <c r="L2212" s="10">
        <f t="shared" si="175"/>
        <v>7.5999077170420894E-5</v>
      </c>
      <c r="M2212" s="8">
        <f t="shared" si="177"/>
        <v>2.8674409561208383</v>
      </c>
      <c r="N2212" s="8">
        <f t="shared" si="176"/>
        <v>74.143108806422987</v>
      </c>
    </row>
    <row r="2213" spans="1:14">
      <c r="A2213" s="11">
        <v>2211</v>
      </c>
      <c r="B2213" s="6">
        <v>3853994.3</v>
      </c>
      <c r="C2213" s="6">
        <v>0.11663</v>
      </c>
      <c r="D2213" s="6">
        <v>0.11598</v>
      </c>
      <c r="E2213" s="34" t="s">
        <v>3188</v>
      </c>
      <c r="F2213" s="6">
        <v>0.11605</v>
      </c>
      <c r="G2213" s="6" t="s">
        <v>2234</v>
      </c>
      <c r="H2213" s="6">
        <v>0.1166</v>
      </c>
      <c r="I2213" s="3">
        <f t="shared" si="173"/>
        <v>5.7000000000000106E-4</v>
      </c>
      <c r="J2213" s="3">
        <f t="shared" si="174"/>
        <v>0</v>
      </c>
      <c r="K2213" s="10">
        <f t="shared" si="175"/>
        <v>2.6486648430507282E-4</v>
      </c>
      <c r="L2213" s="10">
        <f t="shared" si="175"/>
        <v>6.5865866881031443E-5</v>
      </c>
      <c r="M2213" s="8">
        <f t="shared" si="177"/>
        <v>4.021301120707653</v>
      </c>
      <c r="N2213" s="8">
        <f t="shared" si="176"/>
        <v>80.084843032495343</v>
      </c>
    </row>
    <row r="2214" spans="1:14">
      <c r="A2214" s="11">
        <v>2212</v>
      </c>
      <c r="B2214" s="6">
        <v>6205141.0999999996</v>
      </c>
      <c r="C2214" s="6">
        <v>0.11665</v>
      </c>
      <c r="D2214" s="6">
        <v>0.11609999999999999</v>
      </c>
      <c r="E2214" s="34" t="s">
        <v>3189</v>
      </c>
      <c r="F2214" s="6">
        <v>0.11661000000000001</v>
      </c>
      <c r="G2214" s="6" t="s">
        <v>2235</v>
      </c>
      <c r="H2214" s="6">
        <v>0.11633</v>
      </c>
      <c r="I2214" s="3">
        <f t="shared" si="173"/>
        <v>0</v>
      </c>
      <c r="J2214" s="3">
        <f t="shared" si="174"/>
        <v>2.6999999999999247E-4</v>
      </c>
      <c r="K2214" s="10">
        <f t="shared" si="175"/>
        <v>2.2955095306439644E-4</v>
      </c>
      <c r="L2214" s="10">
        <f t="shared" si="175"/>
        <v>9.3083751296892919E-5</v>
      </c>
      <c r="M2214" s="8">
        <f t="shared" si="177"/>
        <v>2.4660689955676367</v>
      </c>
      <c r="N2214" s="8">
        <f t="shared" si="176"/>
        <v>71.148872071537326</v>
      </c>
    </row>
    <row r="2215" spans="1:14">
      <c r="A2215" s="11">
        <v>2213</v>
      </c>
      <c r="B2215" s="6">
        <v>6161930.5999999996</v>
      </c>
      <c r="C2215" s="6">
        <v>0.11665</v>
      </c>
      <c r="D2215" s="6">
        <v>0.11615</v>
      </c>
      <c r="E2215" s="34" t="s">
        <v>3190</v>
      </c>
      <c r="F2215" s="6">
        <v>0.11627</v>
      </c>
      <c r="G2215" s="6" t="s">
        <v>2236</v>
      </c>
      <c r="H2215" s="6">
        <v>0.11661000000000001</v>
      </c>
      <c r="I2215" s="3">
        <f t="shared" si="173"/>
        <v>2.8000000000000247E-4</v>
      </c>
      <c r="J2215" s="3">
        <f t="shared" si="174"/>
        <v>0</v>
      </c>
      <c r="K2215" s="10">
        <f t="shared" si="175"/>
        <v>2.3627749265581058E-4</v>
      </c>
      <c r="L2215" s="10">
        <f t="shared" si="175"/>
        <v>8.0672584457307193E-5</v>
      </c>
      <c r="M2215" s="8">
        <f t="shared" si="177"/>
        <v>2.928844963196279</v>
      </c>
      <c r="N2215" s="8">
        <f t="shared" si="176"/>
        <v>74.54722674558127</v>
      </c>
    </row>
    <row r="2216" spans="1:14">
      <c r="A2216" s="11">
        <v>2214</v>
      </c>
      <c r="B2216" s="6">
        <v>6846669.5999999996</v>
      </c>
      <c r="C2216" s="6">
        <v>0.11712</v>
      </c>
      <c r="D2216" s="6">
        <v>0.1164</v>
      </c>
      <c r="E2216" s="34" t="s">
        <v>3191</v>
      </c>
      <c r="F2216" s="6">
        <v>0.11659</v>
      </c>
      <c r="G2216" s="6" t="s">
        <v>2237</v>
      </c>
      <c r="H2216" s="6">
        <v>0.11688</v>
      </c>
      <c r="I2216" s="3">
        <f t="shared" si="173"/>
        <v>2.6999999999999247E-4</v>
      </c>
      <c r="J2216" s="3">
        <f t="shared" si="174"/>
        <v>0</v>
      </c>
      <c r="K2216" s="10">
        <f t="shared" si="175"/>
        <v>2.4077382696836819E-4</v>
      </c>
      <c r="L2216" s="10">
        <f t="shared" si="175"/>
        <v>6.9916239862999566E-5</v>
      </c>
      <c r="M2216" s="8">
        <f t="shared" si="177"/>
        <v>3.4437467953105458</v>
      </c>
      <c r="N2216" s="8">
        <f t="shared" si="176"/>
        <v>77.496467596774579</v>
      </c>
    </row>
    <row r="2217" spans="1:14">
      <c r="A2217" s="11">
        <v>2215</v>
      </c>
      <c r="B2217" s="6">
        <v>10831484.5</v>
      </c>
      <c r="C2217" s="6">
        <v>0.11787</v>
      </c>
      <c r="D2217" s="6">
        <v>0.11684</v>
      </c>
      <c r="E2217" s="34" t="s">
        <v>3192</v>
      </c>
      <c r="F2217" s="6">
        <v>0.11688999999999999</v>
      </c>
      <c r="G2217" s="6" t="s">
        <v>2238</v>
      </c>
      <c r="H2217" s="6">
        <v>0.11766</v>
      </c>
      <c r="I2217" s="3">
        <f t="shared" si="173"/>
        <v>7.8000000000000291E-4</v>
      </c>
      <c r="J2217" s="3">
        <f t="shared" si="174"/>
        <v>0</v>
      </c>
      <c r="K2217" s="10">
        <f t="shared" si="175"/>
        <v>3.1267065003925281E-4</v>
      </c>
      <c r="L2217" s="10">
        <f t="shared" si="175"/>
        <v>6.0594074547932961E-5</v>
      </c>
      <c r="M2217" s="8">
        <f t="shared" si="177"/>
        <v>5.1600862356914883</v>
      </c>
      <c r="N2217" s="8">
        <f t="shared" si="176"/>
        <v>83.766461024425141</v>
      </c>
    </row>
    <row r="2218" spans="1:14">
      <c r="A2218" s="11">
        <v>2216</v>
      </c>
      <c r="B2218" s="6">
        <v>5876329.0999999996</v>
      </c>
      <c r="C2218" s="6">
        <v>0.11768000000000001</v>
      </c>
      <c r="D2218" s="6">
        <v>0.11681</v>
      </c>
      <c r="E2218" s="34" t="s">
        <v>3193</v>
      </c>
      <c r="F2218" s="6">
        <v>0.11767</v>
      </c>
      <c r="G2218" s="6" t="s">
        <v>2239</v>
      </c>
      <c r="H2218" s="6">
        <v>0.11692</v>
      </c>
      <c r="I2218" s="3">
        <f t="shared" si="173"/>
        <v>0</v>
      </c>
      <c r="J2218" s="3">
        <f t="shared" si="174"/>
        <v>7.4000000000000454E-4</v>
      </c>
      <c r="K2218" s="10">
        <f t="shared" si="175"/>
        <v>2.7098123003401912E-4</v>
      </c>
      <c r="L2218" s="10">
        <f t="shared" si="175"/>
        <v>1.5118153127487583E-4</v>
      </c>
      <c r="M2218" s="8">
        <f t="shared" si="177"/>
        <v>1.7924228425846898</v>
      </c>
      <c r="N2218" s="8">
        <f t="shared" si="176"/>
        <v>64.188804619776292</v>
      </c>
    </row>
    <row r="2219" spans="1:14">
      <c r="A2219" s="11">
        <v>2217</v>
      </c>
      <c r="B2219" s="6">
        <v>5329060.2</v>
      </c>
      <c r="C2219" s="6">
        <v>0.11719</v>
      </c>
      <c r="D2219" s="6">
        <v>0.11618000000000001</v>
      </c>
      <c r="E2219" s="34" t="s">
        <v>3194</v>
      </c>
      <c r="F2219" s="6">
        <v>0.11691</v>
      </c>
      <c r="G2219" s="6" t="s">
        <v>2240</v>
      </c>
      <c r="H2219" s="6">
        <v>0.11643000000000001</v>
      </c>
      <c r="I2219" s="3">
        <f t="shared" si="173"/>
        <v>0</v>
      </c>
      <c r="J2219" s="3">
        <f t="shared" si="174"/>
        <v>4.8999999999999044E-4</v>
      </c>
      <c r="K2219" s="10">
        <f t="shared" si="175"/>
        <v>2.3485039936281657E-4</v>
      </c>
      <c r="L2219" s="10">
        <f t="shared" si="175"/>
        <v>1.9635732710489111E-4</v>
      </c>
      <c r="M2219" s="8">
        <f t="shared" si="177"/>
        <v>1.1960358333731189</v>
      </c>
      <c r="N2219" s="8">
        <f t="shared" si="176"/>
        <v>54.463402427090806</v>
      </c>
    </row>
    <row r="2220" spans="1:14">
      <c r="A2220" s="11">
        <v>2218</v>
      </c>
      <c r="B2220" s="6">
        <v>2941973.7</v>
      </c>
      <c r="C2220" s="6">
        <v>0.11695</v>
      </c>
      <c r="D2220" s="6">
        <v>0.1163</v>
      </c>
      <c r="E2220" s="34" t="s">
        <v>3195</v>
      </c>
      <c r="F2220" s="6">
        <v>0.11644</v>
      </c>
      <c r="G2220" s="6" t="s">
        <v>2241</v>
      </c>
      <c r="H2220" s="6">
        <v>0.11687</v>
      </c>
      <c r="I2220" s="3">
        <f t="shared" si="173"/>
        <v>4.3999999999999595E-4</v>
      </c>
      <c r="J2220" s="3">
        <f t="shared" si="174"/>
        <v>0</v>
      </c>
      <c r="K2220" s="10">
        <f t="shared" si="175"/>
        <v>2.6220367944777378E-4</v>
      </c>
      <c r="L2220" s="10">
        <f t="shared" si="175"/>
        <v>1.7017635015757231E-4</v>
      </c>
      <c r="M2220" s="8">
        <f t="shared" si="177"/>
        <v>1.5407762547791752</v>
      </c>
      <c r="N2220" s="8">
        <f t="shared" si="176"/>
        <v>60.641949556990319</v>
      </c>
    </row>
    <row r="2221" spans="1:14">
      <c r="A2221" s="11">
        <v>2219</v>
      </c>
      <c r="B2221" s="6">
        <v>5657743.7999999998</v>
      </c>
      <c r="C2221" s="6">
        <v>0.11742</v>
      </c>
      <c r="D2221" s="6">
        <v>0.11670999999999999</v>
      </c>
      <c r="E2221" s="34" t="s">
        <v>3196</v>
      </c>
      <c r="F2221" s="6">
        <v>0.11684</v>
      </c>
      <c r="G2221" s="6" t="s">
        <v>2242</v>
      </c>
      <c r="H2221" s="6">
        <v>0.1171</v>
      </c>
      <c r="I2221" s="3">
        <f t="shared" si="173"/>
        <v>2.299999999999941E-4</v>
      </c>
      <c r="J2221" s="3">
        <f t="shared" si="174"/>
        <v>0</v>
      </c>
      <c r="K2221" s="10">
        <f t="shared" si="175"/>
        <v>2.5790985552140314E-4</v>
      </c>
      <c r="L2221" s="10">
        <f t="shared" si="175"/>
        <v>1.4748617013656267E-4</v>
      </c>
      <c r="M2221" s="8">
        <f t="shared" si="177"/>
        <v>1.7487053551027549</v>
      </c>
      <c r="N2221" s="8">
        <f t="shared" si="176"/>
        <v>63.619236301789172</v>
      </c>
    </row>
    <row r="2222" spans="1:14">
      <c r="A2222" s="11">
        <v>2220</v>
      </c>
      <c r="B2222" s="6">
        <v>12747175.6</v>
      </c>
      <c r="C2222" s="6">
        <v>0.11840000000000001</v>
      </c>
      <c r="D2222" s="6">
        <v>0.1171</v>
      </c>
      <c r="E2222" s="34" t="s">
        <v>3197</v>
      </c>
      <c r="F2222" s="6">
        <v>0.11711000000000001</v>
      </c>
      <c r="G2222" s="6" t="s">
        <v>2243</v>
      </c>
      <c r="H2222" s="6">
        <v>0.11835</v>
      </c>
      <c r="I2222" s="3">
        <f t="shared" si="173"/>
        <v>1.2500000000000011E-3</v>
      </c>
      <c r="J2222" s="3">
        <f t="shared" si="174"/>
        <v>0</v>
      </c>
      <c r="K2222" s="10">
        <f t="shared" si="175"/>
        <v>3.9018854145188287E-4</v>
      </c>
      <c r="L2222" s="10">
        <f t="shared" si="175"/>
        <v>1.2782134745168764E-4</v>
      </c>
      <c r="M2222" s="8">
        <f t="shared" si="177"/>
        <v>3.0526085761954715</v>
      </c>
      <c r="N2222" s="8">
        <f t="shared" si="176"/>
        <v>75.324535266645825</v>
      </c>
    </row>
    <row r="2223" spans="1:14">
      <c r="A2223" s="11">
        <v>2221</v>
      </c>
      <c r="B2223" s="6">
        <v>10269807.1</v>
      </c>
      <c r="C2223" s="6">
        <v>0.11836000000000001</v>
      </c>
      <c r="D2223" s="6">
        <v>0.11698</v>
      </c>
      <c r="E2223" s="34" t="s">
        <v>3198</v>
      </c>
      <c r="F2223" s="6">
        <v>0.11835</v>
      </c>
      <c r="G2223" s="6" t="s">
        <v>2244</v>
      </c>
      <c r="H2223" s="6">
        <v>0.11763</v>
      </c>
      <c r="I2223" s="3">
        <f t="shared" si="173"/>
        <v>0</v>
      </c>
      <c r="J2223" s="3">
        <f t="shared" si="174"/>
        <v>7.1999999999999842E-4</v>
      </c>
      <c r="K2223" s="10">
        <f t="shared" si="175"/>
        <v>3.3816340259163185E-4</v>
      </c>
      <c r="L2223" s="10">
        <f t="shared" si="175"/>
        <v>2.0677850112479576E-4</v>
      </c>
      <c r="M2223" s="8">
        <f t="shared" si="177"/>
        <v>1.6353895629968909</v>
      </c>
      <c r="N2223" s="8">
        <f t="shared" si="176"/>
        <v>62.054945726398486</v>
      </c>
    </row>
    <row r="2224" spans="1:14">
      <c r="A2224" s="11">
        <v>2222</v>
      </c>
      <c r="B2224" s="6">
        <v>5281283</v>
      </c>
      <c r="C2224" s="6">
        <v>0.11769</v>
      </c>
      <c r="D2224" s="6">
        <v>0.11692</v>
      </c>
      <c r="E2224" s="34" t="s">
        <v>3199</v>
      </c>
      <c r="F2224" s="6">
        <v>0.11763</v>
      </c>
      <c r="G2224" s="6" t="s">
        <v>2245</v>
      </c>
      <c r="H2224" s="6">
        <v>0.1174</v>
      </c>
      <c r="I2224" s="3">
        <f t="shared" si="173"/>
        <v>0</v>
      </c>
      <c r="J2224" s="3">
        <f t="shared" si="174"/>
        <v>2.299999999999941E-4</v>
      </c>
      <c r="K2224" s="10">
        <f t="shared" si="175"/>
        <v>2.9307494891274763E-4</v>
      </c>
      <c r="L2224" s="10">
        <f t="shared" si="175"/>
        <v>2.0987470097482222E-4</v>
      </c>
      <c r="M2224" s="8">
        <f t="shared" si="177"/>
        <v>1.3964281904940348</v>
      </c>
      <c r="N2224" s="8">
        <f t="shared" si="176"/>
        <v>58.271230326586782</v>
      </c>
    </row>
    <row r="2225" spans="1:14">
      <c r="A2225" s="11">
        <v>2223</v>
      </c>
      <c r="B2225" s="6">
        <v>4605783.5999999996</v>
      </c>
      <c r="C2225" s="6">
        <v>0.11774999999999999</v>
      </c>
      <c r="D2225" s="6">
        <v>0.11723</v>
      </c>
      <c r="E2225" s="34" t="s">
        <v>3200</v>
      </c>
      <c r="F2225" s="6">
        <v>0.11741</v>
      </c>
      <c r="G2225" s="6" t="s">
        <v>2246</v>
      </c>
      <c r="H2225" s="6">
        <v>0.11761000000000001</v>
      </c>
      <c r="I2225" s="3">
        <f t="shared" si="173"/>
        <v>2.1000000000000185E-4</v>
      </c>
      <c r="J2225" s="3">
        <f t="shared" si="174"/>
        <v>0</v>
      </c>
      <c r="K2225" s="10">
        <f t="shared" si="175"/>
        <v>2.8199828905771488E-4</v>
      </c>
      <c r="L2225" s="10">
        <f t="shared" si="175"/>
        <v>1.818914075115126E-4</v>
      </c>
      <c r="M2225" s="8">
        <f t="shared" si="177"/>
        <v>1.5503661933006161</v>
      </c>
      <c r="N2225" s="8">
        <f t="shared" si="176"/>
        <v>60.789944493977679</v>
      </c>
    </row>
    <row r="2226" spans="1:14">
      <c r="A2226" s="11">
        <v>2224</v>
      </c>
      <c r="B2226" s="6">
        <v>5859244.0999999996</v>
      </c>
      <c r="C2226" s="6">
        <v>0.1182</v>
      </c>
      <c r="D2226" s="6">
        <v>0.1176</v>
      </c>
      <c r="E2226" s="34" t="s">
        <v>3201</v>
      </c>
      <c r="F2226" s="6">
        <v>0.11761000000000001</v>
      </c>
      <c r="G2226" s="6" t="s">
        <v>2247</v>
      </c>
      <c r="H2226" s="6">
        <v>0.11778</v>
      </c>
      <c r="I2226" s="3">
        <f t="shared" si="173"/>
        <v>1.699999999999896E-4</v>
      </c>
      <c r="J2226" s="3">
        <f t="shared" si="174"/>
        <v>0</v>
      </c>
      <c r="K2226" s="10">
        <f t="shared" si="175"/>
        <v>2.670651838500182E-4</v>
      </c>
      <c r="L2226" s="10">
        <f t="shared" si="175"/>
        <v>1.5763921984331093E-4</v>
      </c>
      <c r="M2226" s="8">
        <f t="shared" si="177"/>
        <v>1.6941544376803799</v>
      </c>
      <c r="N2226" s="8">
        <f t="shared" si="176"/>
        <v>62.882602941612269</v>
      </c>
    </row>
    <row r="2227" spans="1:14">
      <c r="A2227" s="11">
        <v>2225</v>
      </c>
      <c r="B2227" s="6">
        <v>3968488.7</v>
      </c>
      <c r="C2227" s="6">
        <v>0.11803</v>
      </c>
      <c r="D2227" s="6">
        <v>0.11756</v>
      </c>
      <c r="E2227" s="34" t="s">
        <v>3202</v>
      </c>
      <c r="F2227" s="6">
        <v>0.11779000000000001</v>
      </c>
      <c r="G2227" s="6" t="s">
        <v>2248</v>
      </c>
      <c r="H2227" s="6">
        <v>0.11792</v>
      </c>
      <c r="I2227" s="3">
        <f t="shared" si="173"/>
        <v>1.4000000000000123E-4</v>
      </c>
      <c r="J2227" s="3">
        <f t="shared" si="174"/>
        <v>0</v>
      </c>
      <c r="K2227" s="10">
        <f t="shared" si="175"/>
        <v>2.5012315933668262E-4</v>
      </c>
      <c r="L2227" s="10">
        <f t="shared" si="175"/>
        <v>1.3662065719753614E-4</v>
      </c>
      <c r="M2227" s="8">
        <f t="shared" si="177"/>
        <v>1.8307858011181739</v>
      </c>
      <c r="N2227" s="8">
        <f t="shared" si="176"/>
        <v>64.674119829024335</v>
      </c>
    </row>
    <row r="2228" spans="1:14">
      <c r="A2228" s="11">
        <v>2226</v>
      </c>
      <c r="B2228" s="6">
        <v>5012116.3</v>
      </c>
      <c r="C2228" s="6">
        <v>0.11802</v>
      </c>
      <c r="D2228" s="6">
        <v>0.11749999999999999</v>
      </c>
      <c r="E2228" s="34" t="s">
        <v>3203</v>
      </c>
      <c r="F2228" s="6">
        <v>0.11792</v>
      </c>
      <c r="G2228" s="6" t="s">
        <v>2249</v>
      </c>
      <c r="H2228" s="6">
        <v>0.11799999999999999</v>
      </c>
      <c r="I2228" s="3">
        <f t="shared" si="173"/>
        <v>7.999999999999674E-5</v>
      </c>
      <c r="J2228" s="3">
        <f t="shared" si="174"/>
        <v>0</v>
      </c>
      <c r="K2228" s="10">
        <f t="shared" si="175"/>
        <v>2.274400714251245E-4</v>
      </c>
      <c r="L2228" s="10">
        <f t="shared" si="175"/>
        <v>1.1840456957119799E-4</v>
      </c>
      <c r="M2228" s="8">
        <f t="shared" si="177"/>
        <v>1.9208724143738578</v>
      </c>
      <c r="N2228" s="8">
        <f t="shared" si="176"/>
        <v>65.763653520813989</v>
      </c>
    </row>
    <row r="2229" spans="1:14">
      <c r="A2229" s="11">
        <v>2227</v>
      </c>
      <c r="B2229" s="6">
        <v>7000888.2999999998</v>
      </c>
      <c r="C2229" s="6">
        <v>0.11829000000000001</v>
      </c>
      <c r="D2229" s="6">
        <v>0.11788999999999999</v>
      </c>
      <c r="E2229" s="34" t="s">
        <v>3204</v>
      </c>
      <c r="F2229" s="6">
        <v>0.11798</v>
      </c>
      <c r="G2229" s="6" t="s">
        <v>2250</v>
      </c>
      <c r="H2229" s="6">
        <v>0.11819</v>
      </c>
      <c r="I2229" s="3">
        <f t="shared" si="173"/>
        <v>1.9000000000000961E-4</v>
      </c>
      <c r="J2229" s="3">
        <f t="shared" si="174"/>
        <v>0</v>
      </c>
      <c r="K2229" s="10">
        <f t="shared" si="175"/>
        <v>2.2244806190177587E-4</v>
      </c>
      <c r="L2229" s="10">
        <f t="shared" si="175"/>
        <v>1.0261729362837159E-4</v>
      </c>
      <c r="M2229" s="8">
        <f t="shared" si="177"/>
        <v>2.1677443833918604</v>
      </c>
      <c r="N2229" s="8">
        <f t="shared" si="176"/>
        <v>68.431796288775971</v>
      </c>
    </row>
    <row r="2230" spans="1:14">
      <c r="A2230" s="11">
        <v>2228</v>
      </c>
      <c r="B2230" s="6">
        <v>16072380.699999999</v>
      </c>
      <c r="C2230" s="6">
        <v>0.11932</v>
      </c>
      <c r="D2230" s="6">
        <v>0.11817</v>
      </c>
      <c r="E2230" s="34" t="s">
        <v>3205</v>
      </c>
      <c r="F2230" s="6">
        <v>0.11817</v>
      </c>
      <c r="G2230" s="6" t="s">
        <v>2251</v>
      </c>
      <c r="H2230" s="6">
        <v>0.11876</v>
      </c>
      <c r="I2230" s="3">
        <f t="shared" si="173"/>
        <v>5.7000000000000106E-4</v>
      </c>
      <c r="J2230" s="3">
        <f t="shared" si="174"/>
        <v>0</v>
      </c>
      <c r="K2230" s="10">
        <f t="shared" si="175"/>
        <v>2.6878832031487256E-4</v>
      </c>
      <c r="L2230" s="10">
        <f t="shared" si="175"/>
        <v>8.8934987811255373E-5</v>
      </c>
      <c r="M2230" s="8">
        <f t="shared" si="177"/>
        <v>3.0223011992233659</v>
      </c>
      <c r="N2230" s="8">
        <f t="shared" si="176"/>
        <v>75.138609704487521</v>
      </c>
    </row>
    <row r="2231" spans="1:14">
      <c r="A2231" s="11">
        <v>2229</v>
      </c>
      <c r="B2231" s="6">
        <v>8409640.4000000004</v>
      </c>
      <c r="C2231" s="6">
        <v>0.11881</v>
      </c>
      <c r="D2231" s="6">
        <v>0.11813</v>
      </c>
      <c r="E2231" s="34" t="s">
        <v>3206</v>
      </c>
      <c r="F2231" s="6">
        <v>0.11878</v>
      </c>
      <c r="G2231" s="6" t="s">
        <v>2252</v>
      </c>
      <c r="H2231" s="6">
        <v>0.11833</v>
      </c>
      <c r="I2231" s="3">
        <f t="shared" si="173"/>
        <v>0</v>
      </c>
      <c r="J2231" s="3">
        <f t="shared" si="174"/>
        <v>4.2999999999999983E-4</v>
      </c>
      <c r="K2231" s="10">
        <f t="shared" si="175"/>
        <v>2.3294987760622289E-4</v>
      </c>
      <c r="L2231" s="10">
        <f t="shared" si="175"/>
        <v>1.3441032276975462E-4</v>
      </c>
      <c r="M2231" s="8">
        <f t="shared" si="177"/>
        <v>1.7331249029530782</v>
      </c>
      <c r="N2231" s="8">
        <f t="shared" si="176"/>
        <v>63.411844115886431</v>
      </c>
    </row>
    <row r="2232" spans="1:14">
      <c r="A2232" s="11">
        <v>2230</v>
      </c>
      <c r="B2232" s="6">
        <v>7915556.2999999998</v>
      </c>
      <c r="C2232" s="6">
        <v>0.11841</v>
      </c>
      <c r="D2232" s="6">
        <v>0.11755</v>
      </c>
      <c r="E2232" s="34" t="s">
        <v>3207</v>
      </c>
      <c r="F2232" s="6">
        <v>0.11834</v>
      </c>
      <c r="G2232" s="6" t="s">
        <v>2253</v>
      </c>
      <c r="H2232" s="6">
        <v>0.1177</v>
      </c>
      <c r="I2232" s="3">
        <f t="shared" si="173"/>
        <v>0</v>
      </c>
      <c r="J2232" s="3">
        <f t="shared" si="174"/>
        <v>6.3000000000000556E-4</v>
      </c>
      <c r="K2232" s="10">
        <f t="shared" si="175"/>
        <v>2.0188989392539317E-4</v>
      </c>
      <c r="L2232" s="10">
        <f t="shared" si="175"/>
        <v>2.0048894640045474E-4</v>
      </c>
      <c r="M2232" s="8">
        <f t="shared" si="177"/>
        <v>1.006987654681671</v>
      </c>
      <c r="N2232" s="8">
        <f t="shared" si="176"/>
        <v>50.174083150570738</v>
      </c>
    </row>
    <row r="2233" spans="1:14">
      <c r="A2233" s="11">
        <v>2231</v>
      </c>
      <c r="B2233" s="6">
        <v>4769932</v>
      </c>
      <c r="C2233" s="6">
        <v>0.11821</v>
      </c>
      <c r="D2233" s="6">
        <v>0.11769</v>
      </c>
      <c r="E2233" s="34" t="s">
        <v>3208</v>
      </c>
      <c r="F2233" s="6">
        <v>0.11774</v>
      </c>
      <c r="G2233" s="6" t="s">
        <v>2254</v>
      </c>
      <c r="H2233" s="6">
        <v>0.11792999999999999</v>
      </c>
      <c r="I2233" s="3">
        <f t="shared" si="173"/>
        <v>2.299999999999941E-4</v>
      </c>
      <c r="J2233" s="3">
        <f t="shared" si="174"/>
        <v>0</v>
      </c>
      <c r="K2233" s="10">
        <f t="shared" si="175"/>
        <v>2.0563790806867328E-4</v>
      </c>
      <c r="L2233" s="10">
        <f t="shared" si="175"/>
        <v>1.7375708688039412E-4</v>
      </c>
      <c r="M2233" s="8">
        <f t="shared" si="177"/>
        <v>1.1834792569365782</v>
      </c>
      <c r="N2233" s="8">
        <f t="shared" si="176"/>
        <v>54.201534233808097</v>
      </c>
    </row>
    <row r="2234" spans="1:14">
      <c r="A2234" s="11">
        <v>2232</v>
      </c>
      <c r="B2234" s="6">
        <v>5955656.5999999996</v>
      </c>
      <c r="C2234" s="6">
        <v>0.11867</v>
      </c>
      <c r="D2234" s="6">
        <v>0.1179</v>
      </c>
      <c r="E2234" s="34" t="s">
        <v>3209</v>
      </c>
      <c r="F2234" s="6">
        <v>0.11792999999999999</v>
      </c>
      <c r="G2234" s="6" t="s">
        <v>2255</v>
      </c>
      <c r="H2234" s="6">
        <v>0.11855</v>
      </c>
      <c r="I2234" s="3">
        <f t="shared" si="173"/>
        <v>6.2000000000000943E-4</v>
      </c>
      <c r="J2234" s="3">
        <f t="shared" si="174"/>
        <v>0</v>
      </c>
      <c r="K2234" s="10">
        <f t="shared" si="175"/>
        <v>2.6088618699285143E-4</v>
      </c>
      <c r="L2234" s="10">
        <f t="shared" si="175"/>
        <v>1.5058947529634158E-4</v>
      </c>
      <c r="M2234" s="8">
        <f t="shared" si="177"/>
        <v>1.7324330699702584</v>
      </c>
      <c r="N2234" s="8">
        <f t="shared" si="176"/>
        <v>63.402580250176641</v>
      </c>
    </row>
    <row r="2235" spans="1:14">
      <c r="A2235" s="11">
        <v>2233</v>
      </c>
      <c r="B2235" s="6">
        <v>3957923.2</v>
      </c>
      <c r="C2235" s="6">
        <v>0.11859</v>
      </c>
      <c r="D2235" s="6">
        <v>0.11805</v>
      </c>
      <c r="E2235" s="34" t="s">
        <v>3210</v>
      </c>
      <c r="F2235" s="6">
        <v>0.11852</v>
      </c>
      <c r="G2235" s="6" t="s">
        <v>2256</v>
      </c>
      <c r="H2235" s="6">
        <v>0.11848</v>
      </c>
      <c r="I2235" s="3">
        <f t="shared" si="173"/>
        <v>0</v>
      </c>
      <c r="J2235" s="3">
        <f t="shared" si="174"/>
        <v>7.0000000000000617E-5</v>
      </c>
      <c r="K2235" s="10">
        <f t="shared" si="175"/>
        <v>2.2610136206047124E-4</v>
      </c>
      <c r="L2235" s="10">
        <f t="shared" si="175"/>
        <v>1.3984421192349611E-4</v>
      </c>
      <c r="M2235" s="8">
        <f t="shared" si="177"/>
        <v>1.616808868601322</v>
      </c>
      <c r="N2235" s="8">
        <f t="shared" si="176"/>
        <v>61.785516244658041</v>
      </c>
    </row>
    <row r="2236" spans="1:14">
      <c r="A2236" s="11">
        <v>2234</v>
      </c>
      <c r="B2236" s="6">
        <v>10296415.199999999</v>
      </c>
      <c r="C2236" s="6">
        <v>0.11946</v>
      </c>
      <c r="D2236" s="6">
        <v>0.11849999999999999</v>
      </c>
      <c r="E2236" s="34" t="s">
        <v>3211</v>
      </c>
      <c r="F2236" s="6">
        <v>0.11856999999999999</v>
      </c>
      <c r="G2236" s="6" t="s">
        <v>2291</v>
      </c>
      <c r="H2236" s="6">
        <v>0.11858</v>
      </c>
      <c r="I2236" s="3">
        <f t="shared" si="173"/>
        <v>1.0000000000000286E-4</v>
      </c>
      <c r="J2236" s="3">
        <f t="shared" si="174"/>
        <v>0</v>
      </c>
      <c r="K2236" s="10">
        <f t="shared" si="175"/>
        <v>2.0928784711907544E-4</v>
      </c>
      <c r="L2236" s="10">
        <f t="shared" si="175"/>
        <v>1.211983170003633E-4</v>
      </c>
      <c r="M2236" s="8">
        <f t="shared" si="177"/>
        <v>1.7268213973503286</v>
      </c>
      <c r="N2236" s="8">
        <f t="shared" si="176"/>
        <v>63.327264448940184</v>
      </c>
    </row>
    <row r="2237" spans="1:14">
      <c r="A2237" s="11">
        <v>2235</v>
      </c>
      <c r="B2237" s="6">
        <v>10052330.5</v>
      </c>
      <c r="C2237" s="6">
        <v>0.11896</v>
      </c>
      <c r="D2237" s="6">
        <v>0.11812</v>
      </c>
      <c r="E2237" s="34" t="s">
        <v>3212</v>
      </c>
      <c r="F2237" s="6">
        <v>0.11856999999999999</v>
      </c>
      <c r="G2237" s="6" t="s">
        <v>2292</v>
      </c>
      <c r="H2237" s="6">
        <v>0.11892</v>
      </c>
      <c r="I2237" s="3">
        <f t="shared" si="173"/>
        <v>3.3999999999999309E-4</v>
      </c>
      <c r="J2237" s="3">
        <f t="shared" si="174"/>
        <v>0</v>
      </c>
      <c r="K2237" s="10">
        <f t="shared" ref="K2237:L2272" si="178">((I2237*$Q$3)+(K2236*$R$3))</f>
        <v>2.2671613416986447E-4</v>
      </c>
      <c r="L2237" s="10">
        <f t="shared" si="178"/>
        <v>1.0503854140031486E-4</v>
      </c>
      <c r="M2237" s="8">
        <f t="shared" si="177"/>
        <v>2.1584090101348732</v>
      </c>
      <c r="N2237" s="8">
        <f t="shared" si="176"/>
        <v>68.338489511930021</v>
      </c>
    </row>
    <row r="2238" spans="1:14">
      <c r="A2238" s="11">
        <v>2236</v>
      </c>
      <c r="B2238" s="6">
        <v>9207484.4000000004</v>
      </c>
      <c r="C2238" s="6">
        <v>0.11945</v>
      </c>
      <c r="D2238" s="6">
        <v>0.11865000000000001</v>
      </c>
      <c r="E2238" s="34" t="s">
        <v>3213</v>
      </c>
      <c r="F2238" s="6">
        <v>0.11892999999999999</v>
      </c>
      <c r="G2238" s="6" t="s">
        <v>2293</v>
      </c>
      <c r="H2238" s="6">
        <v>0.11904000000000001</v>
      </c>
      <c r="I2238" s="3">
        <f t="shared" si="173"/>
        <v>1.2000000000000899E-4</v>
      </c>
      <c r="J2238" s="3">
        <f t="shared" si="174"/>
        <v>0</v>
      </c>
      <c r="K2238" s="10">
        <f t="shared" si="178"/>
        <v>2.1248731628055042E-4</v>
      </c>
      <c r="L2238" s="10">
        <f t="shared" si="178"/>
        <v>9.1033402546939542E-5</v>
      </c>
      <c r="M2238" s="8">
        <f t="shared" si="177"/>
        <v>2.3341686714498628</v>
      </c>
      <c r="N2238" s="8">
        <f t="shared" si="176"/>
        <v>70.007516159488404</v>
      </c>
    </row>
    <row r="2239" spans="1:14">
      <c r="A2239" s="11">
        <v>2237</v>
      </c>
      <c r="B2239" s="6">
        <v>9068969.5999999996</v>
      </c>
      <c r="C2239" s="6">
        <v>0.11934</v>
      </c>
      <c r="D2239" s="6">
        <v>0.11842999999999999</v>
      </c>
      <c r="E2239" s="34" t="s">
        <v>3214</v>
      </c>
      <c r="F2239" s="6">
        <v>0.11904000000000001</v>
      </c>
      <c r="G2239" s="6" t="s">
        <v>2294</v>
      </c>
      <c r="H2239" s="6">
        <v>0.11921</v>
      </c>
      <c r="I2239" s="3">
        <f t="shared" si="173"/>
        <v>1.699999999999896E-4</v>
      </c>
      <c r="J2239" s="3">
        <f t="shared" si="174"/>
        <v>0</v>
      </c>
      <c r="K2239" s="10">
        <f t="shared" si="178"/>
        <v>2.0682234077647565E-4</v>
      </c>
      <c r="L2239" s="10">
        <f t="shared" si="178"/>
        <v>7.8895615540680936E-5</v>
      </c>
      <c r="M2239" s="8">
        <f t="shared" si="177"/>
        <v>2.6214681178300951</v>
      </c>
      <c r="N2239" s="8">
        <f t="shared" si="176"/>
        <v>72.386889309433485</v>
      </c>
    </row>
    <row r="2240" spans="1:14">
      <c r="A2240" s="11">
        <v>2238</v>
      </c>
      <c r="B2240" s="6">
        <v>10689437.800000001</v>
      </c>
      <c r="C2240" s="6">
        <v>0.11945</v>
      </c>
      <c r="D2240" s="6">
        <v>0.11799999999999999</v>
      </c>
      <c r="E2240" s="34" t="s">
        <v>3215</v>
      </c>
      <c r="F2240" s="6">
        <v>0.11919</v>
      </c>
      <c r="G2240" s="6" t="s">
        <v>2259</v>
      </c>
      <c r="H2240" s="6">
        <v>0.11824999999999999</v>
      </c>
      <c r="I2240" s="3">
        <f t="shared" si="173"/>
        <v>0</v>
      </c>
      <c r="J2240" s="3">
        <f t="shared" si="174"/>
        <v>9.6000000000000252E-4</v>
      </c>
      <c r="K2240" s="10">
        <f t="shared" si="178"/>
        <v>1.7924602867294557E-4</v>
      </c>
      <c r="L2240" s="10">
        <f t="shared" si="178"/>
        <v>1.9637620013525717E-4</v>
      </c>
      <c r="M2240" s="8">
        <f t="shared" si="177"/>
        <v>0.91276859695567525</v>
      </c>
      <c r="N2240" s="8">
        <f t="shared" si="176"/>
        <v>47.719760686599507</v>
      </c>
    </row>
    <row r="2241" spans="1:14">
      <c r="A2241" s="11">
        <v>2239</v>
      </c>
      <c r="B2241" s="6">
        <v>13181226</v>
      </c>
      <c r="C2241" s="6">
        <v>0.11849</v>
      </c>
      <c r="D2241" s="6">
        <v>0.11647</v>
      </c>
      <c r="E2241" s="34" t="s">
        <v>3216</v>
      </c>
      <c r="F2241" s="6">
        <v>0.11824999999999999</v>
      </c>
      <c r="G2241" s="6" t="s">
        <v>2260</v>
      </c>
      <c r="H2241" s="6">
        <v>0.11685</v>
      </c>
      <c r="I2241" s="3">
        <f t="shared" si="173"/>
        <v>0</v>
      </c>
      <c r="J2241" s="3">
        <f t="shared" si="174"/>
        <v>1.3999999999999985E-3</v>
      </c>
      <c r="K2241" s="10">
        <f t="shared" si="178"/>
        <v>1.5534655818321951E-4</v>
      </c>
      <c r="L2241" s="10">
        <f t="shared" si="178"/>
        <v>3.5685937345055602E-4</v>
      </c>
      <c r="M2241" s="8">
        <f t="shared" si="177"/>
        <v>0.43531589679468868</v>
      </c>
      <c r="N2241" s="8">
        <f t="shared" si="176"/>
        <v>30.328926041077452</v>
      </c>
    </row>
    <row r="2242" spans="1:14">
      <c r="A2242" s="11">
        <v>2240</v>
      </c>
      <c r="B2242" s="6">
        <v>13491487.5</v>
      </c>
      <c r="C2242" s="6">
        <v>0.11720999999999999</v>
      </c>
      <c r="D2242" s="6">
        <v>0.11557000000000001</v>
      </c>
      <c r="E2242" s="34" t="s">
        <v>3217</v>
      </c>
      <c r="F2242" s="6">
        <v>0.11686000000000001</v>
      </c>
      <c r="G2242" s="6" t="s">
        <v>2261</v>
      </c>
      <c r="H2242" s="6">
        <v>0.11583</v>
      </c>
      <c r="I2242" s="3">
        <f t="shared" si="173"/>
        <v>0</v>
      </c>
      <c r="J2242" s="3">
        <f t="shared" si="174"/>
        <v>1.0199999999999931E-3</v>
      </c>
      <c r="K2242" s="10">
        <f t="shared" si="178"/>
        <v>1.3463368375879025E-4</v>
      </c>
      <c r="L2242" s="10">
        <f t="shared" si="178"/>
        <v>4.4527812365714763E-4</v>
      </c>
      <c r="M2242" s="8">
        <f t="shared" si="177"/>
        <v>0.30235863072054853</v>
      </c>
      <c r="N2242" s="8">
        <f t="shared" si="176"/>
        <v>23.21623426822643</v>
      </c>
    </row>
    <row r="2243" spans="1:14">
      <c r="A2243" s="11">
        <v>2241</v>
      </c>
      <c r="B2243" s="6">
        <v>11906540.6</v>
      </c>
      <c r="C2243" s="6">
        <v>0.11742</v>
      </c>
      <c r="D2243" s="6">
        <v>0.11568000000000001</v>
      </c>
      <c r="E2243" s="34" t="s">
        <v>3218</v>
      </c>
      <c r="F2243" s="6">
        <v>0.1158</v>
      </c>
      <c r="G2243" s="6" t="s">
        <v>2262</v>
      </c>
      <c r="H2243" s="6">
        <v>0.11726</v>
      </c>
      <c r="I2243" s="3">
        <f t="shared" si="173"/>
        <v>1.4300000000000007E-3</v>
      </c>
      <c r="J2243" s="3">
        <f t="shared" si="174"/>
        <v>0</v>
      </c>
      <c r="K2243" s="10">
        <f t="shared" si="178"/>
        <v>3.0734919259095165E-4</v>
      </c>
      <c r="L2243" s="10">
        <f t="shared" si="178"/>
        <v>3.8590770716952796E-4</v>
      </c>
      <c r="M2243" s="8">
        <f t="shared" si="177"/>
        <v>0.79643185891577484</v>
      </c>
      <c r="N2243" s="8">
        <f t="shared" si="176"/>
        <v>44.334097893167865</v>
      </c>
    </row>
    <row r="2244" spans="1:14">
      <c r="A2244" s="11">
        <v>2242</v>
      </c>
      <c r="B2244" s="6">
        <v>7659248</v>
      </c>
      <c r="C2244" s="6">
        <v>0.11726</v>
      </c>
      <c r="D2244" s="6">
        <v>0.11617</v>
      </c>
      <c r="E2244" s="34" t="s">
        <v>3219</v>
      </c>
      <c r="F2244" s="6">
        <v>0.11726</v>
      </c>
      <c r="G2244" s="6" t="s">
        <v>2263</v>
      </c>
      <c r="H2244" s="6">
        <v>0.11627</v>
      </c>
      <c r="I2244" s="3">
        <f t="shared" ref="I2244:I2307" si="179">IF(H2244&gt;H2243,(H2244-H2243),0)</f>
        <v>0</v>
      </c>
      <c r="J2244" s="3">
        <f t="shared" ref="J2244:J2307" si="180">IF(H2244&lt;H2243, H2243-H2244, 0)</f>
        <v>9.9000000000000477E-4</v>
      </c>
      <c r="K2244" s="10">
        <f t="shared" si="178"/>
        <v>2.6636930024549142E-4</v>
      </c>
      <c r="L2244" s="10">
        <f t="shared" si="178"/>
        <v>4.6645334621359157E-4</v>
      </c>
      <c r="M2244" s="8">
        <f t="shared" si="177"/>
        <v>0.57105239443071643</v>
      </c>
      <c r="N2244" s="8">
        <f t="shared" si="176"/>
        <v>36.348399102096266</v>
      </c>
    </row>
    <row r="2245" spans="1:14">
      <c r="A2245" s="11">
        <v>2243</v>
      </c>
      <c r="B2245" s="6">
        <v>19334734.5</v>
      </c>
      <c r="C2245" s="6">
        <v>0.11668000000000001</v>
      </c>
      <c r="D2245" s="6">
        <v>0.11444</v>
      </c>
      <c r="E2245" s="34" t="s">
        <v>3220</v>
      </c>
      <c r="F2245" s="6">
        <v>0.11625000000000001</v>
      </c>
      <c r="G2245" s="6" t="s">
        <v>2264</v>
      </c>
      <c r="H2245" s="6">
        <v>0.115</v>
      </c>
      <c r="I2245" s="3">
        <f t="shared" si="179"/>
        <v>0</v>
      </c>
      <c r="J2245" s="3">
        <f t="shared" si="180"/>
        <v>1.2699999999999934E-3</v>
      </c>
      <c r="K2245" s="10">
        <f t="shared" si="178"/>
        <v>2.3085339354609257E-4</v>
      </c>
      <c r="L2245" s="10">
        <f t="shared" si="178"/>
        <v>5.7359290005177849E-4</v>
      </c>
      <c r="M2245" s="8">
        <f t="shared" si="177"/>
        <v>0.4024690569308883</v>
      </c>
      <c r="N2245" s="8">
        <f t="shared" si="176"/>
        <v>28.697179088687832</v>
      </c>
    </row>
    <row r="2246" spans="1:14">
      <c r="A2246" s="11">
        <v>2244</v>
      </c>
      <c r="B2246" s="6">
        <v>51539458.700000003</v>
      </c>
      <c r="C2246" s="6">
        <v>0.11504</v>
      </c>
      <c r="D2246" s="6">
        <v>0.1101</v>
      </c>
      <c r="E2246" s="34" t="s">
        <v>3221</v>
      </c>
      <c r="F2246" s="6">
        <v>0.11504</v>
      </c>
      <c r="G2246" s="6" t="s">
        <v>2265</v>
      </c>
      <c r="H2246" s="6">
        <v>0.11267000000000001</v>
      </c>
      <c r="I2246" s="3">
        <f t="shared" si="179"/>
        <v>0</v>
      </c>
      <c r="J2246" s="3">
        <f t="shared" si="180"/>
        <v>2.3299999999999987E-3</v>
      </c>
      <c r="K2246" s="10">
        <f t="shared" si="178"/>
        <v>2.0007294107328023E-4</v>
      </c>
      <c r="L2246" s="10">
        <f t="shared" si="178"/>
        <v>8.0778051337820791E-4</v>
      </c>
      <c r="M2246" s="8">
        <f t="shared" si="177"/>
        <v>0.24768230696301141</v>
      </c>
      <c r="N2246" s="8">
        <f t="shared" si="176"/>
        <v>19.851392103643434</v>
      </c>
    </row>
    <row r="2247" spans="1:14">
      <c r="A2247" s="11">
        <v>2245</v>
      </c>
      <c r="B2247" s="6">
        <v>23198143.5</v>
      </c>
      <c r="C2247" s="6">
        <v>0.11336</v>
      </c>
      <c r="D2247" s="6">
        <v>0.11178</v>
      </c>
      <c r="E2247" s="34" t="s">
        <v>3222</v>
      </c>
      <c r="F2247" s="6">
        <v>0.11267000000000001</v>
      </c>
      <c r="G2247" s="6" t="s">
        <v>2266</v>
      </c>
      <c r="H2247" s="6">
        <v>0.11329</v>
      </c>
      <c r="I2247" s="3">
        <f t="shared" si="179"/>
        <v>6.1999999999999555E-4</v>
      </c>
      <c r="J2247" s="3">
        <f t="shared" si="180"/>
        <v>0</v>
      </c>
      <c r="K2247" s="10">
        <f t="shared" si="178"/>
        <v>2.560632155968423E-4</v>
      </c>
      <c r="L2247" s="10">
        <f t="shared" si="178"/>
        <v>7.0007644492778016E-4</v>
      </c>
      <c r="M2247" s="8">
        <f t="shared" si="177"/>
        <v>0.36576464963516631</v>
      </c>
      <c r="N2247" s="8">
        <f t="shared" si="176"/>
        <v>26.780942802471287</v>
      </c>
    </row>
    <row r="2248" spans="1:14">
      <c r="A2248" s="11">
        <v>2246</v>
      </c>
      <c r="B2248" s="6">
        <v>15900990.6</v>
      </c>
      <c r="C2248" s="6">
        <v>0.11409999999999999</v>
      </c>
      <c r="D2248" s="6">
        <v>0.11271</v>
      </c>
      <c r="E2248" s="34" t="s">
        <v>3223</v>
      </c>
      <c r="F2248" s="6">
        <v>0.11328000000000001</v>
      </c>
      <c r="G2248" s="6" t="s">
        <v>2267</v>
      </c>
      <c r="H2248" s="6">
        <v>0.11294</v>
      </c>
      <c r="I2248" s="3">
        <f t="shared" si="179"/>
        <v>0</v>
      </c>
      <c r="J2248" s="3">
        <f t="shared" si="180"/>
        <v>3.5000000000000309E-4</v>
      </c>
      <c r="K2248" s="10">
        <f t="shared" si="178"/>
        <v>2.2192145351726333E-4</v>
      </c>
      <c r="L2248" s="10">
        <f t="shared" si="178"/>
        <v>6.5339958560407655E-4</v>
      </c>
      <c r="M2248" s="8">
        <f t="shared" si="177"/>
        <v>0.33964125231590714</v>
      </c>
      <c r="N2248" s="8">
        <f t="shared" si="176"/>
        <v>25.353149712936329</v>
      </c>
    </row>
    <row r="2249" spans="1:14">
      <c r="A2249" s="11">
        <v>2247</v>
      </c>
      <c r="B2249" s="6">
        <v>15890731</v>
      </c>
      <c r="C2249" s="6">
        <v>0.11296</v>
      </c>
      <c r="D2249" s="6">
        <v>0.11081000000000001</v>
      </c>
      <c r="E2249" s="34" t="s">
        <v>3224</v>
      </c>
      <c r="F2249" s="6">
        <v>0.11294999999999999</v>
      </c>
      <c r="G2249" s="6" t="s">
        <v>2268</v>
      </c>
      <c r="H2249" s="6">
        <v>0.11151999999999999</v>
      </c>
      <c r="I2249" s="3">
        <f t="shared" si="179"/>
        <v>0</v>
      </c>
      <c r="J2249" s="3">
        <f t="shared" si="180"/>
        <v>1.4200000000000046E-3</v>
      </c>
      <c r="K2249" s="10">
        <f t="shared" si="178"/>
        <v>1.9233192638162821E-4</v>
      </c>
      <c r="L2249" s="10">
        <f t="shared" si="178"/>
        <v>7.556129741902002E-4</v>
      </c>
      <c r="M2249" s="8">
        <f t="shared" si="177"/>
        <v>0.25453761773711298</v>
      </c>
      <c r="N2249" s="8">
        <f t="shared" si="176"/>
        <v>20.289357141497135</v>
      </c>
    </row>
    <row r="2250" spans="1:14">
      <c r="A2250" s="11">
        <v>2248</v>
      </c>
      <c r="B2250" s="6">
        <v>18318418.100000001</v>
      </c>
      <c r="C2250" s="6">
        <v>0.11197</v>
      </c>
      <c r="D2250" s="6">
        <v>0.11022999999999999</v>
      </c>
      <c r="E2250" s="34" t="s">
        <v>3225</v>
      </c>
      <c r="F2250" s="6">
        <v>0.11153</v>
      </c>
      <c r="G2250" s="6" t="s">
        <v>2269</v>
      </c>
      <c r="H2250" s="6">
        <v>0.1116</v>
      </c>
      <c r="I2250" s="3">
        <f t="shared" si="179"/>
        <v>8.0000000000010618E-5</v>
      </c>
      <c r="J2250" s="3">
        <f t="shared" si="180"/>
        <v>0</v>
      </c>
      <c r="K2250" s="10">
        <f t="shared" si="178"/>
        <v>1.7735433619741253E-4</v>
      </c>
      <c r="L2250" s="10">
        <f t="shared" si="178"/>
        <v>6.5486457763150687E-4</v>
      </c>
      <c r="M2250" s="8">
        <f t="shared" si="177"/>
        <v>0.27082597265966346</v>
      </c>
      <c r="N2250" s="8">
        <f t="shared" si="176"/>
        <v>21.311019642828199</v>
      </c>
    </row>
    <row r="2251" spans="1:14">
      <c r="A2251" s="11">
        <v>2249</v>
      </c>
      <c r="B2251" s="6">
        <v>11540568.300000001</v>
      </c>
      <c r="C2251" s="6">
        <v>0.11269999999999999</v>
      </c>
      <c r="D2251" s="6">
        <v>0.11153</v>
      </c>
      <c r="E2251" s="34" t="s">
        <v>3226</v>
      </c>
      <c r="F2251" s="6">
        <v>0.11156000000000001</v>
      </c>
      <c r="G2251" s="6" t="s">
        <v>2270</v>
      </c>
      <c r="H2251" s="6">
        <v>0.11172</v>
      </c>
      <c r="I2251" s="3">
        <f t="shared" si="179"/>
        <v>1.1999999999999511E-4</v>
      </c>
      <c r="J2251" s="3">
        <f t="shared" si="180"/>
        <v>0</v>
      </c>
      <c r="K2251" s="10">
        <f t="shared" si="178"/>
        <v>1.6970709137109023E-4</v>
      </c>
      <c r="L2251" s="10">
        <f t="shared" si="178"/>
        <v>5.6754930061397261E-4</v>
      </c>
      <c r="M2251" s="8">
        <f t="shared" si="177"/>
        <v>0.29901735617945746</v>
      </c>
      <c r="N2251" s="8">
        <f t="shared" si="176"/>
        <v>23.01873448857512</v>
      </c>
    </row>
    <row r="2252" spans="1:14">
      <c r="A2252" s="11">
        <v>2250</v>
      </c>
      <c r="B2252" s="6">
        <v>12641925.1</v>
      </c>
      <c r="C2252" s="6">
        <v>0.11260000000000001</v>
      </c>
      <c r="D2252" s="6">
        <v>0.11129</v>
      </c>
      <c r="E2252" s="34" t="s">
        <v>3227</v>
      </c>
      <c r="F2252" s="6">
        <v>0.11172</v>
      </c>
      <c r="G2252" s="6" t="s">
        <v>2271</v>
      </c>
      <c r="H2252" s="6">
        <v>0.11225</v>
      </c>
      <c r="I2252" s="3">
        <f t="shared" si="179"/>
        <v>5.3000000000000269E-4</v>
      </c>
      <c r="J2252" s="3">
        <f t="shared" si="180"/>
        <v>0</v>
      </c>
      <c r="K2252" s="10">
        <f t="shared" si="178"/>
        <v>2.177461458549452E-4</v>
      </c>
      <c r="L2252" s="10">
        <f t="shared" si="178"/>
        <v>4.9187606053210963E-4</v>
      </c>
      <c r="M2252" s="8">
        <f t="shared" si="177"/>
        <v>0.44268498373226023</v>
      </c>
      <c r="N2252" s="8">
        <f t="shared" si="176"/>
        <v>30.684798741512068</v>
      </c>
    </row>
    <row r="2253" spans="1:14">
      <c r="A2253" s="11">
        <v>2251</v>
      </c>
      <c r="B2253" s="6">
        <v>11992569.699999999</v>
      </c>
      <c r="C2253" s="6">
        <v>0.11280999999999999</v>
      </c>
      <c r="D2253" s="6">
        <v>0.11189</v>
      </c>
      <c r="E2253" s="34" t="s">
        <v>3228</v>
      </c>
      <c r="F2253" s="6">
        <v>0.11225</v>
      </c>
      <c r="G2253" s="6" t="s">
        <v>2272</v>
      </c>
      <c r="H2253" s="6">
        <v>0.11197</v>
      </c>
      <c r="I2253" s="3">
        <f t="shared" si="179"/>
        <v>0</v>
      </c>
      <c r="J2253" s="3">
        <f t="shared" si="180"/>
        <v>2.8000000000000247E-4</v>
      </c>
      <c r="K2253" s="10">
        <f t="shared" si="178"/>
        <v>1.8871332640761919E-4</v>
      </c>
      <c r="L2253" s="10">
        <f t="shared" si="178"/>
        <v>4.636259191278287E-4</v>
      </c>
      <c r="M2253" s="8">
        <f t="shared" si="177"/>
        <v>0.40703791272633327</v>
      </c>
      <c r="N2253" s="8">
        <f t="shared" si="176"/>
        <v>28.928709670490704</v>
      </c>
    </row>
    <row r="2254" spans="1:14">
      <c r="A2254" s="11">
        <v>2252</v>
      </c>
      <c r="B2254" s="6">
        <v>8846406.5</v>
      </c>
      <c r="C2254" s="6">
        <v>0.11262999999999999</v>
      </c>
      <c r="D2254" s="6">
        <v>0.11148</v>
      </c>
      <c r="E2254" s="34" t="s">
        <v>3229</v>
      </c>
      <c r="F2254" s="6">
        <v>0.11198</v>
      </c>
      <c r="G2254" s="6" t="s">
        <v>2273</v>
      </c>
      <c r="H2254" s="6">
        <v>0.11182</v>
      </c>
      <c r="I2254" s="3">
        <f t="shared" si="179"/>
        <v>0</v>
      </c>
      <c r="J2254" s="3">
        <f t="shared" si="180"/>
        <v>1.4999999999999736E-4</v>
      </c>
      <c r="K2254" s="10">
        <f t="shared" si="178"/>
        <v>1.6355154955326998E-4</v>
      </c>
      <c r="L2254" s="10">
        <f t="shared" si="178"/>
        <v>4.2180912991078459E-4</v>
      </c>
      <c r="M2254" s="8">
        <f t="shared" si="177"/>
        <v>0.38773828719132325</v>
      </c>
      <c r="N2254" s="8">
        <f t="shared" si="176"/>
        <v>27.940303353312828</v>
      </c>
    </row>
    <row r="2255" spans="1:14">
      <c r="A2255" s="11">
        <v>2253</v>
      </c>
      <c r="B2255" s="6">
        <v>4315063.0999999996</v>
      </c>
      <c r="C2255" s="6">
        <v>0.11251</v>
      </c>
      <c r="D2255" s="6">
        <v>0.11167000000000001</v>
      </c>
      <c r="E2255" s="34" t="s">
        <v>3230</v>
      </c>
      <c r="F2255" s="6">
        <v>0.11183999999999999</v>
      </c>
      <c r="G2255" s="6" t="s">
        <v>2274</v>
      </c>
      <c r="H2255" s="6">
        <v>0.11235000000000001</v>
      </c>
      <c r="I2255" s="3">
        <f t="shared" si="179"/>
        <v>5.3000000000000269E-4</v>
      </c>
      <c r="J2255" s="3">
        <f t="shared" si="180"/>
        <v>0</v>
      </c>
      <c r="K2255" s="10">
        <f t="shared" si="178"/>
        <v>2.1241134294616769E-4</v>
      </c>
      <c r="L2255" s="10">
        <f t="shared" si="178"/>
        <v>3.6556791258934667E-4</v>
      </c>
      <c r="M2255" s="8">
        <f t="shared" si="177"/>
        <v>0.58104482267505708</v>
      </c>
      <c r="N2255" s="8">
        <f t="shared" si="176"/>
        <v>36.750686276683496</v>
      </c>
    </row>
    <row r="2256" spans="1:14">
      <c r="A2256" s="11">
        <v>2254</v>
      </c>
      <c r="B2256" s="6">
        <v>5629687.0999999996</v>
      </c>
      <c r="C2256" s="6">
        <v>0.11278000000000001</v>
      </c>
      <c r="D2256" s="6">
        <v>0.11156000000000001</v>
      </c>
      <c r="E2256" s="34" t="s">
        <v>3231</v>
      </c>
      <c r="F2256" s="6">
        <v>0.11235000000000001</v>
      </c>
      <c r="G2256" s="6" t="s">
        <v>2275</v>
      </c>
      <c r="H2256" s="6">
        <v>0.11167000000000001</v>
      </c>
      <c r="I2256" s="3">
        <f t="shared" si="179"/>
        <v>0</v>
      </c>
      <c r="J2256" s="3">
        <f t="shared" si="180"/>
        <v>6.8000000000000005E-4</v>
      </c>
      <c r="K2256" s="10">
        <f t="shared" si="178"/>
        <v>1.8408983055334533E-4</v>
      </c>
      <c r="L2256" s="10">
        <f t="shared" si="178"/>
        <v>4.0749219091076714E-4</v>
      </c>
      <c r="M2256" s="8">
        <f t="shared" si="177"/>
        <v>0.45176284272318096</v>
      </c>
      <c r="N2256" s="8">
        <f t="shared" si="176"/>
        <v>31.118226023458163</v>
      </c>
    </row>
    <row r="2257" spans="1:15">
      <c r="A2257" s="11">
        <v>2255</v>
      </c>
      <c r="B2257" s="6">
        <v>13841576.4</v>
      </c>
      <c r="C2257" s="6">
        <v>0.11251</v>
      </c>
      <c r="D2257" s="6">
        <v>0.11047</v>
      </c>
      <c r="E2257" s="34" t="s">
        <v>3232</v>
      </c>
      <c r="F2257" s="6">
        <v>0.11158999999999999</v>
      </c>
      <c r="G2257" s="6" t="s">
        <v>2276</v>
      </c>
      <c r="H2257" s="6">
        <v>0.11168</v>
      </c>
      <c r="I2257" s="3">
        <f t="shared" si="179"/>
        <v>9.9999999999961231E-6</v>
      </c>
      <c r="J2257" s="3">
        <f t="shared" si="180"/>
        <v>0</v>
      </c>
      <c r="K2257" s="10">
        <f t="shared" si="178"/>
        <v>1.608778531462321E-4</v>
      </c>
      <c r="L2257" s="10">
        <f t="shared" si="178"/>
        <v>3.5315989878933156E-4</v>
      </c>
      <c r="M2257" s="8">
        <f t="shared" si="177"/>
        <v>0.45553828081200021</v>
      </c>
      <c r="N2257" s="8">
        <f t="shared" si="176"/>
        <v>31.29689454528598</v>
      </c>
    </row>
    <row r="2258" spans="1:15">
      <c r="A2258" s="11">
        <v>2256</v>
      </c>
      <c r="B2258" s="6">
        <v>10011411.5</v>
      </c>
      <c r="C2258" s="6">
        <v>0.11176999999999999</v>
      </c>
      <c r="D2258" s="6">
        <v>0.11053</v>
      </c>
      <c r="E2258" s="34" t="s">
        <v>3233</v>
      </c>
      <c r="F2258" s="6">
        <v>0.11168</v>
      </c>
      <c r="G2258" s="6" t="s">
        <v>2277</v>
      </c>
      <c r="H2258" s="6">
        <v>0.11087</v>
      </c>
      <c r="I2258" s="3">
        <f t="shared" si="179"/>
        <v>0</v>
      </c>
      <c r="J2258" s="3">
        <f t="shared" si="180"/>
        <v>8.1000000000000516E-4</v>
      </c>
      <c r="K2258" s="10">
        <f t="shared" si="178"/>
        <v>1.3942747272673449E-4</v>
      </c>
      <c r="L2258" s="10">
        <f t="shared" si="178"/>
        <v>4.1407191228408802E-4</v>
      </c>
      <c r="M2258" s="8">
        <f t="shared" si="177"/>
        <v>0.33672284593666318</v>
      </c>
      <c r="N2258" s="8">
        <f t="shared" si="176"/>
        <v>25.190176629375699</v>
      </c>
    </row>
    <row r="2259" spans="1:15">
      <c r="A2259" s="11">
        <v>2257</v>
      </c>
      <c r="B2259" s="6">
        <v>19216627</v>
      </c>
      <c r="C2259" s="6">
        <v>0.11105</v>
      </c>
      <c r="D2259" s="6">
        <v>0.10920000000000001</v>
      </c>
      <c r="E2259" s="34" t="s">
        <v>3234</v>
      </c>
      <c r="F2259" s="6">
        <v>0.11085</v>
      </c>
      <c r="G2259" s="6" t="s">
        <v>2278</v>
      </c>
      <c r="H2259" s="6">
        <v>0.10979999999999999</v>
      </c>
      <c r="I2259" s="3">
        <f t="shared" si="179"/>
        <v>0</v>
      </c>
      <c r="J2259" s="3">
        <f t="shared" si="180"/>
        <v>1.0700000000000015E-3</v>
      </c>
      <c r="K2259" s="10">
        <f t="shared" si="178"/>
        <v>1.2083714302983656E-4</v>
      </c>
      <c r="L2259" s="10">
        <f t="shared" si="178"/>
        <v>5.0152899064620981E-4</v>
      </c>
      <c r="M2259" s="8">
        <f t="shared" si="177"/>
        <v>0.24093750368077502</v>
      </c>
      <c r="N2259" s="8">
        <f t="shared" ref="N2259:N2322" si="181">100-(100/(1+M2259))</f>
        <v>19.415764530133416</v>
      </c>
    </row>
    <row r="2260" spans="1:15">
      <c r="A2260" s="11">
        <v>2258</v>
      </c>
      <c r="B2260" s="6">
        <v>34033799.200000003</v>
      </c>
      <c r="C2260" s="6">
        <v>0.1101</v>
      </c>
      <c r="D2260" s="6">
        <v>0.108</v>
      </c>
      <c r="E2260" s="34" t="s">
        <v>3235</v>
      </c>
      <c r="F2260" s="6">
        <v>0.10985</v>
      </c>
      <c r="G2260" s="6" t="s">
        <v>2279</v>
      </c>
      <c r="H2260" s="6">
        <v>0.10911</v>
      </c>
      <c r="I2260" s="3">
        <f t="shared" si="179"/>
        <v>0</v>
      </c>
      <c r="J2260" s="3">
        <f t="shared" si="180"/>
        <v>6.8999999999999617E-4</v>
      </c>
      <c r="K2260" s="10">
        <f t="shared" si="178"/>
        <v>1.0472552395919169E-4</v>
      </c>
      <c r="L2260" s="10">
        <f t="shared" si="178"/>
        <v>5.2665845856004806E-4</v>
      </c>
      <c r="M2260" s="8">
        <f t="shared" ref="M2260:M2323" si="182">K2260/L2260</f>
        <v>0.19884903063272683</v>
      </c>
      <c r="N2260" s="8">
        <f t="shared" si="181"/>
        <v>16.586661502139151</v>
      </c>
    </row>
    <row r="2261" spans="1:15">
      <c r="A2261" s="11">
        <v>2259</v>
      </c>
      <c r="B2261" s="6">
        <v>20376302.800000001</v>
      </c>
      <c r="C2261" s="6">
        <v>0.10958</v>
      </c>
      <c r="D2261" s="6">
        <v>0.10827000000000001</v>
      </c>
      <c r="E2261" s="34" t="s">
        <v>3236</v>
      </c>
      <c r="F2261" s="6">
        <v>0.10911999999999999</v>
      </c>
      <c r="G2261" s="6" t="s">
        <v>2280</v>
      </c>
      <c r="H2261" s="6">
        <v>0.10864</v>
      </c>
      <c r="I2261" s="3">
        <f t="shared" si="179"/>
        <v>0</v>
      </c>
      <c r="J2261" s="3">
        <f t="shared" si="180"/>
        <v>4.699999999999982E-4</v>
      </c>
      <c r="K2261" s="10">
        <f t="shared" si="178"/>
        <v>9.07621207646328E-5</v>
      </c>
      <c r="L2261" s="10">
        <f t="shared" si="178"/>
        <v>5.191039974187081E-4</v>
      </c>
      <c r="M2261" s="8">
        <f t="shared" si="182"/>
        <v>0.17484381013430009</v>
      </c>
      <c r="N2261" s="8">
        <f t="shared" si="181"/>
        <v>14.882302534692954</v>
      </c>
    </row>
    <row r="2262" spans="1:15">
      <c r="A2262" s="11">
        <v>2260</v>
      </c>
      <c r="B2262" s="6">
        <v>33232322.100000001</v>
      </c>
      <c r="C2262" s="6">
        <v>0.109</v>
      </c>
      <c r="D2262" s="6">
        <v>0.10693</v>
      </c>
      <c r="E2262" s="34" t="s">
        <v>3237</v>
      </c>
      <c r="F2262" s="6">
        <v>0.10868999999999999</v>
      </c>
      <c r="G2262" s="6" t="s">
        <v>2281</v>
      </c>
      <c r="H2262" s="6">
        <v>0.10725</v>
      </c>
      <c r="I2262" s="3">
        <f t="shared" si="179"/>
        <v>0</v>
      </c>
      <c r="J2262" s="3">
        <f t="shared" si="180"/>
        <v>1.3900000000000023E-3</v>
      </c>
      <c r="K2262" s="10">
        <f t="shared" si="178"/>
        <v>7.8660504662681757E-5</v>
      </c>
      <c r="L2262" s="10">
        <f t="shared" si="178"/>
        <v>6.3522346442954731E-4</v>
      </c>
      <c r="M2262" s="8">
        <f t="shared" si="182"/>
        <v>0.12383123273527312</v>
      </c>
      <c r="N2262" s="8">
        <f t="shared" si="181"/>
        <v>11.018668028462102</v>
      </c>
    </row>
    <row r="2263" spans="1:15">
      <c r="A2263" s="11">
        <v>2261</v>
      </c>
      <c r="B2263" s="6">
        <v>83174026.5</v>
      </c>
      <c r="C2263" s="6">
        <v>0.1089</v>
      </c>
      <c r="D2263" s="6">
        <v>0.1043</v>
      </c>
      <c r="E2263" s="34" t="s">
        <v>3238</v>
      </c>
      <c r="F2263" s="6">
        <v>0.10731</v>
      </c>
      <c r="G2263" s="6" t="s">
        <v>2282</v>
      </c>
      <c r="H2263" s="6">
        <v>0.10774</v>
      </c>
      <c r="I2263" s="3">
        <f t="shared" si="179"/>
        <v>4.9000000000000432E-4</v>
      </c>
      <c r="J2263" s="3">
        <f t="shared" si="180"/>
        <v>0</v>
      </c>
      <c r="K2263" s="10">
        <f t="shared" si="178"/>
        <v>1.3350577070765808E-4</v>
      </c>
      <c r="L2263" s="10">
        <f t="shared" si="178"/>
        <v>5.5052700250560768E-4</v>
      </c>
      <c r="M2263" s="8">
        <f t="shared" si="182"/>
        <v>0.24250539955358175</v>
      </c>
      <c r="N2263" s="8">
        <f t="shared" si="181"/>
        <v>19.517452370083163</v>
      </c>
    </row>
    <row r="2264" spans="1:15">
      <c r="A2264" s="11">
        <v>2262</v>
      </c>
      <c r="B2264" s="6">
        <v>37515931.600000001</v>
      </c>
      <c r="C2264" s="6">
        <v>0.109</v>
      </c>
      <c r="D2264" s="6">
        <v>0.10666</v>
      </c>
      <c r="E2264" s="34" t="s">
        <v>3239</v>
      </c>
      <c r="F2264" s="6">
        <v>0.10773000000000001</v>
      </c>
      <c r="G2264" s="6" t="s">
        <v>2283</v>
      </c>
      <c r="H2264" s="6">
        <v>0.10753</v>
      </c>
      <c r="I2264" s="3">
        <f t="shared" si="179"/>
        <v>0</v>
      </c>
      <c r="J2264" s="3">
        <f t="shared" si="180"/>
        <v>2.1000000000000185E-4</v>
      </c>
      <c r="K2264" s="10">
        <f t="shared" si="178"/>
        <v>1.1570500127997034E-4</v>
      </c>
      <c r="L2264" s="10">
        <f t="shared" si="178"/>
        <v>5.0512340217152688E-4</v>
      </c>
      <c r="M2264" s="8">
        <f t="shared" si="182"/>
        <v>0.2290628404515693</v>
      </c>
      <c r="N2264" s="8">
        <f t="shared" si="181"/>
        <v>18.637195179329439</v>
      </c>
    </row>
    <row r="2265" spans="1:15">
      <c r="A2265" s="11">
        <v>2263</v>
      </c>
      <c r="B2265" s="6">
        <v>29683148.199999999</v>
      </c>
      <c r="C2265" s="6">
        <v>0.11088000000000001</v>
      </c>
      <c r="D2265" s="6">
        <v>0.10722</v>
      </c>
      <c r="E2265" s="34" t="s">
        <v>3240</v>
      </c>
      <c r="F2265" s="6">
        <v>0.1075</v>
      </c>
      <c r="G2265" s="6" t="s">
        <v>2284</v>
      </c>
      <c r="H2265" s="6">
        <v>0.11049</v>
      </c>
      <c r="I2265" s="3">
        <f t="shared" si="179"/>
        <v>2.9600000000000043E-3</v>
      </c>
      <c r="J2265" s="3">
        <f t="shared" si="180"/>
        <v>0</v>
      </c>
      <c r="K2265" s="10">
        <f t="shared" si="178"/>
        <v>4.9494433444264153E-4</v>
      </c>
      <c r="L2265" s="10">
        <f t="shared" si="178"/>
        <v>4.3777361521532332E-4</v>
      </c>
      <c r="M2265" s="8">
        <f t="shared" si="182"/>
        <v>1.1305942552047095</v>
      </c>
      <c r="N2265" s="8">
        <f t="shared" si="181"/>
        <v>53.064737804621593</v>
      </c>
    </row>
    <row r="2266" spans="1:15">
      <c r="A2266" s="11">
        <v>2264</v>
      </c>
      <c r="B2266" s="6">
        <v>21319049.600000001</v>
      </c>
      <c r="C2266" s="6">
        <v>0.1109</v>
      </c>
      <c r="D2266" s="6">
        <v>0.10957</v>
      </c>
      <c r="E2266" s="34" t="s">
        <v>3241</v>
      </c>
      <c r="F2266" s="6">
        <v>0.11049</v>
      </c>
      <c r="G2266" s="6" t="s">
        <v>2285</v>
      </c>
      <c r="H2266" s="6">
        <v>0.11007</v>
      </c>
      <c r="I2266" s="3">
        <f t="shared" si="179"/>
        <v>0</v>
      </c>
      <c r="J2266" s="3">
        <f t="shared" si="180"/>
        <v>4.200000000000037E-4</v>
      </c>
      <c r="K2266" s="10">
        <f t="shared" si="178"/>
        <v>4.2895175651695602E-4</v>
      </c>
      <c r="L2266" s="10">
        <f t="shared" si="178"/>
        <v>4.3540379985328073E-4</v>
      </c>
      <c r="M2266" s="8">
        <f t="shared" si="182"/>
        <v>0.98518147214494023</v>
      </c>
      <c r="N2266" s="8">
        <f t="shared" si="181"/>
        <v>49.626771454827036</v>
      </c>
    </row>
    <row r="2267" spans="1:15">
      <c r="A2267" s="11">
        <v>2265</v>
      </c>
      <c r="B2267" s="6">
        <v>12339366.5</v>
      </c>
      <c r="C2267" s="6">
        <v>0.11081000000000001</v>
      </c>
      <c r="D2267" s="6">
        <v>0.10989</v>
      </c>
      <c r="E2267" s="34" t="s">
        <v>3242</v>
      </c>
      <c r="F2267" s="6">
        <v>0.11013000000000001</v>
      </c>
      <c r="G2267" s="6" t="s">
        <v>2286</v>
      </c>
      <c r="H2267" s="6">
        <v>0.11022</v>
      </c>
      <c r="I2267" s="3">
        <f t="shared" si="179"/>
        <v>1.4999999999999736E-4</v>
      </c>
      <c r="J2267" s="3">
        <f t="shared" si="180"/>
        <v>0</v>
      </c>
      <c r="K2267" s="10">
        <f t="shared" si="178"/>
        <v>3.9175818898136156E-4</v>
      </c>
      <c r="L2267" s="10">
        <f t="shared" si="178"/>
        <v>3.7734995987284329E-4</v>
      </c>
      <c r="M2267" s="8">
        <f t="shared" si="182"/>
        <v>1.0381826703078847</v>
      </c>
      <c r="N2267" s="8">
        <f t="shared" si="181"/>
        <v>50.936684205594702</v>
      </c>
    </row>
    <row r="2268" spans="1:15">
      <c r="A2268" s="11">
        <v>2266</v>
      </c>
      <c r="B2268" s="6">
        <v>10440530.9</v>
      </c>
      <c r="C2268" s="6">
        <v>0.11093</v>
      </c>
      <c r="D2268" s="6">
        <v>0.10997</v>
      </c>
      <c r="E2268" s="34" t="s">
        <v>3243</v>
      </c>
      <c r="F2268" s="6">
        <v>0.11015999999999999</v>
      </c>
      <c r="G2268" s="6" t="s">
        <v>2287</v>
      </c>
      <c r="H2268" s="6">
        <v>0.11076999999999999</v>
      </c>
      <c r="I2268" s="3">
        <f t="shared" si="179"/>
        <v>5.4999999999999494E-4</v>
      </c>
      <c r="J2268" s="3">
        <f t="shared" si="180"/>
        <v>0</v>
      </c>
      <c r="K2268" s="10">
        <f t="shared" si="178"/>
        <v>4.1285709711717935E-4</v>
      </c>
      <c r="L2268" s="10">
        <f t="shared" si="178"/>
        <v>3.2703663188979754E-4</v>
      </c>
      <c r="M2268" s="8">
        <f t="shared" si="182"/>
        <v>1.2624185086895738</v>
      </c>
      <c r="N2268" s="8">
        <f t="shared" si="181"/>
        <v>55.799512947796082</v>
      </c>
    </row>
    <row r="2269" spans="1:15">
      <c r="A2269" s="11">
        <v>2267</v>
      </c>
      <c r="B2269" s="6">
        <v>11713065.199999999</v>
      </c>
      <c r="C2269" s="6">
        <v>0.11108</v>
      </c>
      <c r="D2269" s="6">
        <v>0.10992</v>
      </c>
      <c r="E2269" s="34" t="s">
        <v>3244</v>
      </c>
      <c r="F2269" s="6">
        <v>0.11078</v>
      </c>
      <c r="G2269" s="6" t="s">
        <v>2288</v>
      </c>
      <c r="H2269" s="6">
        <v>0.10997999999999999</v>
      </c>
      <c r="I2269" s="3">
        <f t="shared" si="179"/>
        <v>0</v>
      </c>
      <c r="J2269" s="3">
        <f t="shared" si="180"/>
        <v>7.8999999999999904E-4</v>
      </c>
      <c r="K2269" s="10">
        <f t="shared" si="178"/>
        <v>3.5780948416822212E-4</v>
      </c>
      <c r="L2269" s="10">
        <f t="shared" si="178"/>
        <v>3.8876508097115774E-4</v>
      </c>
      <c r="M2269" s="8">
        <f t="shared" si="182"/>
        <v>0.9203745441190172</v>
      </c>
      <c r="N2269" s="8">
        <f t="shared" si="181"/>
        <v>47.926824844538039</v>
      </c>
    </row>
    <row r="2270" spans="1:15">
      <c r="A2270" s="11">
        <v>2268</v>
      </c>
      <c r="B2270" s="6">
        <v>14972880.9</v>
      </c>
      <c r="C2270" s="6">
        <v>0.10996</v>
      </c>
      <c r="D2270" s="6">
        <v>0.10846</v>
      </c>
      <c r="E2270" s="34" t="s">
        <v>3245</v>
      </c>
      <c r="F2270" s="6">
        <v>0.10996</v>
      </c>
      <c r="G2270" s="6" t="s">
        <v>2289</v>
      </c>
      <c r="H2270" s="6">
        <v>0.10928</v>
      </c>
      <c r="I2270" s="3">
        <f t="shared" si="179"/>
        <v>0</v>
      </c>
      <c r="J2270" s="3">
        <f t="shared" si="180"/>
        <v>6.999999999999923E-4</v>
      </c>
      <c r="K2270" s="10">
        <f t="shared" si="178"/>
        <v>3.1010155294579252E-4</v>
      </c>
      <c r="L2270" s="10">
        <f t="shared" si="178"/>
        <v>4.3026307017500238E-4</v>
      </c>
      <c r="M2270" s="8">
        <f t="shared" si="182"/>
        <v>0.72072546876882526</v>
      </c>
      <c r="N2270" s="8">
        <f t="shared" si="181"/>
        <v>41.884977112851281</v>
      </c>
      <c r="O2270" s="26"/>
    </row>
    <row r="2271" spans="1:15">
      <c r="A2271" s="11">
        <v>2269</v>
      </c>
      <c r="B2271" s="6">
        <v>7491388.7999999998</v>
      </c>
      <c r="C2271" s="6">
        <v>0.10959000000000001</v>
      </c>
      <c r="D2271" s="6">
        <v>0.10874</v>
      </c>
      <c r="E2271" s="34" t="s">
        <v>3246</v>
      </c>
      <c r="F2271" s="6">
        <v>0.10932</v>
      </c>
      <c r="G2271" s="6" t="s">
        <v>2290</v>
      </c>
      <c r="H2271" s="6">
        <v>0.10922999999999999</v>
      </c>
      <c r="I2271" s="3">
        <f t="shared" si="179"/>
        <v>0</v>
      </c>
      <c r="J2271" s="3">
        <f t="shared" si="180"/>
        <v>5.0000000000008371E-5</v>
      </c>
      <c r="K2271" s="10">
        <f t="shared" si="178"/>
        <v>2.6875467921968685E-4</v>
      </c>
      <c r="L2271" s="10">
        <f t="shared" si="178"/>
        <v>3.7956132748500319E-4</v>
      </c>
      <c r="M2271" s="8">
        <f t="shared" si="182"/>
        <v>0.7080665488248552</v>
      </c>
      <c r="N2271" s="8">
        <f t="shared" si="181"/>
        <v>41.454271750243159</v>
      </c>
    </row>
    <row r="2272" spans="1:15">
      <c r="A2272" s="11">
        <v>2270</v>
      </c>
      <c r="B2272" s="6">
        <v>3702476.5</v>
      </c>
      <c r="C2272" s="6">
        <v>0.10954999999999999</v>
      </c>
      <c r="D2272" s="6">
        <v>0.10874</v>
      </c>
      <c r="E2272" s="34" t="s">
        <v>3247</v>
      </c>
      <c r="F2272" s="6">
        <v>0.10877000000000001</v>
      </c>
      <c r="G2272" s="6" t="s">
        <v>3300</v>
      </c>
      <c r="H2272" s="6">
        <v>0.10891000000000001</v>
      </c>
      <c r="I2272" s="3">
        <f t="shared" si="179"/>
        <v>0</v>
      </c>
      <c r="J2272" s="3">
        <f t="shared" si="180"/>
        <v>3.1999999999998696E-4</v>
      </c>
      <c r="K2272" s="10">
        <f t="shared" si="178"/>
        <v>2.3292072199039527E-4</v>
      </c>
      <c r="L2272" s="10">
        <f t="shared" si="178"/>
        <v>3.7161981715366771E-4</v>
      </c>
      <c r="M2272" s="8">
        <f t="shared" si="182"/>
        <v>0.6267715316540311</v>
      </c>
      <c r="N2272" s="8">
        <f t="shared" si="181"/>
        <v>38.528552993348548</v>
      </c>
    </row>
    <row r="2273" spans="1:14">
      <c r="A2273" s="11">
        <v>2271</v>
      </c>
      <c r="B2273" s="6">
        <v>6380597.7999999998</v>
      </c>
      <c r="C2273" s="6">
        <v>0.10897999999999999</v>
      </c>
      <c r="D2273" s="6">
        <v>0.10804999999999999</v>
      </c>
      <c r="E2273" s="34" t="s">
        <v>3248</v>
      </c>
      <c r="F2273" s="6">
        <v>0.10892</v>
      </c>
      <c r="G2273" s="6" t="s">
        <v>3301</v>
      </c>
      <c r="H2273" s="6">
        <v>0.10815</v>
      </c>
      <c r="I2273" s="3">
        <f t="shared" si="179"/>
        <v>0</v>
      </c>
      <c r="J2273" s="3">
        <f t="shared" si="180"/>
        <v>7.6000000000001067E-4</v>
      </c>
      <c r="K2273" s="10">
        <f t="shared" ref="K2273:L2325" si="183">((I2273*$Q$3)+(K2272*$R$3))</f>
        <v>2.0186462572500925E-4</v>
      </c>
      <c r="L2273" s="10">
        <f t="shared" si="183"/>
        <v>4.2340384153318009E-4</v>
      </c>
      <c r="M2273" s="8">
        <f t="shared" si="182"/>
        <v>0.47676616488419388</v>
      </c>
      <c r="N2273" s="8">
        <f t="shared" si="181"/>
        <v>32.28447239794265</v>
      </c>
    </row>
    <row r="2274" spans="1:14">
      <c r="A2274" s="11">
        <v>2272</v>
      </c>
      <c r="B2274" s="6">
        <v>3647897.5</v>
      </c>
      <c r="C2274" s="6">
        <v>0.10909000000000001</v>
      </c>
      <c r="D2274" s="6">
        <v>0.10815</v>
      </c>
      <c r="E2274" s="34" t="s">
        <v>3249</v>
      </c>
      <c r="F2274" s="6">
        <v>0.10815</v>
      </c>
      <c r="G2274" s="6" t="s">
        <v>3302</v>
      </c>
      <c r="H2274" s="6">
        <v>0.10897</v>
      </c>
      <c r="I2274" s="3">
        <f t="shared" si="179"/>
        <v>8.2000000000000128E-4</v>
      </c>
      <c r="J2274" s="3">
        <f t="shared" si="180"/>
        <v>0</v>
      </c>
      <c r="K2274" s="10">
        <f t="shared" si="183"/>
        <v>2.8428267562834154E-4</v>
      </c>
      <c r="L2274" s="10">
        <f t="shared" si="183"/>
        <v>3.6694999599542273E-4</v>
      </c>
      <c r="M2274" s="8">
        <f t="shared" si="182"/>
        <v>0.77471775100356621</v>
      </c>
      <c r="N2274" s="8">
        <f t="shared" si="181"/>
        <v>43.653011898116162</v>
      </c>
    </row>
    <row r="2275" spans="1:14">
      <c r="A2275" s="11">
        <v>2273</v>
      </c>
      <c r="B2275" s="6">
        <v>3571554.6</v>
      </c>
      <c r="C2275" s="6">
        <v>0.1096</v>
      </c>
      <c r="D2275" s="6">
        <v>0.10879</v>
      </c>
      <c r="E2275" s="34" t="s">
        <v>3250</v>
      </c>
      <c r="F2275" s="6">
        <v>0.109</v>
      </c>
      <c r="G2275" s="6" t="s">
        <v>3303</v>
      </c>
      <c r="H2275" s="6">
        <v>0.10943</v>
      </c>
      <c r="I2275" s="3">
        <f t="shared" si="179"/>
        <v>4.6000000000000207E-4</v>
      </c>
      <c r="J2275" s="3">
        <f t="shared" si="180"/>
        <v>0</v>
      </c>
      <c r="K2275" s="10">
        <f t="shared" si="183"/>
        <v>3.0771165221122959E-4</v>
      </c>
      <c r="L2275" s="10">
        <f t="shared" si="183"/>
        <v>3.1802332986269972E-4</v>
      </c>
      <c r="M2275" s="8">
        <f t="shared" si="182"/>
        <v>0.96757571950484889</v>
      </c>
      <c r="N2275" s="8">
        <f t="shared" si="181"/>
        <v>49.17603474738673</v>
      </c>
    </row>
    <row r="2276" spans="1:14">
      <c r="A2276" s="11">
        <v>2274</v>
      </c>
      <c r="B2276" s="6">
        <v>4007995.1</v>
      </c>
      <c r="C2276" s="6">
        <v>0.11015</v>
      </c>
      <c r="D2276" s="6">
        <v>0.10915</v>
      </c>
      <c r="E2276" s="34" t="s">
        <v>3251</v>
      </c>
      <c r="F2276" s="6">
        <v>0.10943</v>
      </c>
      <c r="G2276" s="6" t="s">
        <v>3304</v>
      </c>
      <c r="H2276" s="6">
        <v>0.10994</v>
      </c>
      <c r="I2276" s="3">
        <f t="shared" si="179"/>
        <v>5.0999999999999657E-4</v>
      </c>
      <c r="J2276" s="3">
        <f t="shared" si="180"/>
        <v>0</v>
      </c>
      <c r="K2276" s="10">
        <f t="shared" si="183"/>
        <v>3.3468343191639854E-4</v>
      </c>
      <c r="L2276" s="10">
        <f t="shared" si="183"/>
        <v>2.7562021921433979E-4</v>
      </c>
      <c r="M2276" s="8">
        <f t="shared" si="182"/>
        <v>1.2142920170023066</v>
      </c>
      <c r="N2276" s="8">
        <f t="shared" si="181"/>
        <v>54.838838223614552</v>
      </c>
    </row>
    <row r="2277" spans="1:14">
      <c r="A2277" s="11">
        <v>2275</v>
      </c>
      <c r="B2277" s="6">
        <v>7093758.2999999998</v>
      </c>
      <c r="C2277" s="6">
        <v>0.10986</v>
      </c>
      <c r="D2277" s="6">
        <v>0.10838</v>
      </c>
      <c r="E2277" s="34" t="s">
        <v>3252</v>
      </c>
      <c r="F2277" s="6">
        <v>0.10986</v>
      </c>
      <c r="G2277" s="6" t="s">
        <v>3305</v>
      </c>
      <c r="H2277" s="6">
        <v>0.10858</v>
      </c>
      <c r="I2277" s="3">
        <f t="shared" si="179"/>
        <v>0</v>
      </c>
      <c r="J2277" s="3">
        <f t="shared" si="180"/>
        <v>1.3600000000000001E-3</v>
      </c>
      <c r="K2277" s="10">
        <f t="shared" si="183"/>
        <v>2.900589743275454E-4</v>
      </c>
      <c r="L2277" s="10">
        <f t="shared" si="183"/>
        <v>4.2020418998576115E-4</v>
      </c>
      <c r="M2277" s="8">
        <f t="shared" si="182"/>
        <v>0.69028101394556352</v>
      </c>
      <c r="N2277" s="8">
        <f t="shared" si="181"/>
        <v>40.838239810448137</v>
      </c>
    </row>
    <row r="2278" spans="1:14">
      <c r="A2278" s="11">
        <v>2276</v>
      </c>
      <c r="B2278" s="6">
        <v>15011543.699999999</v>
      </c>
      <c r="C2278" s="6">
        <v>0.10883</v>
      </c>
      <c r="D2278" s="6">
        <v>0.10763</v>
      </c>
      <c r="E2278" s="34" t="s">
        <v>3253</v>
      </c>
      <c r="F2278" s="6">
        <v>0.10857</v>
      </c>
      <c r="G2278" s="6" t="s">
        <v>3306</v>
      </c>
      <c r="H2278" s="6">
        <v>0.10864</v>
      </c>
      <c r="I2278" s="3">
        <f t="shared" si="179"/>
        <v>6.0000000000004494E-5</v>
      </c>
      <c r="J2278" s="3">
        <f t="shared" si="180"/>
        <v>0</v>
      </c>
      <c r="K2278" s="10">
        <f t="shared" si="183"/>
        <v>2.5938444441720658E-4</v>
      </c>
      <c r="L2278" s="10">
        <f t="shared" si="183"/>
        <v>3.6417696465432633E-4</v>
      </c>
      <c r="M2278" s="8">
        <f t="shared" si="182"/>
        <v>0.71224835613480408</v>
      </c>
      <c r="N2278" s="8">
        <f t="shared" si="181"/>
        <v>41.597257406198921</v>
      </c>
    </row>
    <row r="2279" spans="1:14">
      <c r="A2279" s="11">
        <v>2277</v>
      </c>
      <c r="B2279" s="6">
        <v>4934194.3</v>
      </c>
      <c r="C2279" s="6">
        <v>0.1089</v>
      </c>
      <c r="D2279" s="6">
        <v>0.10773000000000001</v>
      </c>
      <c r="E2279" s="34" t="s">
        <v>3254</v>
      </c>
      <c r="F2279" s="6">
        <v>0.10863</v>
      </c>
      <c r="G2279" s="6" t="s">
        <v>3307</v>
      </c>
      <c r="H2279" s="6">
        <v>0.10784000000000001</v>
      </c>
      <c r="I2279" s="3">
        <f t="shared" si="179"/>
        <v>0</v>
      </c>
      <c r="J2279" s="3">
        <f t="shared" si="180"/>
        <v>7.9999999999999516E-4</v>
      </c>
      <c r="K2279" s="10">
        <f t="shared" si="183"/>
        <v>2.2479985182824572E-4</v>
      </c>
      <c r="L2279" s="10">
        <f t="shared" si="183"/>
        <v>4.2228670270041556E-4</v>
      </c>
      <c r="M2279" s="8">
        <f t="shared" si="182"/>
        <v>0.5323394044631482</v>
      </c>
      <c r="N2279" s="8">
        <f t="shared" si="181"/>
        <v>34.740306417275235</v>
      </c>
    </row>
    <row r="2280" spans="1:14">
      <c r="A2280" s="11">
        <v>2278</v>
      </c>
      <c r="B2280" s="6">
        <v>11307549.199999999</v>
      </c>
      <c r="C2280" s="6">
        <v>0.10824</v>
      </c>
      <c r="D2280" s="6">
        <v>0.10625999999999999</v>
      </c>
      <c r="E2280" s="34" t="s">
        <v>3255</v>
      </c>
      <c r="F2280" s="6">
        <v>0.10788</v>
      </c>
      <c r="G2280" s="6" t="s">
        <v>3308</v>
      </c>
      <c r="H2280" s="6">
        <v>0.10695</v>
      </c>
      <c r="I2280" s="3">
        <f t="shared" si="179"/>
        <v>0</v>
      </c>
      <c r="J2280" s="3">
        <f t="shared" si="180"/>
        <v>8.900000000000019E-4</v>
      </c>
      <c r="K2280" s="10">
        <f t="shared" si="183"/>
        <v>1.9482653825114628E-4</v>
      </c>
      <c r="L2280" s="10">
        <f t="shared" si="183"/>
        <v>4.8464847567369375E-4</v>
      </c>
      <c r="M2280" s="8">
        <f t="shared" si="182"/>
        <v>0.40199556592089636</v>
      </c>
      <c r="N2280" s="8">
        <f t="shared" si="181"/>
        <v>28.673098238855474</v>
      </c>
    </row>
    <row r="2281" spans="1:14">
      <c r="A2281" s="11">
        <v>2279</v>
      </c>
      <c r="B2281" s="6">
        <v>18536940.199999999</v>
      </c>
      <c r="C2281" s="6">
        <v>0.1071</v>
      </c>
      <c r="D2281" s="6">
        <v>0.10568</v>
      </c>
      <c r="E2281" s="34" t="s">
        <v>3256</v>
      </c>
      <c r="F2281" s="6">
        <v>0.10695</v>
      </c>
      <c r="G2281" s="6" t="s">
        <v>3309</v>
      </c>
      <c r="H2281" s="6">
        <v>0.10592</v>
      </c>
      <c r="I2281" s="3">
        <f t="shared" si="179"/>
        <v>0</v>
      </c>
      <c r="J2281" s="3">
        <f t="shared" si="180"/>
        <v>1.0300000000000031E-3</v>
      </c>
      <c r="K2281" s="10">
        <f t="shared" si="183"/>
        <v>1.6884966648432679E-4</v>
      </c>
      <c r="L2281" s="10">
        <f t="shared" si="183"/>
        <v>5.5736201225053505E-4</v>
      </c>
      <c r="M2281" s="8">
        <f t="shared" si="182"/>
        <v>0.3029443391783016</v>
      </c>
      <c r="N2281" s="8">
        <f t="shared" si="181"/>
        <v>23.250750632168419</v>
      </c>
    </row>
    <row r="2282" spans="1:14">
      <c r="A2282" s="11">
        <v>2280</v>
      </c>
      <c r="B2282" s="6">
        <v>19705426</v>
      </c>
      <c r="C2282" s="6">
        <v>0.10639999999999999</v>
      </c>
      <c r="D2282" s="6">
        <v>0.10471</v>
      </c>
      <c r="E2282" s="34" t="s">
        <v>3257</v>
      </c>
      <c r="F2282" s="6">
        <v>0.10589999999999999</v>
      </c>
      <c r="G2282" s="6" t="s">
        <v>3310</v>
      </c>
      <c r="H2282" s="6">
        <v>0.10506</v>
      </c>
      <c r="I2282" s="3">
        <f t="shared" si="179"/>
        <v>0</v>
      </c>
      <c r="J2282" s="3">
        <f t="shared" si="180"/>
        <v>8.5999999999999965E-4</v>
      </c>
      <c r="K2282" s="10">
        <f t="shared" si="183"/>
        <v>1.463363776197499E-4</v>
      </c>
      <c r="L2282" s="10">
        <f t="shared" si="183"/>
        <v>5.9771374395046367E-4</v>
      </c>
      <c r="M2282" s="8">
        <f t="shared" si="182"/>
        <v>0.24482685750635461</v>
      </c>
      <c r="N2282" s="8">
        <f t="shared" si="181"/>
        <v>19.667543002469699</v>
      </c>
    </row>
    <row r="2283" spans="1:14">
      <c r="A2283" s="11">
        <v>2281</v>
      </c>
      <c r="B2283" s="6">
        <v>13316728.699999999</v>
      </c>
      <c r="C2283" s="6">
        <v>0.10680000000000001</v>
      </c>
      <c r="D2283" s="6">
        <v>0.10505</v>
      </c>
      <c r="E2283" s="34" t="s">
        <v>3258</v>
      </c>
      <c r="F2283" s="6">
        <v>0.10506</v>
      </c>
      <c r="G2283" s="6" t="s">
        <v>3311</v>
      </c>
      <c r="H2283" s="6">
        <v>0.10625999999999999</v>
      </c>
      <c r="I2283" s="3">
        <f t="shared" si="179"/>
        <v>1.1999999999999927E-3</v>
      </c>
      <c r="J2283" s="3">
        <f t="shared" si="180"/>
        <v>0</v>
      </c>
      <c r="K2283" s="10">
        <f t="shared" si="183"/>
        <v>2.8682486060378228E-4</v>
      </c>
      <c r="L2283" s="10">
        <f t="shared" si="183"/>
        <v>5.1801857809040191E-4</v>
      </c>
      <c r="M2283" s="8">
        <f t="shared" si="182"/>
        <v>0.55369608877951693</v>
      </c>
      <c r="N2283" s="8">
        <f t="shared" si="181"/>
        <v>35.637348435012456</v>
      </c>
    </row>
    <row r="2284" spans="1:14">
      <c r="A2284" s="11">
        <v>2282</v>
      </c>
      <c r="B2284" s="6">
        <v>9674779.5999999996</v>
      </c>
      <c r="C2284" s="6">
        <v>0.10637000000000001</v>
      </c>
      <c r="D2284" s="6">
        <v>0.10523</v>
      </c>
      <c r="E2284" s="34" t="s">
        <v>3259</v>
      </c>
      <c r="F2284" s="6">
        <v>0.10624</v>
      </c>
      <c r="G2284" s="6" t="s">
        <v>3312</v>
      </c>
      <c r="H2284" s="6">
        <v>0.10629</v>
      </c>
      <c r="I2284" s="3">
        <f t="shared" si="179"/>
        <v>3.0000000000002247E-5</v>
      </c>
      <c r="J2284" s="3">
        <f t="shared" si="180"/>
        <v>0</v>
      </c>
      <c r="K2284" s="10">
        <f t="shared" si="183"/>
        <v>2.5258154585661163E-4</v>
      </c>
      <c r="L2284" s="10">
        <f t="shared" si="183"/>
        <v>4.4894943434501501E-4</v>
      </c>
      <c r="M2284" s="8">
        <f t="shared" si="182"/>
        <v>0.56260577814316659</v>
      </c>
      <c r="N2284" s="8">
        <f t="shared" si="181"/>
        <v>36.004332379450631</v>
      </c>
    </row>
    <row r="2285" spans="1:14">
      <c r="A2285" s="11">
        <v>2283</v>
      </c>
      <c r="B2285" s="6">
        <v>6038536</v>
      </c>
      <c r="C2285" s="6">
        <v>0.10685</v>
      </c>
      <c r="D2285" s="6">
        <v>0.10596</v>
      </c>
      <c r="E2285" s="34" t="s">
        <v>3260</v>
      </c>
      <c r="F2285" s="6">
        <v>0.10634</v>
      </c>
      <c r="G2285" s="6" t="s">
        <v>3313</v>
      </c>
      <c r="H2285" s="6">
        <v>0.10647</v>
      </c>
      <c r="I2285" s="3">
        <f t="shared" si="179"/>
        <v>1.799999999999996E-4</v>
      </c>
      <c r="J2285" s="3">
        <f t="shared" si="180"/>
        <v>0</v>
      </c>
      <c r="K2285" s="10">
        <f t="shared" si="183"/>
        <v>2.4290400640906339E-4</v>
      </c>
      <c r="L2285" s="10">
        <f t="shared" si="183"/>
        <v>3.8908950976567966E-4</v>
      </c>
      <c r="M2285" s="8">
        <f t="shared" si="182"/>
        <v>0.62428824296842855</v>
      </c>
      <c r="N2285" s="8">
        <f t="shared" si="181"/>
        <v>38.434572537909013</v>
      </c>
    </row>
    <row r="2286" spans="1:14">
      <c r="A2286" s="11">
        <v>2284</v>
      </c>
      <c r="B2286" s="6">
        <v>7052072.9000000004</v>
      </c>
      <c r="C2286" s="6">
        <v>0.10686</v>
      </c>
      <c r="D2286" s="6">
        <v>0.10576000000000001</v>
      </c>
      <c r="E2286" s="34" t="s">
        <v>3261</v>
      </c>
      <c r="F2286" s="6">
        <v>0.1065</v>
      </c>
      <c r="G2286" s="6" t="s">
        <v>3314</v>
      </c>
      <c r="H2286" s="6">
        <v>0.10592</v>
      </c>
      <c r="I2286" s="3">
        <f t="shared" si="179"/>
        <v>0</v>
      </c>
      <c r="J2286" s="3">
        <f t="shared" si="180"/>
        <v>5.4999999999999494E-4</v>
      </c>
      <c r="K2286" s="10">
        <f t="shared" si="183"/>
        <v>2.1051680555452161E-4</v>
      </c>
      <c r="L2286" s="10">
        <f t="shared" si="183"/>
        <v>4.1054424179692167E-4</v>
      </c>
      <c r="M2286" s="8">
        <f t="shared" si="182"/>
        <v>0.5127749560756355</v>
      </c>
      <c r="N2286" s="8">
        <f t="shared" si="181"/>
        <v>33.896314452868154</v>
      </c>
    </row>
    <row r="2287" spans="1:14">
      <c r="A2287" s="11">
        <v>2285</v>
      </c>
      <c r="B2287" s="6">
        <v>3847934.7</v>
      </c>
      <c r="C2287" s="6">
        <v>0.10614999999999999</v>
      </c>
      <c r="D2287" s="6">
        <v>0.10505</v>
      </c>
      <c r="E2287" s="34" t="s">
        <v>3262</v>
      </c>
      <c r="F2287" s="6">
        <v>0.10588</v>
      </c>
      <c r="G2287" s="6" t="s">
        <v>3315</v>
      </c>
      <c r="H2287" s="6">
        <v>0.1052</v>
      </c>
      <c r="I2287" s="3">
        <f t="shared" si="179"/>
        <v>0</v>
      </c>
      <c r="J2287" s="3">
        <f t="shared" si="180"/>
        <v>7.1999999999999842E-4</v>
      </c>
      <c r="K2287" s="10">
        <f t="shared" si="183"/>
        <v>1.8244789814725207E-4</v>
      </c>
      <c r="L2287" s="10">
        <f t="shared" si="183"/>
        <v>4.5180500955733192E-4</v>
      </c>
      <c r="M2287" s="8">
        <f t="shared" si="182"/>
        <v>0.4038199982023446</v>
      </c>
      <c r="N2287" s="8">
        <f t="shared" si="181"/>
        <v>28.765796093477405</v>
      </c>
    </row>
    <row r="2288" spans="1:14">
      <c r="A2288" s="11">
        <v>2286</v>
      </c>
      <c r="B2288" s="6">
        <v>5150193.5</v>
      </c>
      <c r="C2288" s="6">
        <v>0.10593</v>
      </c>
      <c r="D2288" s="6">
        <v>0.10498</v>
      </c>
      <c r="E2288" s="34" t="s">
        <v>3263</v>
      </c>
      <c r="F2288" s="6">
        <v>0.10524</v>
      </c>
      <c r="G2288" s="6" t="s">
        <v>3316</v>
      </c>
      <c r="H2288" s="6">
        <v>0.10586</v>
      </c>
      <c r="I2288" s="3">
        <f t="shared" si="179"/>
        <v>6.5999999999999392E-4</v>
      </c>
      <c r="J2288" s="3">
        <f t="shared" si="180"/>
        <v>0</v>
      </c>
      <c r="K2288" s="10">
        <f t="shared" si="183"/>
        <v>2.4612151172761766E-4</v>
      </c>
      <c r="L2288" s="10">
        <f t="shared" si="183"/>
        <v>3.9156434161635435E-4</v>
      </c>
      <c r="M2288" s="8">
        <f t="shared" si="182"/>
        <v>0.62855956370195165</v>
      </c>
      <c r="N2288" s="8">
        <f t="shared" si="181"/>
        <v>38.596043872853187</v>
      </c>
    </row>
    <row r="2289" spans="1:14">
      <c r="A2289" s="11">
        <v>2287</v>
      </c>
      <c r="B2289" s="6">
        <v>3769102</v>
      </c>
      <c r="C2289" s="6">
        <v>0.10664999999999999</v>
      </c>
      <c r="D2289" s="6">
        <v>0.10582</v>
      </c>
      <c r="E2289" s="34" t="s">
        <v>3264</v>
      </c>
      <c r="F2289" s="6">
        <v>0.10589</v>
      </c>
      <c r="G2289" s="6" t="s">
        <v>3317</v>
      </c>
      <c r="H2289" s="6">
        <v>0.10649</v>
      </c>
      <c r="I2289" s="3">
        <f t="shared" si="179"/>
        <v>6.3000000000000556E-4</v>
      </c>
      <c r="J2289" s="3">
        <f t="shared" si="180"/>
        <v>0</v>
      </c>
      <c r="K2289" s="10">
        <f t="shared" si="183"/>
        <v>2.9730531016393608E-4</v>
      </c>
      <c r="L2289" s="10">
        <f t="shared" si="183"/>
        <v>3.3935576273417379E-4</v>
      </c>
      <c r="M2289" s="8">
        <f t="shared" si="182"/>
        <v>0.8760874068221528</v>
      </c>
      <c r="N2289" s="8">
        <f t="shared" si="181"/>
        <v>46.697579421746163</v>
      </c>
    </row>
    <row r="2290" spans="1:14">
      <c r="A2290" s="11">
        <v>2288</v>
      </c>
      <c r="B2290" s="6">
        <v>3958039.9</v>
      </c>
      <c r="C2290" s="6">
        <v>0.1065</v>
      </c>
      <c r="D2290" s="6">
        <v>0.10528999999999999</v>
      </c>
      <c r="E2290" s="34" t="s">
        <v>3265</v>
      </c>
      <c r="F2290" s="6">
        <v>0.1065</v>
      </c>
      <c r="G2290" s="6" t="s">
        <v>3318</v>
      </c>
      <c r="H2290" s="6">
        <v>0.10543</v>
      </c>
      <c r="I2290" s="3">
        <f t="shared" si="179"/>
        <v>0</v>
      </c>
      <c r="J2290" s="3">
        <f t="shared" si="180"/>
        <v>1.0600000000000054E-3</v>
      </c>
      <c r="K2290" s="10">
        <f t="shared" si="183"/>
        <v>2.5766460214207796E-4</v>
      </c>
      <c r="L2290" s="10">
        <f t="shared" si="183"/>
        <v>4.3544166103628469E-4</v>
      </c>
      <c r="M2290" s="8">
        <f t="shared" si="182"/>
        <v>0.59173162606645291</v>
      </c>
      <c r="N2290" s="8">
        <f t="shared" si="181"/>
        <v>37.175338881012394</v>
      </c>
    </row>
    <row r="2291" spans="1:14">
      <c r="A2291" s="11">
        <v>2289</v>
      </c>
      <c r="B2291" s="6">
        <v>12980873.1</v>
      </c>
      <c r="C2291" s="6">
        <v>0.10556</v>
      </c>
      <c r="D2291" s="6">
        <v>0.10410999999999999</v>
      </c>
      <c r="E2291" s="34" t="s">
        <v>3266</v>
      </c>
      <c r="F2291" s="6">
        <v>0.10539999999999999</v>
      </c>
      <c r="G2291" s="6" t="s">
        <v>3319</v>
      </c>
      <c r="H2291" s="6">
        <v>0.10463</v>
      </c>
      <c r="I2291" s="3">
        <f t="shared" si="179"/>
        <v>0</v>
      </c>
      <c r="J2291" s="3">
        <f t="shared" si="180"/>
        <v>7.9999999999999516E-4</v>
      </c>
      <c r="K2291" s="10">
        <f t="shared" si="183"/>
        <v>2.2330932185646757E-4</v>
      </c>
      <c r="L2291" s="10">
        <f t="shared" si="183"/>
        <v>4.8404943956477939E-4</v>
      </c>
      <c r="M2291" s="8">
        <f t="shared" si="182"/>
        <v>0.46133577193530151</v>
      </c>
      <c r="N2291" s="8">
        <f t="shared" si="181"/>
        <v>31.569457259253795</v>
      </c>
    </row>
    <row r="2292" spans="1:14">
      <c r="A2292" s="11">
        <v>2290</v>
      </c>
      <c r="B2292" s="6">
        <v>6966166.4000000004</v>
      </c>
      <c r="C2292" s="6">
        <v>0.10517</v>
      </c>
      <c r="D2292" s="6">
        <v>0.10405</v>
      </c>
      <c r="E2292" s="34" t="s">
        <v>3267</v>
      </c>
      <c r="F2292" s="6">
        <v>0.10465000000000001</v>
      </c>
      <c r="G2292" s="6" t="s">
        <v>3320</v>
      </c>
      <c r="H2292" s="6">
        <v>0.10423</v>
      </c>
      <c r="I2292" s="3">
        <f t="shared" si="179"/>
        <v>0</v>
      </c>
      <c r="J2292" s="3">
        <f t="shared" si="180"/>
        <v>3.9999999999999758E-4</v>
      </c>
      <c r="K2292" s="10">
        <f t="shared" si="183"/>
        <v>1.9353474560893856E-4</v>
      </c>
      <c r="L2292" s="10">
        <f t="shared" si="183"/>
        <v>4.7284284762280849E-4</v>
      </c>
      <c r="M2292" s="8">
        <f t="shared" si="182"/>
        <v>0.40930035546043236</v>
      </c>
      <c r="N2292" s="8">
        <f t="shared" si="181"/>
        <v>29.042805096484201</v>
      </c>
    </row>
    <row r="2293" spans="1:14">
      <c r="A2293" s="11">
        <v>2291</v>
      </c>
      <c r="B2293" s="6">
        <v>39075114.600000001</v>
      </c>
      <c r="C2293" s="6">
        <v>0.10444000000000001</v>
      </c>
      <c r="D2293" s="6">
        <v>0.10108</v>
      </c>
      <c r="E2293" s="34" t="s">
        <v>3268</v>
      </c>
      <c r="F2293" s="6">
        <v>0.1042</v>
      </c>
      <c r="G2293" s="6" t="s">
        <v>3321</v>
      </c>
      <c r="H2293" s="6">
        <v>0.1013</v>
      </c>
      <c r="I2293" s="3">
        <f t="shared" si="179"/>
        <v>0</v>
      </c>
      <c r="J2293" s="3">
        <f t="shared" si="180"/>
        <v>2.930000000000002E-3</v>
      </c>
      <c r="K2293" s="10">
        <f t="shared" si="183"/>
        <v>1.677301128610801E-4</v>
      </c>
      <c r="L2293" s="10">
        <f t="shared" si="183"/>
        <v>8.0046380127310099E-4</v>
      </c>
      <c r="M2293" s="8">
        <f t="shared" si="182"/>
        <v>0.20954115925581274</v>
      </c>
      <c r="N2293" s="8">
        <f t="shared" si="181"/>
        <v>17.324020571961015</v>
      </c>
    </row>
    <row r="2294" spans="1:14">
      <c r="A2294" s="11">
        <v>2292</v>
      </c>
      <c r="B2294" s="6">
        <v>31641593</v>
      </c>
      <c r="C2294" s="6">
        <v>0.10378999999999999</v>
      </c>
      <c r="D2294" s="6">
        <v>0.1011</v>
      </c>
      <c r="E2294" s="34" t="s">
        <v>3269</v>
      </c>
      <c r="F2294" s="6">
        <v>0.1013</v>
      </c>
      <c r="G2294" s="6" t="s">
        <v>3322</v>
      </c>
      <c r="H2294" s="6">
        <v>0.10372000000000001</v>
      </c>
      <c r="I2294" s="3">
        <f t="shared" si="179"/>
        <v>2.4200000000000055E-3</v>
      </c>
      <c r="J2294" s="3">
        <f t="shared" si="180"/>
        <v>0</v>
      </c>
      <c r="K2294" s="10">
        <f t="shared" si="183"/>
        <v>4.6803276447960349E-4</v>
      </c>
      <c r="L2294" s="10">
        <f t="shared" si="183"/>
        <v>6.937352944366875E-4</v>
      </c>
      <c r="M2294" s="8">
        <f t="shared" si="182"/>
        <v>0.67465612349973592</v>
      </c>
      <c r="N2294" s="8">
        <f t="shared" si="181"/>
        <v>40.286248265095978</v>
      </c>
    </row>
    <row r="2295" spans="1:14">
      <c r="A2295" s="11">
        <v>2293</v>
      </c>
      <c r="B2295" s="6">
        <v>14542907.300000001</v>
      </c>
      <c r="C2295" s="6">
        <v>0.10416</v>
      </c>
      <c r="D2295" s="6">
        <v>0.10292999999999999</v>
      </c>
      <c r="E2295" s="34" t="s">
        <v>3270</v>
      </c>
      <c r="F2295" s="6">
        <v>0.10372000000000001</v>
      </c>
      <c r="G2295" s="6" t="s">
        <v>3323</v>
      </c>
      <c r="H2295" s="6">
        <v>0.10302</v>
      </c>
      <c r="I2295" s="3">
        <f t="shared" si="179"/>
        <v>0</v>
      </c>
      <c r="J2295" s="3">
        <f t="shared" si="180"/>
        <v>7.0000000000000617E-4</v>
      </c>
      <c r="K2295" s="10">
        <f t="shared" si="183"/>
        <v>4.0562839588232302E-4</v>
      </c>
      <c r="L2295" s="10">
        <f t="shared" si="183"/>
        <v>6.9457058851179663E-4</v>
      </c>
      <c r="M2295" s="8">
        <f t="shared" si="182"/>
        <v>0.5839988081721571</v>
      </c>
      <c r="N2295" s="8">
        <f t="shared" si="181"/>
        <v>36.868639367605198</v>
      </c>
    </row>
    <row r="2296" spans="1:14">
      <c r="A2296" s="11">
        <v>2294</v>
      </c>
      <c r="B2296" s="6">
        <v>20038946.600000001</v>
      </c>
      <c r="C2296" s="6">
        <v>0.1037</v>
      </c>
      <c r="D2296" s="6">
        <v>0.10070999999999999</v>
      </c>
      <c r="E2296" s="34" t="s">
        <v>3271</v>
      </c>
      <c r="F2296" s="6">
        <v>0.10303</v>
      </c>
      <c r="G2296" s="6" t="s">
        <v>3324</v>
      </c>
      <c r="H2296" s="6">
        <v>0.10095999999999999</v>
      </c>
      <c r="I2296" s="3">
        <f t="shared" si="179"/>
        <v>0</v>
      </c>
      <c r="J2296" s="3">
        <f t="shared" si="180"/>
        <v>2.0600000000000063E-3</v>
      </c>
      <c r="K2296" s="10">
        <f t="shared" si="183"/>
        <v>3.5154460976467996E-4</v>
      </c>
      <c r="L2296" s="10">
        <f t="shared" si="183"/>
        <v>8.7662784337689127E-4</v>
      </c>
      <c r="M2296" s="8">
        <f t="shared" si="182"/>
        <v>0.40101921518997352</v>
      </c>
      <c r="N2296" s="8">
        <f t="shared" si="181"/>
        <v>28.623391516839163</v>
      </c>
    </row>
    <row r="2297" spans="1:14">
      <c r="A2297" s="11">
        <v>2295</v>
      </c>
      <c r="B2297" s="6">
        <v>98719944.700000003</v>
      </c>
      <c r="C2297" s="6">
        <v>0.10273</v>
      </c>
      <c r="D2297" s="6">
        <v>9.1130000000000003E-2</v>
      </c>
      <c r="E2297" s="34" t="s">
        <v>3272</v>
      </c>
      <c r="F2297" s="6">
        <v>0.10095999999999999</v>
      </c>
      <c r="G2297" s="6" t="s">
        <v>3325</v>
      </c>
      <c r="H2297" s="6">
        <v>9.486E-2</v>
      </c>
      <c r="I2297" s="3">
        <f t="shared" si="179"/>
        <v>0</v>
      </c>
      <c r="J2297" s="3">
        <f t="shared" si="180"/>
        <v>6.0999999999999943E-3</v>
      </c>
      <c r="K2297" s="10">
        <f t="shared" si="183"/>
        <v>3.0467199512938933E-4</v>
      </c>
      <c r="L2297" s="10">
        <f t="shared" si="183"/>
        <v>1.5730774642599716E-3</v>
      </c>
      <c r="M2297" s="8">
        <f t="shared" si="182"/>
        <v>0.19367895227760906</v>
      </c>
      <c r="N2297" s="8">
        <f t="shared" si="181"/>
        <v>16.225380526988289</v>
      </c>
    </row>
    <row r="2298" spans="1:14">
      <c r="A2298" s="11">
        <v>2296</v>
      </c>
      <c r="B2298" s="6">
        <v>150269742.30000001</v>
      </c>
      <c r="C2298" s="6">
        <v>9.6689999999999998E-2</v>
      </c>
      <c r="D2298" s="6">
        <v>8.8200000000000001E-2</v>
      </c>
      <c r="E2298" s="34" t="s">
        <v>3273</v>
      </c>
      <c r="F2298" s="6">
        <v>9.486E-2</v>
      </c>
      <c r="G2298" s="6" t="s">
        <v>3326</v>
      </c>
      <c r="H2298" s="6">
        <v>8.9859999999999995E-2</v>
      </c>
      <c r="I2298" s="3">
        <f t="shared" si="179"/>
        <v>0</v>
      </c>
      <c r="J2298" s="3">
        <f t="shared" si="180"/>
        <v>5.0000000000000044E-3</v>
      </c>
      <c r="K2298" s="10">
        <f t="shared" si="183"/>
        <v>2.6404906244547076E-4</v>
      </c>
      <c r="L2298" s="10">
        <f t="shared" si="183"/>
        <v>2.0300004690253096E-3</v>
      </c>
      <c r="M2298" s="8">
        <f t="shared" si="182"/>
        <v>0.13007339972303161</v>
      </c>
      <c r="N2298" s="8">
        <f t="shared" si="181"/>
        <v>11.510172680368484</v>
      </c>
    </row>
    <row r="2299" spans="1:14">
      <c r="A2299" s="11">
        <v>2297</v>
      </c>
      <c r="B2299" s="6">
        <v>188414585.69999999</v>
      </c>
      <c r="C2299" s="6">
        <v>9.1009999999999994E-2</v>
      </c>
      <c r="D2299" s="6">
        <v>7.0000000000000007E-2</v>
      </c>
      <c r="E2299" s="34" t="s">
        <v>3274</v>
      </c>
      <c r="F2299" s="6">
        <v>8.9859999999999995E-2</v>
      </c>
      <c r="G2299" s="6" t="s">
        <v>3327</v>
      </c>
      <c r="H2299" s="6">
        <v>7.6410000000000006E-2</v>
      </c>
      <c r="I2299" s="3">
        <f t="shared" si="179"/>
        <v>0</v>
      </c>
      <c r="J2299" s="3">
        <f t="shared" si="180"/>
        <v>1.344999999999999E-2</v>
      </c>
      <c r="K2299" s="10">
        <f t="shared" si="183"/>
        <v>2.2884252078607465E-4</v>
      </c>
      <c r="L2299" s="10">
        <f t="shared" si="183"/>
        <v>3.5526670731552672E-3</v>
      </c>
      <c r="M2299" s="8">
        <f t="shared" si="182"/>
        <v>6.4414288216100804E-2</v>
      </c>
      <c r="N2299" s="8">
        <f t="shared" si="181"/>
        <v>6.0516181461689627</v>
      </c>
    </row>
    <row r="2300" spans="1:14">
      <c r="A2300" s="11">
        <v>2298</v>
      </c>
      <c r="B2300" s="6">
        <v>152897111.5</v>
      </c>
      <c r="C2300" s="6">
        <v>8.2180000000000003E-2</v>
      </c>
      <c r="D2300" s="6">
        <v>7.6270000000000004E-2</v>
      </c>
      <c r="E2300" s="34" t="s">
        <v>3275</v>
      </c>
      <c r="F2300" s="6">
        <v>7.6410000000000006E-2</v>
      </c>
      <c r="G2300" s="6" t="s">
        <v>3328</v>
      </c>
      <c r="H2300" s="6">
        <v>7.9289999999999999E-2</v>
      </c>
      <c r="I2300" s="3">
        <f t="shared" si="179"/>
        <v>2.8799999999999937E-3</v>
      </c>
      <c r="J2300" s="3">
        <f t="shared" si="180"/>
        <v>0</v>
      </c>
      <c r="K2300" s="10">
        <f t="shared" si="183"/>
        <v>5.8233018468126382E-4</v>
      </c>
      <c r="L2300" s="10">
        <f t="shared" si="183"/>
        <v>3.0789781300678983E-3</v>
      </c>
      <c r="M2300" s="8">
        <f t="shared" si="182"/>
        <v>0.18913099089418414</v>
      </c>
      <c r="N2300" s="8">
        <f t="shared" si="181"/>
        <v>15.904975342705043</v>
      </c>
    </row>
    <row r="2301" spans="1:14">
      <c r="A2301" s="11">
        <v>2299</v>
      </c>
      <c r="B2301" s="6">
        <v>115494020.8</v>
      </c>
      <c r="C2301" s="6">
        <v>8.7290000000000006E-2</v>
      </c>
      <c r="D2301" s="6">
        <v>7.9210000000000003E-2</v>
      </c>
      <c r="E2301" s="34" t="s">
        <v>3276</v>
      </c>
      <c r="F2301" s="6">
        <v>7.9269999999999993E-2</v>
      </c>
      <c r="G2301" s="6" t="s">
        <v>3329</v>
      </c>
      <c r="H2301" s="6">
        <v>8.7160000000000001E-2</v>
      </c>
      <c r="I2301" s="3">
        <f t="shared" si="179"/>
        <v>7.870000000000002E-3</v>
      </c>
      <c r="J2301" s="3">
        <f t="shared" si="180"/>
        <v>0</v>
      </c>
      <c r="K2301" s="10">
        <f t="shared" si="183"/>
        <v>1.554019493390429E-3</v>
      </c>
      <c r="L2301" s="10">
        <f t="shared" si="183"/>
        <v>2.6684477127255119E-3</v>
      </c>
      <c r="M2301" s="8">
        <f t="shared" si="182"/>
        <v>0.58236835070048165</v>
      </c>
      <c r="N2301" s="8">
        <f t="shared" si="181"/>
        <v>36.803589407149055</v>
      </c>
    </row>
    <row r="2302" spans="1:14">
      <c r="A2302" s="11">
        <v>2300</v>
      </c>
      <c r="B2302" s="6">
        <v>93400652.099999994</v>
      </c>
      <c r="C2302" s="6">
        <v>8.8050000000000003E-2</v>
      </c>
      <c r="D2302" s="6">
        <v>8.6129999999999998E-2</v>
      </c>
      <c r="E2302" s="34" t="s">
        <v>3277</v>
      </c>
      <c r="F2302" s="6">
        <v>8.6959999999999996E-2</v>
      </c>
      <c r="G2302" s="6" t="s">
        <v>3330</v>
      </c>
      <c r="H2302" s="6">
        <v>8.7160000000000001E-2</v>
      </c>
      <c r="I2302" s="3">
        <f t="shared" si="179"/>
        <v>0</v>
      </c>
      <c r="J2302" s="3">
        <f t="shared" si="180"/>
        <v>0</v>
      </c>
      <c r="K2302" s="10">
        <f t="shared" si="183"/>
        <v>1.3468168942717051E-3</v>
      </c>
      <c r="L2302" s="10">
        <f t="shared" si="183"/>
        <v>2.3126546843621103E-3</v>
      </c>
      <c r="M2302" s="8">
        <f t="shared" si="182"/>
        <v>0.58236835070048165</v>
      </c>
      <c r="N2302" s="8">
        <f t="shared" si="181"/>
        <v>36.803589407149055</v>
      </c>
    </row>
    <row r="2303" spans="1:14">
      <c r="A2303" s="11">
        <v>2301</v>
      </c>
      <c r="B2303" s="6">
        <v>67799038.400000006</v>
      </c>
      <c r="C2303" s="6">
        <v>8.8999999999999996E-2</v>
      </c>
      <c r="D2303" s="6">
        <v>8.702E-2</v>
      </c>
      <c r="E2303" s="34" t="s">
        <v>3278</v>
      </c>
      <c r="F2303" s="6">
        <v>8.7279999999999996E-2</v>
      </c>
      <c r="G2303" s="6" t="s">
        <v>3331</v>
      </c>
      <c r="H2303" s="6">
        <v>8.8349999999999998E-2</v>
      </c>
      <c r="I2303" s="3">
        <f t="shared" si="179"/>
        <v>1.1899999999999966E-3</v>
      </c>
      <c r="J2303" s="3">
        <f t="shared" si="180"/>
        <v>0</v>
      </c>
      <c r="K2303" s="10">
        <f t="shared" si="183"/>
        <v>1.3259079750354776E-3</v>
      </c>
      <c r="L2303" s="10">
        <f t="shared" si="183"/>
        <v>2.0043007264471625E-3</v>
      </c>
      <c r="M2303" s="8">
        <f t="shared" si="182"/>
        <v>0.66153145460651075</v>
      </c>
      <c r="N2303" s="8">
        <f t="shared" si="181"/>
        <v>39.814561004695321</v>
      </c>
    </row>
    <row r="2304" spans="1:14">
      <c r="A2304" s="11">
        <v>2302</v>
      </c>
      <c r="B2304" s="6">
        <v>62592630.799999997</v>
      </c>
      <c r="C2304" s="6">
        <v>8.9480000000000004E-2</v>
      </c>
      <c r="D2304" s="6">
        <v>8.7510000000000004E-2</v>
      </c>
      <c r="E2304" s="34" t="s">
        <v>3279</v>
      </c>
      <c r="F2304" s="6">
        <v>8.8289999999999993E-2</v>
      </c>
      <c r="G2304" s="6" t="s">
        <v>3332</v>
      </c>
      <c r="H2304" s="6">
        <v>8.8459999999999997E-2</v>
      </c>
      <c r="I2304" s="3">
        <f t="shared" si="179"/>
        <v>1.0999999999999899E-4</v>
      </c>
      <c r="J2304" s="3">
        <f t="shared" si="180"/>
        <v>0</v>
      </c>
      <c r="K2304" s="10">
        <f t="shared" si="183"/>
        <v>1.1637869116974137E-3</v>
      </c>
      <c r="L2304" s="10">
        <f t="shared" si="183"/>
        <v>1.7370606295875409E-3</v>
      </c>
      <c r="M2304" s="8">
        <f t="shared" si="182"/>
        <v>0.66997483672964886</v>
      </c>
      <c r="N2304" s="8">
        <f t="shared" si="181"/>
        <v>40.118858200383215</v>
      </c>
    </row>
    <row r="2305" spans="1:14">
      <c r="A2305" s="11">
        <v>2303</v>
      </c>
      <c r="B2305" s="6">
        <v>49830433.600000001</v>
      </c>
      <c r="C2305" s="6">
        <v>8.8489999999999999E-2</v>
      </c>
      <c r="D2305" s="6">
        <v>8.6120000000000002E-2</v>
      </c>
      <c r="E2305" s="34" t="s">
        <v>3280</v>
      </c>
      <c r="F2305" s="6">
        <v>8.8459999999999997E-2</v>
      </c>
      <c r="G2305" s="6" t="s">
        <v>3333</v>
      </c>
      <c r="H2305" s="6">
        <v>8.7129999999999999E-2</v>
      </c>
      <c r="I2305" s="3">
        <f t="shared" si="179"/>
        <v>0</v>
      </c>
      <c r="J2305" s="3">
        <f t="shared" si="180"/>
        <v>1.3299999999999979E-3</v>
      </c>
      <c r="K2305" s="10">
        <f t="shared" si="183"/>
        <v>1.008615323471092E-3</v>
      </c>
      <c r="L2305" s="10">
        <f t="shared" si="183"/>
        <v>1.6827858789758687E-3</v>
      </c>
      <c r="M2305" s="8">
        <f t="shared" si="182"/>
        <v>0.59937234800480255</v>
      </c>
      <c r="N2305" s="8">
        <f t="shared" si="181"/>
        <v>37.475472722315864</v>
      </c>
    </row>
    <row r="2306" spans="1:14">
      <c r="A2306" s="11">
        <v>2304</v>
      </c>
      <c r="B2306" s="6">
        <v>61631991.700000003</v>
      </c>
      <c r="C2306" s="6">
        <v>8.7340000000000001E-2</v>
      </c>
      <c r="D2306" s="6">
        <v>8.3339999999999997E-2</v>
      </c>
      <c r="E2306" s="34" t="s">
        <v>3281</v>
      </c>
      <c r="F2306" s="6">
        <v>8.7160000000000001E-2</v>
      </c>
      <c r="G2306" s="6" t="s">
        <v>3334</v>
      </c>
      <c r="H2306" s="6">
        <v>8.3739999999999995E-2</v>
      </c>
      <c r="I2306" s="3">
        <f t="shared" si="179"/>
        <v>0</v>
      </c>
      <c r="J2306" s="3">
        <f t="shared" si="180"/>
        <v>3.3900000000000041E-3</v>
      </c>
      <c r="K2306" s="10">
        <f t="shared" si="183"/>
        <v>8.7413328034161302E-4</v>
      </c>
      <c r="L2306" s="10">
        <f t="shared" si="183"/>
        <v>1.9104144284457535E-3</v>
      </c>
      <c r="M2306" s="8">
        <f t="shared" si="182"/>
        <v>0.45756212229446852</v>
      </c>
      <c r="N2306" s="8">
        <f t="shared" si="181"/>
        <v>31.392289583800547</v>
      </c>
    </row>
    <row r="2307" spans="1:14">
      <c r="A2307" s="11">
        <v>2305</v>
      </c>
      <c r="B2307" s="6">
        <v>53517824.700000003</v>
      </c>
      <c r="C2307" s="6">
        <v>8.7819999999999995E-2</v>
      </c>
      <c r="D2307" s="6">
        <v>8.3750000000000005E-2</v>
      </c>
      <c r="E2307" s="34" t="s">
        <v>3282</v>
      </c>
      <c r="F2307" s="6">
        <v>8.3790000000000003E-2</v>
      </c>
      <c r="G2307" s="6" t="s">
        <v>3335</v>
      </c>
      <c r="H2307" s="6">
        <v>8.7419999999999998E-2</v>
      </c>
      <c r="I2307" s="3">
        <f t="shared" si="179"/>
        <v>3.6800000000000027E-3</v>
      </c>
      <c r="J2307" s="3">
        <f t="shared" si="180"/>
        <v>0</v>
      </c>
      <c r="K2307" s="10">
        <f t="shared" si="183"/>
        <v>1.2482488429627317E-3</v>
      </c>
      <c r="L2307" s="10">
        <f t="shared" si="183"/>
        <v>1.6556925046529863E-3</v>
      </c>
      <c r="M2307" s="8">
        <f t="shared" si="182"/>
        <v>0.75391344676308114</v>
      </c>
      <c r="N2307" s="8">
        <f t="shared" si="181"/>
        <v>42.984643749351434</v>
      </c>
    </row>
    <row r="2308" spans="1:14">
      <c r="A2308" s="11">
        <v>2306</v>
      </c>
      <c r="B2308" s="6">
        <v>47603860.700000003</v>
      </c>
      <c r="C2308" s="6">
        <v>8.763E-2</v>
      </c>
      <c r="D2308" s="6">
        <v>8.5750000000000007E-2</v>
      </c>
      <c r="E2308" s="34" t="s">
        <v>3283</v>
      </c>
      <c r="F2308" s="6">
        <v>8.7370000000000003E-2</v>
      </c>
      <c r="G2308" s="6" t="s">
        <v>3336</v>
      </c>
      <c r="H2308" s="6">
        <v>8.6379999999999998E-2</v>
      </c>
      <c r="I2308" s="3">
        <f t="shared" ref="I2308:I2371" si="184">IF(H2308&gt;H2307,(H2308-H2307),0)</f>
        <v>0</v>
      </c>
      <c r="J2308" s="3">
        <f t="shared" ref="J2308:J2371" si="185">IF(H2308&lt;H2307, H2307-H2308, 0)</f>
        <v>1.0399999999999993E-3</v>
      </c>
      <c r="K2308" s="10">
        <f t="shared" si="183"/>
        <v>1.0818156639010343E-3</v>
      </c>
      <c r="L2308" s="10">
        <f t="shared" si="183"/>
        <v>1.5736001706992547E-3</v>
      </c>
      <c r="M2308" s="8">
        <f t="shared" si="182"/>
        <v>0.68747810533110953</v>
      </c>
      <c r="N2308" s="8">
        <f t="shared" si="181"/>
        <v>40.739971864477354</v>
      </c>
    </row>
    <row r="2309" spans="1:14">
      <c r="A2309" s="11">
        <v>2307</v>
      </c>
      <c r="B2309" s="6">
        <v>36603244.600000001</v>
      </c>
      <c r="C2309" s="6">
        <v>8.7819999999999995E-2</v>
      </c>
      <c r="D2309" s="6">
        <v>8.473E-2</v>
      </c>
      <c r="E2309" s="34" t="s">
        <v>3284</v>
      </c>
      <c r="F2309" s="6">
        <v>8.6400000000000005E-2</v>
      </c>
      <c r="G2309" s="6" t="s">
        <v>3337</v>
      </c>
      <c r="H2309" s="6">
        <v>8.7650000000000006E-2</v>
      </c>
      <c r="I2309" s="3">
        <f t="shared" si="184"/>
        <v>1.2700000000000072E-3</v>
      </c>
      <c r="J2309" s="3">
        <f t="shared" si="185"/>
        <v>0</v>
      </c>
      <c r="K2309" s="10">
        <f t="shared" si="183"/>
        <v>1.1069069087142308E-3</v>
      </c>
      <c r="L2309" s="10">
        <f t="shared" si="183"/>
        <v>1.3637868146060207E-3</v>
      </c>
      <c r="M2309" s="8">
        <f t="shared" si="182"/>
        <v>0.81164218399779808</v>
      </c>
      <c r="N2309" s="8">
        <f t="shared" si="181"/>
        <v>44.801461964565547</v>
      </c>
    </row>
    <row r="2310" spans="1:14">
      <c r="A2310" s="11">
        <v>2308</v>
      </c>
      <c r="B2310" s="6">
        <v>40581045.799999997</v>
      </c>
      <c r="C2310" s="6">
        <v>8.9880000000000002E-2</v>
      </c>
      <c r="D2310" s="6">
        <v>8.6360000000000006E-2</v>
      </c>
      <c r="E2310" s="34" t="s">
        <v>3285</v>
      </c>
      <c r="F2310" s="6">
        <v>8.763E-2</v>
      </c>
      <c r="G2310" s="6" t="s">
        <v>3338</v>
      </c>
      <c r="H2310" s="6">
        <v>8.974E-2</v>
      </c>
      <c r="I2310" s="3">
        <f t="shared" si="184"/>
        <v>2.0899999999999946E-3</v>
      </c>
      <c r="J2310" s="3">
        <f t="shared" si="185"/>
        <v>0</v>
      </c>
      <c r="K2310" s="10">
        <f t="shared" si="183"/>
        <v>1.2379859875523327E-3</v>
      </c>
      <c r="L2310" s="10">
        <f t="shared" si="183"/>
        <v>1.1819485726585514E-3</v>
      </c>
      <c r="M2310" s="8">
        <f t="shared" si="182"/>
        <v>1.0474110432467774</v>
      </c>
      <c r="N2310" s="8">
        <f t="shared" si="181"/>
        <v>51.1578291375139</v>
      </c>
    </row>
    <row r="2311" spans="1:14">
      <c r="A2311" s="11">
        <v>2309</v>
      </c>
      <c r="B2311" s="6">
        <v>56914371.399999999</v>
      </c>
      <c r="C2311" s="6">
        <v>9.1560000000000002E-2</v>
      </c>
      <c r="D2311" s="6">
        <v>8.9169999999999999E-2</v>
      </c>
      <c r="E2311" s="34" t="s">
        <v>3286</v>
      </c>
      <c r="F2311" s="6">
        <v>8.974E-2</v>
      </c>
      <c r="G2311" s="6" t="s">
        <v>3339</v>
      </c>
      <c r="H2311" s="6">
        <v>9.1469999999999996E-2</v>
      </c>
      <c r="I2311" s="3">
        <f t="shared" si="184"/>
        <v>1.7299999999999954E-3</v>
      </c>
      <c r="J2311" s="3">
        <f t="shared" si="185"/>
        <v>0</v>
      </c>
      <c r="K2311" s="10">
        <f t="shared" si="183"/>
        <v>1.3035878558786879E-3</v>
      </c>
      <c r="L2311" s="10">
        <f t="shared" si="183"/>
        <v>1.0243554296374112E-3</v>
      </c>
      <c r="M2311" s="8">
        <f t="shared" si="182"/>
        <v>1.2725932993200573</v>
      </c>
      <c r="N2311" s="8">
        <f t="shared" si="181"/>
        <v>55.997406121931611</v>
      </c>
    </row>
    <row r="2312" spans="1:14">
      <c r="A2312" s="11">
        <v>2310</v>
      </c>
      <c r="B2312" s="6">
        <v>43637094.299999997</v>
      </c>
      <c r="C2312" s="6">
        <v>9.1980000000000006E-2</v>
      </c>
      <c r="D2312" s="6">
        <v>9.0329999999999994E-2</v>
      </c>
      <c r="E2312" s="34" t="s">
        <v>3287</v>
      </c>
      <c r="F2312" s="6">
        <v>9.1469999999999996E-2</v>
      </c>
      <c r="G2312" s="6" t="s">
        <v>3340</v>
      </c>
      <c r="H2312" s="6">
        <v>9.1630000000000003E-2</v>
      </c>
      <c r="I2312" s="3">
        <f t="shared" si="184"/>
        <v>1.6000000000000736E-4</v>
      </c>
      <c r="J2312" s="3">
        <f t="shared" si="185"/>
        <v>0</v>
      </c>
      <c r="K2312" s="10">
        <f t="shared" si="183"/>
        <v>1.151109475094864E-3</v>
      </c>
      <c r="L2312" s="10">
        <f t="shared" si="183"/>
        <v>8.8777470568575639E-4</v>
      </c>
      <c r="M2312" s="8">
        <f t="shared" si="182"/>
        <v>1.2966234200215203</v>
      </c>
      <c r="N2312" s="8">
        <f t="shared" si="181"/>
        <v>56.457815796782668</v>
      </c>
    </row>
    <row r="2313" spans="1:14">
      <c r="A2313" s="11">
        <v>2311</v>
      </c>
      <c r="B2313" s="6">
        <v>31652140.100000001</v>
      </c>
      <c r="C2313" s="6">
        <v>9.1759999999999994E-2</v>
      </c>
      <c r="D2313" s="6">
        <v>9.0329999999999994E-2</v>
      </c>
      <c r="E2313" s="34" t="s">
        <v>3288</v>
      </c>
      <c r="F2313" s="6">
        <v>9.1619999999999993E-2</v>
      </c>
      <c r="G2313" s="6" t="s">
        <v>3341</v>
      </c>
      <c r="H2313" s="6">
        <v>9.1050000000000006E-2</v>
      </c>
      <c r="I2313" s="3">
        <f t="shared" si="184"/>
        <v>0</v>
      </c>
      <c r="J2313" s="3">
        <f t="shared" si="185"/>
        <v>5.7999999999999718E-4</v>
      </c>
      <c r="K2313" s="10">
        <f t="shared" si="183"/>
        <v>9.9762821174888229E-4</v>
      </c>
      <c r="L2313" s="10">
        <f t="shared" si="183"/>
        <v>8.4673807826098849E-4</v>
      </c>
      <c r="M2313" s="8">
        <f t="shared" si="182"/>
        <v>1.1782016627831224</v>
      </c>
      <c r="N2313" s="8">
        <f t="shared" si="181"/>
        <v>54.090568514106984</v>
      </c>
    </row>
    <row r="2314" spans="1:14">
      <c r="A2314" s="11">
        <v>2312</v>
      </c>
      <c r="B2314" s="6">
        <v>27683249.699999999</v>
      </c>
      <c r="C2314" s="6">
        <v>9.2350000000000002E-2</v>
      </c>
      <c r="D2314" s="6">
        <v>9.0410000000000004E-2</v>
      </c>
      <c r="E2314" s="34" t="s">
        <v>3289</v>
      </c>
      <c r="F2314" s="6">
        <v>9.1050000000000006E-2</v>
      </c>
      <c r="G2314" s="6" t="s">
        <v>3342</v>
      </c>
      <c r="H2314" s="6">
        <v>9.1069999999999998E-2</v>
      </c>
      <c r="I2314" s="3">
        <f t="shared" si="184"/>
        <v>1.9999999999992246E-5</v>
      </c>
      <c r="J2314" s="3">
        <f t="shared" si="185"/>
        <v>0</v>
      </c>
      <c r="K2314" s="10">
        <f t="shared" si="183"/>
        <v>8.6727778351569705E-4</v>
      </c>
      <c r="L2314" s="10">
        <f t="shared" si="183"/>
        <v>7.3383966782619009E-4</v>
      </c>
      <c r="M2314" s="8">
        <f t="shared" si="182"/>
        <v>1.1818355174022996</v>
      </c>
      <c r="N2314" s="8">
        <f t="shared" si="181"/>
        <v>54.167030831425677</v>
      </c>
    </row>
    <row r="2315" spans="1:14">
      <c r="A2315" s="11">
        <v>2313</v>
      </c>
      <c r="B2315" s="6">
        <v>31632927.399999999</v>
      </c>
      <c r="C2315" s="6">
        <v>9.196E-2</v>
      </c>
      <c r="D2315" s="6">
        <v>9.0440000000000006E-2</v>
      </c>
      <c r="E2315" s="34" t="s">
        <v>3290</v>
      </c>
      <c r="F2315" s="6">
        <v>9.1060000000000002E-2</v>
      </c>
      <c r="G2315" s="6" t="s">
        <v>3343</v>
      </c>
      <c r="H2315" s="6">
        <v>9.1350000000000001E-2</v>
      </c>
      <c r="I2315" s="3">
        <f t="shared" si="184"/>
        <v>2.8000000000000247E-4</v>
      </c>
      <c r="J2315" s="3">
        <f t="shared" si="185"/>
        <v>0</v>
      </c>
      <c r="K2315" s="10">
        <f t="shared" si="183"/>
        <v>7.8897407904693784E-4</v>
      </c>
      <c r="L2315" s="10">
        <f t="shared" si="183"/>
        <v>6.359943787826981E-4</v>
      </c>
      <c r="M2315" s="8">
        <f t="shared" si="182"/>
        <v>1.2405362458659539</v>
      </c>
      <c r="N2315" s="8">
        <f t="shared" si="181"/>
        <v>55.367827597294415</v>
      </c>
    </row>
    <row r="2316" spans="1:14">
      <c r="A2316" s="11">
        <v>2314</v>
      </c>
      <c r="B2316" s="6">
        <v>29240784.5</v>
      </c>
      <c r="C2316" s="6">
        <v>9.3079999999999996E-2</v>
      </c>
      <c r="D2316" s="6">
        <v>9.1289999999999996E-2</v>
      </c>
      <c r="E2316" s="34" t="s">
        <v>3291</v>
      </c>
      <c r="F2316" s="6">
        <v>9.1350000000000001E-2</v>
      </c>
      <c r="G2316" s="6" t="s">
        <v>3344</v>
      </c>
      <c r="H2316" s="6">
        <v>9.1819999999999999E-2</v>
      </c>
      <c r="I2316" s="3">
        <f t="shared" si="184"/>
        <v>4.699999999999982E-4</v>
      </c>
      <c r="J2316" s="3">
        <f t="shared" si="185"/>
        <v>0</v>
      </c>
      <c r="K2316" s="10">
        <f t="shared" si="183"/>
        <v>7.4644420184067923E-4</v>
      </c>
      <c r="L2316" s="10">
        <f t="shared" si="183"/>
        <v>5.5119512827833835E-4</v>
      </c>
      <c r="M2316" s="8">
        <f t="shared" si="182"/>
        <v>1.3542285908298983</v>
      </c>
      <c r="N2316" s="8">
        <f t="shared" si="181"/>
        <v>57.523241205413868</v>
      </c>
    </row>
    <row r="2317" spans="1:14">
      <c r="A2317" s="11">
        <v>2315</v>
      </c>
      <c r="B2317" s="6">
        <v>19212412.800000001</v>
      </c>
      <c r="C2317" s="6">
        <v>9.2450000000000004E-2</v>
      </c>
      <c r="D2317" s="6">
        <v>9.1020000000000004E-2</v>
      </c>
      <c r="E2317" s="34" t="s">
        <v>3292</v>
      </c>
      <c r="F2317" s="6">
        <v>9.1869999999999993E-2</v>
      </c>
      <c r="G2317" s="6" t="s">
        <v>3345</v>
      </c>
      <c r="H2317" s="6">
        <v>9.2340000000000005E-2</v>
      </c>
      <c r="I2317" s="3">
        <f t="shared" si="184"/>
        <v>5.2000000000000657E-4</v>
      </c>
      <c r="J2317" s="3">
        <f t="shared" si="185"/>
        <v>0</v>
      </c>
      <c r="K2317" s="10">
        <f t="shared" si="183"/>
        <v>7.162516415952562E-4</v>
      </c>
      <c r="L2317" s="10">
        <f t="shared" si="183"/>
        <v>4.7770244450789326E-4</v>
      </c>
      <c r="M2317" s="8">
        <f t="shared" si="182"/>
        <v>1.4993677546136595</v>
      </c>
      <c r="N2317" s="8">
        <f t="shared" si="181"/>
        <v>59.989881514872337</v>
      </c>
    </row>
    <row r="2318" spans="1:14">
      <c r="A2318" s="11">
        <v>2316</v>
      </c>
      <c r="B2318" s="6">
        <v>30988001.300000001</v>
      </c>
      <c r="C2318" s="6">
        <v>9.3170000000000003E-2</v>
      </c>
      <c r="D2318" s="6">
        <v>9.1319999999999998E-2</v>
      </c>
      <c r="E2318" s="34" t="s">
        <v>3293</v>
      </c>
      <c r="F2318" s="6">
        <v>9.2359999999999998E-2</v>
      </c>
      <c r="G2318" s="6" t="s">
        <v>3346</v>
      </c>
      <c r="H2318" s="6">
        <v>9.2619999999999994E-2</v>
      </c>
      <c r="I2318" s="3">
        <f t="shared" si="184"/>
        <v>2.7999999999998859E-4</v>
      </c>
      <c r="J2318" s="3">
        <f t="shared" si="185"/>
        <v>0</v>
      </c>
      <c r="K2318" s="10">
        <f t="shared" si="183"/>
        <v>6.5808475604922059E-4</v>
      </c>
      <c r="L2318" s="10">
        <f t="shared" si="183"/>
        <v>4.1400878524017415E-4</v>
      </c>
      <c r="M2318" s="8">
        <f t="shared" si="182"/>
        <v>1.5895429747159917</v>
      </c>
      <c r="N2318" s="8">
        <f t="shared" si="181"/>
        <v>61.383147151297031</v>
      </c>
    </row>
    <row r="2319" spans="1:14">
      <c r="A2319" s="11">
        <v>2317</v>
      </c>
      <c r="B2319" s="6">
        <v>18551567.199999999</v>
      </c>
      <c r="C2319" s="6">
        <v>9.3210000000000001E-2</v>
      </c>
      <c r="D2319" s="6">
        <v>9.1240000000000002E-2</v>
      </c>
      <c r="E2319" s="34" t="s">
        <v>3294</v>
      </c>
      <c r="F2319" s="6">
        <v>9.2609999999999998E-2</v>
      </c>
      <c r="G2319" s="6" t="s">
        <v>3347</v>
      </c>
      <c r="H2319" s="6">
        <v>9.1240000000000002E-2</v>
      </c>
      <c r="I2319" s="3">
        <f t="shared" si="184"/>
        <v>0</v>
      </c>
      <c r="J2319" s="3">
        <f t="shared" si="185"/>
        <v>1.3799999999999923E-3</v>
      </c>
      <c r="K2319" s="10">
        <f t="shared" si="183"/>
        <v>5.7034012190932456E-4</v>
      </c>
      <c r="L2319" s="10">
        <f t="shared" si="183"/>
        <v>5.4280761387481662E-4</v>
      </c>
      <c r="M2319" s="8">
        <f t="shared" si="182"/>
        <v>1.0507224057488211</v>
      </c>
      <c r="N2319" s="8">
        <f t="shared" si="181"/>
        <v>51.23669604444342</v>
      </c>
    </row>
    <row r="2320" spans="1:14">
      <c r="A2320" s="11">
        <v>2318</v>
      </c>
      <c r="B2320" s="6">
        <v>39686179.100000001</v>
      </c>
      <c r="C2320" s="6">
        <v>9.1719999999999996E-2</v>
      </c>
      <c r="D2320" s="6">
        <v>8.9270000000000002E-2</v>
      </c>
      <c r="E2320" s="34" t="s">
        <v>3295</v>
      </c>
      <c r="F2320" s="6">
        <v>9.1270000000000004E-2</v>
      </c>
      <c r="G2320" s="6" t="s">
        <v>3348</v>
      </c>
      <c r="H2320" s="6">
        <v>9.0139999999999998E-2</v>
      </c>
      <c r="I2320" s="3">
        <f t="shared" si="184"/>
        <v>0</v>
      </c>
      <c r="J2320" s="3">
        <f t="shared" si="185"/>
        <v>1.1000000000000038E-3</v>
      </c>
      <c r="K2320" s="10">
        <f t="shared" si="183"/>
        <v>4.9429477232141466E-4</v>
      </c>
      <c r="L2320" s="10">
        <f t="shared" si="183"/>
        <v>6.170999320248416E-4</v>
      </c>
      <c r="M2320" s="8">
        <f t="shared" si="182"/>
        <v>0.80099631626845913</v>
      </c>
      <c r="N2320" s="8">
        <f t="shared" si="181"/>
        <v>44.475177935292422</v>
      </c>
    </row>
    <row r="2321" spans="1:14">
      <c r="A2321" s="11">
        <v>2319</v>
      </c>
      <c r="B2321" s="6">
        <v>22015326.699999999</v>
      </c>
      <c r="C2321" s="6">
        <v>9.1350000000000001E-2</v>
      </c>
      <c r="D2321" s="6">
        <v>9.0060000000000001E-2</v>
      </c>
      <c r="E2321" s="34" t="s">
        <v>3296</v>
      </c>
      <c r="F2321" s="6">
        <v>9.0139999999999998E-2</v>
      </c>
      <c r="G2321" s="6" t="s">
        <v>3349</v>
      </c>
      <c r="H2321" s="6">
        <v>9.0910000000000005E-2</v>
      </c>
      <c r="I2321" s="3">
        <f t="shared" si="184"/>
        <v>7.7000000000000679E-4</v>
      </c>
      <c r="J2321" s="3">
        <f t="shared" si="185"/>
        <v>0</v>
      </c>
      <c r="K2321" s="10">
        <f t="shared" si="183"/>
        <v>5.3105546934522697E-4</v>
      </c>
      <c r="L2321" s="10">
        <f t="shared" si="183"/>
        <v>5.3481994108819605E-4</v>
      </c>
      <c r="M2321" s="8">
        <f t="shared" si="182"/>
        <v>0.99296123526114322</v>
      </c>
      <c r="N2321" s="8">
        <f t="shared" si="181"/>
        <v>49.823409391654963</v>
      </c>
    </row>
    <row r="2322" spans="1:14">
      <c r="A2322" s="11">
        <v>2320</v>
      </c>
      <c r="B2322" s="6">
        <v>23777314.300000001</v>
      </c>
      <c r="C2322" s="6">
        <v>9.1009999999999994E-2</v>
      </c>
      <c r="D2322" s="6">
        <v>8.9639999999999997E-2</v>
      </c>
      <c r="E2322" s="34" t="s">
        <v>3297</v>
      </c>
      <c r="F2322" s="6">
        <v>9.0920000000000001E-2</v>
      </c>
      <c r="G2322" s="6" t="s">
        <v>3350</v>
      </c>
      <c r="H2322" s="6">
        <v>9.0569999999999998E-2</v>
      </c>
      <c r="I2322" s="3">
        <f t="shared" si="184"/>
        <v>0</v>
      </c>
      <c r="J2322" s="3">
        <f t="shared" si="185"/>
        <v>3.4000000000000696E-4</v>
      </c>
      <c r="K2322" s="10">
        <f t="shared" si="183"/>
        <v>4.6024807343253004E-4</v>
      </c>
      <c r="L2322" s="10">
        <f t="shared" si="183"/>
        <v>5.0884394894310414E-4</v>
      </c>
      <c r="M2322" s="8">
        <f t="shared" si="182"/>
        <v>0.90449748766491123</v>
      </c>
      <c r="N2322" s="8">
        <f t="shared" si="181"/>
        <v>47.49271099191148</v>
      </c>
    </row>
    <row r="2323" spans="1:14">
      <c r="A2323" s="11">
        <v>2321</v>
      </c>
      <c r="B2323" s="6">
        <v>24345390.100000001</v>
      </c>
      <c r="C2323" s="6">
        <v>9.0670000000000001E-2</v>
      </c>
      <c r="D2323" s="6">
        <v>8.8719999999999993E-2</v>
      </c>
      <c r="E2323" s="34" t="s">
        <v>3298</v>
      </c>
      <c r="F2323" s="6">
        <v>9.0520000000000003E-2</v>
      </c>
      <c r="G2323" s="6" t="s">
        <v>3351</v>
      </c>
      <c r="H2323" s="6">
        <v>8.9219999999999994E-2</v>
      </c>
      <c r="I2323" s="3">
        <f t="shared" si="184"/>
        <v>0</v>
      </c>
      <c r="J2323" s="3">
        <f t="shared" si="185"/>
        <v>1.350000000000004E-3</v>
      </c>
      <c r="K2323" s="10">
        <f t="shared" si="183"/>
        <v>3.9888166364152603E-4</v>
      </c>
      <c r="L2323" s="10">
        <f t="shared" si="183"/>
        <v>6.2099808908402411E-4</v>
      </c>
      <c r="M2323" s="8">
        <f t="shared" si="182"/>
        <v>0.6423234960833436</v>
      </c>
      <c r="N2323" s="8">
        <f t="shared" ref="N2323:N2386" si="186">100-(100/(1+M2323))</f>
        <v>39.110656190158245</v>
      </c>
    </row>
    <row r="2324" spans="1:14">
      <c r="A2324" s="11">
        <v>2322</v>
      </c>
      <c r="B2324" s="6">
        <v>26951366.899999999</v>
      </c>
      <c r="C2324" s="6">
        <v>8.9520000000000002E-2</v>
      </c>
      <c r="D2324" s="6">
        <v>8.6669999999999997E-2</v>
      </c>
      <c r="E2324" s="34" t="s">
        <v>3299</v>
      </c>
      <c r="F2324" s="6">
        <v>8.9270000000000002E-2</v>
      </c>
      <c r="G2324" s="6" t="s">
        <v>3352</v>
      </c>
      <c r="H2324" s="6">
        <v>8.7770000000000001E-2</v>
      </c>
      <c r="I2324" s="3">
        <f t="shared" si="184"/>
        <v>0</v>
      </c>
      <c r="J2324" s="3">
        <f t="shared" si="185"/>
        <v>1.449999999999993E-3</v>
      </c>
      <c r="K2324" s="10">
        <f t="shared" si="183"/>
        <v>3.4569744182265589E-4</v>
      </c>
      <c r="L2324" s="10">
        <f t="shared" si="183"/>
        <v>7.3153167720615324E-4</v>
      </c>
      <c r="M2324" s="8">
        <f t="shared" ref="M2324:M2387" si="187">K2324/L2324</f>
        <v>0.47256660592325211</v>
      </c>
      <c r="N2324" s="8">
        <f t="shared" si="186"/>
        <v>32.091356956106438</v>
      </c>
    </row>
    <row r="2325" spans="1:14">
      <c r="A2325" s="6">
        <v>2323</v>
      </c>
      <c r="B2325" s="6">
        <v>22159594.800000001</v>
      </c>
      <c r="C2325" s="6">
        <v>8.8980000000000004E-2</v>
      </c>
      <c r="D2325" s="6">
        <v>8.7230000000000002E-2</v>
      </c>
      <c r="E2325" s="36">
        <v>44534.53125</v>
      </c>
      <c r="F2325" s="6">
        <v>8.7400000000000005E-2</v>
      </c>
      <c r="G2325" s="36">
        <v>44534.541655092587</v>
      </c>
      <c r="H2325" s="6">
        <v>8.8590000000000002E-2</v>
      </c>
      <c r="I2325" s="3">
        <f t="shared" si="184"/>
        <v>8.2000000000000128E-4</v>
      </c>
      <c r="J2325" s="3">
        <f t="shared" si="185"/>
        <v>0</v>
      </c>
      <c r="K2325" s="10">
        <f t="shared" si="183"/>
        <v>4.0893778291296862E-4</v>
      </c>
      <c r="L2325" s="10">
        <f t="shared" si="183"/>
        <v>6.3399412024533282E-4</v>
      </c>
      <c r="M2325" s="8">
        <f t="shared" si="187"/>
        <v>0.64501825782662536</v>
      </c>
      <c r="N2325" s="8">
        <f t="shared" si="186"/>
        <v>39.210401146478105</v>
      </c>
    </row>
    <row r="2326" spans="1:14">
      <c r="A2326" s="6">
        <v>2324</v>
      </c>
      <c r="B2326" s="6">
        <v>23491642.800000001</v>
      </c>
      <c r="C2326" s="6">
        <v>9.0459999999999999E-2</v>
      </c>
      <c r="D2326" s="6">
        <v>8.8580000000000006E-2</v>
      </c>
      <c r="E2326" s="36">
        <v>44534.541666666657</v>
      </c>
      <c r="F2326" s="6">
        <v>8.8580000000000006E-2</v>
      </c>
      <c r="G2326" s="36">
        <v>44534.552071759259</v>
      </c>
      <c r="H2326" s="6">
        <v>9.0160000000000004E-2</v>
      </c>
      <c r="I2326" s="3">
        <f t="shared" si="184"/>
        <v>1.5700000000000019E-3</v>
      </c>
      <c r="J2326" s="3">
        <f t="shared" si="185"/>
        <v>0</v>
      </c>
      <c r="K2326" s="10">
        <f t="shared" ref="K2326:L2389" si="188">((I2326*$Q$3)+(K2325*$R$3))</f>
        <v>5.6374607852457308E-4</v>
      </c>
      <c r="L2326" s="10">
        <f t="shared" si="188"/>
        <v>5.4946157087928851E-4</v>
      </c>
      <c r="M2326" s="8">
        <f t="shared" si="187"/>
        <v>1.0259972824349217</v>
      </c>
      <c r="N2326" s="8">
        <f t="shared" si="186"/>
        <v>50.641592233620308</v>
      </c>
    </row>
    <row r="2327" spans="1:14">
      <c r="A2327" s="6">
        <v>2325</v>
      </c>
      <c r="B2327" s="6">
        <v>23304322.600000001</v>
      </c>
      <c r="C2327" s="6">
        <v>9.1560000000000002E-2</v>
      </c>
      <c r="D2327" s="6">
        <v>9.0139999999999998E-2</v>
      </c>
      <c r="E2327" s="36">
        <v>44534.552083333343</v>
      </c>
      <c r="F2327" s="6">
        <v>9.0200000000000002E-2</v>
      </c>
      <c r="G2327" s="36">
        <v>44534.562488425923</v>
      </c>
      <c r="H2327" s="6">
        <v>9.0380000000000002E-2</v>
      </c>
      <c r="I2327" s="3">
        <f t="shared" si="184"/>
        <v>2.1999999999999797E-4</v>
      </c>
      <c r="J2327" s="3">
        <f t="shared" si="185"/>
        <v>0</v>
      </c>
      <c r="K2327" s="10">
        <f t="shared" si="188"/>
        <v>5.1791326805462976E-4</v>
      </c>
      <c r="L2327" s="10">
        <f t="shared" si="188"/>
        <v>4.7620002809538342E-4</v>
      </c>
      <c r="M2327" s="8">
        <f t="shared" si="187"/>
        <v>1.0875960468252874</v>
      </c>
      <c r="N2327" s="8">
        <f t="shared" si="186"/>
        <v>52.098012375490434</v>
      </c>
    </row>
    <row r="2328" spans="1:14">
      <c r="A2328" s="6">
        <v>2326</v>
      </c>
      <c r="B2328" s="6">
        <v>15583862.800000001</v>
      </c>
      <c r="C2328" s="6">
        <v>9.1329999999999995E-2</v>
      </c>
      <c r="D2328" s="6">
        <v>9.042E-2</v>
      </c>
      <c r="E2328" s="36">
        <v>44534.5625</v>
      </c>
      <c r="F2328" s="6">
        <v>9.0450000000000003E-2</v>
      </c>
      <c r="G2328" s="36">
        <v>44534.572905092587</v>
      </c>
      <c r="H2328" s="6">
        <v>9.0859999999999996E-2</v>
      </c>
      <c r="I2328" s="3">
        <f t="shared" si="184"/>
        <v>4.7999999999999432E-4</v>
      </c>
      <c r="J2328" s="3">
        <f t="shared" si="185"/>
        <v>0</v>
      </c>
      <c r="K2328" s="10">
        <f t="shared" si="188"/>
        <v>5.1285816564734506E-4</v>
      </c>
      <c r="L2328" s="10">
        <f t="shared" si="188"/>
        <v>4.1270669101599897E-4</v>
      </c>
      <c r="M2328" s="8">
        <f t="shared" si="187"/>
        <v>1.2426698592765573</v>
      </c>
      <c r="N2328" s="8">
        <f t="shared" si="186"/>
        <v>55.410289398432411</v>
      </c>
    </row>
    <row r="2329" spans="1:14">
      <c r="A2329" s="6">
        <v>2327</v>
      </c>
      <c r="B2329" s="6">
        <v>15077706.5</v>
      </c>
      <c r="C2329" s="6">
        <v>9.1370000000000007E-2</v>
      </c>
      <c r="D2329" s="6">
        <v>9.0079999999999993E-2</v>
      </c>
      <c r="E2329" s="36">
        <v>44534.572916666657</v>
      </c>
      <c r="F2329" s="6">
        <v>9.0859999999999996E-2</v>
      </c>
      <c r="G2329" s="36">
        <v>44534.583321759259</v>
      </c>
      <c r="H2329" s="6">
        <v>9.0399999999999994E-2</v>
      </c>
      <c r="I2329" s="3">
        <f t="shared" si="184"/>
        <v>0</v>
      </c>
      <c r="J2329" s="3">
        <f t="shared" si="185"/>
        <v>4.6000000000000207E-4</v>
      </c>
      <c r="K2329" s="10">
        <f t="shared" si="188"/>
        <v>4.4447707689436575E-4</v>
      </c>
      <c r="L2329" s="10">
        <f t="shared" si="188"/>
        <v>4.1901246554719939E-4</v>
      </c>
      <c r="M2329" s="8">
        <f t="shared" si="187"/>
        <v>1.0607729207146892</v>
      </c>
      <c r="N2329" s="8">
        <f t="shared" si="186"/>
        <v>51.474517645874663</v>
      </c>
    </row>
    <row r="2330" spans="1:14">
      <c r="A2330" s="6">
        <v>2328</v>
      </c>
      <c r="B2330" s="6">
        <v>18589923.699999999</v>
      </c>
      <c r="C2330" s="6">
        <v>9.0709999999999999E-2</v>
      </c>
      <c r="D2330" s="6">
        <v>8.9370000000000005E-2</v>
      </c>
      <c r="E2330" s="36">
        <v>44534.583333333343</v>
      </c>
      <c r="F2330" s="6">
        <v>9.0399999999999994E-2</v>
      </c>
      <c r="G2330" s="36">
        <v>44534.593738425923</v>
      </c>
      <c r="H2330" s="6">
        <v>9.0209999999999999E-2</v>
      </c>
      <c r="I2330" s="3">
        <f t="shared" si="184"/>
        <v>0</v>
      </c>
      <c r="J2330" s="3">
        <f t="shared" si="185"/>
        <v>1.8999999999999573E-4</v>
      </c>
      <c r="K2330" s="10">
        <f t="shared" si="188"/>
        <v>3.8521346664178367E-4</v>
      </c>
      <c r="L2330" s="10">
        <f t="shared" si="188"/>
        <v>3.8847747014090556E-4</v>
      </c>
      <c r="M2330" s="8">
        <f t="shared" si="187"/>
        <v>0.99159795934127659</v>
      </c>
      <c r="N2330" s="8">
        <f t="shared" si="186"/>
        <v>49.789062832201779</v>
      </c>
    </row>
    <row r="2331" spans="1:14">
      <c r="A2331" s="6">
        <v>2329</v>
      </c>
      <c r="B2331" s="6">
        <v>9849469.4000000004</v>
      </c>
      <c r="C2331" s="6">
        <v>9.0560000000000002E-2</v>
      </c>
      <c r="D2331" s="6">
        <v>8.9160000000000003E-2</v>
      </c>
      <c r="E2331" s="36">
        <v>44534.59375</v>
      </c>
      <c r="F2331" s="6">
        <v>9.0200000000000002E-2</v>
      </c>
      <c r="G2331" s="36">
        <v>44534.604155092587</v>
      </c>
      <c r="H2331" s="6">
        <v>9.0249999999999997E-2</v>
      </c>
      <c r="I2331" s="3">
        <f t="shared" si="184"/>
        <v>3.999999999999837E-5</v>
      </c>
      <c r="J2331" s="3">
        <f t="shared" si="185"/>
        <v>0</v>
      </c>
      <c r="K2331" s="10">
        <f t="shared" si="188"/>
        <v>3.3918500442287899E-4</v>
      </c>
      <c r="L2331" s="10">
        <f t="shared" si="188"/>
        <v>3.3668047412211815E-4</v>
      </c>
      <c r="M2331" s="8">
        <f t="shared" si="187"/>
        <v>1.0074388938274228</v>
      </c>
      <c r="N2331" s="8">
        <f t="shared" si="186"/>
        <v>50.185283194678959</v>
      </c>
    </row>
    <row r="2332" spans="1:14">
      <c r="A2332" s="6">
        <v>2330</v>
      </c>
      <c r="B2332" s="6">
        <v>17713704.899999999</v>
      </c>
      <c r="C2332" s="6">
        <v>9.1869999999999993E-2</v>
      </c>
      <c r="D2332" s="6">
        <v>9.0260000000000007E-2</v>
      </c>
      <c r="E2332" s="36">
        <v>44534.604166666657</v>
      </c>
      <c r="F2332" s="6">
        <v>9.0270000000000003E-2</v>
      </c>
      <c r="G2332" s="36">
        <v>44534.614571759259</v>
      </c>
      <c r="H2332" s="6">
        <v>9.1639999999999999E-2</v>
      </c>
      <c r="I2332" s="3">
        <f t="shared" si="184"/>
        <v>1.3900000000000023E-3</v>
      </c>
      <c r="J2332" s="3">
        <f t="shared" si="185"/>
        <v>0</v>
      </c>
      <c r="K2332" s="10">
        <f t="shared" si="188"/>
        <v>4.7929367049982883E-4</v>
      </c>
      <c r="L2332" s="10">
        <f t="shared" si="188"/>
        <v>2.9178974423916908E-4</v>
      </c>
      <c r="M2332" s="8">
        <f t="shared" si="187"/>
        <v>1.6425994400508122</v>
      </c>
      <c r="N2332" s="8">
        <f t="shared" si="186"/>
        <v>62.158472266202715</v>
      </c>
    </row>
    <row r="2333" spans="1:14">
      <c r="A2333" s="6">
        <v>2331</v>
      </c>
      <c r="B2333" s="6">
        <v>11277532.800000001</v>
      </c>
      <c r="C2333" s="6">
        <v>9.1929999999999998E-2</v>
      </c>
      <c r="D2333" s="6">
        <v>9.103E-2</v>
      </c>
      <c r="E2333" s="36">
        <v>44534.614583333343</v>
      </c>
      <c r="F2333" s="6">
        <v>9.1630000000000003E-2</v>
      </c>
      <c r="G2333" s="36">
        <v>44534.624988425923</v>
      </c>
      <c r="H2333" s="6">
        <v>9.1730000000000006E-2</v>
      </c>
      <c r="I2333" s="3">
        <f t="shared" si="184"/>
        <v>9.0000000000006741E-5</v>
      </c>
      <c r="J2333" s="3">
        <f t="shared" si="185"/>
        <v>0</v>
      </c>
      <c r="K2333" s="10">
        <f t="shared" si="188"/>
        <v>4.273878477665192E-4</v>
      </c>
      <c r="L2333" s="10">
        <f t="shared" si="188"/>
        <v>2.5288444500727987E-4</v>
      </c>
      <c r="M2333" s="8">
        <f t="shared" si="187"/>
        <v>1.6900519435041401</v>
      </c>
      <c r="N2333" s="8">
        <f t="shared" si="186"/>
        <v>62.82599663494338</v>
      </c>
    </row>
    <row r="2334" spans="1:14">
      <c r="A2334" s="6">
        <v>2332</v>
      </c>
      <c r="B2334" s="6">
        <v>11729202.9</v>
      </c>
      <c r="C2334" s="6">
        <v>9.2259999999999995E-2</v>
      </c>
      <c r="D2334" s="6">
        <v>9.1310000000000002E-2</v>
      </c>
      <c r="E2334" s="36">
        <v>44534.625</v>
      </c>
      <c r="F2334" s="6">
        <v>9.1649999999999995E-2</v>
      </c>
      <c r="G2334" s="36">
        <v>44534.635405092587</v>
      </c>
      <c r="H2334" s="6">
        <v>9.2050000000000007E-2</v>
      </c>
      <c r="I2334" s="3">
        <f t="shared" si="184"/>
        <v>3.2000000000000084E-4</v>
      </c>
      <c r="J2334" s="3">
        <f t="shared" si="185"/>
        <v>0</v>
      </c>
      <c r="K2334" s="10">
        <f t="shared" si="188"/>
        <v>4.1306946806431676E-4</v>
      </c>
      <c r="L2334" s="10">
        <f t="shared" si="188"/>
        <v>2.1916651900630922E-4</v>
      </c>
      <c r="M2334" s="8">
        <f t="shared" si="187"/>
        <v>1.8847288807485489</v>
      </c>
      <c r="N2334" s="8">
        <f t="shared" si="186"/>
        <v>65.334697250976546</v>
      </c>
    </row>
    <row r="2335" spans="1:14">
      <c r="A2335" s="6">
        <v>2333</v>
      </c>
      <c r="B2335" s="6">
        <v>15882235.6</v>
      </c>
      <c r="C2335" s="6">
        <v>9.2920000000000003E-2</v>
      </c>
      <c r="D2335" s="6">
        <v>9.1980000000000006E-2</v>
      </c>
      <c r="E2335" s="36">
        <v>44534.635416666657</v>
      </c>
      <c r="F2335" s="6">
        <v>9.2050000000000007E-2</v>
      </c>
      <c r="G2335" s="36">
        <v>44534.645821759259</v>
      </c>
      <c r="H2335" s="6">
        <v>9.214E-2</v>
      </c>
      <c r="I2335" s="3">
        <f t="shared" si="184"/>
        <v>8.9999999999992863E-5</v>
      </c>
      <c r="J2335" s="3">
        <f t="shared" si="185"/>
        <v>0</v>
      </c>
      <c r="K2335" s="10">
        <f t="shared" si="188"/>
        <v>3.6999353898907358E-4</v>
      </c>
      <c r="L2335" s="10">
        <f t="shared" si="188"/>
        <v>1.8994431647213468E-4</v>
      </c>
      <c r="M2335" s="8">
        <f t="shared" si="187"/>
        <v>1.947905290671609</v>
      </c>
      <c r="N2335" s="8">
        <f t="shared" si="186"/>
        <v>66.077607609565575</v>
      </c>
    </row>
    <row r="2336" spans="1:14">
      <c r="A2336" s="6">
        <v>2334</v>
      </c>
      <c r="B2336" s="6">
        <v>10007417.6</v>
      </c>
      <c r="C2336" s="6">
        <v>9.2619999999999994E-2</v>
      </c>
      <c r="D2336" s="6">
        <v>9.1590000000000005E-2</v>
      </c>
      <c r="E2336" s="36">
        <v>44534.645833333343</v>
      </c>
      <c r="F2336" s="6">
        <v>9.2160000000000006E-2</v>
      </c>
      <c r="G2336" s="36">
        <v>44534.656238425923</v>
      </c>
      <c r="H2336" s="6">
        <v>9.2369999999999994E-2</v>
      </c>
      <c r="I2336" s="3">
        <f t="shared" si="184"/>
        <v>2.299999999999941E-4</v>
      </c>
      <c r="J2336" s="3">
        <f t="shared" si="185"/>
        <v>0</v>
      </c>
      <c r="K2336" s="10">
        <f t="shared" si="188"/>
        <v>3.5132773379052966E-4</v>
      </c>
      <c r="L2336" s="10">
        <f t="shared" si="188"/>
        <v>1.6461840760918339E-4</v>
      </c>
      <c r="M2336" s="8">
        <f t="shared" si="187"/>
        <v>2.1341947045473093</v>
      </c>
      <c r="N2336" s="8">
        <f t="shared" si="186"/>
        <v>68.093877558113093</v>
      </c>
    </row>
    <row r="2337" spans="1:14">
      <c r="A2337" s="6">
        <v>2335</v>
      </c>
      <c r="B2337" s="6">
        <v>12954592.6</v>
      </c>
      <c r="C2337" s="6">
        <v>9.3460000000000001E-2</v>
      </c>
      <c r="D2337" s="6">
        <v>9.2399999999999996E-2</v>
      </c>
      <c r="E2337" s="36">
        <v>44534.65625</v>
      </c>
      <c r="F2337" s="6">
        <v>9.2420000000000002E-2</v>
      </c>
      <c r="G2337" s="36">
        <v>44534.666655092587</v>
      </c>
      <c r="H2337" s="6">
        <v>9.332E-2</v>
      </c>
      <c r="I2337" s="3">
        <f t="shared" si="184"/>
        <v>9.5000000000000639E-4</v>
      </c>
      <c r="J2337" s="3">
        <f t="shared" si="185"/>
        <v>0</v>
      </c>
      <c r="K2337" s="10">
        <f t="shared" si="188"/>
        <v>4.3115070261845988E-4</v>
      </c>
      <c r="L2337" s="10">
        <f t="shared" si="188"/>
        <v>1.4266928659462561E-4</v>
      </c>
      <c r="M2337" s="8">
        <f t="shared" si="187"/>
        <v>3.0220288676673137</v>
      </c>
      <c r="N2337" s="8">
        <f t="shared" si="186"/>
        <v>75.13692633986544</v>
      </c>
    </row>
    <row r="2338" spans="1:14">
      <c r="A2338" s="6">
        <v>2336</v>
      </c>
      <c r="B2338" s="6">
        <v>29455579.699999999</v>
      </c>
      <c r="C2338" s="6">
        <v>9.5170000000000005E-2</v>
      </c>
      <c r="D2338" s="6">
        <v>9.3130000000000004E-2</v>
      </c>
      <c r="E2338" s="36">
        <v>44534.666666666657</v>
      </c>
      <c r="F2338" s="6">
        <v>9.332E-2</v>
      </c>
      <c r="G2338" s="36">
        <v>44534.677071759259</v>
      </c>
      <c r="H2338" s="6">
        <v>9.4960000000000003E-2</v>
      </c>
      <c r="I2338" s="3">
        <f t="shared" si="184"/>
        <v>1.6400000000000026E-3</v>
      </c>
      <c r="J2338" s="3">
        <f t="shared" si="185"/>
        <v>0</v>
      </c>
      <c r="K2338" s="10">
        <f t="shared" si="188"/>
        <v>5.9233060893599892E-4</v>
      </c>
      <c r="L2338" s="10">
        <f t="shared" si="188"/>
        <v>1.2364671504867553E-4</v>
      </c>
      <c r="M2338" s="8">
        <f t="shared" si="187"/>
        <v>4.7905082533152488</v>
      </c>
      <c r="N2338" s="8">
        <f t="shared" si="186"/>
        <v>82.730358782798234</v>
      </c>
    </row>
    <row r="2339" spans="1:14">
      <c r="A2339" s="6">
        <v>2337</v>
      </c>
      <c r="B2339" s="6">
        <v>32401773.5</v>
      </c>
      <c r="C2339" s="6">
        <v>9.6000000000000002E-2</v>
      </c>
      <c r="D2339" s="6">
        <v>9.3600000000000003E-2</v>
      </c>
      <c r="E2339" s="36">
        <v>44534.677083333343</v>
      </c>
      <c r="F2339" s="6">
        <v>9.4920000000000004E-2</v>
      </c>
      <c r="G2339" s="36">
        <v>44534.687488425923</v>
      </c>
      <c r="H2339" s="6">
        <v>9.4549999999999995E-2</v>
      </c>
      <c r="I2339" s="3">
        <f t="shared" si="184"/>
        <v>0</v>
      </c>
      <c r="J2339" s="3">
        <f t="shared" si="185"/>
        <v>4.1000000000000758E-4</v>
      </c>
      <c r="K2339" s="10">
        <f t="shared" si="188"/>
        <v>5.1335319441119908E-4</v>
      </c>
      <c r="L2339" s="10">
        <f t="shared" si="188"/>
        <v>1.6182715304218648E-4</v>
      </c>
      <c r="M2339" s="8">
        <f t="shared" si="187"/>
        <v>3.1722315122071869</v>
      </c>
      <c r="N2339" s="8">
        <f t="shared" si="186"/>
        <v>76.032010757931744</v>
      </c>
    </row>
    <row r="2340" spans="1:14">
      <c r="A2340" s="6">
        <v>2338</v>
      </c>
      <c r="B2340" s="6">
        <v>35560696.399999999</v>
      </c>
      <c r="C2340" s="6">
        <v>9.6420000000000006E-2</v>
      </c>
      <c r="D2340" s="6">
        <v>9.4089999999999993E-2</v>
      </c>
      <c r="E2340" s="36">
        <v>44534.6875</v>
      </c>
      <c r="F2340" s="6">
        <v>9.4479999999999995E-2</v>
      </c>
      <c r="G2340" s="36">
        <v>44534.697905092587</v>
      </c>
      <c r="H2340" s="6">
        <v>9.4990000000000005E-2</v>
      </c>
      <c r="I2340" s="3">
        <f t="shared" si="184"/>
        <v>4.4000000000000983E-4</v>
      </c>
      <c r="J2340" s="3">
        <f t="shared" si="185"/>
        <v>0</v>
      </c>
      <c r="K2340" s="10">
        <f t="shared" si="188"/>
        <v>5.0357276848970718E-4</v>
      </c>
      <c r="L2340" s="10">
        <f t="shared" si="188"/>
        <v>1.4025019930322829E-4</v>
      </c>
      <c r="M2340" s="8">
        <f t="shared" si="187"/>
        <v>3.5905315713737878</v>
      </c>
      <c r="N2340" s="8">
        <f t="shared" si="186"/>
        <v>78.216030443273155</v>
      </c>
    </row>
    <row r="2341" spans="1:14">
      <c r="A2341" s="6">
        <v>2339</v>
      </c>
      <c r="B2341" s="6">
        <v>8957932.8000000007</v>
      </c>
      <c r="C2341" s="6">
        <v>9.5119999999999996E-2</v>
      </c>
      <c r="D2341" s="6">
        <v>9.4369999999999996E-2</v>
      </c>
      <c r="E2341" s="36">
        <v>44534.697916666657</v>
      </c>
      <c r="F2341" s="6">
        <v>9.4990000000000005E-2</v>
      </c>
      <c r="G2341" s="36">
        <v>44534.708321759259</v>
      </c>
      <c r="H2341" s="6">
        <v>9.5019999999999993E-2</v>
      </c>
      <c r="I2341" s="3">
        <f t="shared" si="184"/>
        <v>2.9999999999988369E-5</v>
      </c>
      <c r="J2341" s="3">
        <f t="shared" si="185"/>
        <v>0</v>
      </c>
      <c r="K2341" s="10">
        <f t="shared" si="188"/>
        <v>4.4042973269107805E-4</v>
      </c>
      <c r="L2341" s="10">
        <f t="shared" si="188"/>
        <v>1.2155017272946452E-4</v>
      </c>
      <c r="M2341" s="8">
        <f t="shared" si="187"/>
        <v>3.6234397928117064</v>
      </c>
      <c r="N2341" s="8">
        <f t="shared" si="186"/>
        <v>78.371082033884164</v>
      </c>
    </row>
    <row r="2342" spans="1:14">
      <c r="A2342" s="6">
        <v>2340</v>
      </c>
      <c r="B2342" s="6">
        <v>15695760.300000001</v>
      </c>
      <c r="C2342" s="6">
        <v>9.5060000000000006E-2</v>
      </c>
      <c r="D2342" s="6">
        <v>9.3659999999999993E-2</v>
      </c>
      <c r="E2342" s="36">
        <v>44534.708333333343</v>
      </c>
      <c r="F2342" s="6">
        <v>9.5000000000000001E-2</v>
      </c>
      <c r="G2342" s="36">
        <v>44534.718738425923</v>
      </c>
      <c r="H2342" s="6">
        <v>9.486E-2</v>
      </c>
      <c r="I2342" s="3">
        <f t="shared" si="184"/>
        <v>0</v>
      </c>
      <c r="J2342" s="3">
        <f t="shared" si="185"/>
        <v>1.5999999999999348E-4</v>
      </c>
      <c r="K2342" s="10">
        <f t="shared" si="188"/>
        <v>3.8170576833226763E-4</v>
      </c>
      <c r="L2342" s="10">
        <f t="shared" si="188"/>
        <v>1.2667681636553506E-4</v>
      </c>
      <c r="M2342" s="8">
        <f t="shared" si="187"/>
        <v>3.0132251447717806</v>
      </c>
      <c r="N2342" s="8">
        <f t="shared" si="186"/>
        <v>75.082384767205312</v>
      </c>
    </row>
    <row r="2343" spans="1:14">
      <c r="A2343" s="6">
        <v>2341</v>
      </c>
      <c r="B2343" s="6">
        <v>11494225.300000001</v>
      </c>
      <c r="C2343" s="6">
        <v>9.5850000000000005E-2</v>
      </c>
      <c r="D2343" s="6">
        <v>9.4189999999999996E-2</v>
      </c>
      <c r="E2343" s="36">
        <v>44534.71875</v>
      </c>
      <c r="F2343" s="6">
        <v>9.4829999999999998E-2</v>
      </c>
      <c r="G2343" s="36">
        <v>44534.729155092587</v>
      </c>
      <c r="H2343" s="6">
        <v>9.4619999999999996E-2</v>
      </c>
      <c r="I2343" s="3">
        <f t="shared" si="184"/>
        <v>0</v>
      </c>
      <c r="J2343" s="3">
        <f t="shared" si="185"/>
        <v>2.400000000000041E-4</v>
      </c>
      <c r="K2343" s="10">
        <f t="shared" si="188"/>
        <v>3.3081166588796529E-4</v>
      </c>
      <c r="L2343" s="10">
        <f t="shared" si="188"/>
        <v>1.4178657418346426E-4</v>
      </c>
      <c r="M2343" s="8">
        <f t="shared" si="187"/>
        <v>2.3331663649614147</v>
      </c>
      <c r="N2343" s="8">
        <f t="shared" si="186"/>
        <v>69.998497209377177</v>
      </c>
    </row>
    <row r="2344" spans="1:14">
      <c r="A2344" s="6">
        <v>2342</v>
      </c>
      <c r="B2344" s="6">
        <v>11714561.9</v>
      </c>
      <c r="C2344" s="6">
        <v>9.5880000000000007E-2</v>
      </c>
      <c r="D2344" s="6">
        <v>9.4520000000000007E-2</v>
      </c>
      <c r="E2344" s="36">
        <v>44534.729166666657</v>
      </c>
      <c r="F2344" s="6">
        <v>9.4710000000000003E-2</v>
      </c>
      <c r="G2344" s="36">
        <v>44534.739571759259</v>
      </c>
      <c r="H2344" s="6">
        <v>9.4649999999999998E-2</v>
      </c>
      <c r="I2344" s="3">
        <f t="shared" si="184"/>
        <v>3.0000000000002247E-5</v>
      </c>
      <c r="J2344" s="3">
        <f t="shared" si="185"/>
        <v>0</v>
      </c>
      <c r="K2344" s="10">
        <f t="shared" si="188"/>
        <v>2.9070344376957026E-4</v>
      </c>
      <c r="L2344" s="10">
        <f t="shared" si="188"/>
        <v>1.2288169762566902E-4</v>
      </c>
      <c r="M2344" s="8">
        <f t="shared" si="187"/>
        <v>2.365717998583742</v>
      </c>
      <c r="N2344" s="8">
        <f t="shared" si="186"/>
        <v>70.288657563682122</v>
      </c>
    </row>
    <row r="2345" spans="1:14">
      <c r="A2345" s="6">
        <v>2343</v>
      </c>
      <c r="B2345" s="6">
        <v>14533547.199999999</v>
      </c>
      <c r="C2345" s="6">
        <v>9.4729999999999995E-2</v>
      </c>
      <c r="D2345" s="6">
        <v>9.2869999999999994E-2</v>
      </c>
      <c r="E2345" s="36">
        <v>44534.739583333343</v>
      </c>
      <c r="F2345" s="6">
        <v>9.4689999999999996E-2</v>
      </c>
      <c r="G2345" s="36">
        <v>44534.749988425923</v>
      </c>
      <c r="H2345" s="6">
        <v>9.3429999999999999E-2</v>
      </c>
      <c r="I2345" s="3">
        <f t="shared" si="184"/>
        <v>0</v>
      </c>
      <c r="J2345" s="3">
        <f t="shared" si="185"/>
        <v>1.2199999999999989E-3</v>
      </c>
      <c r="K2345" s="10">
        <f t="shared" si="188"/>
        <v>2.5194298460029421E-4</v>
      </c>
      <c r="L2345" s="10">
        <f t="shared" si="188"/>
        <v>2.6916413794224634E-4</v>
      </c>
      <c r="M2345" s="8">
        <f t="shared" si="187"/>
        <v>0.93601988186982321</v>
      </c>
      <c r="N2345" s="8">
        <f t="shared" si="186"/>
        <v>48.347637885092787</v>
      </c>
    </row>
    <row r="2346" spans="1:14">
      <c r="A2346" s="6">
        <v>2344</v>
      </c>
      <c r="B2346" s="6">
        <v>9852890.4000000004</v>
      </c>
      <c r="C2346" s="6">
        <v>9.4159999999999994E-2</v>
      </c>
      <c r="D2346" s="6">
        <v>9.3170000000000003E-2</v>
      </c>
      <c r="E2346" s="36">
        <v>44534.75</v>
      </c>
      <c r="F2346" s="6">
        <v>9.3490000000000004E-2</v>
      </c>
      <c r="G2346" s="36">
        <v>44534.760405092587</v>
      </c>
      <c r="H2346" s="6">
        <v>9.3869999999999995E-2</v>
      </c>
      <c r="I2346" s="3">
        <f t="shared" si="184"/>
        <v>4.3999999999999595E-4</v>
      </c>
      <c r="J2346" s="3">
        <f t="shared" si="185"/>
        <v>0</v>
      </c>
      <c r="K2346" s="10">
        <f t="shared" si="188"/>
        <v>2.7701725332025448E-4</v>
      </c>
      <c r="L2346" s="10">
        <f t="shared" si="188"/>
        <v>2.3327558621661349E-4</v>
      </c>
      <c r="M2346" s="8">
        <f t="shared" si="187"/>
        <v>1.1875106941667855</v>
      </c>
      <c r="N2346" s="8">
        <f t="shared" si="186"/>
        <v>54.285937770882704</v>
      </c>
    </row>
    <row r="2347" spans="1:14">
      <c r="A2347" s="6">
        <v>2345</v>
      </c>
      <c r="B2347" s="6">
        <v>10175161.1</v>
      </c>
      <c r="C2347" s="6">
        <v>9.5240000000000005E-2</v>
      </c>
      <c r="D2347" s="6">
        <v>9.3700000000000006E-2</v>
      </c>
      <c r="E2347" s="36">
        <v>44534.760416666657</v>
      </c>
      <c r="F2347" s="6">
        <v>9.3820000000000001E-2</v>
      </c>
      <c r="G2347" s="36">
        <v>44534.770821759259</v>
      </c>
      <c r="H2347" s="6">
        <v>9.5079999999999998E-2</v>
      </c>
      <c r="I2347" s="3">
        <f t="shared" si="184"/>
        <v>1.2100000000000027E-3</v>
      </c>
      <c r="J2347" s="3">
        <f t="shared" si="185"/>
        <v>0</v>
      </c>
      <c r="K2347" s="10">
        <f t="shared" si="188"/>
        <v>4.0141495287755426E-4</v>
      </c>
      <c r="L2347" s="10">
        <f t="shared" si="188"/>
        <v>2.0217217472106504E-4</v>
      </c>
      <c r="M2347" s="8">
        <f t="shared" si="187"/>
        <v>1.9855103870321549</v>
      </c>
      <c r="N2347" s="8">
        <f t="shared" si="186"/>
        <v>66.504889604685559</v>
      </c>
    </row>
    <row r="2348" spans="1:14">
      <c r="A2348" s="6">
        <v>2346</v>
      </c>
      <c r="B2348" s="6">
        <v>7761966.9000000004</v>
      </c>
      <c r="C2348" s="6">
        <v>9.572E-2</v>
      </c>
      <c r="D2348" s="6">
        <v>9.4960000000000003E-2</v>
      </c>
      <c r="E2348" s="36">
        <v>44534.770833333343</v>
      </c>
      <c r="F2348" s="6">
        <v>9.5140000000000002E-2</v>
      </c>
      <c r="G2348" s="36">
        <v>44534.781238425923</v>
      </c>
      <c r="H2348" s="6">
        <v>9.5610000000000001E-2</v>
      </c>
      <c r="I2348" s="3">
        <f t="shared" si="184"/>
        <v>5.3000000000000269E-4</v>
      </c>
      <c r="J2348" s="3">
        <f t="shared" si="185"/>
        <v>0</v>
      </c>
      <c r="K2348" s="10">
        <f t="shared" si="188"/>
        <v>4.1855962582721404E-4</v>
      </c>
      <c r="L2348" s="10">
        <f t="shared" si="188"/>
        <v>1.7521588475825637E-4</v>
      </c>
      <c r="M2348" s="8">
        <f t="shared" si="187"/>
        <v>2.3888223742082326</v>
      </c>
      <c r="N2348" s="8">
        <f t="shared" si="186"/>
        <v>70.491224101598391</v>
      </c>
    </row>
    <row r="2349" spans="1:14">
      <c r="A2349" s="6">
        <v>2347</v>
      </c>
      <c r="B2349" s="6">
        <v>4956592.0999999996</v>
      </c>
      <c r="C2349" s="6">
        <v>9.5990000000000006E-2</v>
      </c>
      <c r="D2349" s="6">
        <v>9.5439999999999997E-2</v>
      </c>
      <c r="E2349" s="36">
        <v>44534.78125</v>
      </c>
      <c r="F2349" s="6">
        <v>9.5589999999999994E-2</v>
      </c>
      <c r="G2349" s="36">
        <v>44534.791655092587</v>
      </c>
      <c r="H2349" s="6">
        <v>9.5619999999999997E-2</v>
      </c>
      <c r="I2349" s="3">
        <f t="shared" si="184"/>
        <v>9.9999999999961231E-6</v>
      </c>
      <c r="J2349" s="3">
        <f t="shared" si="185"/>
        <v>0</v>
      </c>
      <c r="K2349" s="10">
        <f t="shared" si="188"/>
        <v>3.640850090502517E-4</v>
      </c>
      <c r="L2349" s="10">
        <f t="shared" si="188"/>
        <v>1.5185376679048885E-4</v>
      </c>
      <c r="M2349" s="8">
        <f t="shared" si="187"/>
        <v>2.3976027512875344</v>
      </c>
      <c r="N2349" s="8">
        <f t="shared" si="186"/>
        <v>70.567483216775528</v>
      </c>
    </row>
    <row r="2350" spans="1:14">
      <c r="A2350" s="6">
        <v>2348</v>
      </c>
      <c r="B2350" s="6">
        <v>8148516.0999999996</v>
      </c>
      <c r="C2350" s="6">
        <v>9.6540000000000001E-2</v>
      </c>
      <c r="D2350" s="6">
        <v>9.5320000000000002E-2</v>
      </c>
      <c r="E2350" s="36">
        <v>44534.791666666657</v>
      </c>
      <c r="F2350" s="6">
        <v>9.5600000000000004E-2</v>
      </c>
      <c r="G2350" s="36">
        <v>44534.802071759259</v>
      </c>
      <c r="H2350" s="6">
        <v>9.6449999999999994E-2</v>
      </c>
      <c r="I2350" s="3">
        <f t="shared" si="184"/>
        <v>8.2999999999999741E-4</v>
      </c>
      <c r="J2350" s="3">
        <f t="shared" si="185"/>
        <v>0</v>
      </c>
      <c r="K2350" s="10">
        <f t="shared" si="188"/>
        <v>4.2620700784355112E-4</v>
      </c>
      <c r="L2350" s="10">
        <f t="shared" si="188"/>
        <v>1.3160659788509033E-4</v>
      </c>
      <c r="M2350" s="8">
        <f t="shared" si="187"/>
        <v>3.2384927100363559</v>
      </c>
      <c r="N2350" s="8">
        <f t="shared" si="186"/>
        <v>76.406707091129519</v>
      </c>
    </row>
    <row r="2351" spans="1:14">
      <c r="A2351" s="6">
        <v>2349</v>
      </c>
      <c r="B2351" s="6">
        <v>10350126.6</v>
      </c>
      <c r="C2351" s="6">
        <v>9.69E-2</v>
      </c>
      <c r="D2351" s="6">
        <v>9.5670000000000005E-2</v>
      </c>
      <c r="E2351" s="36">
        <v>44534.802083333343</v>
      </c>
      <c r="F2351" s="6">
        <v>9.6430000000000002E-2</v>
      </c>
      <c r="G2351" s="36">
        <v>44534.812488425923</v>
      </c>
      <c r="H2351" s="6">
        <v>9.6299999999999997E-2</v>
      </c>
      <c r="I2351" s="3">
        <f t="shared" si="184"/>
        <v>0</v>
      </c>
      <c r="J2351" s="3">
        <f t="shared" si="185"/>
        <v>1.4999999999999736E-4</v>
      </c>
      <c r="K2351" s="10">
        <f t="shared" si="188"/>
        <v>3.6937940679774434E-4</v>
      </c>
      <c r="L2351" s="10">
        <f t="shared" si="188"/>
        <v>1.3405905150041126E-4</v>
      </c>
      <c r="M2351" s="8">
        <f t="shared" si="187"/>
        <v>2.7553485024963882</v>
      </c>
      <c r="N2351" s="8">
        <f t="shared" si="186"/>
        <v>73.371312959762733</v>
      </c>
    </row>
    <row r="2352" spans="1:14">
      <c r="A2352" s="6">
        <v>2350</v>
      </c>
      <c r="B2352" s="6">
        <v>6793099.2999999998</v>
      </c>
      <c r="C2352" s="6">
        <v>9.6530000000000005E-2</v>
      </c>
      <c r="D2352" s="6">
        <v>9.5890000000000003E-2</v>
      </c>
      <c r="E2352" s="36">
        <v>44534.8125</v>
      </c>
      <c r="F2352" s="6">
        <v>9.6280000000000004E-2</v>
      </c>
      <c r="G2352" s="36">
        <v>44534.822905092587</v>
      </c>
      <c r="H2352" s="6">
        <v>9.6360000000000001E-2</v>
      </c>
      <c r="I2352" s="3">
        <f t="shared" si="184"/>
        <v>6.0000000000004494E-5</v>
      </c>
      <c r="J2352" s="3">
        <f t="shared" si="185"/>
        <v>0</v>
      </c>
      <c r="K2352" s="10">
        <f t="shared" si="188"/>
        <v>3.2812881922471233E-4</v>
      </c>
      <c r="L2352" s="10">
        <f t="shared" si="188"/>
        <v>1.1618451130035644E-4</v>
      </c>
      <c r="M2352" s="8">
        <f t="shared" si="187"/>
        <v>2.8242044963845854</v>
      </c>
      <c r="N2352" s="8">
        <f t="shared" si="186"/>
        <v>73.850770769570431</v>
      </c>
    </row>
    <row r="2353" spans="1:14">
      <c r="A2353" s="6">
        <v>2351</v>
      </c>
      <c r="B2353" s="6">
        <v>10003801.699999999</v>
      </c>
      <c r="C2353" s="6">
        <v>9.6790000000000001E-2</v>
      </c>
      <c r="D2353" s="6">
        <v>9.6100000000000005E-2</v>
      </c>
      <c r="E2353" s="36">
        <v>44534.822916666657</v>
      </c>
      <c r="F2353" s="6">
        <v>9.6360000000000001E-2</v>
      </c>
      <c r="G2353" s="36">
        <v>44534.833321759259</v>
      </c>
      <c r="H2353" s="6">
        <v>9.6640000000000004E-2</v>
      </c>
      <c r="I2353" s="3">
        <f t="shared" si="184"/>
        <v>2.8000000000000247E-4</v>
      </c>
      <c r="J2353" s="3">
        <f t="shared" si="185"/>
        <v>0</v>
      </c>
      <c r="K2353" s="10">
        <f t="shared" si="188"/>
        <v>3.2171164332808435E-4</v>
      </c>
      <c r="L2353" s="10">
        <f t="shared" si="188"/>
        <v>1.0069324312697558E-4</v>
      </c>
      <c r="M2353" s="8">
        <f t="shared" si="187"/>
        <v>3.1949675403979341</v>
      </c>
      <c r="N2353" s="8">
        <f t="shared" si="186"/>
        <v>76.161913283716615</v>
      </c>
    </row>
    <row r="2354" spans="1:14">
      <c r="A2354" s="6">
        <v>2352</v>
      </c>
      <c r="B2354" s="6">
        <v>22786431.199999999</v>
      </c>
      <c r="C2354" s="6">
        <v>9.7809999999999994E-2</v>
      </c>
      <c r="D2354" s="6">
        <v>9.6409999999999996E-2</v>
      </c>
      <c r="E2354" s="36">
        <v>44534.833333333343</v>
      </c>
      <c r="F2354" s="6">
        <v>9.6680000000000002E-2</v>
      </c>
      <c r="G2354" s="36">
        <v>44534.843738425923</v>
      </c>
      <c r="H2354" s="6">
        <v>9.7530000000000006E-2</v>
      </c>
      <c r="I2354" s="3">
        <f t="shared" si="184"/>
        <v>8.900000000000019E-4</v>
      </c>
      <c r="J2354" s="3">
        <f t="shared" si="185"/>
        <v>0</v>
      </c>
      <c r="K2354" s="10">
        <f t="shared" si="188"/>
        <v>3.9748342421767338E-4</v>
      </c>
      <c r="L2354" s="10">
        <f t="shared" si="188"/>
        <v>8.7267477376712165E-5</v>
      </c>
      <c r="M2354" s="8">
        <f t="shared" si="187"/>
        <v>4.554771561710619</v>
      </c>
      <c r="N2354" s="8">
        <f t="shared" si="186"/>
        <v>81.997459501430058</v>
      </c>
    </row>
    <row r="2355" spans="1:14">
      <c r="A2355" s="6">
        <v>2353</v>
      </c>
      <c r="B2355" s="6">
        <v>16560491.1</v>
      </c>
      <c r="C2355" s="6">
        <v>9.8470000000000002E-2</v>
      </c>
      <c r="D2355" s="6">
        <v>9.7229999999999997E-2</v>
      </c>
      <c r="E2355" s="36">
        <v>44534.84375</v>
      </c>
      <c r="F2355" s="6">
        <v>9.7540000000000002E-2</v>
      </c>
      <c r="G2355" s="36">
        <v>44534.854155092587</v>
      </c>
      <c r="H2355" s="6">
        <v>9.7979999999999998E-2</v>
      </c>
      <c r="I2355" s="3">
        <f t="shared" si="184"/>
        <v>4.4999999999999207E-4</v>
      </c>
      <c r="J2355" s="3">
        <f t="shared" si="185"/>
        <v>0</v>
      </c>
      <c r="K2355" s="10">
        <f t="shared" si="188"/>
        <v>4.0448563432198258E-4</v>
      </c>
      <c r="L2355" s="10">
        <f t="shared" si="188"/>
        <v>7.5631813726483881E-5</v>
      </c>
      <c r="M2355" s="8">
        <f t="shared" si="187"/>
        <v>5.3480885145075456</v>
      </c>
      <c r="N2355" s="8">
        <f t="shared" si="186"/>
        <v>84.247226583015362</v>
      </c>
    </row>
    <row r="2356" spans="1:14">
      <c r="A2356" s="6">
        <v>2354</v>
      </c>
      <c r="B2356" s="6">
        <v>10790695.1</v>
      </c>
      <c r="C2356" s="6">
        <v>9.9000000000000005E-2</v>
      </c>
      <c r="D2356" s="6">
        <v>9.7930000000000003E-2</v>
      </c>
      <c r="E2356" s="36">
        <v>44534.854166666657</v>
      </c>
      <c r="F2356" s="6">
        <v>9.7979999999999998E-2</v>
      </c>
      <c r="G2356" s="36">
        <v>44534.864571759259</v>
      </c>
      <c r="H2356" s="6">
        <v>9.8879999999999996E-2</v>
      </c>
      <c r="I2356" s="3">
        <f t="shared" si="184"/>
        <v>8.9999999999999802E-4</v>
      </c>
      <c r="J2356" s="3">
        <f t="shared" si="185"/>
        <v>0</v>
      </c>
      <c r="K2356" s="10">
        <f t="shared" si="188"/>
        <v>4.7055421641238463E-4</v>
      </c>
      <c r="L2356" s="10">
        <f t="shared" si="188"/>
        <v>6.5547571896286026E-5</v>
      </c>
      <c r="M2356" s="8">
        <f t="shared" si="187"/>
        <v>7.1788199440389429</v>
      </c>
      <c r="N2356" s="8">
        <f t="shared" si="186"/>
        <v>87.773297286867887</v>
      </c>
    </row>
    <row r="2357" spans="1:14">
      <c r="A2357" s="6">
        <v>2355</v>
      </c>
      <c r="B2357" s="6">
        <v>10932399.9</v>
      </c>
      <c r="C2357" s="6">
        <v>9.9159999999999998E-2</v>
      </c>
      <c r="D2357" s="6">
        <v>9.8549999999999999E-2</v>
      </c>
      <c r="E2357" s="36">
        <v>44534.864583333343</v>
      </c>
      <c r="F2357" s="6">
        <v>9.8909999999999998E-2</v>
      </c>
      <c r="G2357" s="36">
        <v>44534.874988425923</v>
      </c>
      <c r="H2357" s="6">
        <v>9.887E-2</v>
      </c>
      <c r="I2357" s="3">
        <f t="shared" si="184"/>
        <v>0</v>
      </c>
      <c r="J2357" s="3">
        <f t="shared" si="185"/>
        <v>9.9999999999961231E-6</v>
      </c>
      <c r="K2357" s="10">
        <f t="shared" si="188"/>
        <v>4.0781365422406672E-4</v>
      </c>
      <c r="L2357" s="10">
        <f t="shared" si="188"/>
        <v>5.8141228976780704E-5</v>
      </c>
      <c r="M2357" s="8">
        <f t="shared" si="187"/>
        <v>7.0141904703619407</v>
      </c>
      <c r="N2357" s="8">
        <f t="shared" si="186"/>
        <v>87.522133349610328</v>
      </c>
    </row>
    <row r="2358" spans="1:14">
      <c r="A2358" s="6">
        <v>2356</v>
      </c>
      <c r="B2358" s="6">
        <v>20874452.800000001</v>
      </c>
      <c r="C2358" s="6">
        <v>9.9030000000000007E-2</v>
      </c>
      <c r="D2358" s="6">
        <v>9.672E-2</v>
      </c>
      <c r="E2358" s="36">
        <v>44534.875</v>
      </c>
      <c r="F2358" s="6">
        <v>9.8930000000000004E-2</v>
      </c>
      <c r="G2358" s="36">
        <v>44534.885405092587</v>
      </c>
      <c r="H2358" s="6">
        <v>9.7939999999999999E-2</v>
      </c>
      <c r="I2358" s="3">
        <f t="shared" si="184"/>
        <v>0</v>
      </c>
      <c r="J2358" s="3">
        <f t="shared" si="185"/>
        <v>9.3000000000000027E-4</v>
      </c>
      <c r="K2358" s="10">
        <f t="shared" si="188"/>
        <v>3.534385003275245E-4</v>
      </c>
      <c r="L2358" s="10">
        <f t="shared" si="188"/>
        <v>1.7438906511320996E-4</v>
      </c>
      <c r="M2358" s="8">
        <f t="shared" si="187"/>
        <v>2.0267239812202624</v>
      </c>
      <c r="N2358" s="8">
        <f t="shared" si="186"/>
        <v>66.96097806722247</v>
      </c>
    </row>
    <row r="2359" spans="1:14">
      <c r="A2359" s="6">
        <v>2357</v>
      </c>
      <c r="B2359" s="6">
        <v>8281645.4000000004</v>
      </c>
      <c r="C2359" s="6">
        <v>9.8739999999999994E-2</v>
      </c>
      <c r="D2359" s="6">
        <v>9.7979999999999998E-2</v>
      </c>
      <c r="E2359" s="36">
        <v>44534.885416666657</v>
      </c>
      <c r="F2359" s="6">
        <v>9.7979999999999998E-2</v>
      </c>
      <c r="G2359" s="36">
        <v>44534.895821759259</v>
      </c>
      <c r="H2359" s="6">
        <v>9.8419999999999994E-2</v>
      </c>
      <c r="I2359" s="3">
        <f t="shared" si="184"/>
        <v>4.7999999999999432E-4</v>
      </c>
      <c r="J2359" s="3">
        <f t="shared" si="185"/>
        <v>0</v>
      </c>
      <c r="K2359" s="10">
        <f t="shared" si="188"/>
        <v>3.7031336695052047E-4</v>
      </c>
      <c r="L2359" s="10">
        <f t="shared" si="188"/>
        <v>1.5113718976478199E-4</v>
      </c>
      <c r="M2359" s="8">
        <f t="shared" si="187"/>
        <v>2.4501803131767041</v>
      </c>
      <c r="N2359" s="8">
        <f t="shared" si="186"/>
        <v>71.016007592969416</v>
      </c>
    </row>
    <row r="2360" spans="1:14">
      <c r="A2360" s="6">
        <v>2358</v>
      </c>
      <c r="B2360" s="6">
        <v>10233384.1</v>
      </c>
      <c r="C2360" s="6">
        <v>9.8500000000000004E-2</v>
      </c>
      <c r="D2360" s="6">
        <v>9.6689999999999998E-2</v>
      </c>
      <c r="E2360" s="36">
        <v>44534.895833333343</v>
      </c>
      <c r="F2360" s="6">
        <v>9.8460000000000006E-2</v>
      </c>
      <c r="G2360" s="36">
        <v>44534.906238425923</v>
      </c>
      <c r="H2360" s="6">
        <v>9.7040000000000001E-2</v>
      </c>
      <c r="I2360" s="3">
        <f t="shared" si="184"/>
        <v>0</v>
      </c>
      <c r="J2360" s="3">
        <f t="shared" si="185"/>
        <v>1.3799999999999923E-3</v>
      </c>
      <c r="K2360" s="10">
        <f t="shared" si="188"/>
        <v>3.2093825135711773E-4</v>
      </c>
      <c r="L2360" s="10">
        <f t="shared" si="188"/>
        <v>3.1498556446281004E-4</v>
      </c>
      <c r="M2360" s="8">
        <f t="shared" si="187"/>
        <v>1.0188982847657151</v>
      </c>
      <c r="N2360" s="8">
        <f t="shared" si="186"/>
        <v>50.468034593627586</v>
      </c>
    </row>
    <row r="2361" spans="1:14">
      <c r="A2361" s="6">
        <v>2359</v>
      </c>
      <c r="B2361" s="6">
        <v>10836221.800000001</v>
      </c>
      <c r="C2361" s="6">
        <v>9.7729999999999997E-2</v>
      </c>
      <c r="D2361" s="6">
        <v>9.6710000000000004E-2</v>
      </c>
      <c r="E2361" s="36">
        <v>44534.90625</v>
      </c>
      <c r="F2361" s="6">
        <v>9.7059999999999994E-2</v>
      </c>
      <c r="G2361" s="36">
        <v>44534.916655092587</v>
      </c>
      <c r="H2361" s="6">
        <v>9.7290000000000001E-2</v>
      </c>
      <c r="I2361" s="3">
        <f t="shared" si="184"/>
        <v>2.5000000000000022E-4</v>
      </c>
      <c r="J2361" s="3">
        <f t="shared" si="185"/>
        <v>0</v>
      </c>
      <c r="K2361" s="10">
        <f t="shared" si="188"/>
        <v>3.1147981784283537E-4</v>
      </c>
      <c r="L2361" s="10">
        <f t="shared" si="188"/>
        <v>2.7298748920110203E-4</v>
      </c>
      <c r="M2361" s="8">
        <f t="shared" si="187"/>
        <v>1.1410040026170472</v>
      </c>
      <c r="N2361" s="8">
        <f t="shared" si="186"/>
        <v>53.29294112586178</v>
      </c>
    </row>
    <row r="2362" spans="1:14">
      <c r="A2362" s="6">
        <v>2360</v>
      </c>
      <c r="B2362" s="6">
        <v>13699142.800000001</v>
      </c>
      <c r="C2362" s="6">
        <v>9.7519999999999996E-2</v>
      </c>
      <c r="D2362" s="6">
        <v>9.5570000000000002E-2</v>
      </c>
      <c r="E2362" s="36">
        <v>44534.916666666657</v>
      </c>
      <c r="F2362" s="6">
        <v>9.7259999999999999E-2</v>
      </c>
      <c r="G2362" s="36">
        <v>44534.927071759259</v>
      </c>
      <c r="H2362" s="6">
        <v>9.5759999999999998E-2</v>
      </c>
      <c r="I2362" s="3">
        <f t="shared" si="184"/>
        <v>0</v>
      </c>
      <c r="J2362" s="3">
        <f t="shared" si="185"/>
        <v>1.5300000000000036E-3</v>
      </c>
      <c r="K2362" s="10">
        <f t="shared" si="188"/>
        <v>2.6994917546379065E-4</v>
      </c>
      <c r="L2362" s="10">
        <f t="shared" si="188"/>
        <v>4.4058915730762224E-4</v>
      </c>
      <c r="M2362" s="8">
        <f t="shared" si="187"/>
        <v>0.6127004511718166</v>
      </c>
      <c r="N2362" s="8">
        <f t="shared" si="186"/>
        <v>37.992204362975009</v>
      </c>
    </row>
    <row r="2363" spans="1:14">
      <c r="A2363" s="6">
        <v>2361</v>
      </c>
      <c r="B2363" s="6">
        <v>13999604</v>
      </c>
      <c r="C2363" s="6">
        <v>9.6790000000000001E-2</v>
      </c>
      <c r="D2363" s="6">
        <v>9.5689999999999997E-2</v>
      </c>
      <c r="E2363" s="36">
        <v>44534.927083333343</v>
      </c>
      <c r="F2363" s="6">
        <v>9.5740000000000006E-2</v>
      </c>
      <c r="G2363" s="36">
        <v>44534.937488425923</v>
      </c>
      <c r="H2363" s="6">
        <v>9.6369999999999997E-2</v>
      </c>
      <c r="I2363" s="3">
        <f t="shared" si="184"/>
        <v>6.0999999999999943E-4</v>
      </c>
      <c r="J2363" s="3">
        <f t="shared" si="185"/>
        <v>0</v>
      </c>
      <c r="K2363" s="10">
        <f t="shared" si="188"/>
        <v>3.1528928540195181E-4</v>
      </c>
      <c r="L2363" s="10">
        <f t="shared" si="188"/>
        <v>3.8184393633327262E-4</v>
      </c>
      <c r="M2363" s="8">
        <f t="shared" si="187"/>
        <v>0.82570195674593072</v>
      </c>
      <c r="N2363" s="8">
        <f t="shared" si="186"/>
        <v>45.226547175182631</v>
      </c>
    </row>
    <row r="2364" spans="1:14">
      <c r="A2364" s="6">
        <v>2362</v>
      </c>
      <c r="B2364" s="6">
        <v>8586821.1999999993</v>
      </c>
      <c r="C2364" s="6">
        <v>9.6360000000000001E-2</v>
      </c>
      <c r="D2364" s="6">
        <v>9.5189999999999997E-2</v>
      </c>
      <c r="E2364" s="36">
        <v>44534.9375</v>
      </c>
      <c r="F2364" s="6">
        <v>9.6339999999999995E-2</v>
      </c>
      <c r="G2364" s="36">
        <v>44534.947905092587</v>
      </c>
      <c r="H2364" s="6">
        <v>9.5460000000000003E-2</v>
      </c>
      <c r="I2364" s="3">
        <f t="shared" si="184"/>
        <v>0</v>
      </c>
      <c r="J2364" s="3">
        <f t="shared" si="185"/>
        <v>9.0999999999999415E-4</v>
      </c>
      <c r="K2364" s="10">
        <f t="shared" si="188"/>
        <v>2.7325071401502489E-4</v>
      </c>
      <c r="L2364" s="10">
        <f t="shared" si="188"/>
        <v>4.5226474482216886E-4</v>
      </c>
      <c r="M2364" s="8">
        <f t="shared" si="187"/>
        <v>0.60418309661184721</v>
      </c>
      <c r="N2364" s="8">
        <f t="shared" si="186"/>
        <v>37.662976120863412</v>
      </c>
    </row>
    <row r="2365" spans="1:14">
      <c r="A2365" s="6">
        <v>2363</v>
      </c>
      <c r="B2365" s="6">
        <v>17905360.899999999</v>
      </c>
      <c r="C2365" s="6">
        <v>9.5699999999999993E-2</v>
      </c>
      <c r="D2365" s="6">
        <v>9.4240000000000004E-2</v>
      </c>
      <c r="E2365" s="36">
        <v>44534.947916666657</v>
      </c>
      <c r="F2365" s="6">
        <v>9.5439999999999997E-2</v>
      </c>
      <c r="G2365" s="36">
        <v>44534.958321759259</v>
      </c>
      <c r="H2365" s="6">
        <v>9.536E-2</v>
      </c>
      <c r="I2365" s="3">
        <f t="shared" si="184"/>
        <v>0</v>
      </c>
      <c r="J2365" s="3">
        <f t="shared" si="185"/>
        <v>1.0000000000000286E-4</v>
      </c>
      <c r="K2365" s="10">
        <f t="shared" si="188"/>
        <v>2.3681728547968826E-4</v>
      </c>
      <c r="L2365" s="10">
        <f t="shared" si="188"/>
        <v>4.0529611217921343E-4</v>
      </c>
      <c r="M2365" s="8">
        <f t="shared" si="187"/>
        <v>0.58430682743626372</v>
      </c>
      <c r="N2365" s="8">
        <f t="shared" si="186"/>
        <v>36.880913300221842</v>
      </c>
    </row>
    <row r="2366" spans="1:14">
      <c r="A2366" s="6">
        <v>2364</v>
      </c>
      <c r="B2366" s="6">
        <v>9109078.4000000004</v>
      </c>
      <c r="C2366" s="6">
        <v>9.6329999999999999E-2</v>
      </c>
      <c r="D2366" s="6">
        <v>9.5299999999999996E-2</v>
      </c>
      <c r="E2366" s="36">
        <v>44534.958333333343</v>
      </c>
      <c r="F2366" s="6">
        <v>9.536E-2</v>
      </c>
      <c r="G2366" s="36">
        <v>44534.968738425923</v>
      </c>
      <c r="H2366" s="6">
        <v>9.5869999999999997E-2</v>
      </c>
      <c r="I2366" s="3">
        <f t="shared" si="184"/>
        <v>5.0999999999999657E-4</v>
      </c>
      <c r="J2366" s="3">
        <f t="shared" si="185"/>
        <v>0</v>
      </c>
      <c r="K2366" s="10">
        <f t="shared" si="188"/>
        <v>2.7324164741572934E-4</v>
      </c>
      <c r="L2366" s="10">
        <f t="shared" si="188"/>
        <v>3.5125663055531834E-4</v>
      </c>
      <c r="M2366" s="8">
        <f t="shared" si="187"/>
        <v>0.77789747907035545</v>
      </c>
      <c r="N2366" s="8">
        <f t="shared" si="186"/>
        <v>43.753787168712911</v>
      </c>
    </row>
    <row r="2367" spans="1:14">
      <c r="A2367" s="6">
        <v>2365</v>
      </c>
      <c r="B2367" s="6">
        <v>4641405.0999999996</v>
      </c>
      <c r="C2367" s="6">
        <v>9.6269999999999994E-2</v>
      </c>
      <c r="D2367" s="6">
        <v>9.5659999999999995E-2</v>
      </c>
      <c r="E2367" s="36">
        <v>44534.96875</v>
      </c>
      <c r="F2367" s="6">
        <v>9.5899999999999999E-2</v>
      </c>
      <c r="G2367" s="36">
        <v>44534.979155092587</v>
      </c>
      <c r="H2367" s="6">
        <v>9.6100000000000005E-2</v>
      </c>
      <c r="I2367" s="3">
        <f t="shared" si="184"/>
        <v>2.3000000000000798E-4</v>
      </c>
      <c r="J2367" s="3">
        <f t="shared" si="185"/>
        <v>0</v>
      </c>
      <c r="K2367" s="10">
        <f t="shared" si="188"/>
        <v>2.6747609442696652E-4</v>
      </c>
      <c r="L2367" s="10">
        <f t="shared" si="188"/>
        <v>3.0442241314794255E-4</v>
      </c>
      <c r="M2367" s="8">
        <f t="shared" si="187"/>
        <v>0.87863469598402744</v>
      </c>
      <c r="N2367" s="8">
        <f t="shared" si="186"/>
        <v>46.769853546423469</v>
      </c>
    </row>
    <row r="2368" spans="1:14">
      <c r="A2368" s="6">
        <v>2366</v>
      </c>
      <c r="B2368" s="6">
        <v>6506227.2999999998</v>
      </c>
      <c r="C2368" s="6">
        <v>9.6839999999999996E-2</v>
      </c>
      <c r="D2368" s="6">
        <v>9.6049999999999996E-2</v>
      </c>
      <c r="E2368" s="36">
        <v>44534.979166666657</v>
      </c>
      <c r="F2368" s="6">
        <v>9.6100000000000005E-2</v>
      </c>
      <c r="G2368" s="36">
        <v>44534.989571759259</v>
      </c>
      <c r="H2368" s="6">
        <v>9.6769999999999995E-2</v>
      </c>
      <c r="I2368" s="3">
        <f t="shared" si="184"/>
        <v>6.6999999999999005E-4</v>
      </c>
      <c r="J2368" s="3">
        <f t="shared" si="185"/>
        <v>0</v>
      </c>
      <c r="K2368" s="10">
        <f t="shared" si="188"/>
        <v>3.2114594850336965E-4</v>
      </c>
      <c r="L2368" s="10">
        <f t="shared" si="188"/>
        <v>2.638327580615502E-4</v>
      </c>
      <c r="M2368" s="8">
        <f t="shared" si="187"/>
        <v>1.2172330337707675</v>
      </c>
      <c r="N2368" s="8">
        <f t="shared" si="186"/>
        <v>54.898741595089071</v>
      </c>
    </row>
    <row r="2369" spans="1:14">
      <c r="A2369" s="6">
        <v>2367</v>
      </c>
      <c r="B2369" s="6">
        <v>5187072.4000000004</v>
      </c>
      <c r="C2369" s="6">
        <v>9.6930000000000002E-2</v>
      </c>
      <c r="D2369" s="6">
        <v>9.6070000000000003E-2</v>
      </c>
      <c r="E2369" s="36">
        <v>44534.989583333343</v>
      </c>
      <c r="F2369" s="6">
        <v>9.6780000000000005E-2</v>
      </c>
      <c r="G2369" s="36">
        <v>44534.999988425923</v>
      </c>
      <c r="H2369" s="6">
        <v>9.6579999999999999E-2</v>
      </c>
      <c r="I2369" s="3">
        <f t="shared" si="184"/>
        <v>0</v>
      </c>
      <c r="J2369" s="3">
        <f t="shared" si="185"/>
        <v>1.8999999999999573E-4</v>
      </c>
      <c r="K2369" s="10">
        <f t="shared" si="188"/>
        <v>2.7832648870292038E-4</v>
      </c>
      <c r="L2369" s="10">
        <f t="shared" si="188"/>
        <v>2.5398839032000963E-4</v>
      </c>
      <c r="M2369" s="8">
        <f t="shared" si="187"/>
        <v>1.0958236648228143</v>
      </c>
      <c r="N2369" s="8">
        <f t="shared" si="186"/>
        <v>52.286062191947707</v>
      </c>
    </row>
    <row r="2370" spans="1:14">
      <c r="A2370" s="6">
        <v>2368</v>
      </c>
      <c r="B2370" s="6">
        <v>6436592.2000000002</v>
      </c>
      <c r="C2370" s="6">
        <v>9.7500000000000003E-2</v>
      </c>
      <c r="D2370" s="6">
        <v>9.6540000000000001E-2</v>
      </c>
      <c r="E2370" s="36">
        <v>44535</v>
      </c>
      <c r="F2370" s="6">
        <v>9.6560000000000007E-2</v>
      </c>
      <c r="G2370" s="36">
        <v>44535.010405092587</v>
      </c>
      <c r="H2370" s="6">
        <v>9.6790000000000001E-2</v>
      </c>
      <c r="I2370" s="3">
        <f t="shared" si="184"/>
        <v>2.1000000000000185E-4</v>
      </c>
      <c r="J2370" s="3">
        <f t="shared" si="185"/>
        <v>0</v>
      </c>
      <c r="K2370" s="10">
        <f t="shared" si="188"/>
        <v>2.6921629020919789E-4</v>
      </c>
      <c r="L2370" s="10">
        <f t="shared" si="188"/>
        <v>2.2012327161067502E-4</v>
      </c>
      <c r="M2370" s="8">
        <f t="shared" si="187"/>
        <v>1.2230251178773688</v>
      </c>
      <c r="N2370" s="8">
        <f t="shared" si="186"/>
        <v>55.016252764843301</v>
      </c>
    </row>
    <row r="2371" spans="1:14">
      <c r="A2371" s="6">
        <v>2369</v>
      </c>
      <c r="B2371" s="6">
        <v>6035956.5</v>
      </c>
      <c r="C2371" s="6">
        <v>9.7199999999999995E-2</v>
      </c>
      <c r="D2371" s="6">
        <v>9.5899999999999999E-2</v>
      </c>
      <c r="E2371" s="36">
        <v>44535.010416666657</v>
      </c>
      <c r="F2371" s="6">
        <v>9.6780000000000005E-2</v>
      </c>
      <c r="G2371" s="36">
        <v>44535.020821759259</v>
      </c>
      <c r="H2371" s="6">
        <v>9.6170000000000005E-2</v>
      </c>
      <c r="I2371" s="3">
        <f t="shared" si="184"/>
        <v>0</v>
      </c>
      <c r="J2371" s="3">
        <f t="shared" si="185"/>
        <v>6.1999999999999555E-4</v>
      </c>
      <c r="K2371" s="10">
        <f t="shared" si="188"/>
        <v>2.3332078484797152E-4</v>
      </c>
      <c r="L2371" s="10">
        <f t="shared" si="188"/>
        <v>2.7344016872925112E-4</v>
      </c>
      <c r="M2371" s="8">
        <f t="shared" si="187"/>
        <v>0.85327911379032206</v>
      </c>
      <c r="N2371" s="8">
        <f t="shared" si="186"/>
        <v>46.041586906205275</v>
      </c>
    </row>
    <row r="2372" spans="1:14">
      <c r="A2372" s="6">
        <v>2370</v>
      </c>
      <c r="B2372" s="6">
        <v>6917270</v>
      </c>
      <c r="C2372" s="6">
        <v>9.6240000000000006E-2</v>
      </c>
      <c r="D2372" s="6">
        <v>9.486E-2</v>
      </c>
      <c r="E2372" s="36">
        <v>44535.020833333343</v>
      </c>
      <c r="F2372" s="6">
        <v>9.6180000000000002E-2</v>
      </c>
      <c r="G2372" s="36">
        <v>44535.031238425923</v>
      </c>
      <c r="H2372" s="6">
        <v>9.5659999999999995E-2</v>
      </c>
      <c r="I2372" s="3">
        <f t="shared" ref="I2372:I2435" si="189">IF(H2372&gt;H2371,(H2372-H2371),0)</f>
        <v>0</v>
      </c>
      <c r="J2372" s="3">
        <f t="shared" ref="J2372:J2435" si="190">IF(H2372&lt;H2371, H2371-H2372, 0)</f>
        <v>5.1000000000001044E-4</v>
      </c>
      <c r="K2372" s="10">
        <f t="shared" si="188"/>
        <v>2.0221134686824199E-4</v>
      </c>
      <c r="L2372" s="10">
        <f t="shared" si="188"/>
        <v>3.0498147956535239E-4</v>
      </c>
      <c r="M2372" s="8">
        <f t="shared" si="187"/>
        <v>0.6630282834106046</v>
      </c>
      <c r="N2372" s="8">
        <f t="shared" si="186"/>
        <v>39.868731640019959</v>
      </c>
    </row>
    <row r="2373" spans="1:14">
      <c r="A2373" s="6">
        <v>2371</v>
      </c>
      <c r="B2373" s="6">
        <v>9173605.5</v>
      </c>
      <c r="C2373" s="6">
        <v>9.6879999999999994E-2</v>
      </c>
      <c r="D2373" s="6">
        <v>9.5140000000000002E-2</v>
      </c>
      <c r="E2373" s="36">
        <v>44535.03125</v>
      </c>
      <c r="F2373" s="6">
        <v>9.5680000000000001E-2</v>
      </c>
      <c r="G2373" s="36">
        <v>44535.041655092587</v>
      </c>
      <c r="H2373" s="6">
        <v>9.6560000000000007E-2</v>
      </c>
      <c r="I2373" s="3">
        <f t="shared" si="189"/>
        <v>9.000000000000119E-4</v>
      </c>
      <c r="J2373" s="3">
        <f t="shared" si="190"/>
        <v>0</v>
      </c>
      <c r="K2373" s="10">
        <f t="shared" si="188"/>
        <v>2.9524983395247796E-4</v>
      </c>
      <c r="L2373" s="10">
        <f t="shared" si="188"/>
        <v>2.6431728228997208E-4</v>
      </c>
      <c r="M2373" s="8">
        <f t="shared" si="187"/>
        <v>1.1170281087733454</v>
      </c>
      <c r="N2373" s="8">
        <f t="shared" si="186"/>
        <v>52.763971538411788</v>
      </c>
    </row>
    <row r="2374" spans="1:14">
      <c r="A2374" s="6">
        <v>2372</v>
      </c>
      <c r="B2374" s="6">
        <v>14538075.4</v>
      </c>
      <c r="C2374" s="6">
        <v>9.8089999999999997E-2</v>
      </c>
      <c r="D2374" s="6">
        <v>9.6560000000000007E-2</v>
      </c>
      <c r="E2374" s="36">
        <v>44535.041666666657</v>
      </c>
      <c r="F2374" s="6">
        <v>9.6560000000000007E-2</v>
      </c>
      <c r="G2374" s="36">
        <v>44535.052071759259</v>
      </c>
      <c r="H2374" s="6">
        <v>9.733E-2</v>
      </c>
      <c r="I2374" s="3">
        <f t="shared" si="189"/>
        <v>7.6999999999999291E-4</v>
      </c>
      <c r="J2374" s="3">
        <f t="shared" si="190"/>
        <v>0</v>
      </c>
      <c r="K2374" s="10">
        <f t="shared" si="188"/>
        <v>3.5854985609214666E-4</v>
      </c>
      <c r="L2374" s="10">
        <f t="shared" si="188"/>
        <v>2.2907497798464247E-4</v>
      </c>
      <c r="M2374" s="8">
        <f t="shared" si="187"/>
        <v>1.5652074235545026</v>
      </c>
      <c r="N2374" s="8">
        <f t="shared" si="186"/>
        <v>61.016797674227021</v>
      </c>
    </row>
    <row r="2375" spans="1:14">
      <c r="A2375" s="6">
        <v>2373</v>
      </c>
      <c r="B2375" s="6">
        <v>12402957.800000001</v>
      </c>
      <c r="C2375" s="6">
        <v>9.783E-2</v>
      </c>
      <c r="D2375" s="6">
        <v>9.6560000000000007E-2</v>
      </c>
      <c r="E2375" s="36">
        <v>44535.052083333343</v>
      </c>
      <c r="F2375" s="6">
        <v>9.7309999999999994E-2</v>
      </c>
      <c r="G2375" s="36">
        <v>44535.062488425923</v>
      </c>
      <c r="H2375" s="6">
        <v>9.6589999999999995E-2</v>
      </c>
      <c r="I2375" s="3">
        <f t="shared" si="189"/>
        <v>0</v>
      </c>
      <c r="J2375" s="3">
        <f t="shared" si="190"/>
        <v>7.4000000000000454E-4</v>
      </c>
      <c r="K2375" s="10">
        <f t="shared" si="188"/>
        <v>3.1074320861319377E-4</v>
      </c>
      <c r="L2375" s="10">
        <f t="shared" si="188"/>
        <v>2.9719831425335742E-4</v>
      </c>
      <c r="M2375" s="8">
        <f t="shared" si="187"/>
        <v>1.0455752731769854</v>
      </c>
      <c r="N2375" s="8">
        <f t="shared" si="186"/>
        <v>51.113996482422337</v>
      </c>
    </row>
    <row r="2376" spans="1:14">
      <c r="A2376" s="6">
        <v>2374</v>
      </c>
      <c r="B2376" s="6">
        <v>29766180.5</v>
      </c>
      <c r="C2376" s="6">
        <v>9.6600000000000005E-2</v>
      </c>
      <c r="D2376" s="6">
        <v>9.3229999999999993E-2</v>
      </c>
      <c r="E2376" s="36">
        <v>44535.0625</v>
      </c>
      <c r="F2376" s="6">
        <v>9.6589999999999995E-2</v>
      </c>
      <c r="G2376" s="36">
        <v>44535.072905092587</v>
      </c>
      <c r="H2376" s="6">
        <v>9.3670000000000003E-2</v>
      </c>
      <c r="I2376" s="3">
        <f t="shared" si="189"/>
        <v>0</v>
      </c>
      <c r="J2376" s="3">
        <f t="shared" si="190"/>
        <v>2.919999999999992E-3</v>
      </c>
      <c r="K2376" s="10">
        <f t="shared" si="188"/>
        <v>2.6931078079810129E-4</v>
      </c>
      <c r="L2376" s="10">
        <f t="shared" si="188"/>
        <v>6.4690520568624205E-4</v>
      </c>
      <c r="M2376" s="8">
        <f t="shared" si="187"/>
        <v>0.41630640537575259</v>
      </c>
      <c r="N2376" s="8">
        <f t="shared" si="186"/>
        <v>29.393809404209009</v>
      </c>
    </row>
    <row r="2377" spans="1:14">
      <c r="A2377" s="6">
        <v>2375</v>
      </c>
      <c r="B2377" s="6">
        <v>15599027.300000001</v>
      </c>
      <c r="C2377" s="6">
        <v>9.5689999999999997E-2</v>
      </c>
      <c r="D2377" s="6">
        <v>9.3590000000000007E-2</v>
      </c>
      <c r="E2377" s="36">
        <v>44535.072916666657</v>
      </c>
      <c r="F2377" s="6">
        <v>9.3670000000000003E-2</v>
      </c>
      <c r="G2377" s="36">
        <v>44535.083321759259</v>
      </c>
      <c r="H2377" s="6">
        <v>9.536E-2</v>
      </c>
      <c r="I2377" s="3">
        <f t="shared" si="189"/>
        <v>1.6899999999999971E-3</v>
      </c>
      <c r="J2377" s="3">
        <f t="shared" si="190"/>
        <v>0</v>
      </c>
      <c r="K2377" s="10">
        <f t="shared" si="188"/>
        <v>4.587360100250207E-4</v>
      </c>
      <c r="L2377" s="10">
        <f t="shared" si="188"/>
        <v>5.6065117826140977E-4</v>
      </c>
      <c r="M2377" s="8">
        <f t="shared" si="187"/>
        <v>0.81822000525811789</v>
      </c>
      <c r="N2377" s="8">
        <f t="shared" si="186"/>
        <v>45.001155134796896</v>
      </c>
    </row>
    <row r="2378" spans="1:14">
      <c r="A2378" s="6">
        <v>2376</v>
      </c>
      <c r="B2378" s="6">
        <v>10112148.699999999</v>
      </c>
      <c r="C2378" s="6">
        <v>9.536E-2</v>
      </c>
      <c r="D2378" s="6">
        <v>9.4520000000000007E-2</v>
      </c>
      <c r="E2378" s="36">
        <v>44535.083333333343</v>
      </c>
      <c r="F2378" s="6">
        <v>9.5320000000000002E-2</v>
      </c>
      <c r="G2378" s="36">
        <v>44535.093738425923</v>
      </c>
      <c r="H2378" s="6">
        <v>9.5159999999999995E-2</v>
      </c>
      <c r="I2378" s="3">
        <f t="shared" si="189"/>
        <v>0</v>
      </c>
      <c r="J2378" s="3">
        <f t="shared" si="190"/>
        <v>2.0000000000000573E-4</v>
      </c>
      <c r="K2378" s="10">
        <f t="shared" si="188"/>
        <v>3.9757120868835126E-4</v>
      </c>
      <c r="L2378" s="10">
        <f t="shared" si="188"/>
        <v>5.1256435449322261E-4</v>
      </c>
      <c r="M2378" s="8">
        <f t="shared" si="187"/>
        <v>0.77565130154521533</v>
      </c>
      <c r="N2378" s="8">
        <f t="shared" si="186"/>
        <v>43.6826363864473</v>
      </c>
    </row>
    <row r="2379" spans="1:14">
      <c r="A2379" s="6">
        <v>2377</v>
      </c>
      <c r="B2379" s="6">
        <v>6081172.2999999998</v>
      </c>
      <c r="C2379" s="6">
        <v>9.5780000000000004E-2</v>
      </c>
      <c r="D2379" s="6">
        <v>9.4630000000000006E-2</v>
      </c>
      <c r="E2379" s="36">
        <v>44535.09375</v>
      </c>
      <c r="F2379" s="6">
        <v>9.5140000000000002E-2</v>
      </c>
      <c r="G2379" s="36">
        <v>44535.104155092587</v>
      </c>
      <c r="H2379" s="6">
        <v>9.4789999999999999E-2</v>
      </c>
      <c r="I2379" s="3">
        <f t="shared" si="189"/>
        <v>0</v>
      </c>
      <c r="J2379" s="3">
        <f t="shared" si="190"/>
        <v>3.6999999999999533E-4</v>
      </c>
      <c r="K2379" s="10">
        <f t="shared" si="188"/>
        <v>3.4456171419657109E-4</v>
      </c>
      <c r="L2379" s="10">
        <f t="shared" si="188"/>
        <v>4.9355577389412566E-4</v>
      </c>
      <c r="M2379" s="8">
        <f t="shared" si="187"/>
        <v>0.69812112920491165</v>
      </c>
      <c r="N2379" s="8">
        <f t="shared" si="186"/>
        <v>41.111385825096207</v>
      </c>
    </row>
    <row r="2380" spans="1:14">
      <c r="A2380" s="6">
        <v>2378</v>
      </c>
      <c r="B2380" s="6">
        <v>5779795.5</v>
      </c>
      <c r="C2380" s="6">
        <v>9.5890000000000003E-2</v>
      </c>
      <c r="D2380" s="6">
        <v>9.4339999999999993E-2</v>
      </c>
      <c r="E2380" s="36">
        <v>44535.104166666657</v>
      </c>
      <c r="F2380" s="6">
        <v>9.4750000000000001E-2</v>
      </c>
      <c r="G2380" s="36">
        <v>44535.114571759259</v>
      </c>
      <c r="H2380" s="6">
        <v>9.5829999999999999E-2</v>
      </c>
      <c r="I2380" s="3">
        <f t="shared" si="189"/>
        <v>1.0399999999999993E-3</v>
      </c>
      <c r="J2380" s="3">
        <f t="shared" si="190"/>
        <v>0</v>
      </c>
      <c r="K2380" s="10">
        <f t="shared" si="188"/>
        <v>4.3728681897036153E-4</v>
      </c>
      <c r="L2380" s="10">
        <f t="shared" si="188"/>
        <v>4.2774833737490892E-4</v>
      </c>
      <c r="M2380" s="8">
        <f t="shared" si="187"/>
        <v>1.022299283859267</v>
      </c>
      <c r="N2380" s="8">
        <f t="shared" si="186"/>
        <v>50.551334909655708</v>
      </c>
    </row>
    <row r="2381" spans="1:14">
      <c r="A2381" s="6">
        <v>2379</v>
      </c>
      <c r="B2381" s="6">
        <v>4729257.5</v>
      </c>
      <c r="C2381" s="6">
        <v>9.6189999999999998E-2</v>
      </c>
      <c r="D2381" s="6">
        <v>9.5509999999999998E-2</v>
      </c>
      <c r="E2381" s="36">
        <v>44535.114583333343</v>
      </c>
      <c r="F2381" s="6">
        <v>9.5839999999999995E-2</v>
      </c>
      <c r="G2381" s="36">
        <v>44535.124988425923</v>
      </c>
      <c r="H2381" s="6">
        <v>9.5589999999999994E-2</v>
      </c>
      <c r="I2381" s="3">
        <f t="shared" si="189"/>
        <v>0</v>
      </c>
      <c r="J2381" s="3">
        <f t="shared" si="190"/>
        <v>2.400000000000041E-4</v>
      </c>
      <c r="K2381" s="10">
        <f t="shared" si="188"/>
        <v>3.7898190977431336E-4</v>
      </c>
      <c r="L2381" s="10">
        <f t="shared" si="188"/>
        <v>4.0271522572492166E-4</v>
      </c>
      <c r="M2381" s="8">
        <f t="shared" si="187"/>
        <v>0.94106675279563545</v>
      </c>
      <c r="N2381" s="8">
        <f t="shared" si="186"/>
        <v>48.48193661759737</v>
      </c>
    </row>
    <row r="2382" spans="1:14">
      <c r="A2382" s="6">
        <v>2380</v>
      </c>
      <c r="B2382" s="6">
        <v>8156027</v>
      </c>
      <c r="C2382" s="6">
        <v>9.5710000000000003E-2</v>
      </c>
      <c r="D2382" s="6">
        <v>9.4909999999999994E-2</v>
      </c>
      <c r="E2382" s="36">
        <v>44535.125</v>
      </c>
      <c r="F2382" s="6">
        <v>9.5600000000000004E-2</v>
      </c>
      <c r="G2382" s="36">
        <v>44535.135405092587</v>
      </c>
      <c r="H2382" s="6">
        <v>9.554E-2</v>
      </c>
      <c r="I2382" s="3">
        <f t="shared" si="189"/>
        <v>0</v>
      </c>
      <c r="J2382" s="3">
        <f t="shared" si="190"/>
        <v>4.9999999999994493E-5</v>
      </c>
      <c r="K2382" s="10">
        <f t="shared" si="188"/>
        <v>3.2845098847107158E-4</v>
      </c>
      <c r="L2382" s="10">
        <f t="shared" si="188"/>
        <v>3.5568652896159807E-4</v>
      </c>
      <c r="M2382" s="8">
        <f t="shared" si="187"/>
        <v>0.92342824854784711</v>
      </c>
      <c r="N2382" s="8">
        <f t="shared" si="186"/>
        <v>48.00949810553206</v>
      </c>
    </row>
    <row r="2383" spans="1:14">
      <c r="A2383" s="6">
        <v>2381</v>
      </c>
      <c r="B2383" s="6">
        <v>5810055.0999999996</v>
      </c>
      <c r="C2383" s="6">
        <v>9.6570000000000003E-2</v>
      </c>
      <c r="D2383" s="6">
        <v>9.5500000000000002E-2</v>
      </c>
      <c r="E2383" s="36">
        <v>44535.135416666657</v>
      </c>
      <c r="F2383" s="6">
        <v>9.5509999999999998E-2</v>
      </c>
      <c r="G2383" s="36">
        <v>44535.145821759259</v>
      </c>
      <c r="H2383" s="6">
        <v>9.6320000000000003E-2</v>
      </c>
      <c r="I2383" s="3">
        <f t="shared" si="189"/>
        <v>7.8000000000000291E-4</v>
      </c>
      <c r="J2383" s="3">
        <f t="shared" si="190"/>
        <v>0</v>
      </c>
      <c r="K2383" s="10">
        <f t="shared" si="188"/>
        <v>3.886575233415958E-4</v>
      </c>
      <c r="L2383" s="10">
        <f t="shared" si="188"/>
        <v>3.0826165843338501E-4</v>
      </c>
      <c r="M2383" s="8">
        <f t="shared" si="187"/>
        <v>1.2608039719139583</v>
      </c>
      <c r="N2383" s="8">
        <f t="shared" si="186"/>
        <v>55.767947490227691</v>
      </c>
    </row>
    <row r="2384" spans="1:14">
      <c r="A2384" s="6">
        <v>2382</v>
      </c>
      <c r="B2384" s="6">
        <v>4273176.9000000004</v>
      </c>
      <c r="C2384" s="6">
        <v>9.6689999999999998E-2</v>
      </c>
      <c r="D2384" s="6">
        <v>9.5460000000000003E-2</v>
      </c>
      <c r="E2384" s="36">
        <v>44535.145833333343</v>
      </c>
      <c r="F2384" s="6">
        <v>9.6379999999999993E-2</v>
      </c>
      <c r="G2384" s="36">
        <v>44535.156238425923</v>
      </c>
      <c r="H2384" s="6">
        <v>9.554E-2</v>
      </c>
      <c r="I2384" s="3">
        <f t="shared" si="189"/>
        <v>0</v>
      </c>
      <c r="J2384" s="3">
        <f t="shared" si="190"/>
        <v>7.8000000000000291E-4</v>
      </c>
      <c r="K2384" s="10">
        <f t="shared" si="188"/>
        <v>3.3683652022938304E-4</v>
      </c>
      <c r="L2384" s="10">
        <f t="shared" si="188"/>
        <v>3.7116010397560074E-4</v>
      </c>
      <c r="M2384" s="8">
        <f t="shared" si="187"/>
        <v>0.90752350972378737</v>
      </c>
      <c r="N2384" s="8">
        <f t="shared" si="186"/>
        <v>47.576006539243039</v>
      </c>
    </row>
    <row r="2385" spans="1:14">
      <c r="A2385" s="6">
        <v>2383</v>
      </c>
      <c r="B2385" s="6">
        <v>5131652.5</v>
      </c>
      <c r="C2385" s="6">
        <v>9.5860000000000001E-2</v>
      </c>
      <c r="D2385" s="6">
        <v>9.4920000000000004E-2</v>
      </c>
      <c r="E2385" s="36">
        <v>44535.15625</v>
      </c>
      <c r="F2385" s="6">
        <v>9.5579999999999998E-2</v>
      </c>
      <c r="G2385" s="36">
        <v>44535.166655092587</v>
      </c>
      <c r="H2385" s="6">
        <v>9.5390000000000003E-2</v>
      </c>
      <c r="I2385" s="3">
        <f t="shared" si="189"/>
        <v>0</v>
      </c>
      <c r="J2385" s="3">
        <f t="shared" si="190"/>
        <v>1.4999999999999736E-4</v>
      </c>
      <c r="K2385" s="10">
        <f t="shared" si="188"/>
        <v>2.9192498419879862E-4</v>
      </c>
      <c r="L2385" s="10">
        <f t="shared" si="188"/>
        <v>3.4167209011218692E-4</v>
      </c>
      <c r="M2385" s="8">
        <f t="shared" si="187"/>
        <v>0.8544010255650264</v>
      </c>
      <c r="N2385" s="8">
        <f t="shared" si="186"/>
        <v>46.07423172151745</v>
      </c>
    </row>
    <row r="2386" spans="1:14">
      <c r="A2386" s="6">
        <v>2384</v>
      </c>
      <c r="B2386" s="6">
        <v>7005965.5</v>
      </c>
      <c r="C2386" s="6">
        <v>9.5369999999999996E-2</v>
      </c>
      <c r="D2386" s="6">
        <v>9.4329999999999997E-2</v>
      </c>
      <c r="E2386" s="36">
        <v>44535.166666666657</v>
      </c>
      <c r="F2386" s="6">
        <v>9.5369999999999996E-2</v>
      </c>
      <c r="G2386" s="36">
        <v>44535.177071759259</v>
      </c>
      <c r="H2386" s="6">
        <v>9.5119999999999996E-2</v>
      </c>
      <c r="I2386" s="3">
        <f t="shared" si="189"/>
        <v>0</v>
      </c>
      <c r="J2386" s="3">
        <f t="shared" si="190"/>
        <v>2.7000000000000635E-4</v>
      </c>
      <c r="K2386" s="10">
        <f t="shared" si="188"/>
        <v>2.5300165297229216E-4</v>
      </c>
      <c r="L2386" s="10">
        <f t="shared" si="188"/>
        <v>3.3211581143056284E-4</v>
      </c>
      <c r="M2386" s="8">
        <f t="shared" si="187"/>
        <v>0.76178743758843448</v>
      </c>
      <c r="N2386" s="8">
        <f t="shared" si="186"/>
        <v>43.239463588818772</v>
      </c>
    </row>
    <row r="2387" spans="1:14">
      <c r="A2387" s="6">
        <v>2385</v>
      </c>
      <c r="B2387" s="6">
        <v>2172025.7999999998</v>
      </c>
      <c r="C2387" s="6">
        <v>9.5930000000000001E-2</v>
      </c>
      <c r="D2387" s="6">
        <v>9.5030000000000003E-2</v>
      </c>
      <c r="E2387" s="36">
        <v>44535.177083333343</v>
      </c>
      <c r="F2387" s="6">
        <v>9.5079999999999998E-2</v>
      </c>
      <c r="G2387" s="36">
        <v>44535.187488425923</v>
      </c>
      <c r="H2387" s="6">
        <v>9.5560000000000006E-2</v>
      </c>
      <c r="I2387" s="3">
        <f t="shared" si="189"/>
        <v>4.4000000000000983E-4</v>
      </c>
      <c r="J2387" s="3">
        <f t="shared" si="190"/>
        <v>0</v>
      </c>
      <c r="K2387" s="10">
        <f t="shared" si="188"/>
        <v>2.7793476590932118E-4</v>
      </c>
      <c r="L2387" s="10">
        <f t="shared" si="188"/>
        <v>2.8783370323982112E-4</v>
      </c>
      <c r="M2387" s="8">
        <f t="shared" si="187"/>
        <v>0.96560883170011469</v>
      </c>
      <c r="N2387" s="8">
        <f t="shared" ref="N2387:N2450" si="191">100-(100/(1+M2387))</f>
        <v>49.125177712237395</v>
      </c>
    </row>
    <row r="2388" spans="1:14">
      <c r="A2388" s="6">
        <v>2386</v>
      </c>
      <c r="B2388" s="6">
        <v>2530892.7999999998</v>
      </c>
      <c r="C2388" s="6">
        <v>9.6180000000000002E-2</v>
      </c>
      <c r="D2388" s="6">
        <v>9.5579999999999998E-2</v>
      </c>
      <c r="E2388" s="36">
        <v>44535.1875</v>
      </c>
      <c r="F2388" s="6">
        <v>9.5579999999999998E-2</v>
      </c>
      <c r="G2388" s="36">
        <v>44535.197905092587</v>
      </c>
      <c r="H2388" s="6">
        <v>9.5759999999999998E-2</v>
      </c>
      <c r="I2388" s="3">
        <f t="shared" si="189"/>
        <v>1.9999999999999185E-4</v>
      </c>
      <c r="J2388" s="3">
        <f t="shared" si="190"/>
        <v>0</v>
      </c>
      <c r="K2388" s="10">
        <f t="shared" si="188"/>
        <v>2.6754346378807725E-4</v>
      </c>
      <c r="L2388" s="10">
        <f t="shared" si="188"/>
        <v>2.4945587614117831E-4</v>
      </c>
      <c r="M2388" s="8">
        <f t="shared" ref="M2388:M2451" si="192">K2388/L2388</f>
        <v>1.0725081642761638</v>
      </c>
      <c r="N2388" s="8">
        <f t="shared" si="191"/>
        <v>51.749285371367591</v>
      </c>
    </row>
    <row r="2389" spans="1:14">
      <c r="A2389" s="6">
        <v>2387</v>
      </c>
      <c r="B2389" s="6">
        <v>2025560.1</v>
      </c>
      <c r="C2389" s="6">
        <v>9.6269999999999994E-2</v>
      </c>
      <c r="D2389" s="6">
        <v>9.5640000000000003E-2</v>
      </c>
      <c r="E2389" s="36">
        <v>44535.197916666657</v>
      </c>
      <c r="F2389" s="6">
        <v>9.5799999999999996E-2</v>
      </c>
      <c r="G2389" s="36">
        <v>44535.208321759259</v>
      </c>
      <c r="H2389" s="6">
        <v>9.5979999999999996E-2</v>
      </c>
      <c r="I2389" s="3">
        <f t="shared" si="189"/>
        <v>2.1999999999999797E-4</v>
      </c>
      <c r="J2389" s="3">
        <f t="shared" si="190"/>
        <v>0</v>
      </c>
      <c r="K2389" s="10">
        <f t="shared" si="188"/>
        <v>2.6120433528300005E-4</v>
      </c>
      <c r="L2389" s="10">
        <f t="shared" si="188"/>
        <v>2.1619509265568789E-4</v>
      </c>
      <c r="M2389" s="8">
        <f t="shared" si="192"/>
        <v>1.208188086391923</v>
      </c>
      <c r="N2389" s="8">
        <f t="shared" si="191"/>
        <v>54.714002572400716</v>
      </c>
    </row>
    <row r="2390" spans="1:14">
      <c r="A2390" s="6">
        <v>2388</v>
      </c>
      <c r="B2390" s="6">
        <v>5215420.2</v>
      </c>
      <c r="C2390" s="6">
        <v>9.6119999999999997E-2</v>
      </c>
      <c r="D2390" s="6">
        <v>9.4880000000000006E-2</v>
      </c>
      <c r="E2390" s="36">
        <v>44535.208333333343</v>
      </c>
      <c r="F2390" s="6">
        <v>9.5979999999999996E-2</v>
      </c>
      <c r="G2390" s="36">
        <v>44535.218738425923</v>
      </c>
      <c r="H2390" s="6">
        <v>9.4939999999999997E-2</v>
      </c>
      <c r="I2390" s="3">
        <f t="shared" si="189"/>
        <v>0</v>
      </c>
      <c r="J2390" s="3">
        <f t="shared" si="190"/>
        <v>1.0399999999999993E-3</v>
      </c>
      <c r="K2390" s="10">
        <f t="shared" ref="K2390:L2453" si="193">((I2390*$Q$3)+(K2389*$R$3))</f>
        <v>2.2637709057860006E-4</v>
      </c>
      <c r="L2390" s="10">
        <f t="shared" si="193"/>
        <v>3.2603574696826276E-4</v>
      </c>
      <c r="M2390" s="8">
        <f t="shared" si="192"/>
        <v>0.69433211751666069</v>
      </c>
      <c r="N2390" s="8">
        <f t="shared" si="191"/>
        <v>40.979694024470568</v>
      </c>
    </row>
    <row r="2391" spans="1:14">
      <c r="A2391" s="6">
        <v>2389</v>
      </c>
      <c r="B2391" s="6">
        <v>5173324.7</v>
      </c>
      <c r="C2391" s="6">
        <v>9.5030000000000003E-2</v>
      </c>
      <c r="D2391" s="6">
        <v>9.4339999999999993E-2</v>
      </c>
      <c r="E2391" s="36">
        <v>44535.21875</v>
      </c>
      <c r="F2391" s="6">
        <v>9.4950000000000007E-2</v>
      </c>
      <c r="G2391" s="36">
        <v>44535.229155092587</v>
      </c>
      <c r="H2391" s="6">
        <v>9.4539999999999999E-2</v>
      </c>
      <c r="I2391" s="3">
        <f t="shared" si="189"/>
        <v>0</v>
      </c>
      <c r="J2391" s="3">
        <f t="shared" si="190"/>
        <v>3.9999999999999758E-4</v>
      </c>
      <c r="K2391" s="10">
        <f t="shared" si="193"/>
        <v>1.9619347850145338E-4</v>
      </c>
      <c r="L2391" s="10">
        <f t="shared" si="193"/>
        <v>3.3589764737249408E-4</v>
      </c>
      <c r="M2391" s="8">
        <f t="shared" si="192"/>
        <v>0.5840870873498093</v>
      </c>
      <c r="N2391" s="8">
        <f t="shared" si="191"/>
        <v>36.872157598796662</v>
      </c>
    </row>
    <row r="2392" spans="1:14">
      <c r="A2392" s="6">
        <v>2390</v>
      </c>
      <c r="B2392" s="6">
        <v>3132962.4</v>
      </c>
      <c r="C2392" s="6">
        <v>9.5219999999999999E-2</v>
      </c>
      <c r="D2392" s="6">
        <v>9.4130000000000005E-2</v>
      </c>
      <c r="E2392" s="36">
        <v>44535.229166666657</v>
      </c>
      <c r="F2392" s="6">
        <v>9.4530000000000003E-2</v>
      </c>
      <c r="G2392" s="36">
        <v>44535.239571759259</v>
      </c>
      <c r="H2392" s="6">
        <v>9.5219999999999999E-2</v>
      </c>
      <c r="I2392" s="3">
        <f t="shared" si="189"/>
        <v>6.8000000000000005E-4</v>
      </c>
      <c r="J2392" s="3">
        <f t="shared" si="190"/>
        <v>0</v>
      </c>
      <c r="K2392" s="10">
        <f t="shared" si="193"/>
        <v>2.6070101470125959E-4</v>
      </c>
      <c r="L2392" s="10">
        <f t="shared" si="193"/>
        <v>2.9111129438949486E-4</v>
      </c>
      <c r="M2392" s="8">
        <f t="shared" si="192"/>
        <v>0.89553727294569485</v>
      </c>
      <c r="N2392" s="8">
        <f t="shared" si="191"/>
        <v>47.244508758934394</v>
      </c>
    </row>
    <row r="2393" spans="1:14">
      <c r="A2393" s="6">
        <v>2391</v>
      </c>
      <c r="B2393" s="6">
        <v>6580149.5999999996</v>
      </c>
      <c r="C2393" s="6">
        <v>9.5339999999999994E-2</v>
      </c>
      <c r="D2393" s="6">
        <v>9.3740000000000004E-2</v>
      </c>
      <c r="E2393" s="36">
        <v>44535.239583333343</v>
      </c>
      <c r="F2393" s="6">
        <v>9.5229999999999995E-2</v>
      </c>
      <c r="G2393" s="36">
        <v>44535.249988425923</v>
      </c>
      <c r="H2393" s="6">
        <v>9.3920000000000003E-2</v>
      </c>
      <c r="I2393" s="3">
        <f t="shared" si="189"/>
        <v>0</v>
      </c>
      <c r="J2393" s="3">
        <f t="shared" si="190"/>
        <v>1.2999999999999956E-3</v>
      </c>
      <c r="K2393" s="10">
        <f t="shared" si="193"/>
        <v>2.2594087940775831E-4</v>
      </c>
      <c r="L2393" s="10">
        <f t="shared" si="193"/>
        <v>4.2562978847089498E-4</v>
      </c>
      <c r="M2393" s="8">
        <f t="shared" si="192"/>
        <v>0.53083897210171038</v>
      </c>
      <c r="N2393" s="8">
        <f t="shared" si="191"/>
        <v>34.676342958065277</v>
      </c>
    </row>
    <row r="2394" spans="1:14">
      <c r="A2394" s="6">
        <v>2392</v>
      </c>
      <c r="B2394" s="6">
        <v>4029659.5</v>
      </c>
      <c r="C2394" s="6">
        <v>9.4490000000000005E-2</v>
      </c>
      <c r="D2394" s="6">
        <v>9.3909999999999993E-2</v>
      </c>
      <c r="E2394" s="36">
        <v>44535.25</v>
      </c>
      <c r="F2394" s="6">
        <v>9.3960000000000002E-2</v>
      </c>
      <c r="G2394" s="36">
        <v>44535.260405092587</v>
      </c>
      <c r="H2394" s="6">
        <v>9.425E-2</v>
      </c>
      <c r="I2394" s="3">
        <f t="shared" si="189"/>
        <v>3.2999999999999696E-4</v>
      </c>
      <c r="J2394" s="3">
        <f t="shared" si="190"/>
        <v>0</v>
      </c>
      <c r="K2394" s="10">
        <f t="shared" si="193"/>
        <v>2.3981542882005682E-4</v>
      </c>
      <c r="L2394" s="10">
        <f t="shared" si="193"/>
        <v>3.6887915000810898E-4</v>
      </c>
      <c r="M2394" s="8">
        <f t="shared" si="192"/>
        <v>0.6501192296034759</v>
      </c>
      <c r="N2394" s="8">
        <f t="shared" si="191"/>
        <v>39.398318493609686</v>
      </c>
    </row>
    <row r="2395" spans="1:14">
      <c r="A2395" s="6">
        <v>2393</v>
      </c>
      <c r="B2395" s="6">
        <v>4819176.2</v>
      </c>
      <c r="C2395" s="6">
        <v>9.536E-2</v>
      </c>
      <c r="D2395" s="6">
        <v>9.4210000000000002E-2</v>
      </c>
      <c r="E2395" s="36">
        <v>44535.260416666657</v>
      </c>
      <c r="F2395" s="6">
        <v>9.4270000000000007E-2</v>
      </c>
      <c r="G2395" s="36">
        <v>44535.270821759259</v>
      </c>
      <c r="H2395" s="6">
        <v>9.5229999999999995E-2</v>
      </c>
      <c r="I2395" s="3">
        <f t="shared" si="189"/>
        <v>9.7999999999999476E-4</v>
      </c>
      <c r="J2395" s="3">
        <f t="shared" si="190"/>
        <v>0</v>
      </c>
      <c r="K2395" s="10">
        <f t="shared" si="193"/>
        <v>3.3850670497738189E-4</v>
      </c>
      <c r="L2395" s="10">
        <f t="shared" si="193"/>
        <v>3.1969526334036112E-4</v>
      </c>
      <c r="M2395" s="8">
        <f t="shared" si="192"/>
        <v>1.0588417902738625</v>
      </c>
      <c r="N2395" s="8">
        <f t="shared" si="191"/>
        <v>51.429002232027635</v>
      </c>
    </row>
    <row r="2396" spans="1:14">
      <c r="A2396" s="6">
        <v>2394</v>
      </c>
      <c r="B2396" s="6">
        <v>5828166.7999999998</v>
      </c>
      <c r="C2396" s="6">
        <v>9.5920000000000005E-2</v>
      </c>
      <c r="D2396" s="6">
        <v>9.5180000000000001E-2</v>
      </c>
      <c r="E2396" s="36">
        <v>44535.270833333343</v>
      </c>
      <c r="F2396" s="6">
        <v>9.5259999999999997E-2</v>
      </c>
      <c r="G2396" s="36">
        <v>44535.281238425923</v>
      </c>
      <c r="H2396" s="6">
        <v>9.5890000000000003E-2</v>
      </c>
      <c r="I2396" s="3">
        <f t="shared" si="189"/>
        <v>6.600000000000078E-4</v>
      </c>
      <c r="J2396" s="3">
        <f t="shared" si="190"/>
        <v>0</v>
      </c>
      <c r="K2396" s="10">
        <f t="shared" si="193"/>
        <v>3.8137247764706539E-4</v>
      </c>
      <c r="L2396" s="10">
        <f t="shared" si="193"/>
        <v>2.77069228228313E-4</v>
      </c>
      <c r="M2396" s="8">
        <f t="shared" si="192"/>
        <v>1.376451943385079</v>
      </c>
      <c r="N2396" s="8">
        <f t="shared" si="191"/>
        <v>57.920461939761573</v>
      </c>
    </row>
    <row r="2397" spans="1:14">
      <c r="A2397" s="6">
        <v>2395</v>
      </c>
      <c r="B2397" s="6">
        <v>4728449.4000000004</v>
      </c>
      <c r="C2397" s="6">
        <v>9.6159999999999995E-2</v>
      </c>
      <c r="D2397" s="6">
        <v>9.5549999999999996E-2</v>
      </c>
      <c r="E2397" s="36">
        <v>44535.28125</v>
      </c>
      <c r="F2397" s="6">
        <v>9.5930000000000001E-2</v>
      </c>
      <c r="G2397" s="36">
        <v>44535.291655092587</v>
      </c>
      <c r="H2397" s="6">
        <v>9.6089999999999995E-2</v>
      </c>
      <c r="I2397" s="3">
        <f t="shared" si="189"/>
        <v>1.9999999999999185E-4</v>
      </c>
      <c r="J2397" s="3">
        <f t="shared" si="190"/>
        <v>0</v>
      </c>
      <c r="K2397" s="10">
        <f t="shared" si="193"/>
        <v>3.5718948062745558E-4</v>
      </c>
      <c r="L2397" s="10">
        <f t="shared" si="193"/>
        <v>2.4012666446453793E-4</v>
      </c>
      <c r="M2397" s="8">
        <f t="shared" si="192"/>
        <v>1.4875044444729111</v>
      </c>
      <c r="N2397" s="8">
        <f t="shared" si="191"/>
        <v>59.799066802797427</v>
      </c>
    </row>
    <row r="2398" spans="1:14">
      <c r="A2398" s="6">
        <v>2396</v>
      </c>
      <c r="B2398" s="6">
        <v>7944077.5</v>
      </c>
      <c r="C2398" s="6">
        <v>9.6110000000000001E-2</v>
      </c>
      <c r="D2398" s="6">
        <v>9.5460000000000003E-2</v>
      </c>
      <c r="E2398" s="36">
        <v>44535.291666666657</v>
      </c>
      <c r="F2398" s="6">
        <v>9.6110000000000001E-2</v>
      </c>
      <c r="G2398" s="36">
        <v>44535.302071759259</v>
      </c>
      <c r="H2398" s="6">
        <v>9.5589999999999994E-2</v>
      </c>
      <c r="I2398" s="3">
        <f t="shared" si="189"/>
        <v>0</v>
      </c>
      <c r="J2398" s="3">
        <f t="shared" si="190"/>
        <v>5.0000000000000044E-4</v>
      </c>
      <c r="K2398" s="10">
        <f t="shared" si="193"/>
        <v>3.0956421654379485E-4</v>
      </c>
      <c r="L2398" s="10">
        <f t="shared" si="193"/>
        <v>2.7477644253593293E-4</v>
      </c>
      <c r="M2398" s="8">
        <f t="shared" si="192"/>
        <v>1.1266039173038376</v>
      </c>
      <c r="N2398" s="8">
        <f t="shared" si="191"/>
        <v>52.976668957338077</v>
      </c>
    </row>
    <row r="2399" spans="1:14">
      <c r="A2399" s="6">
        <v>2397</v>
      </c>
      <c r="B2399" s="6">
        <v>4703631.3</v>
      </c>
      <c r="C2399" s="6">
        <v>9.6060000000000006E-2</v>
      </c>
      <c r="D2399" s="6">
        <v>9.5259999999999997E-2</v>
      </c>
      <c r="E2399" s="36">
        <v>44535.302083333343</v>
      </c>
      <c r="F2399" s="6">
        <v>9.5589999999999994E-2</v>
      </c>
      <c r="G2399" s="36">
        <v>44535.312488425923</v>
      </c>
      <c r="H2399" s="6">
        <v>9.6019999999999994E-2</v>
      </c>
      <c r="I2399" s="3">
        <f t="shared" si="189"/>
        <v>4.2999999999999983E-4</v>
      </c>
      <c r="J2399" s="3">
        <f t="shared" si="190"/>
        <v>0</v>
      </c>
      <c r="K2399" s="10">
        <f t="shared" si="193"/>
        <v>3.2562232100462221E-4</v>
      </c>
      <c r="L2399" s="10">
        <f t="shared" si="193"/>
        <v>2.381395835311419E-4</v>
      </c>
      <c r="M2399" s="8">
        <f t="shared" si="192"/>
        <v>1.3673590764554271</v>
      </c>
      <c r="N2399" s="8">
        <f t="shared" si="191"/>
        <v>57.75883726530963</v>
      </c>
    </row>
    <row r="2400" spans="1:14">
      <c r="A2400" s="6">
        <v>2398</v>
      </c>
      <c r="B2400" s="6">
        <v>7453929.5999999996</v>
      </c>
      <c r="C2400" s="6">
        <v>9.647E-2</v>
      </c>
      <c r="D2400" s="6">
        <v>9.5820000000000002E-2</v>
      </c>
      <c r="E2400" s="36">
        <v>44535.3125</v>
      </c>
      <c r="F2400" s="6">
        <v>9.6030000000000004E-2</v>
      </c>
      <c r="G2400" s="36">
        <v>44535.322905092587</v>
      </c>
      <c r="H2400" s="6">
        <v>9.6420000000000006E-2</v>
      </c>
      <c r="I2400" s="3">
        <f t="shared" si="189"/>
        <v>4.0000000000001146E-4</v>
      </c>
      <c r="J2400" s="3">
        <f t="shared" si="190"/>
        <v>0</v>
      </c>
      <c r="K2400" s="10">
        <f t="shared" si="193"/>
        <v>3.3553934487067411E-4</v>
      </c>
      <c r="L2400" s="10">
        <f t="shared" si="193"/>
        <v>2.0638763906032299E-4</v>
      </c>
      <c r="M2400" s="8">
        <f t="shared" si="192"/>
        <v>1.6257724852049045</v>
      </c>
      <c r="N2400" s="8">
        <f t="shared" si="191"/>
        <v>61.915969276296067</v>
      </c>
    </row>
    <row r="2401" spans="1:14">
      <c r="A2401" s="6">
        <v>2399</v>
      </c>
      <c r="B2401" s="6">
        <v>5707093</v>
      </c>
      <c r="C2401" s="6">
        <v>9.6809999999999993E-2</v>
      </c>
      <c r="D2401" s="6">
        <v>9.6390000000000003E-2</v>
      </c>
      <c r="E2401" s="36">
        <v>44535.322916666657</v>
      </c>
      <c r="F2401" s="6">
        <v>9.6430000000000002E-2</v>
      </c>
      <c r="G2401" s="36">
        <v>44535.333321759259</v>
      </c>
      <c r="H2401" s="6">
        <v>9.6619999999999998E-2</v>
      </c>
      <c r="I2401" s="3">
        <f t="shared" si="189"/>
        <v>1.9999999999999185E-4</v>
      </c>
      <c r="J2401" s="3">
        <f t="shared" si="190"/>
        <v>0</v>
      </c>
      <c r="K2401" s="10">
        <f t="shared" si="193"/>
        <v>3.1746743222124977E-4</v>
      </c>
      <c r="L2401" s="10">
        <f t="shared" si="193"/>
        <v>1.7886928718561325E-4</v>
      </c>
      <c r="M2401" s="8">
        <f t="shared" si="192"/>
        <v>1.7748571440988232</v>
      </c>
      <c r="N2401" s="8">
        <f t="shared" si="191"/>
        <v>63.962108747592303</v>
      </c>
    </row>
    <row r="2402" spans="1:14">
      <c r="A2402" s="6">
        <v>2400</v>
      </c>
      <c r="B2402" s="6">
        <v>3981509.5</v>
      </c>
      <c r="C2402" s="6">
        <v>9.708E-2</v>
      </c>
      <c r="D2402" s="6">
        <v>9.6420000000000006E-2</v>
      </c>
      <c r="E2402" s="36">
        <v>44535.333333333343</v>
      </c>
      <c r="F2402" s="6">
        <v>9.6640000000000004E-2</v>
      </c>
      <c r="G2402" s="36">
        <v>44535.343738425923</v>
      </c>
      <c r="H2402" s="6">
        <v>9.6560000000000007E-2</v>
      </c>
      <c r="I2402" s="3">
        <f t="shared" si="189"/>
        <v>0</v>
      </c>
      <c r="J2402" s="3">
        <f t="shared" si="190"/>
        <v>5.9999999999990616E-5</v>
      </c>
      <c r="K2402" s="10">
        <f t="shared" si="193"/>
        <v>2.7513844125841649E-4</v>
      </c>
      <c r="L2402" s="10">
        <f t="shared" si="193"/>
        <v>1.630200488941969E-4</v>
      </c>
      <c r="M2402" s="8">
        <f t="shared" si="192"/>
        <v>1.6877583041150144</v>
      </c>
      <c r="N2402" s="8">
        <f t="shared" si="191"/>
        <v>62.794273634315296</v>
      </c>
    </row>
    <row r="2403" spans="1:14">
      <c r="A2403" s="6">
        <v>2401</v>
      </c>
      <c r="B2403" s="6">
        <v>5046842</v>
      </c>
      <c r="C2403" s="6">
        <v>9.6610000000000001E-2</v>
      </c>
      <c r="D2403" s="6">
        <v>9.6210000000000004E-2</v>
      </c>
      <c r="E2403" s="36">
        <v>44535.34375</v>
      </c>
      <c r="F2403" s="6">
        <v>9.6560000000000007E-2</v>
      </c>
      <c r="G2403" s="36">
        <v>44535.354155092587</v>
      </c>
      <c r="H2403" s="6">
        <v>9.6460000000000004E-2</v>
      </c>
      <c r="I2403" s="3">
        <f t="shared" si="189"/>
        <v>0</v>
      </c>
      <c r="J2403" s="3">
        <f t="shared" si="190"/>
        <v>1.0000000000000286E-4</v>
      </c>
      <c r="K2403" s="10">
        <f t="shared" si="193"/>
        <v>2.384533157572943E-4</v>
      </c>
      <c r="L2403" s="10">
        <f t="shared" si="193"/>
        <v>1.5461737570830435E-4</v>
      </c>
      <c r="M2403" s="8">
        <f t="shared" si="192"/>
        <v>1.5422155153321955</v>
      </c>
      <c r="N2403" s="8">
        <f t="shared" si="191"/>
        <v>60.664231888722128</v>
      </c>
    </row>
    <row r="2404" spans="1:14">
      <c r="A2404" s="6">
        <v>2402</v>
      </c>
      <c r="B2404" s="6">
        <v>5187986.2</v>
      </c>
      <c r="C2404" s="6">
        <v>9.6500000000000002E-2</v>
      </c>
      <c r="D2404" s="6">
        <v>9.5750000000000002E-2</v>
      </c>
      <c r="E2404" s="36">
        <v>44535.354166666657</v>
      </c>
      <c r="F2404" s="6">
        <v>9.6430000000000002E-2</v>
      </c>
      <c r="G2404" s="36">
        <v>44535.364571759259</v>
      </c>
      <c r="H2404" s="6">
        <v>9.5880000000000007E-2</v>
      </c>
      <c r="I2404" s="3">
        <f t="shared" si="189"/>
        <v>0</v>
      </c>
      <c r="J2404" s="3">
        <f t="shared" si="190"/>
        <v>5.7999999999999718E-4</v>
      </c>
      <c r="K2404" s="10">
        <f t="shared" si="193"/>
        <v>2.0665954032298841E-4</v>
      </c>
      <c r="L2404" s="10">
        <f t="shared" si="193"/>
        <v>2.1133505894719673E-4</v>
      </c>
      <c r="M2404" s="8">
        <f t="shared" si="192"/>
        <v>0.97787627548642309</v>
      </c>
      <c r="N2404" s="8">
        <f t="shared" si="191"/>
        <v>49.440720211173577</v>
      </c>
    </row>
    <row r="2405" spans="1:14">
      <c r="A2405" s="6">
        <v>2403</v>
      </c>
      <c r="B2405" s="6">
        <v>4487080.5</v>
      </c>
      <c r="C2405" s="6">
        <v>9.5880000000000007E-2</v>
      </c>
      <c r="D2405" s="6">
        <v>9.4939999999999997E-2</v>
      </c>
      <c r="E2405" s="36">
        <v>44535.364583333343</v>
      </c>
      <c r="F2405" s="6">
        <v>9.5860000000000001E-2</v>
      </c>
      <c r="G2405" s="36">
        <v>44535.374988425923</v>
      </c>
      <c r="H2405" s="6">
        <v>9.5390000000000003E-2</v>
      </c>
      <c r="I2405" s="3">
        <f t="shared" si="189"/>
        <v>0</v>
      </c>
      <c r="J2405" s="3">
        <f t="shared" si="190"/>
        <v>4.9000000000000432E-4</v>
      </c>
      <c r="K2405" s="10">
        <f t="shared" si="193"/>
        <v>1.7910493494658995E-4</v>
      </c>
      <c r="L2405" s="10">
        <f t="shared" si="193"/>
        <v>2.4849038442090443E-4</v>
      </c>
      <c r="M2405" s="8">
        <f t="shared" si="192"/>
        <v>0.72077209492023553</v>
      </c>
      <c r="N2405" s="8">
        <f t="shared" si="191"/>
        <v>41.886551801250938</v>
      </c>
    </row>
    <row r="2406" spans="1:14">
      <c r="A2406" s="6">
        <v>2404</v>
      </c>
      <c r="B2406" s="6">
        <v>5817822.5999999996</v>
      </c>
      <c r="C2406" s="6">
        <v>9.5560000000000006E-2</v>
      </c>
      <c r="D2406" s="6">
        <v>9.4589999999999994E-2</v>
      </c>
      <c r="E2406" s="36">
        <v>44535.375</v>
      </c>
      <c r="F2406" s="6">
        <v>9.5390000000000003E-2</v>
      </c>
      <c r="G2406" s="36">
        <v>44535.385405092587</v>
      </c>
      <c r="H2406" s="6">
        <v>9.536E-2</v>
      </c>
      <c r="I2406" s="3">
        <f t="shared" si="189"/>
        <v>0</v>
      </c>
      <c r="J2406" s="3">
        <f t="shared" si="190"/>
        <v>3.0000000000002247E-5</v>
      </c>
      <c r="K2406" s="10">
        <f t="shared" si="193"/>
        <v>1.552242769537113E-4</v>
      </c>
      <c r="L2406" s="10">
        <f t="shared" si="193"/>
        <v>2.1935833316478413E-4</v>
      </c>
      <c r="M2406" s="8">
        <f t="shared" si="192"/>
        <v>0.70762881315799064</v>
      </c>
      <c r="N2406" s="8">
        <f t="shared" si="191"/>
        <v>41.439264066371813</v>
      </c>
    </row>
    <row r="2407" spans="1:14">
      <c r="A2407" s="6">
        <v>2405</v>
      </c>
      <c r="B2407" s="6">
        <v>3753732.3</v>
      </c>
      <c r="C2407" s="6">
        <v>9.5880000000000007E-2</v>
      </c>
      <c r="D2407" s="6">
        <v>9.5170000000000005E-2</v>
      </c>
      <c r="E2407" s="36">
        <v>44535.385416666657</v>
      </c>
      <c r="F2407" s="6">
        <v>9.5380000000000006E-2</v>
      </c>
      <c r="G2407" s="36">
        <v>44535.395821759259</v>
      </c>
      <c r="H2407" s="6">
        <v>9.5409999999999995E-2</v>
      </c>
      <c r="I2407" s="3">
        <f t="shared" si="189"/>
        <v>4.9999999999994493E-5</v>
      </c>
      <c r="J2407" s="3">
        <f t="shared" si="190"/>
        <v>0</v>
      </c>
      <c r="K2407" s="10">
        <f t="shared" si="193"/>
        <v>1.411943733598824E-4</v>
      </c>
      <c r="L2407" s="10">
        <f t="shared" si="193"/>
        <v>1.9011055540947959E-4</v>
      </c>
      <c r="M2407" s="8">
        <f t="shared" si="192"/>
        <v>0.74269612781764538</v>
      </c>
      <c r="N2407" s="8">
        <f t="shared" si="191"/>
        <v>42.617649512294129</v>
      </c>
    </row>
    <row r="2408" spans="1:14">
      <c r="A2408" s="6">
        <v>2406</v>
      </c>
      <c r="B2408" s="6">
        <v>3162228.1</v>
      </c>
      <c r="C2408" s="6">
        <v>9.5939999999999998E-2</v>
      </c>
      <c r="D2408" s="6">
        <v>9.5210000000000003E-2</v>
      </c>
      <c r="E2408" s="36">
        <v>44535.395833333343</v>
      </c>
      <c r="F2408" s="6">
        <v>9.5430000000000001E-2</v>
      </c>
      <c r="G2408" s="36">
        <v>44535.406238425923</v>
      </c>
      <c r="H2408" s="6">
        <v>9.5899999999999999E-2</v>
      </c>
      <c r="I2408" s="3">
        <f t="shared" si="189"/>
        <v>4.9000000000000432E-4</v>
      </c>
      <c r="J2408" s="3">
        <f t="shared" si="190"/>
        <v>0</v>
      </c>
      <c r="K2408" s="10">
        <f t="shared" si="193"/>
        <v>1.8770179024523199E-4</v>
      </c>
      <c r="L2408" s="10">
        <f t="shared" si="193"/>
        <v>1.6476248135488232E-4</v>
      </c>
      <c r="M2408" s="8">
        <f t="shared" si="192"/>
        <v>1.139226532046095</v>
      </c>
      <c r="N2408" s="8">
        <f t="shared" si="191"/>
        <v>53.254132509120709</v>
      </c>
    </row>
    <row r="2409" spans="1:14">
      <c r="A2409" s="6">
        <v>2407</v>
      </c>
      <c r="B2409" s="6">
        <v>4009854.1</v>
      </c>
      <c r="C2409" s="6">
        <v>9.6100000000000005E-2</v>
      </c>
      <c r="D2409" s="6">
        <v>9.5780000000000004E-2</v>
      </c>
      <c r="E2409" s="36">
        <v>44535.40625</v>
      </c>
      <c r="F2409" s="6">
        <v>9.5880000000000007E-2</v>
      </c>
      <c r="G2409" s="36">
        <v>44535.416655092587</v>
      </c>
      <c r="H2409" s="6">
        <v>9.5920000000000005E-2</v>
      </c>
      <c r="I2409" s="3">
        <f t="shared" si="189"/>
        <v>2.0000000000006124E-5</v>
      </c>
      <c r="J2409" s="3">
        <f t="shared" si="190"/>
        <v>0</v>
      </c>
      <c r="K2409" s="10">
        <f t="shared" si="193"/>
        <v>1.6534155154586852E-4</v>
      </c>
      <c r="L2409" s="10">
        <f t="shared" si="193"/>
        <v>1.4279415050756468E-4</v>
      </c>
      <c r="M2409" s="8">
        <f t="shared" si="192"/>
        <v>1.1579014333441437</v>
      </c>
      <c r="N2409" s="8">
        <f t="shared" si="191"/>
        <v>53.658680394392263</v>
      </c>
    </row>
    <row r="2410" spans="1:14">
      <c r="A2410" s="6">
        <v>2408</v>
      </c>
      <c r="B2410" s="6">
        <v>9914745</v>
      </c>
      <c r="C2410" s="6">
        <v>9.5899999999999999E-2</v>
      </c>
      <c r="D2410" s="6">
        <v>9.3600000000000003E-2</v>
      </c>
      <c r="E2410" s="36">
        <v>44535.416666666657</v>
      </c>
      <c r="F2410" s="6">
        <v>9.5899999999999999E-2</v>
      </c>
      <c r="G2410" s="36">
        <v>44535.427071759259</v>
      </c>
      <c r="H2410" s="6">
        <v>9.3990000000000004E-2</v>
      </c>
      <c r="I2410" s="3">
        <f t="shared" si="189"/>
        <v>0</v>
      </c>
      <c r="J2410" s="3">
        <f t="shared" si="190"/>
        <v>1.9300000000000012E-3</v>
      </c>
      <c r="K2410" s="10">
        <f t="shared" si="193"/>
        <v>1.4329601133975274E-4</v>
      </c>
      <c r="L2410" s="10">
        <f t="shared" si="193"/>
        <v>3.810882637732229E-4</v>
      </c>
      <c r="M2410" s="8">
        <f t="shared" si="192"/>
        <v>0.37601790703537641</v>
      </c>
      <c r="N2410" s="8">
        <f t="shared" si="191"/>
        <v>27.326527155849675</v>
      </c>
    </row>
    <row r="2411" spans="1:14">
      <c r="A2411" s="6">
        <v>2409</v>
      </c>
      <c r="B2411" s="6">
        <v>10577578.199999999</v>
      </c>
      <c r="C2411" s="6">
        <v>9.461E-2</v>
      </c>
      <c r="D2411" s="6">
        <v>9.3210000000000001E-2</v>
      </c>
      <c r="E2411" s="36">
        <v>44535.427083333343</v>
      </c>
      <c r="F2411" s="6">
        <v>9.3990000000000004E-2</v>
      </c>
      <c r="G2411" s="36">
        <v>44535.437488425923</v>
      </c>
      <c r="H2411" s="6">
        <v>9.4339999999999993E-2</v>
      </c>
      <c r="I2411" s="3">
        <f t="shared" si="189"/>
        <v>3.4999999999998921E-4</v>
      </c>
      <c r="J2411" s="3">
        <f t="shared" si="190"/>
        <v>0</v>
      </c>
      <c r="K2411" s="10">
        <f t="shared" si="193"/>
        <v>1.7085654316111761E-4</v>
      </c>
      <c r="L2411" s="10">
        <f t="shared" si="193"/>
        <v>3.3027649527012651E-4</v>
      </c>
      <c r="M2411" s="8">
        <f t="shared" si="192"/>
        <v>0.51731366175899829</v>
      </c>
      <c r="N2411" s="8">
        <f t="shared" si="191"/>
        <v>34.094048896869793</v>
      </c>
    </row>
    <row r="2412" spans="1:14">
      <c r="A2412" s="6">
        <v>2410</v>
      </c>
      <c r="B2412" s="6">
        <v>6819358.0999999996</v>
      </c>
      <c r="C2412" s="6">
        <v>9.4909999999999994E-2</v>
      </c>
      <c r="D2412" s="6">
        <v>9.3920000000000003E-2</v>
      </c>
      <c r="E2412" s="36">
        <v>44535.4375</v>
      </c>
      <c r="F2412" s="6">
        <v>9.4289999999999999E-2</v>
      </c>
      <c r="G2412" s="36">
        <v>44535.447905092587</v>
      </c>
      <c r="H2412" s="6">
        <v>9.4560000000000005E-2</v>
      </c>
      <c r="I2412" s="3">
        <f t="shared" si="189"/>
        <v>2.2000000000001185E-4</v>
      </c>
      <c r="J2412" s="3">
        <f t="shared" si="190"/>
        <v>0</v>
      </c>
      <c r="K2412" s="10">
        <f t="shared" si="193"/>
        <v>1.7740900407297016E-4</v>
      </c>
      <c r="L2412" s="10">
        <f t="shared" si="193"/>
        <v>2.8623962923410968E-4</v>
      </c>
      <c r="M2412" s="8">
        <f t="shared" si="192"/>
        <v>0.61979190144866658</v>
      </c>
      <c r="N2412" s="8">
        <f t="shared" si="191"/>
        <v>38.263674543276423</v>
      </c>
    </row>
    <row r="2413" spans="1:14">
      <c r="A2413" s="6">
        <v>2411</v>
      </c>
      <c r="B2413" s="6">
        <v>7232460.5</v>
      </c>
      <c r="C2413" s="6">
        <v>9.4710000000000003E-2</v>
      </c>
      <c r="D2413" s="6">
        <v>9.3600000000000003E-2</v>
      </c>
      <c r="E2413" s="36">
        <v>44535.447916666657</v>
      </c>
      <c r="F2413" s="6">
        <v>9.4560000000000005E-2</v>
      </c>
      <c r="G2413" s="36">
        <v>44535.458321759259</v>
      </c>
      <c r="H2413" s="6">
        <v>9.3820000000000001E-2</v>
      </c>
      <c r="I2413" s="3">
        <f t="shared" si="189"/>
        <v>0</v>
      </c>
      <c r="J2413" s="3">
        <f t="shared" si="190"/>
        <v>7.4000000000000454E-4</v>
      </c>
      <c r="K2413" s="10">
        <f t="shared" si="193"/>
        <v>1.5375447019657415E-4</v>
      </c>
      <c r="L2413" s="10">
        <f t="shared" si="193"/>
        <v>3.4674101200289566E-4</v>
      </c>
      <c r="M2413" s="8">
        <f t="shared" si="192"/>
        <v>0.44342741375886086</v>
      </c>
      <c r="N2413" s="8">
        <f t="shared" si="191"/>
        <v>30.720451165890069</v>
      </c>
    </row>
    <row r="2414" spans="1:14">
      <c r="A2414" s="6">
        <v>2412</v>
      </c>
      <c r="B2414" s="6">
        <v>12879460.699999999</v>
      </c>
      <c r="C2414" s="6">
        <v>9.4880000000000006E-2</v>
      </c>
      <c r="D2414" s="6">
        <v>9.3450000000000005E-2</v>
      </c>
      <c r="E2414" s="36">
        <v>44535.458333333343</v>
      </c>
      <c r="F2414" s="6">
        <v>9.3829999999999997E-2</v>
      </c>
      <c r="G2414" s="36">
        <v>44535.468738425923</v>
      </c>
      <c r="H2414" s="6">
        <v>9.4409999999999994E-2</v>
      </c>
      <c r="I2414" s="3">
        <f t="shared" si="189"/>
        <v>5.8999999999999331E-4</v>
      </c>
      <c r="J2414" s="3">
        <f t="shared" si="190"/>
        <v>0</v>
      </c>
      <c r="K2414" s="10">
        <f t="shared" si="193"/>
        <v>2.1192054083703004E-4</v>
      </c>
      <c r="L2414" s="10">
        <f t="shared" si="193"/>
        <v>3.0050887706917624E-4</v>
      </c>
      <c r="M2414" s="8">
        <f t="shared" si="192"/>
        <v>0.70520559293909502</v>
      </c>
      <c r="N2414" s="8">
        <f t="shared" si="191"/>
        <v>41.356045034053729</v>
      </c>
    </row>
    <row r="2415" spans="1:14">
      <c r="A2415" s="6">
        <v>2413</v>
      </c>
      <c r="B2415" s="6">
        <v>9816685.5999999996</v>
      </c>
      <c r="C2415" s="6">
        <v>9.4899999999999998E-2</v>
      </c>
      <c r="D2415" s="6">
        <v>9.4229999999999994E-2</v>
      </c>
      <c r="E2415" s="36">
        <v>44535.46875</v>
      </c>
      <c r="F2415" s="6">
        <v>9.4439999999999996E-2</v>
      </c>
      <c r="G2415" s="36">
        <v>44535.479155092587</v>
      </c>
      <c r="H2415" s="6">
        <v>9.4589999999999994E-2</v>
      </c>
      <c r="I2415" s="3">
        <f t="shared" si="189"/>
        <v>1.799999999999996E-4</v>
      </c>
      <c r="J2415" s="3">
        <f t="shared" si="190"/>
        <v>0</v>
      </c>
      <c r="K2415" s="10">
        <f t="shared" si="193"/>
        <v>2.0766446872542597E-4</v>
      </c>
      <c r="L2415" s="10">
        <f t="shared" si="193"/>
        <v>2.604410267932861E-4</v>
      </c>
      <c r="M2415" s="8">
        <f t="shared" si="192"/>
        <v>0.7973569728330504</v>
      </c>
      <c r="N2415" s="8">
        <f t="shared" si="191"/>
        <v>44.36274957535182</v>
      </c>
    </row>
    <row r="2416" spans="1:14">
      <c r="A2416" s="6">
        <v>2414</v>
      </c>
      <c r="B2416" s="6">
        <v>5567659.2000000002</v>
      </c>
      <c r="C2416" s="6">
        <v>9.5079999999999998E-2</v>
      </c>
      <c r="D2416" s="6">
        <v>9.4380000000000006E-2</v>
      </c>
      <c r="E2416" s="36">
        <v>44535.479166666657</v>
      </c>
      <c r="F2416" s="6">
        <v>9.4570000000000001E-2</v>
      </c>
      <c r="G2416" s="36">
        <v>44535.489571759259</v>
      </c>
      <c r="H2416" s="6">
        <v>9.4939999999999997E-2</v>
      </c>
      <c r="I2416" s="3">
        <f t="shared" si="189"/>
        <v>3.5000000000000309E-4</v>
      </c>
      <c r="J2416" s="3">
        <f t="shared" si="190"/>
        <v>0</v>
      </c>
      <c r="K2416" s="10">
        <f t="shared" si="193"/>
        <v>2.2664253956203626E-4</v>
      </c>
      <c r="L2416" s="10">
        <f t="shared" si="193"/>
        <v>2.257155565541813E-4</v>
      </c>
      <c r="M2416" s="8">
        <f t="shared" si="192"/>
        <v>1.0041068636207733</v>
      </c>
      <c r="N2416" s="8">
        <f t="shared" si="191"/>
        <v>50.102461193445379</v>
      </c>
    </row>
    <row r="2417" spans="1:14">
      <c r="A2417" s="6">
        <v>2415</v>
      </c>
      <c r="B2417" s="6">
        <v>4574142</v>
      </c>
      <c r="C2417" s="6">
        <v>9.511E-2</v>
      </c>
      <c r="D2417" s="6">
        <v>9.4049999999999995E-2</v>
      </c>
      <c r="E2417" s="36">
        <v>44535.489583333343</v>
      </c>
      <c r="F2417" s="6">
        <v>9.4979999999999995E-2</v>
      </c>
      <c r="G2417" s="36">
        <v>44535.499988425923</v>
      </c>
      <c r="H2417" s="6">
        <v>9.418E-2</v>
      </c>
      <c r="I2417" s="3">
        <f t="shared" si="189"/>
        <v>0</v>
      </c>
      <c r="J2417" s="3">
        <f t="shared" si="190"/>
        <v>7.5999999999999679E-4</v>
      </c>
      <c r="K2417" s="10">
        <f t="shared" si="193"/>
        <v>1.9642353428709811E-4</v>
      </c>
      <c r="L2417" s="10">
        <f t="shared" si="193"/>
        <v>2.9695348234695668E-4</v>
      </c>
      <c r="M2417" s="8">
        <f t="shared" si="192"/>
        <v>0.66146230289900876</v>
      </c>
      <c r="N2417" s="8">
        <f t="shared" si="191"/>
        <v>39.812056027082512</v>
      </c>
    </row>
    <row r="2418" spans="1:14">
      <c r="A2418" s="6">
        <v>2416</v>
      </c>
      <c r="B2418" s="6">
        <v>6825734.9000000004</v>
      </c>
      <c r="C2418" s="6">
        <v>9.4820000000000002E-2</v>
      </c>
      <c r="D2418" s="6">
        <v>9.4100000000000003E-2</v>
      </c>
      <c r="E2418" s="36">
        <v>44535.5</v>
      </c>
      <c r="F2418" s="6">
        <v>9.4159999999999994E-2</v>
      </c>
      <c r="G2418" s="36">
        <v>44535.510405092587</v>
      </c>
      <c r="H2418" s="6">
        <v>9.4670000000000004E-2</v>
      </c>
      <c r="I2418" s="3">
        <f t="shared" si="189"/>
        <v>4.9000000000000432E-4</v>
      </c>
      <c r="J2418" s="3">
        <f t="shared" si="190"/>
        <v>0</v>
      </c>
      <c r="K2418" s="10">
        <f t="shared" si="193"/>
        <v>2.3556706304881894E-4</v>
      </c>
      <c r="L2418" s="10">
        <f t="shared" si="193"/>
        <v>2.573596847006958E-4</v>
      </c>
      <c r="M2418" s="8">
        <f t="shared" si="192"/>
        <v>0.91532231756803228</v>
      </c>
      <c r="N2418" s="8">
        <f t="shared" si="191"/>
        <v>47.78946651288733</v>
      </c>
    </row>
    <row r="2419" spans="1:14">
      <c r="A2419" s="6">
        <v>2417</v>
      </c>
      <c r="B2419" s="6">
        <v>3489458.1</v>
      </c>
      <c r="C2419" s="6">
        <v>9.4899999999999998E-2</v>
      </c>
      <c r="D2419" s="6">
        <v>9.4159999999999994E-2</v>
      </c>
      <c r="E2419" s="36">
        <v>44535.510416666657</v>
      </c>
      <c r="F2419" s="6">
        <v>9.4670000000000004E-2</v>
      </c>
      <c r="G2419" s="36">
        <v>44535.520821759259</v>
      </c>
      <c r="H2419" s="6">
        <v>9.4399999999999998E-2</v>
      </c>
      <c r="I2419" s="3">
        <f t="shared" si="189"/>
        <v>0</v>
      </c>
      <c r="J2419" s="3">
        <f t="shared" si="190"/>
        <v>2.7000000000000635E-4</v>
      </c>
      <c r="K2419" s="10">
        <f t="shared" si="193"/>
        <v>2.0415812130897642E-4</v>
      </c>
      <c r="L2419" s="10">
        <f t="shared" si="193"/>
        <v>2.5904506007393721E-4</v>
      </c>
      <c r="M2419" s="8">
        <f t="shared" si="192"/>
        <v>0.78811818009849388</v>
      </c>
      <c r="N2419" s="8">
        <f t="shared" si="191"/>
        <v>44.075284780957958</v>
      </c>
    </row>
    <row r="2420" spans="1:14">
      <c r="A2420" s="6">
        <v>2418</v>
      </c>
      <c r="B2420" s="6">
        <v>9689743.0999999996</v>
      </c>
      <c r="C2420" s="6">
        <v>9.4530000000000003E-2</v>
      </c>
      <c r="D2420" s="6">
        <v>9.35E-2</v>
      </c>
      <c r="E2420" s="36">
        <v>44535.520833333343</v>
      </c>
      <c r="F2420" s="6">
        <v>9.4409999999999994E-2</v>
      </c>
      <c r="G2420" s="36">
        <v>44535.531238425923</v>
      </c>
      <c r="H2420" s="6">
        <v>9.3939999999999996E-2</v>
      </c>
      <c r="I2420" s="3">
        <f t="shared" si="189"/>
        <v>0</v>
      </c>
      <c r="J2420" s="3">
        <f t="shared" si="190"/>
        <v>4.6000000000000207E-4</v>
      </c>
      <c r="K2420" s="10">
        <f t="shared" si="193"/>
        <v>1.7693703846777956E-4</v>
      </c>
      <c r="L2420" s="10">
        <f t="shared" si="193"/>
        <v>2.858390520640792E-4</v>
      </c>
      <c r="M2420" s="8">
        <f t="shared" si="192"/>
        <v>0.61900932426865851</v>
      </c>
      <c r="N2420" s="8">
        <f t="shared" si="191"/>
        <v>38.2338331836525</v>
      </c>
    </row>
    <row r="2421" spans="1:14">
      <c r="A2421" s="6">
        <v>2419</v>
      </c>
      <c r="B2421" s="6">
        <v>8830798.6999999993</v>
      </c>
      <c r="C2421" s="6">
        <v>9.4159999999999994E-2</v>
      </c>
      <c r="D2421" s="6">
        <v>9.3439999999999995E-2</v>
      </c>
      <c r="E2421" s="36">
        <v>44535.53125</v>
      </c>
      <c r="F2421" s="6">
        <v>9.3939999999999996E-2</v>
      </c>
      <c r="G2421" s="36">
        <v>44535.541655092587</v>
      </c>
      <c r="H2421" s="6">
        <v>9.3899999999999997E-2</v>
      </c>
      <c r="I2421" s="3">
        <f t="shared" si="189"/>
        <v>0</v>
      </c>
      <c r="J2421" s="3">
        <f t="shared" si="190"/>
        <v>3.999999999999837E-5</v>
      </c>
      <c r="K2421" s="10">
        <f t="shared" si="193"/>
        <v>1.5334543333874229E-4</v>
      </c>
      <c r="L2421" s="10">
        <f t="shared" si="193"/>
        <v>2.5306051178886844E-4</v>
      </c>
      <c r="M2421" s="8">
        <f t="shared" si="192"/>
        <v>0.60596349961814788</v>
      </c>
      <c r="N2421" s="8">
        <f t="shared" si="191"/>
        <v>37.73208418262486</v>
      </c>
    </row>
    <row r="2422" spans="1:14">
      <c r="A2422" s="6">
        <v>2420</v>
      </c>
      <c r="B2422" s="6">
        <v>7906325.2999999998</v>
      </c>
      <c r="C2422" s="6">
        <v>9.4869999999999996E-2</v>
      </c>
      <c r="D2422" s="6">
        <v>9.3410000000000007E-2</v>
      </c>
      <c r="E2422" s="36">
        <v>44535.541666666657</v>
      </c>
      <c r="F2422" s="6">
        <v>9.3869999999999995E-2</v>
      </c>
      <c r="G2422" s="36">
        <v>44535.552071759259</v>
      </c>
      <c r="H2422" s="6">
        <v>9.4799999999999995E-2</v>
      </c>
      <c r="I2422" s="3">
        <f t="shared" si="189"/>
        <v>8.9999999999999802E-4</v>
      </c>
      <c r="J2422" s="3">
        <f t="shared" si="190"/>
        <v>0</v>
      </c>
      <c r="K2422" s="10">
        <f t="shared" si="193"/>
        <v>2.5289937556024307E-4</v>
      </c>
      <c r="L2422" s="10">
        <f t="shared" si="193"/>
        <v>2.1931911021701931E-4</v>
      </c>
      <c r="M2422" s="8">
        <f t="shared" si="192"/>
        <v>1.1531114425459579</v>
      </c>
      <c r="N2422" s="8">
        <f t="shared" si="191"/>
        <v>53.55558564040026</v>
      </c>
    </row>
    <row r="2423" spans="1:14">
      <c r="A2423" s="6">
        <v>2421</v>
      </c>
      <c r="B2423" s="6">
        <v>11651550.300000001</v>
      </c>
      <c r="C2423" s="6">
        <v>9.5570000000000002E-2</v>
      </c>
      <c r="D2423" s="6">
        <v>9.4619999999999996E-2</v>
      </c>
      <c r="E2423" s="36">
        <v>44535.552083333343</v>
      </c>
      <c r="F2423" s="6">
        <v>9.4799999999999995E-2</v>
      </c>
      <c r="G2423" s="36">
        <v>44535.562488425923</v>
      </c>
      <c r="H2423" s="6">
        <v>9.4780000000000003E-2</v>
      </c>
      <c r="I2423" s="3">
        <f t="shared" si="189"/>
        <v>0</v>
      </c>
      <c r="J2423" s="3">
        <f t="shared" si="190"/>
        <v>1.9999999999992246E-5</v>
      </c>
      <c r="K2423" s="10">
        <f t="shared" si="193"/>
        <v>2.1917945881887732E-4</v>
      </c>
      <c r="L2423" s="10">
        <f t="shared" si="193"/>
        <v>1.9274322885474903E-4</v>
      </c>
      <c r="M2423" s="8">
        <f t="shared" si="192"/>
        <v>1.1371577622789053</v>
      </c>
      <c r="N2423" s="8">
        <f t="shared" si="191"/>
        <v>53.20888248635071</v>
      </c>
    </row>
    <row r="2424" spans="1:14">
      <c r="A2424" s="6">
        <v>2422</v>
      </c>
      <c r="B2424" s="6">
        <v>6438331.9000000004</v>
      </c>
      <c r="C2424" s="6">
        <v>9.5369999999999996E-2</v>
      </c>
      <c r="D2424" s="6">
        <v>9.4299999999999995E-2</v>
      </c>
      <c r="E2424" s="36">
        <v>44535.5625</v>
      </c>
      <c r="F2424" s="6">
        <v>9.4799999999999995E-2</v>
      </c>
      <c r="G2424" s="36">
        <v>44535.572905092587</v>
      </c>
      <c r="H2424" s="6">
        <v>9.493E-2</v>
      </c>
      <c r="I2424" s="3">
        <f t="shared" si="189"/>
        <v>1.4999999999999736E-4</v>
      </c>
      <c r="J2424" s="3">
        <f t="shared" si="190"/>
        <v>0</v>
      </c>
      <c r="K2424" s="10">
        <f t="shared" si="193"/>
        <v>2.0995553097636E-4</v>
      </c>
      <c r="L2424" s="10">
        <f t="shared" si="193"/>
        <v>1.6704413167411582E-4</v>
      </c>
      <c r="M2424" s="8">
        <f t="shared" si="192"/>
        <v>1.256886601595556</v>
      </c>
      <c r="N2424" s="8">
        <f t="shared" si="191"/>
        <v>55.69117210882338</v>
      </c>
    </row>
    <row r="2425" spans="1:14">
      <c r="A2425" s="6">
        <v>2423</v>
      </c>
      <c r="B2425" s="6">
        <v>4336205.3</v>
      </c>
      <c r="C2425" s="6">
        <v>9.5000000000000001E-2</v>
      </c>
      <c r="D2425" s="6">
        <v>9.4270000000000007E-2</v>
      </c>
      <c r="E2425" s="36">
        <v>44535.572916666657</v>
      </c>
      <c r="F2425" s="6">
        <v>9.4899999999999998E-2</v>
      </c>
      <c r="G2425" s="36">
        <v>44535.583321759259</v>
      </c>
      <c r="H2425" s="6">
        <v>9.4520000000000007E-2</v>
      </c>
      <c r="I2425" s="3">
        <f t="shared" si="189"/>
        <v>0</v>
      </c>
      <c r="J2425" s="3">
        <f t="shared" si="190"/>
        <v>4.099999999999937E-4</v>
      </c>
      <c r="K2425" s="10">
        <f t="shared" si="193"/>
        <v>1.81961460179512E-4</v>
      </c>
      <c r="L2425" s="10">
        <f t="shared" si="193"/>
        <v>1.9943824745089956E-4</v>
      </c>
      <c r="M2425" s="8">
        <f t="shared" si="192"/>
        <v>0.91236993157147439</v>
      </c>
      <c r="N2425" s="8">
        <f t="shared" si="191"/>
        <v>47.708861999401016</v>
      </c>
    </row>
    <row r="2426" spans="1:14">
      <c r="A2426" s="6">
        <v>2424</v>
      </c>
      <c r="B2426" s="6">
        <v>7152752.2999999998</v>
      </c>
      <c r="C2426" s="6">
        <v>9.4570000000000001E-2</v>
      </c>
      <c r="D2426" s="6">
        <v>9.3719999999999998E-2</v>
      </c>
      <c r="E2426" s="36">
        <v>44535.583333333343</v>
      </c>
      <c r="F2426" s="6">
        <v>9.4509999999999997E-2</v>
      </c>
      <c r="G2426" s="36">
        <v>44535.593738425923</v>
      </c>
      <c r="H2426" s="6">
        <v>9.3909999999999993E-2</v>
      </c>
      <c r="I2426" s="3">
        <f t="shared" si="189"/>
        <v>0</v>
      </c>
      <c r="J2426" s="3">
        <f t="shared" si="190"/>
        <v>6.1000000000001331E-4</v>
      </c>
      <c r="K2426" s="10">
        <f t="shared" si="193"/>
        <v>1.5769993215557706E-4</v>
      </c>
      <c r="L2426" s="10">
        <f t="shared" si="193"/>
        <v>2.5417981445744809E-4</v>
      </c>
      <c r="M2426" s="8">
        <f t="shared" si="192"/>
        <v>0.62042665540609798</v>
      </c>
      <c r="N2426" s="8">
        <f t="shared" si="191"/>
        <v>38.287857912989701</v>
      </c>
    </row>
    <row r="2427" spans="1:14">
      <c r="A2427" s="6">
        <v>2425</v>
      </c>
      <c r="B2427" s="6">
        <v>8867976.4000000004</v>
      </c>
      <c r="C2427" s="6">
        <v>9.4079999999999997E-2</v>
      </c>
      <c r="D2427" s="6">
        <v>9.2810000000000004E-2</v>
      </c>
      <c r="E2427" s="36">
        <v>44535.59375</v>
      </c>
      <c r="F2427" s="6">
        <v>9.3880000000000005E-2</v>
      </c>
      <c r="G2427" s="36">
        <v>44535.604155092587</v>
      </c>
      <c r="H2427" s="6">
        <v>9.2869999999999994E-2</v>
      </c>
      <c r="I2427" s="3">
        <f t="shared" si="189"/>
        <v>0</v>
      </c>
      <c r="J2427" s="3">
        <f t="shared" si="190"/>
        <v>1.0399999999999993E-3</v>
      </c>
      <c r="K2427" s="10">
        <f t="shared" si="193"/>
        <v>1.3667327453483345E-4</v>
      </c>
      <c r="L2427" s="10">
        <f t="shared" si="193"/>
        <v>3.5895583919645494E-4</v>
      </c>
      <c r="M2427" s="8">
        <f t="shared" si="192"/>
        <v>0.38075233666844677</v>
      </c>
      <c r="N2427" s="8">
        <f t="shared" si="191"/>
        <v>27.575715539772062</v>
      </c>
    </row>
    <row r="2428" spans="1:14">
      <c r="A2428" s="6">
        <v>2426</v>
      </c>
      <c r="B2428" s="6">
        <v>8572677.4000000004</v>
      </c>
      <c r="C2428" s="6">
        <v>9.3840000000000007E-2</v>
      </c>
      <c r="D2428" s="6">
        <v>9.264E-2</v>
      </c>
      <c r="E2428" s="36">
        <v>44535.604166666657</v>
      </c>
      <c r="F2428" s="6">
        <v>9.2810000000000004E-2</v>
      </c>
      <c r="G2428" s="36">
        <v>44535.614571759259</v>
      </c>
      <c r="H2428" s="6">
        <v>9.3679999999999999E-2</v>
      </c>
      <c r="I2428" s="3">
        <f t="shared" si="189"/>
        <v>8.1000000000000516E-4</v>
      </c>
      <c r="J2428" s="3">
        <f t="shared" si="190"/>
        <v>0</v>
      </c>
      <c r="K2428" s="10">
        <f t="shared" si="193"/>
        <v>2.2645017126352301E-4</v>
      </c>
      <c r="L2428" s="10">
        <f t="shared" si="193"/>
        <v>3.1109506063692761E-4</v>
      </c>
      <c r="M2428" s="8">
        <f t="shared" si="192"/>
        <v>0.72791310411645571</v>
      </c>
      <c r="N2428" s="8">
        <f t="shared" si="191"/>
        <v>42.126719357722791</v>
      </c>
    </row>
    <row r="2429" spans="1:14">
      <c r="A2429" s="6">
        <v>2427</v>
      </c>
      <c r="B2429" s="6">
        <v>3933014.4</v>
      </c>
      <c r="C2429" s="6">
        <v>9.4089999999999993E-2</v>
      </c>
      <c r="D2429" s="6">
        <v>9.3420000000000003E-2</v>
      </c>
      <c r="E2429" s="36">
        <v>44535.614583333343</v>
      </c>
      <c r="F2429" s="6">
        <v>9.3700000000000006E-2</v>
      </c>
      <c r="G2429" s="36">
        <v>44535.624988425923</v>
      </c>
      <c r="H2429" s="6">
        <v>9.3429999999999999E-2</v>
      </c>
      <c r="I2429" s="3">
        <f t="shared" si="189"/>
        <v>0</v>
      </c>
      <c r="J2429" s="3">
        <f t="shared" si="190"/>
        <v>2.5000000000000022E-4</v>
      </c>
      <c r="K2429" s="10">
        <f t="shared" si="193"/>
        <v>1.9625681509505329E-4</v>
      </c>
      <c r="L2429" s="10">
        <f t="shared" si="193"/>
        <v>3.0294905255200393E-4</v>
      </c>
      <c r="M2429" s="8">
        <f t="shared" si="192"/>
        <v>0.64782118789219201</v>
      </c>
      <c r="N2429" s="8">
        <f t="shared" si="191"/>
        <v>39.313803745954466</v>
      </c>
    </row>
    <row r="2430" spans="1:14">
      <c r="A2430" s="6">
        <v>2428</v>
      </c>
      <c r="B2430" s="6">
        <v>44428868.899999999</v>
      </c>
      <c r="C2430" s="6">
        <v>9.3630000000000005E-2</v>
      </c>
      <c r="D2430" s="6">
        <v>9.0370000000000006E-2</v>
      </c>
      <c r="E2430" s="36">
        <v>44535.625</v>
      </c>
      <c r="F2430" s="6">
        <v>9.3439999999999995E-2</v>
      </c>
      <c r="G2430" s="36">
        <v>44535.635405092587</v>
      </c>
      <c r="H2430" s="6">
        <v>9.1060000000000002E-2</v>
      </c>
      <c r="I2430" s="3">
        <f t="shared" si="189"/>
        <v>0</v>
      </c>
      <c r="J2430" s="3">
        <f t="shared" si="190"/>
        <v>2.3699999999999971E-3</v>
      </c>
      <c r="K2430" s="10">
        <f t="shared" si="193"/>
        <v>1.700892397490462E-4</v>
      </c>
      <c r="L2430" s="10">
        <f t="shared" si="193"/>
        <v>5.7855584554506964E-4</v>
      </c>
      <c r="M2430" s="8">
        <f t="shared" si="192"/>
        <v>0.29398932023373048</v>
      </c>
      <c r="N2430" s="8">
        <f t="shared" si="191"/>
        <v>22.719609477196286</v>
      </c>
    </row>
    <row r="2431" spans="1:14">
      <c r="A2431" s="6">
        <v>2429</v>
      </c>
      <c r="B2431" s="6">
        <v>28048702.399999999</v>
      </c>
      <c r="C2431" s="6">
        <v>9.1859999999999997E-2</v>
      </c>
      <c r="D2431" s="6">
        <v>9.0480000000000005E-2</v>
      </c>
      <c r="E2431" s="36">
        <v>44535.635416666657</v>
      </c>
      <c r="F2431" s="6">
        <v>9.1160000000000005E-2</v>
      </c>
      <c r="G2431" s="36">
        <v>44535.645821759259</v>
      </c>
      <c r="H2431" s="6">
        <v>9.1130000000000003E-2</v>
      </c>
      <c r="I2431" s="3">
        <f t="shared" si="189"/>
        <v>7.0000000000000617E-5</v>
      </c>
      <c r="J2431" s="3">
        <f t="shared" si="190"/>
        <v>0</v>
      </c>
      <c r="K2431" s="10">
        <f t="shared" si="193"/>
        <v>1.5674400778250679E-4</v>
      </c>
      <c r="L2431" s="10">
        <f t="shared" si="193"/>
        <v>5.0141506613906033E-4</v>
      </c>
      <c r="M2431" s="8">
        <f t="shared" si="192"/>
        <v>0.31260330685603305</v>
      </c>
      <c r="N2431" s="8">
        <f t="shared" si="191"/>
        <v>23.815520288820935</v>
      </c>
    </row>
    <row r="2432" spans="1:14">
      <c r="A2432" s="6">
        <v>2430</v>
      </c>
      <c r="B2432" s="6">
        <v>15340933.800000001</v>
      </c>
      <c r="C2432" s="6">
        <v>9.1649999999999995E-2</v>
      </c>
      <c r="D2432" s="6">
        <v>9.0319999999999998E-2</v>
      </c>
      <c r="E2432" s="36">
        <v>44535.645833333343</v>
      </c>
      <c r="F2432" s="6">
        <v>9.1139999999999999E-2</v>
      </c>
      <c r="G2432" s="36">
        <v>44535.656238425923</v>
      </c>
      <c r="H2432" s="6">
        <v>9.0980000000000005E-2</v>
      </c>
      <c r="I2432" s="3">
        <f t="shared" si="189"/>
        <v>0</v>
      </c>
      <c r="J2432" s="3">
        <f t="shared" si="190"/>
        <v>1.4999999999999736E-4</v>
      </c>
      <c r="K2432" s="10">
        <f t="shared" si="193"/>
        <v>1.3584480674483924E-4</v>
      </c>
      <c r="L2432" s="10">
        <f t="shared" si="193"/>
        <v>4.545597239871853E-4</v>
      </c>
      <c r="M2432" s="8">
        <f t="shared" si="192"/>
        <v>0.29884919313412134</v>
      </c>
      <c r="N2432" s="8">
        <f t="shared" si="191"/>
        <v>23.008767662471925</v>
      </c>
    </row>
    <row r="2433" spans="1:14">
      <c r="A2433" s="6">
        <v>2431</v>
      </c>
      <c r="B2433" s="6">
        <v>13596136.300000001</v>
      </c>
      <c r="C2433" s="6">
        <v>9.1609999999999997E-2</v>
      </c>
      <c r="D2433" s="6">
        <v>9.0300000000000005E-2</v>
      </c>
      <c r="E2433" s="36">
        <v>44535.65625</v>
      </c>
      <c r="F2433" s="6">
        <v>9.0950000000000003E-2</v>
      </c>
      <c r="G2433" s="36">
        <v>44535.666655092587</v>
      </c>
      <c r="H2433" s="6">
        <v>9.0609999999999996E-2</v>
      </c>
      <c r="I2433" s="3">
        <f t="shared" si="189"/>
        <v>0</v>
      </c>
      <c r="J2433" s="3">
        <f t="shared" si="190"/>
        <v>3.7000000000000921E-4</v>
      </c>
      <c r="K2433" s="10">
        <f t="shared" si="193"/>
        <v>1.1773216584552734E-4</v>
      </c>
      <c r="L2433" s="10">
        <f t="shared" si="193"/>
        <v>4.4328509412222848E-4</v>
      </c>
      <c r="M2433" s="8">
        <f t="shared" si="192"/>
        <v>0.26559017527682682</v>
      </c>
      <c r="N2433" s="8">
        <f t="shared" si="191"/>
        <v>20.985480170840717</v>
      </c>
    </row>
    <row r="2434" spans="1:14">
      <c r="A2434" s="6">
        <v>2432</v>
      </c>
      <c r="B2434" s="6">
        <v>40316875</v>
      </c>
      <c r="C2434" s="6">
        <v>9.2270000000000005E-2</v>
      </c>
      <c r="D2434" s="6">
        <v>8.8150000000000006E-2</v>
      </c>
      <c r="E2434" s="36">
        <v>44535.666666666657</v>
      </c>
      <c r="F2434" s="6">
        <v>9.0520000000000003E-2</v>
      </c>
      <c r="G2434" s="36">
        <v>44535.677071759259</v>
      </c>
      <c r="H2434" s="6">
        <v>8.8919999999999999E-2</v>
      </c>
      <c r="I2434" s="3">
        <f t="shared" si="189"/>
        <v>0</v>
      </c>
      <c r="J2434" s="3">
        <f t="shared" si="190"/>
        <v>1.6899999999999971E-3</v>
      </c>
      <c r="K2434" s="10">
        <f t="shared" si="193"/>
        <v>1.0203454373279037E-4</v>
      </c>
      <c r="L2434" s="10">
        <f t="shared" si="193"/>
        <v>6.0951374823926428E-4</v>
      </c>
      <c r="M2434" s="8">
        <f t="shared" si="192"/>
        <v>0.16740318660168557</v>
      </c>
      <c r="N2434" s="8">
        <f t="shared" si="191"/>
        <v>14.339791815113756</v>
      </c>
    </row>
    <row r="2435" spans="1:14">
      <c r="A2435" s="6">
        <v>2433</v>
      </c>
      <c r="B2435" s="6">
        <v>28765255.100000001</v>
      </c>
      <c r="C2435" s="6">
        <v>9.0130000000000002E-2</v>
      </c>
      <c r="D2435" s="6">
        <v>8.8690000000000005E-2</v>
      </c>
      <c r="E2435" s="36">
        <v>44535.677083333343</v>
      </c>
      <c r="F2435" s="6">
        <v>8.8959999999999997E-2</v>
      </c>
      <c r="G2435" s="36">
        <v>44535.687488425923</v>
      </c>
      <c r="H2435" s="6">
        <v>8.9039999999999994E-2</v>
      </c>
      <c r="I2435" s="3">
        <f t="shared" si="189"/>
        <v>1.1999999999999511E-4</v>
      </c>
      <c r="J2435" s="3">
        <f t="shared" si="190"/>
        <v>0</v>
      </c>
      <c r="K2435" s="10">
        <f t="shared" si="193"/>
        <v>1.04429937901751E-4</v>
      </c>
      <c r="L2435" s="10">
        <f t="shared" si="193"/>
        <v>5.2824524847402911E-4</v>
      </c>
      <c r="M2435" s="8">
        <f t="shared" si="192"/>
        <v>0.19769214811382302</v>
      </c>
      <c r="N2435" s="8">
        <f t="shared" si="191"/>
        <v>16.506090352613313</v>
      </c>
    </row>
    <row r="2436" spans="1:14">
      <c r="A2436" s="6">
        <v>2434</v>
      </c>
      <c r="B2436" s="6">
        <v>71735880.799999997</v>
      </c>
      <c r="C2436" s="6">
        <v>8.9069999999999996E-2</v>
      </c>
      <c r="D2436" s="6">
        <v>8.6129999999999998E-2</v>
      </c>
      <c r="E2436" s="36">
        <v>44535.6875</v>
      </c>
      <c r="F2436" s="6">
        <v>8.9039999999999994E-2</v>
      </c>
      <c r="G2436" s="36">
        <v>44535.697905092587</v>
      </c>
      <c r="H2436" s="6">
        <v>8.72E-2</v>
      </c>
      <c r="I2436" s="3">
        <f t="shared" ref="I2436:I2499" si="194">IF(H2436&gt;H2435,(H2436-H2435),0)</f>
        <v>0</v>
      </c>
      <c r="J2436" s="3">
        <f t="shared" ref="J2436:J2499" si="195">IF(H2436&lt;H2435, H2435-H2436, 0)</f>
        <v>1.8399999999999944E-3</v>
      </c>
      <c r="K2436" s="10">
        <f t="shared" si="193"/>
        <v>9.0505946181517537E-5</v>
      </c>
      <c r="L2436" s="10">
        <f t="shared" si="193"/>
        <v>7.0314588201082447E-4</v>
      </c>
      <c r="M2436" s="8">
        <f t="shared" si="192"/>
        <v>0.12871574519172715</v>
      </c>
      <c r="N2436" s="8">
        <f t="shared" si="191"/>
        <v>11.403734353848591</v>
      </c>
    </row>
    <row r="2437" spans="1:14">
      <c r="A2437" s="6">
        <v>2435</v>
      </c>
      <c r="B2437" s="6">
        <v>34414881.799999997</v>
      </c>
      <c r="C2437" s="6">
        <v>8.8289999999999993E-2</v>
      </c>
      <c r="D2437" s="6">
        <v>8.6699999999999999E-2</v>
      </c>
      <c r="E2437" s="36">
        <v>44535.697916666657</v>
      </c>
      <c r="F2437" s="6">
        <v>8.7179999999999994E-2</v>
      </c>
      <c r="G2437" s="36">
        <v>44535.708321759259</v>
      </c>
      <c r="H2437" s="6">
        <v>8.8039999999999993E-2</v>
      </c>
      <c r="I2437" s="3">
        <f t="shared" si="194"/>
        <v>8.3999999999999353E-4</v>
      </c>
      <c r="J2437" s="3">
        <f t="shared" si="195"/>
        <v>0</v>
      </c>
      <c r="K2437" s="10">
        <f t="shared" si="193"/>
        <v>1.9043848669064766E-4</v>
      </c>
      <c r="L2437" s="10">
        <f t="shared" si="193"/>
        <v>6.093930977427146E-4</v>
      </c>
      <c r="M2437" s="8">
        <f t="shared" si="192"/>
        <v>0.31250515865056727</v>
      </c>
      <c r="N2437" s="8">
        <f t="shared" si="191"/>
        <v>23.809823267427362</v>
      </c>
    </row>
    <row r="2438" spans="1:14">
      <c r="A2438" s="6">
        <v>2436</v>
      </c>
      <c r="B2438" s="6">
        <v>52923731.5</v>
      </c>
      <c r="C2438" s="6">
        <v>9.0620000000000006E-2</v>
      </c>
      <c r="D2438" s="6">
        <v>8.7609999999999993E-2</v>
      </c>
      <c r="E2438" s="36">
        <v>44535.708333333343</v>
      </c>
      <c r="F2438" s="6">
        <v>8.8020000000000001E-2</v>
      </c>
      <c r="G2438" s="36">
        <v>44535.718738425923</v>
      </c>
      <c r="H2438" s="6">
        <v>0.09</v>
      </c>
      <c r="I2438" s="3">
        <f t="shared" si="194"/>
        <v>1.9600000000000034E-3</v>
      </c>
      <c r="J2438" s="3">
        <f t="shared" si="195"/>
        <v>0</v>
      </c>
      <c r="K2438" s="10">
        <f t="shared" si="193"/>
        <v>4.2638002179856178E-4</v>
      </c>
      <c r="L2438" s="10">
        <f t="shared" si="193"/>
        <v>5.2814068471035262E-4</v>
      </c>
      <c r="M2438" s="8">
        <f t="shared" si="192"/>
        <v>0.8073228102705261</v>
      </c>
      <c r="N2438" s="8">
        <f t="shared" si="191"/>
        <v>44.669541361550309</v>
      </c>
    </row>
    <row r="2439" spans="1:14">
      <c r="A2439" s="6">
        <v>2437</v>
      </c>
      <c r="B2439" s="6">
        <v>29448834.800000001</v>
      </c>
      <c r="C2439" s="6">
        <v>9.0160000000000004E-2</v>
      </c>
      <c r="D2439" s="6">
        <v>8.8440000000000005E-2</v>
      </c>
      <c r="E2439" s="36">
        <v>44535.71875</v>
      </c>
      <c r="F2439" s="6">
        <v>8.9969999999999994E-2</v>
      </c>
      <c r="G2439" s="36">
        <v>44535.729155092587</v>
      </c>
      <c r="H2439" s="6">
        <v>8.863E-2</v>
      </c>
      <c r="I2439" s="3">
        <f t="shared" si="194"/>
        <v>0</v>
      </c>
      <c r="J2439" s="3">
        <f t="shared" si="195"/>
        <v>1.3699999999999962E-3</v>
      </c>
      <c r="K2439" s="10">
        <f t="shared" si="193"/>
        <v>3.6952935222542022E-4</v>
      </c>
      <c r="L2439" s="10">
        <f t="shared" si="193"/>
        <v>6.4038859341563844E-4</v>
      </c>
      <c r="M2439" s="8">
        <f t="shared" si="192"/>
        <v>0.57703924777058069</v>
      </c>
      <c r="N2439" s="8">
        <f t="shared" si="191"/>
        <v>36.590037222366277</v>
      </c>
    </row>
    <row r="2440" spans="1:14">
      <c r="A2440" s="6">
        <v>2438</v>
      </c>
      <c r="B2440" s="6">
        <v>20043640.199999999</v>
      </c>
      <c r="C2440" s="6">
        <v>8.8950000000000001E-2</v>
      </c>
      <c r="D2440" s="6">
        <v>8.7840000000000001E-2</v>
      </c>
      <c r="E2440" s="36">
        <v>44535.729166666657</v>
      </c>
      <c r="F2440" s="6">
        <v>8.8599999999999998E-2</v>
      </c>
      <c r="G2440" s="36">
        <v>44535.739571759259</v>
      </c>
      <c r="H2440" s="6">
        <v>8.8440000000000005E-2</v>
      </c>
      <c r="I2440" s="3">
        <f t="shared" si="194"/>
        <v>0</v>
      </c>
      <c r="J2440" s="3">
        <f t="shared" si="195"/>
        <v>1.8999999999999573E-4</v>
      </c>
      <c r="K2440" s="10">
        <f t="shared" si="193"/>
        <v>3.2025877192869753E-4</v>
      </c>
      <c r="L2440" s="10">
        <f t="shared" si="193"/>
        <v>5.8033678096021943E-4</v>
      </c>
      <c r="M2440" s="8">
        <f t="shared" si="192"/>
        <v>0.55184986103896527</v>
      </c>
      <c r="N2440" s="8">
        <f t="shared" si="191"/>
        <v>35.5607765218667</v>
      </c>
    </row>
    <row r="2441" spans="1:14">
      <c r="A2441" s="6">
        <v>2439</v>
      </c>
      <c r="B2441" s="6">
        <v>12103226.300000001</v>
      </c>
      <c r="C2441" s="6">
        <v>8.8950000000000001E-2</v>
      </c>
      <c r="D2441" s="6">
        <v>8.8260000000000005E-2</v>
      </c>
      <c r="E2441" s="36">
        <v>44535.739583333343</v>
      </c>
      <c r="F2441" s="6">
        <v>8.8429999999999995E-2</v>
      </c>
      <c r="G2441" s="36">
        <v>44535.749988425923</v>
      </c>
      <c r="H2441" s="6">
        <v>8.8429999999999995E-2</v>
      </c>
      <c r="I2441" s="3">
        <f t="shared" si="194"/>
        <v>0</v>
      </c>
      <c r="J2441" s="3">
        <f t="shared" si="195"/>
        <v>1.0000000000010001E-5</v>
      </c>
      <c r="K2441" s="10">
        <f t="shared" si="193"/>
        <v>2.7755760233820454E-4</v>
      </c>
      <c r="L2441" s="10">
        <f t="shared" si="193"/>
        <v>5.0429187683219152E-4</v>
      </c>
      <c r="M2441" s="8">
        <f t="shared" si="192"/>
        <v>0.55039078575236455</v>
      </c>
      <c r="N2441" s="8">
        <f t="shared" si="191"/>
        <v>35.500132663989888</v>
      </c>
    </row>
    <row r="2442" spans="1:14">
      <c r="A2442" s="6">
        <v>2440</v>
      </c>
      <c r="B2442" s="6">
        <v>14253081.5</v>
      </c>
      <c r="C2442" s="6">
        <v>8.8800000000000004E-2</v>
      </c>
      <c r="D2442" s="6">
        <v>8.7749999999999995E-2</v>
      </c>
      <c r="E2442" s="36">
        <v>44535.75</v>
      </c>
      <c r="F2442" s="6">
        <v>8.8459999999999997E-2</v>
      </c>
      <c r="G2442" s="36">
        <v>44535.760405092587</v>
      </c>
      <c r="H2442" s="6">
        <v>8.8340000000000002E-2</v>
      </c>
      <c r="I2442" s="3">
        <f t="shared" si="194"/>
        <v>0</v>
      </c>
      <c r="J2442" s="3">
        <f t="shared" si="195"/>
        <v>8.9999999999992863E-5</v>
      </c>
      <c r="K2442" s="10">
        <f t="shared" si="193"/>
        <v>2.4054992202644394E-4</v>
      </c>
      <c r="L2442" s="10">
        <f t="shared" si="193"/>
        <v>4.4905295992123172E-4</v>
      </c>
      <c r="M2442" s="8">
        <f t="shared" si="192"/>
        <v>0.53568274456678511</v>
      </c>
      <c r="N2442" s="8">
        <f t="shared" si="191"/>
        <v>34.882383517169799</v>
      </c>
    </row>
    <row r="2443" spans="1:14">
      <c r="A2443" s="6">
        <v>2441</v>
      </c>
      <c r="B2443" s="6">
        <v>12057551.6</v>
      </c>
      <c r="C2443" s="6">
        <v>8.9929999999999996E-2</v>
      </c>
      <c r="D2443" s="6">
        <v>8.7929999999999994E-2</v>
      </c>
      <c r="E2443" s="36">
        <v>44535.760416666657</v>
      </c>
      <c r="F2443" s="6">
        <v>8.8319999999999996E-2</v>
      </c>
      <c r="G2443" s="36">
        <v>44535.770821759259</v>
      </c>
      <c r="H2443" s="6">
        <v>8.9840000000000003E-2</v>
      </c>
      <c r="I2443" s="3">
        <f t="shared" si="194"/>
        <v>1.5000000000000013E-3</v>
      </c>
      <c r="J2443" s="3">
        <f t="shared" si="195"/>
        <v>0</v>
      </c>
      <c r="K2443" s="10">
        <f t="shared" si="193"/>
        <v>4.0847659908958492E-4</v>
      </c>
      <c r="L2443" s="10">
        <f t="shared" si="193"/>
        <v>3.8917923193173415E-4</v>
      </c>
      <c r="M2443" s="8">
        <f t="shared" si="192"/>
        <v>1.0495847814439279</v>
      </c>
      <c r="N2443" s="8">
        <f t="shared" si="191"/>
        <v>51.209629918529039</v>
      </c>
    </row>
    <row r="2444" spans="1:14">
      <c r="A2444" s="6">
        <v>2442</v>
      </c>
      <c r="B2444" s="6">
        <v>16828906.300000001</v>
      </c>
      <c r="C2444" s="6">
        <v>9.0499999999999997E-2</v>
      </c>
      <c r="D2444" s="6">
        <v>8.9730000000000004E-2</v>
      </c>
      <c r="E2444" s="36">
        <v>44535.770833333343</v>
      </c>
      <c r="F2444" s="6">
        <v>8.9810000000000001E-2</v>
      </c>
      <c r="G2444" s="36">
        <v>44535.781238425923</v>
      </c>
      <c r="H2444" s="6">
        <v>9.0109999999999996E-2</v>
      </c>
      <c r="I2444" s="3">
        <f t="shared" si="194"/>
        <v>2.6999999999999247E-4</v>
      </c>
      <c r="J2444" s="3">
        <f t="shared" si="195"/>
        <v>0</v>
      </c>
      <c r="K2444" s="10">
        <f t="shared" si="193"/>
        <v>3.9001305254430591E-4</v>
      </c>
      <c r="L2444" s="10">
        <f t="shared" si="193"/>
        <v>3.3728866767416963E-4</v>
      </c>
      <c r="M2444" s="8">
        <f t="shared" si="192"/>
        <v>1.1563182814107158</v>
      </c>
      <c r="N2444" s="8">
        <f t="shared" si="191"/>
        <v>53.624656961783224</v>
      </c>
    </row>
    <row r="2445" spans="1:14">
      <c r="A2445" s="6">
        <v>2443</v>
      </c>
      <c r="B2445" s="6">
        <v>13223369.4</v>
      </c>
      <c r="C2445" s="6">
        <v>9.0249999999999997E-2</v>
      </c>
      <c r="D2445" s="6">
        <v>8.9700000000000002E-2</v>
      </c>
      <c r="E2445" s="36">
        <v>44535.78125</v>
      </c>
      <c r="F2445" s="6">
        <v>9.01E-2</v>
      </c>
      <c r="G2445" s="36">
        <v>44535.791655092587</v>
      </c>
      <c r="H2445" s="6">
        <v>8.9929999999999996E-2</v>
      </c>
      <c r="I2445" s="3">
        <f t="shared" si="194"/>
        <v>0</v>
      </c>
      <c r="J2445" s="3">
        <f t="shared" si="195"/>
        <v>1.799999999999996E-4</v>
      </c>
      <c r="K2445" s="10">
        <f t="shared" si="193"/>
        <v>3.3801131220506512E-4</v>
      </c>
      <c r="L2445" s="10">
        <f t="shared" si="193"/>
        <v>3.1631684531761362E-4</v>
      </c>
      <c r="M2445" s="8">
        <f t="shared" si="192"/>
        <v>1.0685846081503123</v>
      </c>
      <c r="N2445" s="8">
        <f t="shared" si="191"/>
        <v>51.657766568505004</v>
      </c>
    </row>
    <row r="2446" spans="1:14">
      <c r="A2446" s="6">
        <v>2444</v>
      </c>
      <c r="B2446" s="6">
        <v>14313427.9</v>
      </c>
      <c r="C2446" s="6">
        <v>9.0039999999999995E-2</v>
      </c>
      <c r="D2446" s="6">
        <v>8.9099999999999999E-2</v>
      </c>
      <c r="E2446" s="36">
        <v>44535.791666666657</v>
      </c>
      <c r="F2446" s="6">
        <v>8.992E-2</v>
      </c>
      <c r="G2446" s="36">
        <v>44535.802071759259</v>
      </c>
      <c r="H2446" s="6">
        <v>8.9679999999999996E-2</v>
      </c>
      <c r="I2446" s="3">
        <f t="shared" si="194"/>
        <v>0</v>
      </c>
      <c r="J2446" s="3">
        <f t="shared" si="195"/>
        <v>2.5000000000000022E-4</v>
      </c>
      <c r="K2446" s="10">
        <f t="shared" si="193"/>
        <v>2.9294313724438978E-4</v>
      </c>
      <c r="L2446" s="10">
        <f t="shared" si="193"/>
        <v>3.0747459927526517E-4</v>
      </c>
      <c r="M2446" s="8">
        <f t="shared" si="192"/>
        <v>0.95273930898641102</v>
      </c>
      <c r="N2446" s="8">
        <f t="shared" si="191"/>
        <v>48.78988734450887</v>
      </c>
    </row>
    <row r="2447" spans="1:14">
      <c r="A2447" s="6">
        <v>2445</v>
      </c>
      <c r="B2447" s="6">
        <v>6589417.4000000004</v>
      </c>
      <c r="C2447" s="6">
        <v>8.9800000000000005E-2</v>
      </c>
      <c r="D2447" s="6">
        <v>8.9050000000000004E-2</v>
      </c>
      <c r="E2447" s="36">
        <v>44535.802083333343</v>
      </c>
      <c r="F2447" s="6">
        <v>8.9649999999999994E-2</v>
      </c>
      <c r="G2447" s="36">
        <v>44535.812488425923</v>
      </c>
      <c r="H2447" s="6">
        <v>8.9190000000000005E-2</v>
      </c>
      <c r="I2447" s="3">
        <f t="shared" si="194"/>
        <v>0</v>
      </c>
      <c r="J2447" s="3">
        <f t="shared" si="195"/>
        <v>4.8999999999999044E-4</v>
      </c>
      <c r="K2447" s="10">
        <f t="shared" si="193"/>
        <v>2.5388405227847117E-4</v>
      </c>
      <c r="L2447" s="10">
        <f t="shared" si="193"/>
        <v>3.3181131937189525E-4</v>
      </c>
      <c r="M2447" s="8">
        <f t="shared" si="192"/>
        <v>0.76514584481042691</v>
      </c>
      <c r="N2447" s="8">
        <f t="shared" si="191"/>
        <v>43.347457495366456</v>
      </c>
    </row>
    <row r="2448" spans="1:14">
      <c r="A2448" s="6">
        <v>2446</v>
      </c>
      <c r="B2448" s="6">
        <v>9914371</v>
      </c>
      <c r="C2448" s="6">
        <v>8.9940000000000006E-2</v>
      </c>
      <c r="D2448" s="6">
        <v>8.8789999999999994E-2</v>
      </c>
      <c r="E2448" s="36">
        <v>44535.8125</v>
      </c>
      <c r="F2448" s="6">
        <v>8.9130000000000001E-2</v>
      </c>
      <c r="G2448" s="36">
        <v>44535.822905092587</v>
      </c>
      <c r="H2448" s="6">
        <v>8.9609999999999995E-2</v>
      </c>
      <c r="I2448" s="3">
        <f t="shared" si="194"/>
        <v>4.1999999999998983E-4</v>
      </c>
      <c r="J2448" s="3">
        <f t="shared" si="195"/>
        <v>0</v>
      </c>
      <c r="K2448" s="10">
        <f t="shared" si="193"/>
        <v>2.7603284530800697E-4</v>
      </c>
      <c r="L2448" s="10">
        <f t="shared" si="193"/>
        <v>2.8756981012230924E-4</v>
      </c>
      <c r="M2448" s="8">
        <f t="shared" si="192"/>
        <v>0.95988116829998471</v>
      </c>
      <c r="N2448" s="8">
        <f t="shared" si="191"/>
        <v>48.976498362530457</v>
      </c>
    </row>
    <row r="2449" spans="1:14">
      <c r="A2449" s="6">
        <v>2447</v>
      </c>
      <c r="B2449" s="6">
        <v>10435516.6</v>
      </c>
      <c r="C2449" s="6">
        <v>8.9840000000000003E-2</v>
      </c>
      <c r="D2449" s="6">
        <v>8.8679999999999995E-2</v>
      </c>
      <c r="E2449" s="36">
        <v>44535.822916666657</v>
      </c>
      <c r="F2449" s="6">
        <v>8.9609999999999995E-2</v>
      </c>
      <c r="G2449" s="36">
        <v>44535.833321759259</v>
      </c>
      <c r="H2449" s="6">
        <v>8.8719999999999993E-2</v>
      </c>
      <c r="I2449" s="3">
        <f t="shared" si="194"/>
        <v>0</v>
      </c>
      <c r="J2449" s="3">
        <f t="shared" si="195"/>
        <v>8.900000000000019E-4</v>
      </c>
      <c r="K2449" s="10">
        <f t="shared" si="193"/>
        <v>2.3922846593360606E-4</v>
      </c>
      <c r="L2449" s="10">
        <f t="shared" si="193"/>
        <v>3.6789383543933495E-4</v>
      </c>
      <c r="M2449" s="8">
        <f t="shared" si="192"/>
        <v>0.65026494844068794</v>
      </c>
      <c r="N2449" s="8">
        <f t="shared" si="191"/>
        <v>39.40366963832772</v>
      </c>
    </row>
    <row r="2450" spans="1:14">
      <c r="A2450" s="6">
        <v>2448</v>
      </c>
      <c r="B2450" s="6">
        <v>15287044.6</v>
      </c>
      <c r="C2450" s="6">
        <v>8.906E-2</v>
      </c>
      <c r="D2450" s="6">
        <v>8.6790000000000006E-2</v>
      </c>
      <c r="E2450" s="36">
        <v>44535.833333333343</v>
      </c>
      <c r="F2450" s="6">
        <v>8.8730000000000003E-2</v>
      </c>
      <c r="G2450" s="36">
        <v>44535.843738425923</v>
      </c>
      <c r="H2450" s="6">
        <v>8.7160000000000001E-2</v>
      </c>
      <c r="I2450" s="3">
        <f t="shared" si="194"/>
        <v>0</v>
      </c>
      <c r="J2450" s="3">
        <f t="shared" si="195"/>
        <v>1.5599999999999919E-3</v>
      </c>
      <c r="K2450" s="10">
        <f t="shared" si="193"/>
        <v>2.0733133714245859E-4</v>
      </c>
      <c r="L2450" s="10">
        <f t="shared" si="193"/>
        <v>5.2684132404742258E-4</v>
      </c>
      <c r="M2450" s="8">
        <f t="shared" si="192"/>
        <v>0.39353658811281111</v>
      </c>
      <c r="N2450" s="8">
        <f t="shared" si="191"/>
        <v>28.240133159743991</v>
      </c>
    </row>
    <row r="2451" spans="1:14">
      <c r="A2451" s="6">
        <v>2449</v>
      </c>
      <c r="B2451" s="6">
        <v>17475761.600000001</v>
      </c>
      <c r="C2451" s="6">
        <v>8.7660000000000002E-2</v>
      </c>
      <c r="D2451" s="6">
        <v>8.6730000000000002E-2</v>
      </c>
      <c r="E2451" s="36">
        <v>44535.84375</v>
      </c>
      <c r="F2451" s="6">
        <v>8.7169999999999997E-2</v>
      </c>
      <c r="G2451" s="36">
        <v>44535.854155092587</v>
      </c>
      <c r="H2451" s="6">
        <v>8.7569999999999995E-2</v>
      </c>
      <c r="I2451" s="3">
        <f t="shared" si="194"/>
        <v>4.099999999999937E-4</v>
      </c>
      <c r="J2451" s="3">
        <f t="shared" si="195"/>
        <v>0</v>
      </c>
      <c r="K2451" s="10">
        <f t="shared" si="193"/>
        <v>2.3435382552346328E-4</v>
      </c>
      <c r="L2451" s="10">
        <f t="shared" si="193"/>
        <v>4.5659581417443291E-4</v>
      </c>
      <c r="M2451" s="8">
        <f t="shared" si="192"/>
        <v>0.51326319306539525</v>
      </c>
      <c r="N2451" s="8">
        <f t="shared" ref="N2451:N2514" si="196">100-(100/(1+M2451))</f>
        <v>33.917642047824174</v>
      </c>
    </row>
    <row r="2452" spans="1:14">
      <c r="A2452" s="6">
        <v>2450</v>
      </c>
      <c r="B2452" s="6">
        <v>12438719.6</v>
      </c>
      <c r="C2452" s="6">
        <v>8.8349999999999998E-2</v>
      </c>
      <c r="D2452" s="6">
        <v>8.6669999999999997E-2</v>
      </c>
      <c r="E2452" s="36">
        <v>44535.854166666657</v>
      </c>
      <c r="F2452" s="6">
        <v>8.7520000000000001E-2</v>
      </c>
      <c r="G2452" s="36">
        <v>44535.864571759259</v>
      </c>
      <c r="H2452" s="6">
        <v>8.8099999999999998E-2</v>
      </c>
      <c r="I2452" s="3">
        <f t="shared" si="194"/>
        <v>5.3000000000000269E-4</v>
      </c>
      <c r="J2452" s="3">
        <f t="shared" si="195"/>
        <v>0</v>
      </c>
      <c r="K2452" s="10">
        <f t="shared" si="193"/>
        <v>2.7377331545366855E-4</v>
      </c>
      <c r="L2452" s="10">
        <f t="shared" si="193"/>
        <v>3.9571637228450856E-4</v>
      </c>
      <c r="M2452" s="8">
        <f t="shared" ref="M2452:M2515" si="197">K2452/L2452</f>
        <v>0.69184227549936572</v>
      </c>
      <c r="N2452" s="8">
        <f t="shared" si="196"/>
        <v>40.892835314400749</v>
      </c>
    </row>
    <row r="2453" spans="1:14">
      <c r="A2453" s="6">
        <v>2451</v>
      </c>
      <c r="B2453" s="6">
        <v>7852261.5</v>
      </c>
      <c r="C2453" s="6">
        <v>8.8760000000000006E-2</v>
      </c>
      <c r="D2453" s="6">
        <v>8.7669999999999998E-2</v>
      </c>
      <c r="E2453" s="36">
        <v>44535.864583333343</v>
      </c>
      <c r="F2453" s="6">
        <v>8.8080000000000006E-2</v>
      </c>
      <c r="G2453" s="36">
        <v>44535.874988425923</v>
      </c>
      <c r="H2453" s="6">
        <v>8.8739999999999999E-2</v>
      </c>
      <c r="I2453" s="3">
        <f t="shared" si="194"/>
        <v>6.4000000000000168E-4</v>
      </c>
      <c r="J2453" s="3">
        <f t="shared" si="195"/>
        <v>0</v>
      </c>
      <c r="K2453" s="10">
        <f t="shared" si="193"/>
        <v>3.2260354005984632E-4</v>
      </c>
      <c r="L2453" s="10">
        <f t="shared" si="193"/>
        <v>3.4295418931324078E-4</v>
      </c>
      <c r="M2453" s="8">
        <f t="shared" si="197"/>
        <v>0.9406607357847232</v>
      </c>
      <c r="N2453" s="8">
        <f t="shared" si="196"/>
        <v>48.471158221499174</v>
      </c>
    </row>
    <row r="2454" spans="1:14">
      <c r="A2454" s="6">
        <v>2452</v>
      </c>
      <c r="B2454" s="6">
        <v>9121963</v>
      </c>
      <c r="C2454" s="6">
        <v>8.9410000000000003E-2</v>
      </c>
      <c r="D2454" s="6">
        <v>8.8609999999999994E-2</v>
      </c>
      <c r="E2454" s="36">
        <v>44535.875</v>
      </c>
      <c r="F2454" s="6">
        <v>8.8770000000000002E-2</v>
      </c>
      <c r="G2454" s="36">
        <v>44535.885405092587</v>
      </c>
      <c r="H2454" s="6">
        <v>8.9279999999999998E-2</v>
      </c>
      <c r="I2454" s="3">
        <f t="shared" si="194"/>
        <v>5.3999999999999881E-4</v>
      </c>
      <c r="J2454" s="3">
        <f t="shared" si="195"/>
        <v>0</v>
      </c>
      <c r="K2454" s="10">
        <f t="shared" ref="K2454:L2517" si="198">((I2454*$Q$3)+(K2453*$R$3))</f>
        <v>3.5158973471853332E-4</v>
      </c>
      <c r="L2454" s="10">
        <f t="shared" si="198"/>
        <v>2.9722696407147536E-4</v>
      </c>
      <c r="M2454" s="8">
        <f t="shared" si="197"/>
        <v>1.1828998617836877</v>
      </c>
      <c r="N2454" s="8">
        <f t="shared" si="196"/>
        <v>54.189378197913236</v>
      </c>
    </row>
    <row r="2455" spans="1:14">
      <c r="A2455" s="6">
        <v>2453</v>
      </c>
      <c r="B2455" s="6">
        <v>7705997.0999999996</v>
      </c>
      <c r="C2455" s="6">
        <v>8.9380000000000001E-2</v>
      </c>
      <c r="D2455" s="6">
        <v>8.7440000000000004E-2</v>
      </c>
      <c r="E2455" s="36">
        <v>44535.885416666657</v>
      </c>
      <c r="F2455" s="6">
        <v>8.9330000000000007E-2</v>
      </c>
      <c r="G2455" s="36">
        <v>44535.895821759259</v>
      </c>
      <c r="H2455" s="6">
        <v>8.7459999999999996E-2</v>
      </c>
      <c r="I2455" s="3">
        <f t="shared" si="194"/>
        <v>0</v>
      </c>
      <c r="J2455" s="3">
        <f t="shared" si="195"/>
        <v>1.8200000000000022E-3</v>
      </c>
      <c r="K2455" s="10">
        <f t="shared" si="198"/>
        <v>3.0471110342272887E-4</v>
      </c>
      <c r="L2455" s="10">
        <f t="shared" si="198"/>
        <v>5.0026336886194568E-4</v>
      </c>
      <c r="M2455" s="8">
        <f t="shared" si="197"/>
        <v>0.6091013701761121</v>
      </c>
      <c r="N2455" s="8">
        <f t="shared" si="196"/>
        <v>37.853511373832681</v>
      </c>
    </row>
    <row r="2456" spans="1:14">
      <c r="A2456" s="6">
        <v>2454</v>
      </c>
      <c r="B2456" s="6">
        <v>10531314.199999999</v>
      </c>
      <c r="C2456" s="6">
        <v>8.9200000000000002E-2</v>
      </c>
      <c r="D2456" s="6">
        <v>8.745E-2</v>
      </c>
      <c r="E2456" s="36">
        <v>44535.895833333343</v>
      </c>
      <c r="F2456" s="6">
        <v>8.745E-2</v>
      </c>
      <c r="G2456" s="36">
        <v>44535.906238425923</v>
      </c>
      <c r="H2456" s="6">
        <v>8.9010000000000006E-2</v>
      </c>
      <c r="I2456" s="3">
        <f t="shared" si="194"/>
        <v>1.5500000000000097E-3</v>
      </c>
      <c r="J2456" s="3">
        <f t="shared" si="195"/>
        <v>0</v>
      </c>
      <c r="K2456" s="10">
        <f t="shared" si="198"/>
        <v>4.7074962296636633E-4</v>
      </c>
      <c r="L2456" s="10">
        <f t="shared" si="198"/>
        <v>4.3356158634701961E-4</v>
      </c>
      <c r="M2456" s="8">
        <f t="shared" si="197"/>
        <v>1.085773365977081</v>
      </c>
      <c r="N2456" s="8">
        <f t="shared" si="196"/>
        <v>52.056152585324163</v>
      </c>
    </row>
    <row r="2457" spans="1:14">
      <c r="A2457" s="6">
        <v>2455</v>
      </c>
      <c r="B2457" s="6">
        <v>9034180.6999999993</v>
      </c>
      <c r="C2457" s="6">
        <v>8.924E-2</v>
      </c>
      <c r="D2457" s="6">
        <v>8.8410000000000002E-2</v>
      </c>
      <c r="E2457" s="36">
        <v>44535.90625</v>
      </c>
      <c r="F2457" s="6">
        <v>8.8980000000000004E-2</v>
      </c>
      <c r="G2457" s="36">
        <v>44535.916655092587</v>
      </c>
      <c r="H2457" s="6">
        <v>8.8489999999999999E-2</v>
      </c>
      <c r="I2457" s="3">
        <f t="shared" si="194"/>
        <v>0</v>
      </c>
      <c r="J2457" s="3">
        <f t="shared" si="195"/>
        <v>5.2000000000000657E-4</v>
      </c>
      <c r="K2457" s="10">
        <f t="shared" si="198"/>
        <v>4.0798300657085085E-4</v>
      </c>
      <c r="L2457" s="10">
        <f t="shared" si="198"/>
        <v>4.4508670816741791E-4</v>
      </c>
      <c r="M2457" s="8">
        <f t="shared" si="197"/>
        <v>0.91663713852670115</v>
      </c>
      <c r="N2457" s="8">
        <f t="shared" si="196"/>
        <v>47.825283153560854</v>
      </c>
    </row>
    <row r="2458" spans="1:14">
      <c r="A2458" s="6">
        <v>2456</v>
      </c>
      <c r="B2458" s="6">
        <v>16398359.800000001</v>
      </c>
      <c r="C2458" s="6">
        <v>8.9190000000000005E-2</v>
      </c>
      <c r="D2458" s="6">
        <v>8.7029999999999996E-2</v>
      </c>
      <c r="E2458" s="36">
        <v>44535.916666666657</v>
      </c>
      <c r="F2458" s="6">
        <v>8.8489999999999999E-2</v>
      </c>
      <c r="G2458" s="36">
        <v>44535.927071759259</v>
      </c>
      <c r="H2458" s="6">
        <v>8.7190000000000004E-2</v>
      </c>
      <c r="I2458" s="3">
        <f t="shared" si="194"/>
        <v>0</v>
      </c>
      <c r="J2458" s="3">
        <f t="shared" si="195"/>
        <v>1.2999999999999956E-3</v>
      </c>
      <c r="K2458" s="10">
        <f t="shared" si="198"/>
        <v>3.5358527236140406E-4</v>
      </c>
      <c r="L2458" s="10">
        <f t="shared" si="198"/>
        <v>5.5907514707842824E-4</v>
      </c>
      <c r="M2458" s="8">
        <f t="shared" si="197"/>
        <v>0.63244677251196502</v>
      </c>
      <c r="N2458" s="8">
        <f t="shared" si="196"/>
        <v>38.742259972052437</v>
      </c>
    </row>
    <row r="2459" spans="1:14">
      <c r="A2459" s="6">
        <v>2457</v>
      </c>
      <c r="B2459" s="6">
        <v>24358573.600000001</v>
      </c>
      <c r="C2459" s="6">
        <v>8.8469999999999993E-2</v>
      </c>
      <c r="D2459" s="6">
        <v>8.6360000000000006E-2</v>
      </c>
      <c r="E2459" s="36">
        <v>44535.927083333343</v>
      </c>
      <c r="F2459" s="6">
        <v>8.7230000000000002E-2</v>
      </c>
      <c r="G2459" s="36">
        <v>44535.937488425923</v>
      </c>
      <c r="H2459" s="6">
        <v>8.8289999999999993E-2</v>
      </c>
      <c r="I2459" s="3">
        <f t="shared" si="194"/>
        <v>1.0999999999999899E-3</v>
      </c>
      <c r="J2459" s="3">
        <f t="shared" si="195"/>
        <v>0</v>
      </c>
      <c r="K2459" s="10">
        <f t="shared" si="198"/>
        <v>4.5310723604654885E-4</v>
      </c>
      <c r="L2459" s="10">
        <f t="shared" si="198"/>
        <v>4.8453179413463784E-4</v>
      </c>
      <c r="M2459" s="8">
        <f t="shared" si="197"/>
        <v>0.93514448696970964</v>
      </c>
      <c r="N2459" s="8">
        <f t="shared" si="196"/>
        <v>48.32427207717577</v>
      </c>
    </row>
    <row r="2460" spans="1:14">
      <c r="A2460" s="6">
        <v>2458</v>
      </c>
      <c r="B2460" s="6">
        <v>15362967</v>
      </c>
      <c r="C2460" s="6">
        <v>8.8650000000000007E-2</v>
      </c>
      <c r="D2460" s="6">
        <v>8.7349999999999997E-2</v>
      </c>
      <c r="E2460" s="36">
        <v>44535.9375</v>
      </c>
      <c r="F2460" s="6">
        <v>8.8249999999999995E-2</v>
      </c>
      <c r="G2460" s="36">
        <v>44535.947905092587</v>
      </c>
      <c r="H2460" s="6">
        <v>8.8650000000000007E-2</v>
      </c>
      <c r="I2460" s="3">
        <f t="shared" si="194"/>
        <v>3.6000000000001309E-4</v>
      </c>
      <c r="J2460" s="3">
        <f t="shared" si="195"/>
        <v>0</v>
      </c>
      <c r="K2460" s="10">
        <f t="shared" si="198"/>
        <v>4.4069293790701081E-4</v>
      </c>
      <c r="L2460" s="10">
        <f t="shared" si="198"/>
        <v>4.1992755491668612E-4</v>
      </c>
      <c r="M2460" s="8">
        <f t="shared" si="197"/>
        <v>1.0494499176041081</v>
      </c>
      <c r="N2460" s="8">
        <f t="shared" si="196"/>
        <v>51.206419273273028</v>
      </c>
    </row>
    <row r="2461" spans="1:14">
      <c r="A2461" s="6">
        <v>2459</v>
      </c>
      <c r="B2461" s="6">
        <v>13665069.800000001</v>
      </c>
      <c r="C2461" s="6">
        <v>8.9459999999999998E-2</v>
      </c>
      <c r="D2461" s="6">
        <v>8.8279999999999997E-2</v>
      </c>
      <c r="E2461" s="36">
        <v>44535.947916666657</v>
      </c>
      <c r="F2461" s="6">
        <v>8.8650000000000007E-2</v>
      </c>
      <c r="G2461" s="36">
        <v>44535.958321759259</v>
      </c>
      <c r="H2461" s="6">
        <v>8.9200000000000002E-2</v>
      </c>
      <c r="I2461" s="3">
        <f t="shared" si="194"/>
        <v>5.4999999999999494E-4</v>
      </c>
      <c r="J2461" s="3">
        <f t="shared" si="195"/>
        <v>0</v>
      </c>
      <c r="K2461" s="10">
        <f t="shared" si="198"/>
        <v>4.5526721285274203E-4</v>
      </c>
      <c r="L2461" s="10">
        <f t="shared" si="198"/>
        <v>3.6393721426112799E-4</v>
      </c>
      <c r="M2461" s="8">
        <f t="shared" si="197"/>
        <v>1.2509498754531985</v>
      </c>
      <c r="N2461" s="8">
        <f t="shared" si="196"/>
        <v>55.574310609708107</v>
      </c>
    </row>
    <row r="2462" spans="1:14">
      <c r="A2462" s="6">
        <v>2460</v>
      </c>
      <c r="B2462" s="6">
        <v>17490062.399999999</v>
      </c>
      <c r="C2462" s="6">
        <v>8.9380000000000001E-2</v>
      </c>
      <c r="D2462" s="6">
        <v>8.7510000000000004E-2</v>
      </c>
      <c r="E2462" s="36">
        <v>44535.958333333343</v>
      </c>
      <c r="F2462" s="6">
        <v>8.9260000000000006E-2</v>
      </c>
      <c r="G2462" s="36">
        <v>44535.968738425923</v>
      </c>
      <c r="H2462" s="6">
        <v>8.7510000000000004E-2</v>
      </c>
      <c r="I2462" s="3">
        <f t="shared" si="194"/>
        <v>0</v>
      </c>
      <c r="J2462" s="3">
        <f t="shared" si="195"/>
        <v>1.6899999999999971E-3</v>
      </c>
      <c r="K2462" s="10">
        <f t="shared" si="198"/>
        <v>3.9456491780570977E-4</v>
      </c>
      <c r="L2462" s="10">
        <f t="shared" si="198"/>
        <v>5.4074558569297722E-4</v>
      </c>
      <c r="M2462" s="8">
        <f t="shared" si="197"/>
        <v>0.72966831028322909</v>
      </c>
      <c r="N2462" s="8">
        <f t="shared" si="196"/>
        <v>42.185447114062441</v>
      </c>
    </row>
    <row r="2463" spans="1:14">
      <c r="A2463" s="6">
        <v>2461</v>
      </c>
      <c r="B2463" s="6">
        <v>13479991.199999999</v>
      </c>
      <c r="C2463" s="6">
        <v>8.9480000000000004E-2</v>
      </c>
      <c r="D2463" s="6">
        <v>8.7419999999999998E-2</v>
      </c>
      <c r="E2463" s="36">
        <v>44535.96875</v>
      </c>
      <c r="F2463" s="6">
        <v>8.7499999999999994E-2</v>
      </c>
      <c r="G2463" s="36">
        <v>44535.979155092587</v>
      </c>
      <c r="H2463" s="6">
        <v>8.9109999999999995E-2</v>
      </c>
      <c r="I2463" s="3">
        <f t="shared" si="194"/>
        <v>1.5999999999999903E-3</v>
      </c>
      <c r="J2463" s="3">
        <f t="shared" si="195"/>
        <v>0</v>
      </c>
      <c r="K2463" s="10">
        <f t="shared" si="198"/>
        <v>5.5528959543161378E-4</v>
      </c>
      <c r="L2463" s="10">
        <f t="shared" si="198"/>
        <v>4.6864617426724693E-4</v>
      </c>
      <c r="M2463" s="8">
        <f t="shared" si="197"/>
        <v>1.1848802485154999</v>
      </c>
      <c r="N2463" s="8">
        <f t="shared" si="196"/>
        <v>54.230901181909523</v>
      </c>
    </row>
    <row r="2464" spans="1:14">
      <c r="A2464" s="6">
        <v>2462</v>
      </c>
      <c r="B2464" s="6">
        <v>5900739.9000000004</v>
      </c>
      <c r="C2464" s="6">
        <v>8.9160000000000003E-2</v>
      </c>
      <c r="D2464" s="6">
        <v>8.8319999999999996E-2</v>
      </c>
      <c r="E2464" s="36">
        <v>44535.979166666657</v>
      </c>
      <c r="F2464" s="6">
        <v>8.9039999999999994E-2</v>
      </c>
      <c r="G2464" s="36">
        <v>44535.989571759259</v>
      </c>
      <c r="H2464" s="6">
        <v>8.8650000000000007E-2</v>
      </c>
      <c r="I2464" s="3">
        <f t="shared" si="194"/>
        <v>0</v>
      </c>
      <c r="J2464" s="3">
        <f t="shared" si="195"/>
        <v>4.599999999999882E-4</v>
      </c>
      <c r="K2464" s="10">
        <f t="shared" si="198"/>
        <v>4.8125098270739865E-4</v>
      </c>
      <c r="L2464" s="10">
        <f t="shared" si="198"/>
        <v>4.6749335103161245E-4</v>
      </c>
      <c r="M2464" s="8">
        <f t="shared" si="197"/>
        <v>1.0294285076898471</v>
      </c>
      <c r="N2464" s="8">
        <f t="shared" si="196"/>
        <v>50.725044207724913</v>
      </c>
    </row>
    <row r="2465" spans="1:14">
      <c r="A2465" s="6">
        <v>2463</v>
      </c>
      <c r="B2465" s="6">
        <v>6643033.2999999998</v>
      </c>
      <c r="C2465" s="6">
        <v>8.9840000000000003E-2</v>
      </c>
      <c r="D2465" s="6">
        <v>8.8650000000000007E-2</v>
      </c>
      <c r="E2465" s="36">
        <v>44535.989583333343</v>
      </c>
      <c r="F2465" s="6">
        <v>8.8669999999999999E-2</v>
      </c>
      <c r="G2465" s="36">
        <v>44535.999988425923</v>
      </c>
      <c r="H2465" s="6">
        <v>8.9789999999999995E-2</v>
      </c>
      <c r="I2465" s="3">
        <f t="shared" si="194"/>
        <v>1.1399999999999882E-3</v>
      </c>
      <c r="J2465" s="3">
        <f t="shared" si="195"/>
        <v>0</v>
      </c>
      <c r="K2465" s="10">
        <f t="shared" si="198"/>
        <v>5.6908418501307721E-4</v>
      </c>
      <c r="L2465" s="10">
        <f t="shared" si="198"/>
        <v>4.0516090422739744E-4</v>
      </c>
      <c r="M2465" s="8">
        <f t="shared" si="197"/>
        <v>1.4045881008639409</v>
      </c>
      <c r="N2465" s="8">
        <f t="shared" si="196"/>
        <v>58.412835876518244</v>
      </c>
    </row>
    <row r="2466" spans="1:14">
      <c r="A2466" s="6">
        <v>2464</v>
      </c>
      <c r="B2466" s="6">
        <v>11595663.699999999</v>
      </c>
      <c r="C2466" s="6">
        <v>9.0999999999999998E-2</v>
      </c>
      <c r="D2466" s="6">
        <v>8.9020000000000002E-2</v>
      </c>
      <c r="E2466" s="36">
        <v>44536</v>
      </c>
      <c r="F2466" s="6">
        <v>8.9779999999999999E-2</v>
      </c>
      <c r="G2466" s="36">
        <v>44536.010405092587</v>
      </c>
      <c r="H2466" s="6">
        <v>9.0700000000000003E-2</v>
      </c>
      <c r="I2466" s="3">
        <f t="shared" si="194"/>
        <v>9.1000000000000802E-4</v>
      </c>
      <c r="J2466" s="3">
        <f t="shared" si="195"/>
        <v>0</v>
      </c>
      <c r="K2466" s="10">
        <f t="shared" si="198"/>
        <v>6.1453962701133466E-4</v>
      </c>
      <c r="L2466" s="10">
        <f t="shared" si="198"/>
        <v>3.5113945033041113E-4</v>
      </c>
      <c r="M2466" s="8">
        <f t="shared" si="197"/>
        <v>1.7501298314190339</v>
      </c>
      <c r="N2466" s="8">
        <f t="shared" si="196"/>
        <v>63.638080334410539</v>
      </c>
    </row>
    <row r="2467" spans="1:14">
      <c r="A2467" s="6">
        <v>2465</v>
      </c>
      <c r="B2467" s="6">
        <v>8824523.3000000007</v>
      </c>
      <c r="C2467" s="6">
        <v>9.0719999999999995E-2</v>
      </c>
      <c r="D2467" s="6">
        <v>8.8959999999999997E-2</v>
      </c>
      <c r="E2467" s="36">
        <v>44536.010416666657</v>
      </c>
      <c r="F2467" s="6">
        <v>9.0700000000000003E-2</v>
      </c>
      <c r="G2467" s="36">
        <v>44536.020821759259</v>
      </c>
      <c r="H2467" s="6">
        <v>8.9779999999999999E-2</v>
      </c>
      <c r="I2467" s="3">
        <f t="shared" si="194"/>
        <v>0</v>
      </c>
      <c r="J2467" s="3">
        <f t="shared" si="195"/>
        <v>9.2000000000000415E-4</v>
      </c>
      <c r="K2467" s="10">
        <f t="shared" si="198"/>
        <v>5.3260101007649005E-4</v>
      </c>
      <c r="L2467" s="10">
        <f t="shared" si="198"/>
        <v>4.2698752361969023E-4</v>
      </c>
      <c r="M2467" s="8">
        <f t="shared" si="197"/>
        <v>1.247345602891357</v>
      </c>
      <c r="N2467" s="8">
        <f t="shared" si="196"/>
        <v>55.503061090673611</v>
      </c>
    </row>
    <row r="2468" spans="1:14">
      <c r="A2468" s="6">
        <v>2466</v>
      </c>
      <c r="B2468" s="6">
        <v>6141256.7000000002</v>
      </c>
      <c r="C2468" s="6">
        <v>9.0179999999999996E-2</v>
      </c>
      <c r="D2468" s="6">
        <v>8.9099999999999999E-2</v>
      </c>
      <c r="E2468" s="36">
        <v>44536.020833333343</v>
      </c>
      <c r="F2468" s="6">
        <v>8.9779999999999999E-2</v>
      </c>
      <c r="G2468" s="36">
        <v>44536.031238425923</v>
      </c>
      <c r="H2468" s="6">
        <v>8.9630000000000001E-2</v>
      </c>
      <c r="I2468" s="3">
        <f t="shared" si="194"/>
        <v>0</v>
      </c>
      <c r="J2468" s="3">
        <f t="shared" si="195"/>
        <v>1.4999999999999736E-4</v>
      </c>
      <c r="K2468" s="10">
        <f t="shared" si="198"/>
        <v>4.6158754206629139E-4</v>
      </c>
      <c r="L2468" s="10">
        <f t="shared" si="198"/>
        <v>3.9005585380373121E-4</v>
      </c>
      <c r="M2468" s="8">
        <f t="shared" si="197"/>
        <v>1.1833883213519303</v>
      </c>
      <c r="N2468" s="8">
        <f t="shared" si="196"/>
        <v>54.199626780965332</v>
      </c>
    </row>
    <row r="2469" spans="1:14">
      <c r="A2469" s="6">
        <v>2467</v>
      </c>
      <c r="B2469" s="6">
        <v>8238290.2000000002</v>
      </c>
      <c r="C2469" s="6">
        <v>8.9789999999999995E-2</v>
      </c>
      <c r="D2469" s="6">
        <v>8.8709999999999997E-2</v>
      </c>
      <c r="E2469" s="36">
        <v>44536.03125</v>
      </c>
      <c r="F2469" s="6">
        <v>8.9620000000000005E-2</v>
      </c>
      <c r="G2469" s="36">
        <v>44536.041655092587</v>
      </c>
      <c r="H2469" s="6">
        <v>8.9789999999999995E-2</v>
      </c>
      <c r="I2469" s="3">
        <f t="shared" si="194"/>
        <v>1.5999999999999348E-4</v>
      </c>
      <c r="J2469" s="3">
        <f t="shared" si="195"/>
        <v>0</v>
      </c>
      <c r="K2469" s="10">
        <f t="shared" si="198"/>
        <v>4.2137586979078501E-4</v>
      </c>
      <c r="L2469" s="10">
        <f t="shared" si="198"/>
        <v>3.3804840662990041E-4</v>
      </c>
      <c r="M2469" s="8">
        <f t="shared" si="197"/>
        <v>1.2464956542514118</v>
      </c>
      <c r="N2469" s="8">
        <f t="shared" si="196"/>
        <v>55.486225931150315</v>
      </c>
    </row>
    <row r="2470" spans="1:14">
      <c r="A2470" s="6">
        <v>2468</v>
      </c>
      <c r="B2470" s="6">
        <v>22168406.5</v>
      </c>
      <c r="C2470" s="6">
        <v>9.0020000000000003E-2</v>
      </c>
      <c r="D2470" s="6">
        <v>8.6790000000000006E-2</v>
      </c>
      <c r="E2470" s="36">
        <v>44536.041666666657</v>
      </c>
      <c r="F2470" s="6">
        <v>8.9789999999999995E-2</v>
      </c>
      <c r="G2470" s="36">
        <v>44536.052071759259</v>
      </c>
      <c r="H2470" s="6">
        <v>8.7190000000000004E-2</v>
      </c>
      <c r="I2470" s="3">
        <f t="shared" si="194"/>
        <v>0</v>
      </c>
      <c r="J2470" s="3">
        <f t="shared" si="195"/>
        <v>2.5999999999999912E-3</v>
      </c>
      <c r="K2470" s="10">
        <f t="shared" si="198"/>
        <v>3.6519242048534703E-4</v>
      </c>
      <c r="L2470" s="10">
        <f t="shared" si="198"/>
        <v>6.3964195241257918E-4</v>
      </c>
      <c r="M2470" s="8">
        <f t="shared" si="197"/>
        <v>0.57093256486371324</v>
      </c>
      <c r="N2470" s="8">
        <f t="shared" si="196"/>
        <v>36.343543805347537</v>
      </c>
    </row>
    <row r="2471" spans="1:14">
      <c r="A2471" s="6">
        <v>2469</v>
      </c>
      <c r="B2471" s="6">
        <v>22140906</v>
      </c>
      <c r="C2471" s="6">
        <v>8.7559999999999999E-2</v>
      </c>
      <c r="D2471" s="6">
        <v>8.6110000000000006E-2</v>
      </c>
      <c r="E2471" s="36">
        <v>44536.052083333343</v>
      </c>
      <c r="F2471" s="6">
        <v>8.7139999999999995E-2</v>
      </c>
      <c r="G2471" s="36">
        <v>44536.062488425923</v>
      </c>
      <c r="H2471" s="6">
        <v>8.6459999999999995E-2</v>
      </c>
      <c r="I2471" s="3">
        <f t="shared" si="194"/>
        <v>0</v>
      </c>
      <c r="J2471" s="3">
        <f t="shared" si="195"/>
        <v>7.3000000000000842E-4</v>
      </c>
      <c r="K2471" s="10">
        <f t="shared" si="198"/>
        <v>3.1650009775396746E-4</v>
      </c>
      <c r="L2471" s="10">
        <f t="shared" si="198"/>
        <v>6.5168969209090314E-4</v>
      </c>
      <c r="M2471" s="8">
        <f t="shared" si="197"/>
        <v>0.48566073945177479</v>
      </c>
      <c r="N2471" s="8">
        <f t="shared" si="196"/>
        <v>32.689881784921425</v>
      </c>
    </row>
    <row r="2472" spans="1:14">
      <c r="A2472" s="6">
        <v>2470</v>
      </c>
      <c r="B2472" s="6">
        <v>23912065.5</v>
      </c>
      <c r="C2472" s="6">
        <v>8.6819999999999994E-2</v>
      </c>
      <c r="D2472" s="6">
        <v>8.5309999999999997E-2</v>
      </c>
      <c r="E2472" s="36">
        <v>44536.0625</v>
      </c>
      <c r="F2472" s="6">
        <v>8.6540000000000006E-2</v>
      </c>
      <c r="G2472" s="36">
        <v>44536.072905092587</v>
      </c>
      <c r="H2472" s="6">
        <v>8.5760000000000003E-2</v>
      </c>
      <c r="I2472" s="3">
        <f t="shared" si="194"/>
        <v>0</v>
      </c>
      <c r="J2472" s="3">
        <f t="shared" si="195"/>
        <v>6.999999999999923E-4</v>
      </c>
      <c r="K2472" s="10">
        <f t="shared" si="198"/>
        <v>2.7430008472010512E-4</v>
      </c>
      <c r="L2472" s="10">
        <f t="shared" si="198"/>
        <v>6.5813106647878174E-4</v>
      </c>
      <c r="M2472" s="8">
        <f t="shared" si="197"/>
        <v>0.41678641032355612</v>
      </c>
      <c r="N2472" s="8">
        <f t="shared" si="196"/>
        <v>29.417730667558658</v>
      </c>
    </row>
    <row r="2473" spans="1:14">
      <c r="A2473" s="6">
        <v>2471</v>
      </c>
      <c r="B2473" s="6">
        <v>20511434.399999999</v>
      </c>
      <c r="C2473" s="6">
        <v>8.6239999999999997E-2</v>
      </c>
      <c r="D2473" s="6">
        <v>8.473E-2</v>
      </c>
      <c r="E2473" s="36">
        <v>44536.072916666657</v>
      </c>
      <c r="F2473" s="6">
        <v>8.5760000000000003E-2</v>
      </c>
      <c r="G2473" s="36">
        <v>44536.083321759259</v>
      </c>
      <c r="H2473" s="6">
        <v>8.6139999999999994E-2</v>
      </c>
      <c r="I2473" s="3">
        <f t="shared" si="194"/>
        <v>3.7999999999999146E-4</v>
      </c>
      <c r="J2473" s="3">
        <f t="shared" si="195"/>
        <v>0</v>
      </c>
      <c r="K2473" s="10">
        <f t="shared" si="198"/>
        <v>2.8839340675742333E-4</v>
      </c>
      <c r="L2473" s="10">
        <f t="shared" si="198"/>
        <v>5.7038025761494424E-4</v>
      </c>
      <c r="M2473" s="8">
        <f t="shared" si="197"/>
        <v>0.50561603931269605</v>
      </c>
      <c r="N2473" s="8">
        <f t="shared" si="196"/>
        <v>33.582004050880499</v>
      </c>
    </row>
    <row r="2474" spans="1:14">
      <c r="A2474" s="6">
        <v>2472</v>
      </c>
      <c r="B2474" s="6">
        <v>13787271</v>
      </c>
      <c r="C2474" s="6">
        <v>8.8020000000000001E-2</v>
      </c>
      <c r="D2474" s="6">
        <v>8.5650000000000004E-2</v>
      </c>
      <c r="E2474" s="36">
        <v>44536.083333333343</v>
      </c>
      <c r="F2474" s="6">
        <v>8.6129999999999998E-2</v>
      </c>
      <c r="G2474" s="36">
        <v>44536.093738425923</v>
      </c>
      <c r="H2474" s="6">
        <v>8.7779999999999997E-2</v>
      </c>
      <c r="I2474" s="3">
        <f t="shared" si="194"/>
        <v>1.6400000000000026E-3</v>
      </c>
      <c r="J2474" s="3">
        <f t="shared" si="195"/>
        <v>0</v>
      </c>
      <c r="K2474" s="10">
        <f t="shared" si="198"/>
        <v>4.6860761918976728E-4</v>
      </c>
      <c r="L2474" s="10">
        <f t="shared" si="198"/>
        <v>4.9432955659961834E-4</v>
      </c>
      <c r="M2474" s="8">
        <f t="shared" si="197"/>
        <v>0.94796601363109567</v>
      </c>
      <c r="N2474" s="8">
        <f t="shared" si="196"/>
        <v>48.664402099297654</v>
      </c>
    </row>
    <row r="2475" spans="1:14">
      <c r="A2475" s="6">
        <v>2473</v>
      </c>
      <c r="B2475" s="6">
        <v>9845299.5</v>
      </c>
      <c r="C2475" s="6">
        <v>8.7959999999999997E-2</v>
      </c>
      <c r="D2475" s="6">
        <v>8.6580000000000004E-2</v>
      </c>
      <c r="E2475" s="36">
        <v>44536.09375</v>
      </c>
      <c r="F2475" s="6">
        <v>8.7779999999999997E-2</v>
      </c>
      <c r="G2475" s="36">
        <v>44536.104155092587</v>
      </c>
      <c r="H2475" s="6">
        <v>8.6620000000000003E-2</v>
      </c>
      <c r="I2475" s="3">
        <f t="shared" si="194"/>
        <v>0</v>
      </c>
      <c r="J2475" s="3">
        <f t="shared" si="195"/>
        <v>1.1599999999999944E-3</v>
      </c>
      <c r="K2475" s="10">
        <f t="shared" si="198"/>
        <v>4.0612660329779831E-4</v>
      </c>
      <c r="L2475" s="10">
        <f t="shared" si="198"/>
        <v>5.8308561571966851E-4</v>
      </c>
      <c r="M2475" s="8">
        <f t="shared" si="197"/>
        <v>0.69651281449730151</v>
      </c>
      <c r="N2475" s="8">
        <f t="shared" si="196"/>
        <v>41.055558705207133</v>
      </c>
    </row>
    <row r="2476" spans="1:14">
      <c r="A2476" s="6">
        <v>2474</v>
      </c>
      <c r="B2476" s="6">
        <v>10409514.5</v>
      </c>
      <c r="C2476" s="6">
        <v>8.6929999999999993E-2</v>
      </c>
      <c r="D2476" s="6">
        <v>8.5889999999999994E-2</v>
      </c>
      <c r="E2476" s="36">
        <v>44536.104166666657</v>
      </c>
      <c r="F2476" s="6">
        <v>8.6629999999999999E-2</v>
      </c>
      <c r="G2476" s="36">
        <v>44536.114571759259</v>
      </c>
      <c r="H2476" s="6">
        <v>8.6669999999999997E-2</v>
      </c>
      <c r="I2476" s="3">
        <f t="shared" si="194"/>
        <v>4.9999999999994493E-5</v>
      </c>
      <c r="J2476" s="3">
        <f t="shared" si="195"/>
        <v>0</v>
      </c>
      <c r="K2476" s="10">
        <f t="shared" si="198"/>
        <v>3.5864305619142447E-4</v>
      </c>
      <c r="L2476" s="10">
        <f t="shared" si="198"/>
        <v>5.0534086695704604E-4</v>
      </c>
      <c r="M2476" s="8">
        <f t="shared" si="197"/>
        <v>0.70970522995898755</v>
      </c>
      <c r="N2476" s="8">
        <f t="shared" si="196"/>
        <v>41.510385388246831</v>
      </c>
    </row>
    <row r="2477" spans="1:14">
      <c r="A2477" s="6">
        <v>2475</v>
      </c>
      <c r="B2477" s="6">
        <v>11326146.5</v>
      </c>
      <c r="C2477" s="6">
        <v>8.8069999999999996E-2</v>
      </c>
      <c r="D2477" s="6">
        <v>8.6529999999999996E-2</v>
      </c>
      <c r="E2477" s="36">
        <v>44536.114583333343</v>
      </c>
      <c r="F2477" s="6">
        <v>8.6669999999999997E-2</v>
      </c>
      <c r="G2477" s="36">
        <v>44536.124988425923</v>
      </c>
      <c r="H2477" s="6">
        <v>8.7859999999999994E-2</v>
      </c>
      <c r="I2477" s="3">
        <f t="shared" si="194"/>
        <v>1.1899999999999966E-3</v>
      </c>
      <c r="J2477" s="3">
        <f t="shared" si="195"/>
        <v>0</v>
      </c>
      <c r="K2477" s="10">
        <f t="shared" si="198"/>
        <v>4.6949064869923412E-4</v>
      </c>
      <c r="L2477" s="10">
        <f t="shared" si="198"/>
        <v>4.3796208469610659E-4</v>
      </c>
      <c r="M2477" s="8">
        <f t="shared" si="197"/>
        <v>1.0719892545607106</v>
      </c>
      <c r="N2477" s="8">
        <f t="shared" si="196"/>
        <v>51.737201445476927</v>
      </c>
    </row>
    <row r="2478" spans="1:14">
      <c r="A2478" s="6">
        <v>2476</v>
      </c>
      <c r="B2478" s="6">
        <v>14809909.1</v>
      </c>
      <c r="C2478" s="6">
        <v>8.8690000000000005E-2</v>
      </c>
      <c r="D2478" s="6">
        <v>8.7679999999999994E-2</v>
      </c>
      <c r="E2478" s="36">
        <v>44536.125</v>
      </c>
      <c r="F2478" s="6">
        <v>8.7889999999999996E-2</v>
      </c>
      <c r="G2478" s="36">
        <v>44536.135405092587</v>
      </c>
      <c r="H2478" s="6">
        <v>8.8510000000000005E-2</v>
      </c>
      <c r="I2478" s="3">
        <f t="shared" si="194"/>
        <v>6.5000000000001168E-4</v>
      </c>
      <c r="J2478" s="3">
        <f t="shared" si="195"/>
        <v>0</v>
      </c>
      <c r="K2478" s="10">
        <f t="shared" si="198"/>
        <v>4.9355856220600447E-4</v>
      </c>
      <c r="L2478" s="10">
        <f t="shared" si="198"/>
        <v>3.7956714006995908E-4</v>
      </c>
      <c r="M2478" s="8">
        <f t="shared" si="197"/>
        <v>1.3003195221668433</v>
      </c>
      <c r="N2478" s="8">
        <f t="shared" si="196"/>
        <v>56.527778408017632</v>
      </c>
    </row>
    <row r="2479" spans="1:14">
      <c r="A2479" s="6">
        <v>2477</v>
      </c>
      <c r="B2479" s="6">
        <v>7187884</v>
      </c>
      <c r="C2479" s="6">
        <v>8.8870000000000005E-2</v>
      </c>
      <c r="D2479" s="6">
        <v>8.813E-2</v>
      </c>
      <c r="E2479" s="36">
        <v>44536.135416666657</v>
      </c>
      <c r="F2479" s="6">
        <v>8.8499999999999995E-2</v>
      </c>
      <c r="G2479" s="36">
        <v>44536.145821759259</v>
      </c>
      <c r="H2479" s="6">
        <v>8.8249999999999995E-2</v>
      </c>
      <c r="I2479" s="3">
        <f t="shared" si="194"/>
        <v>0</v>
      </c>
      <c r="J2479" s="3">
        <f t="shared" si="195"/>
        <v>2.6000000000001022E-4</v>
      </c>
      <c r="K2479" s="10">
        <f t="shared" si="198"/>
        <v>4.2775075391187056E-4</v>
      </c>
      <c r="L2479" s="10">
        <f t="shared" si="198"/>
        <v>3.6362485472729925E-4</v>
      </c>
      <c r="M2479" s="8">
        <f t="shared" si="197"/>
        <v>1.1763518042039853</v>
      </c>
      <c r="N2479" s="8">
        <f t="shared" si="196"/>
        <v>54.051546350717118</v>
      </c>
    </row>
    <row r="2480" spans="1:14">
      <c r="A2480" s="6">
        <v>2478</v>
      </c>
      <c r="B2480" s="6">
        <v>4268023</v>
      </c>
      <c r="C2480" s="6">
        <v>8.8880000000000001E-2</v>
      </c>
      <c r="D2480" s="6">
        <v>8.8010000000000005E-2</v>
      </c>
      <c r="E2480" s="36">
        <v>44536.145833333343</v>
      </c>
      <c r="F2480" s="6">
        <v>8.8230000000000003E-2</v>
      </c>
      <c r="G2480" s="36">
        <v>44536.156238425923</v>
      </c>
      <c r="H2480" s="6">
        <v>8.8819999999999996E-2</v>
      </c>
      <c r="I2480" s="3">
        <f t="shared" si="194"/>
        <v>5.7000000000000106E-4</v>
      </c>
      <c r="J2480" s="3">
        <f t="shared" si="195"/>
        <v>0</v>
      </c>
      <c r="K2480" s="10">
        <f t="shared" si="198"/>
        <v>4.4671732005695458E-4</v>
      </c>
      <c r="L2480" s="10">
        <f t="shared" si="198"/>
        <v>3.1514154076365934E-4</v>
      </c>
      <c r="M2480" s="8">
        <f t="shared" si="197"/>
        <v>1.4175132829980375</v>
      </c>
      <c r="N2480" s="8">
        <f t="shared" si="196"/>
        <v>58.635180744079832</v>
      </c>
    </row>
    <row r="2481" spans="1:14">
      <c r="A2481" s="6">
        <v>2479</v>
      </c>
      <c r="B2481" s="6">
        <v>3545721.5</v>
      </c>
      <c r="C2481" s="6">
        <v>8.8870000000000005E-2</v>
      </c>
      <c r="D2481" s="6">
        <v>8.8099999999999998E-2</v>
      </c>
      <c r="E2481" s="36">
        <v>44536.15625</v>
      </c>
      <c r="F2481" s="6">
        <v>8.8849999999999998E-2</v>
      </c>
      <c r="G2481" s="36">
        <v>44536.166655092587</v>
      </c>
      <c r="H2481" s="6">
        <v>8.8109999999999994E-2</v>
      </c>
      <c r="I2481" s="3">
        <f t="shared" si="194"/>
        <v>0</v>
      </c>
      <c r="J2481" s="3">
        <f t="shared" si="195"/>
        <v>7.100000000000023E-4</v>
      </c>
      <c r="K2481" s="10">
        <f t="shared" si="198"/>
        <v>3.8715501071602732E-4</v>
      </c>
      <c r="L2481" s="10">
        <f t="shared" si="198"/>
        <v>3.6778933532850507E-4</v>
      </c>
      <c r="M2481" s="8">
        <f t="shared" si="197"/>
        <v>1.0526542602716444</v>
      </c>
      <c r="N2481" s="8">
        <f t="shared" si="196"/>
        <v>51.28258960339177</v>
      </c>
    </row>
    <row r="2482" spans="1:14">
      <c r="A2482" s="6">
        <v>2480</v>
      </c>
      <c r="B2482" s="6">
        <v>6445016.7999999998</v>
      </c>
      <c r="C2482" s="6">
        <v>8.8849999999999998E-2</v>
      </c>
      <c r="D2482" s="6">
        <v>8.8039999999999993E-2</v>
      </c>
      <c r="E2482" s="36">
        <v>44536.166666666657</v>
      </c>
      <c r="F2482" s="6">
        <v>8.8139999999999996E-2</v>
      </c>
      <c r="G2482" s="36">
        <v>44536.177071759259</v>
      </c>
      <c r="H2482" s="6">
        <v>8.8220000000000007E-2</v>
      </c>
      <c r="I2482" s="3">
        <f t="shared" si="194"/>
        <v>1.1000000000001287E-4</v>
      </c>
      <c r="J2482" s="3">
        <f t="shared" si="195"/>
        <v>0</v>
      </c>
      <c r="K2482" s="10">
        <f t="shared" si="198"/>
        <v>3.5020100928722541E-4</v>
      </c>
      <c r="L2482" s="10">
        <f t="shared" si="198"/>
        <v>3.1875075728470442E-4</v>
      </c>
      <c r="M2482" s="8">
        <f t="shared" si="197"/>
        <v>1.0986672228497014</v>
      </c>
      <c r="N2482" s="8">
        <f t="shared" si="196"/>
        <v>52.350711484303943</v>
      </c>
    </row>
    <row r="2483" spans="1:14">
      <c r="A2483" s="6">
        <v>2481</v>
      </c>
      <c r="B2483" s="6">
        <v>6381305</v>
      </c>
      <c r="C2483" s="6">
        <v>8.9330000000000007E-2</v>
      </c>
      <c r="D2483" s="6">
        <v>8.8169999999999998E-2</v>
      </c>
      <c r="E2483" s="36">
        <v>44536.177083333343</v>
      </c>
      <c r="F2483" s="6">
        <v>8.8169999999999998E-2</v>
      </c>
      <c r="G2483" s="36">
        <v>44536.187488425923</v>
      </c>
      <c r="H2483" s="6">
        <v>8.8749999999999996E-2</v>
      </c>
      <c r="I2483" s="3">
        <f t="shared" si="194"/>
        <v>5.2999999999998881E-4</v>
      </c>
      <c r="J2483" s="3">
        <f t="shared" si="195"/>
        <v>0</v>
      </c>
      <c r="K2483" s="10">
        <f t="shared" si="198"/>
        <v>3.7417420804892722E-4</v>
      </c>
      <c r="L2483" s="10">
        <f t="shared" si="198"/>
        <v>2.7625065631341049E-4</v>
      </c>
      <c r="M2483" s="8">
        <f t="shared" si="197"/>
        <v>1.3544735532661361</v>
      </c>
      <c r="N2483" s="8">
        <f t="shared" si="196"/>
        <v>57.527660541661398</v>
      </c>
    </row>
    <row r="2484" spans="1:14">
      <c r="A2484" s="6">
        <v>2482</v>
      </c>
      <c r="B2484" s="6">
        <v>3925807.1</v>
      </c>
      <c r="C2484" s="6">
        <v>8.8900000000000007E-2</v>
      </c>
      <c r="D2484" s="6">
        <v>8.8389999999999996E-2</v>
      </c>
      <c r="E2484" s="36">
        <v>44536.1875</v>
      </c>
      <c r="F2484" s="6">
        <v>8.8709999999999997E-2</v>
      </c>
      <c r="G2484" s="36">
        <v>44536.197905092587</v>
      </c>
      <c r="H2484" s="6">
        <v>8.8709999999999997E-2</v>
      </c>
      <c r="I2484" s="3">
        <f t="shared" si="194"/>
        <v>0</v>
      </c>
      <c r="J2484" s="3">
        <f t="shared" si="195"/>
        <v>3.999999999999837E-5</v>
      </c>
      <c r="K2484" s="10">
        <f t="shared" si="198"/>
        <v>3.2428431364240359E-4</v>
      </c>
      <c r="L2484" s="10">
        <f t="shared" si="198"/>
        <v>2.4475056880495557E-4</v>
      </c>
      <c r="M2484" s="8">
        <f t="shared" si="197"/>
        <v>1.3249583656773003</v>
      </c>
      <c r="N2484" s="8">
        <f t="shared" si="196"/>
        <v>56.988477094355076</v>
      </c>
    </row>
    <row r="2485" spans="1:14">
      <c r="A2485" s="6">
        <v>2483</v>
      </c>
      <c r="B2485" s="6">
        <v>14319490.4</v>
      </c>
      <c r="C2485" s="6">
        <v>8.9529999999999998E-2</v>
      </c>
      <c r="D2485" s="6">
        <v>8.8700000000000001E-2</v>
      </c>
      <c r="E2485" s="36">
        <v>44536.197916666657</v>
      </c>
      <c r="F2485" s="6">
        <v>8.8700000000000001E-2</v>
      </c>
      <c r="G2485" s="36">
        <v>44536.208321759259</v>
      </c>
      <c r="H2485" s="6">
        <v>8.8900000000000007E-2</v>
      </c>
      <c r="I2485" s="3">
        <f t="shared" si="194"/>
        <v>1.9000000000000961E-4</v>
      </c>
      <c r="J2485" s="3">
        <f t="shared" si="195"/>
        <v>0</v>
      </c>
      <c r="K2485" s="10">
        <f t="shared" si="198"/>
        <v>3.0637973849008442E-4</v>
      </c>
      <c r="L2485" s="10">
        <f t="shared" si="198"/>
        <v>2.121171596309615E-4</v>
      </c>
      <c r="M2485" s="8">
        <f t="shared" si="197"/>
        <v>1.4443892187841836</v>
      </c>
      <c r="N2485" s="8">
        <f t="shared" si="196"/>
        <v>59.089984838936957</v>
      </c>
    </row>
    <row r="2486" spans="1:14">
      <c r="A2486" s="6">
        <v>2484</v>
      </c>
      <c r="B2486" s="6">
        <v>3868342.7</v>
      </c>
      <c r="C2486" s="6">
        <v>8.9260000000000006E-2</v>
      </c>
      <c r="D2486" s="6">
        <v>8.8800000000000004E-2</v>
      </c>
      <c r="E2486" s="36">
        <v>44536.208333333343</v>
      </c>
      <c r="F2486" s="6">
        <v>8.8929999999999995E-2</v>
      </c>
      <c r="G2486" s="36">
        <v>44536.218738425923</v>
      </c>
      <c r="H2486" s="6">
        <v>8.9169999999999999E-2</v>
      </c>
      <c r="I2486" s="3">
        <f t="shared" si="194"/>
        <v>2.6999999999999247E-4</v>
      </c>
      <c r="J2486" s="3">
        <f t="shared" si="195"/>
        <v>0</v>
      </c>
      <c r="K2486" s="10">
        <f t="shared" si="198"/>
        <v>3.0152910669140547E-4</v>
      </c>
      <c r="L2486" s="10">
        <f t="shared" si="198"/>
        <v>1.8383487168016665E-4</v>
      </c>
      <c r="M2486" s="8">
        <f t="shared" si="197"/>
        <v>1.6402171358217694</v>
      </c>
      <c r="N2486" s="8">
        <f t="shared" si="196"/>
        <v>62.124327335344361</v>
      </c>
    </row>
    <row r="2487" spans="1:14">
      <c r="A2487" s="6">
        <v>2485</v>
      </c>
      <c r="B2487" s="6">
        <v>11569154.5</v>
      </c>
      <c r="C2487" s="6">
        <v>8.9359999999999995E-2</v>
      </c>
      <c r="D2487" s="6">
        <v>8.8590000000000002E-2</v>
      </c>
      <c r="E2487" s="36">
        <v>44536.21875</v>
      </c>
      <c r="F2487" s="6">
        <v>8.9200000000000002E-2</v>
      </c>
      <c r="G2487" s="36">
        <v>44536.229155092587</v>
      </c>
      <c r="H2487" s="6">
        <v>8.8849999999999998E-2</v>
      </c>
      <c r="I2487" s="3">
        <f t="shared" si="194"/>
        <v>0</v>
      </c>
      <c r="J2487" s="3">
        <f t="shared" si="195"/>
        <v>3.2000000000000084E-4</v>
      </c>
      <c r="K2487" s="10">
        <f t="shared" si="198"/>
        <v>2.613252257992181E-4</v>
      </c>
      <c r="L2487" s="10">
        <f t="shared" si="198"/>
        <v>2.0199022212281123E-4</v>
      </c>
      <c r="M2487" s="8">
        <f t="shared" si="197"/>
        <v>1.2937518611189549</v>
      </c>
      <c r="N2487" s="8">
        <f t="shared" si="196"/>
        <v>56.403305128560305</v>
      </c>
    </row>
    <row r="2488" spans="1:14">
      <c r="A2488" s="6">
        <v>2486</v>
      </c>
      <c r="B2488" s="6">
        <v>5638753.2999999998</v>
      </c>
      <c r="C2488" s="6">
        <v>8.9160000000000003E-2</v>
      </c>
      <c r="D2488" s="6">
        <v>8.8779999999999998E-2</v>
      </c>
      <c r="E2488" s="36">
        <v>44536.229166666657</v>
      </c>
      <c r="F2488" s="6">
        <v>8.8849999999999998E-2</v>
      </c>
      <c r="G2488" s="36">
        <v>44536.239571759259</v>
      </c>
      <c r="H2488" s="6">
        <v>8.8919999999999999E-2</v>
      </c>
      <c r="I2488" s="3">
        <f t="shared" si="194"/>
        <v>7.0000000000000617E-5</v>
      </c>
      <c r="J2488" s="3">
        <f t="shared" si="195"/>
        <v>0</v>
      </c>
      <c r="K2488" s="10">
        <f t="shared" si="198"/>
        <v>2.3581519569265577E-4</v>
      </c>
      <c r="L2488" s="10">
        <f t="shared" si="198"/>
        <v>1.750581925064364E-4</v>
      </c>
      <c r="M2488" s="8">
        <f t="shared" si="197"/>
        <v>1.3470674654885717</v>
      </c>
      <c r="N2488" s="8">
        <f t="shared" si="196"/>
        <v>57.393640587496392</v>
      </c>
    </row>
    <row r="2489" spans="1:14">
      <c r="A2489" s="6">
        <v>2487</v>
      </c>
      <c r="B2489" s="6">
        <v>7198271.5999999996</v>
      </c>
      <c r="C2489" s="6">
        <v>8.899E-2</v>
      </c>
      <c r="D2489" s="6">
        <v>8.7870000000000004E-2</v>
      </c>
      <c r="E2489" s="36">
        <v>44536.239583333343</v>
      </c>
      <c r="F2489" s="6">
        <v>8.8900000000000007E-2</v>
      </c>
      <c r="G2489" s="36">
        <v>44536.249988425923</v>
      </c>
      <c r="H2489" s="6">
        <v>8.7919999999999998E-2</v>
      </c>
      <c r="I2489" s="3">
        <f t="shared" si="194"/>
        <v>0</v>
      </c>
      <c r="J2489" s="3">
        <f t="shared" si="195"/>
        <v>1.0000000000000009E-3</v>
      </c>
      <c r="K2489" s="10">
        <f t="shared" si="198"/>
        <v>2.0437316960030167E-4</v>
      </c>
      <c r="L2489" s="10">
        <f t="shared" si="198"/>
        <v>2.8505043350557835E-4</v>
      </c>
      <c r="M2489" s="8">
        <f t="shared" si="197"/>
        <v>0.71697196558131937</v>
      </c>
      <c r="N2489" s="8">
        <f t="shared" si="196"/>
        <v>41.757930819713323</v>
      </c>
    </row>
    <row r="2490" spans="1:14">
      <c r="A2490" s="6">
        <v>2488</v>
      </c>
      <c r="B2490" s="6">
        <v>3676808.2</v>
      </c>
      <c r="C2490" s="6">
        <v>8.8370000000000004E-2</v>
      </c>
      <c r="D2490" s="6">
        <v>8.7249999999999994E-2</v>
      </c>
      <c r="E2490" s="36">
        <v>44536.25</v>
      </c>
      <c r="F2490" s="6">
        <v>8.7929999999999994E-2</v>
      </c>
      <c r="G2490" s="36">
        <v>44536.260405092587</v>
      </c>
      <c r="H2490" s="6">
        <v>8.7340000000000001E-2</v>
      </c>
      <c r="I2490" s="3">
        <f t="shared" si="194"/>
        <v>0</v>
      </c>
      <c r="J2490" s="3">
        <f t="shared" si="195"/>
        <v>5.7999999999999718E-4</v>
      </c>
      <c r="K2490" s="10">
        <f t="shared" si="198"/>
        <v>1.7712341365359478E-4</v>
      </c>
      <c r="L2490" s="10">
        <f t="shared" si="198"/>
        <v>3.2437704237150088E-4</v>
      </c>
      <c r="M2490" s="8">
        <f t="shared" si="197"/>
        <v>0.54604176781025027</v>
      </c>
      <c r="N2490" s="8">
        <f t="shared" si="196"/>
        <v>35.318694434991968</v>
      </c>
    </row>
    <row r="2491" spans="1:14">
      <c r="A2491" s="6">
        <v>2489</v>
      </c>
      <c r="B2491" s="6">
        <v>3846179.6</v>
      </c>
      <c r="C2491" s="6">
        <v>8.7849999999999998E-2</v>
      </c>
      <c r="D2491" s="6">
        <v>8.7319999999999995E-2</v>
      </c>
      <c r="E2491" s="36">
        <v>44536.260416666657</v>
      </c>
      <c r="F2491" s="6">
        <v>8.7319999999999995E-2</v>
      </c>
      <c r="G2491" s="36">
        <v>44536.270821759259</v>
      </c>
      <c r="H2491" s="6">
        <v>8.7459999999999996E-2</v>
      </c>
      <c r="I2491" s="3">
        <f t="shared" si="194"/>
        <v>1.1999999999999511E-4</v>
      </c>
      <c r="J2491" s="3">
        <f t="shared" si="195"/>
        <v>0</v>
      </c>
      <c r="K2491" s="10">
        <f t="shared" si="198"/>
        <v>1.6950695849978151E-4</v>
      </c>
      <c r="L2491" s="10">
        <f t="shared" si="198"/>
        <v>2.8112677005530075E-4</v>
      </c>
      <c r="M2491" s="8">
        <f t="shared" si="197"/>
        <v>0.60295559354392902</v>
      </c>
      <c r="N2491" s="8">
        <f t="shared" si="196"/>
        <v>37.615239996191761</v>
      </c>
    </row>
    <row r="2492" spans="1:14">
      <c r="A2492" s="6">
        <v>2490</v>
      </c>
      <c r="B2492" s="6">
        <v>5557385.0999999996</v>
      </c>
      <c r="C2492" s="6">
        <v>8.7489999999999998E-2</v>
      </c>
      <c r="D2492" s="6">
        <v>8.6309999999999998E-2</v>
      </c>
      <c r="E2492" s="36">
        <v>44536.270833333343</v>
      </c>
      <c r="F2492" s="6">
        <v>8.7410000000000002E-2</v>
      </c>
      <c r="G2492" s="36">
        <v>44536.281238425923</v>
      </c>
      <c r="H2492" s="6">
        <v>8.634E-2</v>
      </c>
      <c r="I2492" s="3">
        <f t="shared" si="194"/>
        <v>0</v>
      </c>
      <c r="J2492" s="3">
        <f t="shared" si="195"/>
        <v>1.119999999999996E-3</v>
      </c>
      <c r="K2492" s="10">
        <f t="shared" si="198"/>
        <v>1.4690603069981065E-4</v>
      </c>
      <c r="L2492" s="10">
        <f t="shared" si="198"/>
        <v>3.9297653404792683E-4</v>
      </c>
      <c r="M2492" s="8">
        <f t="shared" si="197"/>
        <v>0.37382901514901706</v>
      </c>
      <c r="N2492" s="8">
        <f t="shared" si="196"/>
        <v>27.210738092357758</v>
      </c>
    </row>
    <row r="2493" spans="1:14">
      <c r="A2493" s="6">
        <v>2491</v>
      </c>
      <c r="B2493" s="6">
        <v>8092547.2999999998</v>
      </c>
      <c r="C2493" s="6">
        <v>8.6650000000000005E-2</v>
      </c>
      <c r="D2493" s="6">
        <v>8.5709999999999995E-2</v>
      </c>
      <c r="E2493" s="36">
        <v>44536.28125</v>
      </c>
      <c r="F2493" s="6">
        <v>8.6360000000000006E-2</v>
      </c>
      <c r="G2493" s="36">
        <v>44536.291655092587</v>
      </c>
      <c r="H2493" s="6">
        <v>8.5730000000000001E-2</v>
      </c>
      <c r="I2493" s="3">
        <f t="shared" si="194"/>
        <v>0</v>
      </c>
      <c r="J2493" s="3">
        <f t="shared" si="195"/>
        <v>6.0999999999999943E-4</v>
      </c>
      <c r="K2493" s="10">
        <f t="shared" si="198"/>
        <v>1.2731855993983589E-4</v>
      </c>
      <c r="L2493" s="10">
        <f t="shared" si="198"/>
        <v>4.2191299617486984E-4</v>
      </c>
      <c r="M2493" s="8">
        <f t="shared" si="197"/>
        <v>0.30176496361602073</v>
      </c>
      <c r="N2493" s="8">
        <f t="shared" si="196"/>
        <v>23.181217197441157</v>
      </c>
    </row>
    <row r="2494" spans="1:14">
      <c r="A2494" s="6">
        <v>2492</v>
      </c>
      <c r="B2494" s="6">
        <v>6193190.0999999996</v>
      </c>
      <c r="C2494" s="6">
        <v>8.6360000000000006E-2</v>
      </c>
      <c r="D2494" s="6">
        <v>8.5690000000000002E-2</v>
      </c>
      <c r="E2494" s="36">
        <v>44536.291666666657</v>
      </c>
      <c r="F2494" s="6">
        <v>8.5720000000000005E-2</v>
      </c>
      <c r="G2494" s="36">
        <v>44536.302071759259</v>
      </c>
      <c r="H2494" s="6">
        <v>8.5819999999999994E-2</v>
      </c>
      <c r="I2494" s="3">
        <f t="shared" si="194"/>
        <v>8.9999999999992863E-5</v>
      </c>
      <c r="J2494" s="3">
        <f t="shared" si="195"/>
        <v>0</v>
      </c>
      <c r="K2494" s="10">
        <f t="shared" si="198"/>
        <v>1.2234275194785682E-4</v>
      </c>
      <c r="L2494" s="10">
        <f t="shared" si="198"/>
        <v>3.6565793001822056E-4</v>
      </c>
      <c r="M2494" s="8">
        <f t="shared" si="197"/>
        <v>0.33458252072301709</v>
      </c>
      <c r="N2494" s="8">
        <f t="shared" si="196"/>
        <v>25.070201019998024</v>
      </c>
    </row>
    <row r="2495" spans="1:14">
      <c r="A2495" s="6">
        <v>2493</v>
      </c>
      <c r="B2495" s="6">
        <v>6119671.2999999998</v>
      </c>
      <c r="C2495" s="6">
        <v>8.6300000000000002E-2</v>
      </c>
      <c r="D2495" s="6">
        <v>8.5800000000000001E-2</v>
      </c>
      <c r="E2495" s="36">
        <v>44536.302083333343</v>
      </c>
      <c r="F2495" s="6">
        <v>8.5819999999999994E-2</v>
      </c>
      <c r="G2495" s="36">
        <v>44536.312488425923</v>
      </c>
      <c r="H2495" s="6">
        <v>8.6050000000000001E-2</v>
      </c>
      <c r="I2495" s="3">
        <f t="shared" si="194"/>
        <v>2.3000000000000798E-4</v>
      </c>
      <c r="J2495" s="3">
        <f t="shared" si="195"/>
        <v>0</v>
      </c>
      <c r="K2495" s="10">
        <f t="shared" si="198"/>
        <v>1.3669705168814364E-4</v>
      </c>
      <c r="L2495" s="10">
        <f t="shared" si="198"/>
        <v>3.169035393491245E-4</v>
      </c>
      <c r="M2495" s="8">
        <f t="shared" si="197"/>
        <v>0.43135224039750469</v>
      </c>
      <c r="N2495" s="8">
        <f t="shared" si="196"/>
        <v>30.135995055816082</v>
      </c>
    </row>
    <row r="2496" spans="1:14">
      <c r="A2496" s="6">
        <v>2494</v>
      </c>
      <c r="B2496" s="6">
        <v>12080449.300000001</v>
      </c>
      <c r="C2496" s="6">
        <v>8.6669999999999997E-2</v>
      </c>
      <c r="D2496" s="6">
        <v>8.5290000000000005E-2</v>
      </c>
      <c r="E2496" s="36">
        <v>44536.3125</v>
      </c>
      <c r="F2496" s="6">
        <v>8.6019999999999999E-2</v>
      </c>
      <c r="G2496" s="36">
        <v>44536.322905092587</v>
      </c>
      <c r="H2496" s="6">
        <v>8.5500000000000007E-2</v>
      </c>
      <c r="I2496" s="3">
        <f t="shared" si="194"/>
        <v>0</v>
      </c>
      <c r="J2496" s="3">
        <f t="shared" si="195"/>
        <v>5.4999999999999494E-4</v>
      </c>
      <c r="K2496" s="10">
        <f t="shared" si="198"/>
        <v>1.184707781297245E-4</v>
      </c>
      <c r="L2496" s="10">
        <f t="shared" si="198"/>
        <v>3.4798306743590723E-4</v>
      </c>
      <c r="M2496" s="8">
        <f t="shared" si="197"/>
        <v>0.34044983568502185</v>
      </c>
      <c r="N2496" s="8">
        <f t="shared" si="196"/>
        <v>25.398178031111385</v>
      </c>
    </row>
    <row r="2497" spans="1:14">
      <c r="A2497" s="6">
        <v>2495</v>
      </c>
      <c r="B2497" s="6">
        <v>21294116.300000001</v>
      </c>
      <c r="C2497" s="6">
        <v>8.5750000000000007E-2</v>
      </c>
      <c r="D2497" s="6">
        <v>8.405E-2</v>
      </c>
      <c r="E2497" s="36">
        <v>44536.322916666657</v>
      </c>
      <c r="F2497" s="6">
        <v>8.5510000000000003E-2</v>
      </c>
      <c r="G2497" s="36">
        <v>44536.333321759259</v>
      </c>
      <c r="H2497" s="6">
        <v>8.4099999999999994E-2</v>
      </c>
      <c r="I2497" s="3">
        <f t="shared" si="194"/>
        <v>0</v>
      </c>
      <c r="J2497" s="3">
        <f t="shared" si="195"/>
        <v>1.4000000000000123E-3</v>
      </c>
      <c r="K2497" s="10">
        <f t="shared" si="198"/>
        <v>1.0267467437909457E-4</v>
      </c>
      <c r="L2497" s="10">
        <f t="shared" si="198"/>
        <v>4.8825199177778792E-4</v>
      </c>
      <c r="M2497" s="8">
        <f t="shared" si="197"/>
        <v>0.21029033390164567</v>
      </c>
      <c r="N2497" s="8">
        <f t="shared" si="196"/>
        <v>17.375197339941323</v>
      </c>
    </row>
    <row r="2498" spans="1:14">
      <c r="A2498" s="6">
        <v>2496</v>
      </c>
      <c r="B2498" s="6">
        <v>23286141.100000001</v>
      </c>
      <c r="C2498" s="6">
        <v>8.4739999999999996E-2</v>
      </c>
      <c r="D2498" s="6">
        <v>8.3580000000000002E-2</v>
      </c>
      <c r="E2498" s="36">
        <v>44536.333333333343</v>
      </c>
      <c r="F2498" s="6">
        <v>8.412E-2</v>
      </c>
      <c r="G2498" s="36">
        <v>44536.343738425923</v>
      </c>
      <c r="H2498" s="6">
        <v>8.4099999999999994E-2</v>
      </c>
      <c r="I2498" s="3">
        <f t="shared" si="194"/>
        <v>0</v>
      </c>
      <c r="J2498" s="3">
        <f t="shared" si="195"/>
        <v>0</v>
      </c>
      <c r="K2498" s="10">
        <f t="shared" si="198"/>
        <v>8.8984717795215302E-5</v>
      </c>
      <c r="L2498" s="10">
        <f t="shared" si="198"/>
        <v>4.2315172620741622E-4</v>
      </c>
      <c r="M2498" s="8">
        <f t="shared" si="197"/>
        <v>0.21029033390164567</v>
      </c>
      <c r="N2498" s="8">
        <f t="shared" si="196"/>
        <v>17.375197339941323</v>
      </c>
    </row>
    <row r="2499" spans="1:14">
      <c r="A2499" s="6">
        <v>2497</v>
      </c>
      <c r="B2499" s="6">
        <v>22068783.699999999</v>
      </c>
      <c r="C2499" s="6">
        <v>8.4330000000000002E-2</v>
      </c>
      <c r="D2499" s="6">
        <v>8.2199999999999995E-2</v>
      </c>
      <c r="E2499" s="36">
        <v>44536.34375</v>
      </c>
      <c r="F2499" s="6">
        <v>8.4099999999999994E-2</v>
      </c>
      <c r="G2499" s="36">
        <v>44536.354155092587</v>
      </c>
      <c r="H2499" s="6">
        <v>8.2650000000000001E-2</v>
      </c>
      <c r="I2499" s="3">
        <f t="shared" si="194"/>
        <v>0</v>
      </c>
      <c r="J2499" s="3">
        <f t="shared" si="195"/>
        <v>1.449999999999993E-3</v>
      </c>
      <c r="K2499" s="10">
        <f t="shared" si="198"/>
        <v>7.712008875585326E-5</v>
      </c>
      <c r="L2499" s="10">
        <f t="shared" si="198"/>
        <v>5.6006482937975984E-4</v>
      </c>
      <c r="M2499" s="8">
        <f t="shared" si="197"/>
        <v>0.13769850329873312</v>
      </c>
      <c r="N2499" s="8">
        <f t="shared" si="196"/>
        <v>12.103250808494451</v>
      </c>
    </row>
    <row r="2500" spans="1:14">
      <c r="A2500" s="6">
        <v>2498</v>
      </c>
      <c r="B2500" s="6">
        <v>27475949.600000001</v>
      </c>
      <c r="C2500" s="6">
        <v>8.3680000000000004E-2</v>
      </c>
      <c r="D2500" s="6">
        <v>8.2549999999999998E-2</v>
      </c>
      <c r="E2500" s="36">
        <v>44536.354166666657</v>
      </c>
      <c r="F2500" s="6">
        <v>8.2659999999999997E-2</v>
      </c>
      <c r="G2500" s="36">
        <v>44536.364571759259</v>
      </c>
      <c r="H2500" s="6">
        <v>8.3080000000000001E-2</v>
      </c>
      <c r="I2500" s="3">
        <f t="shared" ref="I2500:I2563" si="199">IF(H2500&gt;H2499,(H2500-H2499),0)</f>
        <v>4.2999999999999983E-4</v>
      </c>
      <c r="J2500" s="3">
        <f t="shared" ref="J2500:J2563" si="200">IF(H2500&lt;H2499, H2499-H2500, 0)</f>
        <v>0</v>
      </c>
      <c r="K2500" s="10">
        <f t="shared" si="198"/>
        <v>1.2417074358840613E-4</v>
      </c>
      <c r="L2500" s="10">
        <f t="shared" si="198"/>
        <v>4.8538951879579189E-4</v>
      </c>
      <c r="M2500" s="8">
        <f t="shared" si="197"/>
        <v>0.25581669727121975</v>
      </c>
      <c r="N2500" s="8">
        <f t="shared" si="196"/>
        <v>20.370544349910872</v>
      </c>
    </row>
    <row r="2501" spans="1:14">
      <c r="A2501" s="6">
        <v>2499</v>
      </c>
      <c r="B2501" s="6">
        <v>13443363.9</v>
      </c>
      <c r="C2501" s="6">
        <v>8.455E-2</v>
      </c>
      <c r="D2501" s="6">
        <v>8.3110000000000003E-2</v>
      </c>
      <c r="E2501" s="36">
        <v>44536.364583333343</v>
      </c>
      <c r="F2501" s="6">
        <v>8.3110000000000003E-2</v>
      </c>
      <c r="G2501" s="36">
        <v>44536.374988425923</v>
      </c>
      <c r="H2501" s="6">
        <v>8.4379999999999997E-2</v>
      </c>
      <c r="I2501" s="3">
        <f t="shared" si="199"/>
        <v>1.2999999999999956E-3</v>
      </c>
      <c r="J2501" s="3">
        <f t="shared" si="200"/>
        <v>0</v>
      </c>
      <c r="K2501" s="10">
        <f t="shared" si="198"/>
        <v>2.8094797777661806E-4</v>
      </c>
      <c r="L2501" s="10">
        <f t="shared" si="198"/>
        <v>4.2067091628968632E-4</v>
      </c>
      <c r="M2501" s="8">
        <f t="shared" si="197"/>
        <v>0.66785690880314874</v>
      </c>
      <c r="N2501" s="8">
        <f t="shared" si="196"/>
        <v>40.042818138541733</v>
      </c>
    </row>
    <row r="2502" spans="1:14">
      <c r="A2502" s="6">
        <v>2500</v>
      </c>
      <c r="B2502" s="6">
        <v>56126657.100000001</v>
      </c>
      <c r="C2502" s="6">
        <v>8.6779999999999996E-2</v>
      </c>
      <c r="D2502" s="6">
        <v>8.4349999999999994E-2</v>
      </c>
      <c r="E2502" s="36">
        <v>44536.375</v>
      </c>
      <c r="F2502" s="6">
        <v>8.4390000000000007E-2</v>
      </c>
      <c r="G2502" s="36">
        <v>44536.385405092587</v>
      </c>
      <c r="H2502" s="6">
        <v>8.4790000000000004E-2</v>
      </c>
      <c r="I2502" s="3">
        <f t="shared" si="199"/>
        <v>4.1000000000000758E-4</v>
      </c>
      <c r="J2502" s="3">
        <f t="shared" si="200"/>
        <v>0</v>
      </c>
      <c r="K2502" s="10">
        <f t="shared" si="198"/>
        <v>2.9815491407306997E-4</v>
      </c>
      <c r="L2502" s="10">
        <f t="shared" si="198"/>
        <v>3.645814607843948E-4</v>
      </c>
      <c r="M2502" s="8">
        <f t="shared" si="197"/>
        <v>0.81780053607660541</v>
      </c>
      <c r="N2502" s="8">
        <f t="shared" si="196"/>
        <v>44.988463797116069</v>
      </c>
    </row>
    <row r="2503" spans="1:14">
      <c r="A2503" s="6">
        <v>2501</v>
      </c>
      <c r="B2503" s="6">
        <v>28058267.100000001</v>
      </c>
      <c r="C2503" s="6">
        <v>8.5769999999999999E-2</v>
      </c>
      <c r="D2503" s="6">
        <v>8.3030000000000007E-2</v>
      </c>
      <c r="E2503" s="36">
        <v>44536.385416666657</v>
      </c>
      <c r="F2503" s="6">
        <v>8.4790000000000004E-2</v>
      </c>
      <c r="G2503" s="36">
        <v>44536.395821759259</v>
      </c>
      <c r="H2503" s="6">
        <v>8.3900000000000002E-2</v>
      </c>
      <c r="I2503" s="3">
        <f t="shared" si="199"/>
        <v>0</v>
      </c>
      <c r="J2503" s="3">
        <f t="shared" si="200"/>
        <v>8.900000000000019E-4</v>
      </c>
      <c r="K2503" s="10">
        <f t="shared" si="198"/>
        <v>2.58400925529994E-4</v>
      </c>
      <c r="L2503" s="10">
        <f t="shared" si="198"/>
        <v>4.3463726601314243E-4</v>
      </c>
      <c r="M2503" s="8">
        <f t="shared" si="197"/>
        <v>0.59452087001251419</v>
      </c>
      <c r="N2503" s="8">
        <f t="shared" si="196"/>
        <v>37.285236035063512</v>
      </c>
    </row>
    <row r="2504" spans="1:14">
      <c r="A2504" s="6">
        <v>2502</v>
      </c>
      <c r="B2504" s="6">
        <v>19076405</v>
      </c>
      <c r="C2504" s="6">
        <v>8.4099999999999994E-2</v>
      </c>
      <c r="D2504" s="6">
        <v>8.2769999999999996E-2</v>
      </c>
      <c r="E2504" s="36">
        <v>44536.395833333343</v>
      </c>
      <c r="F2504" s="6">
        <v>8.3890000000000006E-2</v>
      </c>
      <c r="G2504" s="36">
        <v>44536.406238425923</v>
      </c>
      <c r="H2504" s="6">
        <v>8.3940000000000001E-2</v>
      </c>
      <c r="I2504" s="3">
        <f t="shared" si="199"/>
        <v>3.999999999999837E-5</v>
      </c>
      <c r="J2504" s="3">
        <f t="shared" si="200"/>
        <v>0</v>
      </c>
      <c r="K2504" s="10">
        <f t="shared" si="198"/>
        <v>2.2928080212599461E-4</v>
      </c>
      <c r="L2504" s="10">
        <f t="shared" si="198"/>
        <v>3.7668563054472345E-4</v>
      </c>
      <c r="M2504" s="8">
        <f t="shared" si="197"/>
        <v>0.60867944921188699</v>
      </c>
      <c r="N2504" s="8">
        <f t="shared" si="196"/>
        <v>37.837211727301359</v>
      </c>
    </row>
    <row r="2505" spans="1:14">
      <c r="A2505" s="6">
        <v>2503</v>
      </c>
      <c r="B2505" s="6">
        <v>16897452.100000001</v>
      </c>
      <c r="C2505" s="6">
        <v>8.5000000000000006E-2</v>
      </c>
      <c r="D2505" s="6">
        <v>8.3430000000000004E-2</v>
      </c>
      <c r="E2505" s="36">
        <v>44536.40625</v>
      </c>
      <c r="F2505" s="6">
        <v>8.3919999999999995E-2</v>
      </c>
      <c r="G2505" s="36">
        <v>44536.416655092587</v>
      </c>
      <c r="H2505" s="6">
        <v>8.455E-2</v>
      </c>
      <c r="I2505" s="3">
        <f t="shared" si="199"/>
        <v>6.0999999999999943E-4</v>
      </c>
      <c r="J2505" s="3">
        <f t="shared" si="200"/>
        <v>0</v>
      </c>
      <c r="K2505" s="10">
        <f t="shared" si="198"/>
        <v>2.800433618425286E-4</v>
      </c>
      <c r="L2505" s="10">
        <f t="shared" si="198"/>
        <v>3.2646087980542701E-4</v>
      </c>
      <c r="M2505" s="8">
        <f t="shared" si="197"/>
        <v>0.8578159870470129</v>
      </c>
      <c r="N2505" s="8">
        <f t="shared" si="196"/>
        <v>46.173355866665041</v>
      </c>
    </row>
    <row r="2506" spans="1:14">
      <c r="A2506" s="6">
        <v>2504</v>
      </c>
      <c r="B2506" s="6">
        <v>18390804.899999999</v>
      </c>
      <c r="C2506" s="6">
        <v>8.5089999999999999E-2</v>
      </c>
      <c r="D2506" s="6">
        <v>8.3019999999999997E-2</v>
      </c>
      <c r="E2506" s="36">
        <v>44536.416666666657</v>
      </c>
      <c r="F2506" s="6">
        <v>8.4540000000000004E-2</v>
      </c>
      <c r="G2506" s="36">
        <v>44536.427071759259</v>
      </c>
      <c r="H2506" s="6">
        <v>8.3349999999999994E-2</v>
      </c>
      <c r="I2506" s="3">
        <f t="shared" si="199"/>
        <v>0</v>
      </c>
      <c r="J2506" s="3">
        <f t="shared" si="200"/>
        <v>1.2000000000000066E-3</v>
      </c>
      <c r="K2506" s="10">
        <f t="shared" si="198"/>
        <v>2.4270424693019146E-4</v>
      </c>
      <c r="L2506" s="10">
        <f t="shared" si="198"/>
        <v>4.4293276249803763E-4</v>
      </c>
      <c r="M2506" s="8">
        <f t="shared" si="197"/>
        <v>0.54794828353043024</v>
      </c>
      <c r="N2506" s="8">
        <f t="shared" si="196"/>
        <v>35.398358547271087</v>
      </c>
    </row>
    <row r="2507" spans="1:14">
      <c r="A2507" s="6">
        <v>2505</v>
      </c>
      <c r="B2507" s="6">
        <v>8560623</v>
      </c>
      <c r="C2507" s="6">
        <v>8.4419999999999995E-2</v>
      </c>
      <c r="D2507" s="6">
        <v>8.3260000000000001E-2</v>
      </c>
      <c r="E2507" s="36">
        <v>44536.427083333343</v>
      </c>
      <c r="F2507" s="6">
        <v>8.3309999999999995E-2</v>
      </c>
      <c r="G2507" s="36">
        <v>44536.437488425923</v>
      </c>
      <c r="H2507" s="6">
        <v>8.3900000000000002E-2</v>
      </c>
      <c r="I2507" s="3">
        <f t="shared" si="199"/>
        <v>5.5000000000000882E-4</v>
      </c>
      <c r="J2507" s="3">
        <f t="shared" si="200"/>
        <v>0</v>
      </c>
      <c r="K2507" s="10">
        <f t="shared" si="198"/>
        <v>2.8367701400616713E-4</v>
      </c>
      <c r="L2507" s="10">
        <f t="shared" si="198"/>
        <v>3.8387506083163264E-4</v>
      </c>
      <c r="M2507" s="8">
        <f t="shared" si="197"/>
        <v>0.7389826611596102</v>
      </c>
      <c r="N2507" s="8">
        <f t="shared" si="196"/>
        <v>42.495113819411664</v>
      </c>
    </row>
    <row r="2508" spans="1:14">
      <c r="A2508" s="6">
        <v>2506</v>
      </c>
      <c r="B2508" s="6">
        <v>52867572.899999999</v>
      </c>
      <c r="C2508" s="6">
        <v>8.4010000000000001E-2</v>
      </c>
      <c r="D2508" s="6">
        <v>8.1040000000000001E-2</v>
      </c>
      <c r="E2508" s="36">
        <v>44536.4375</v>
      </c>
      <c r="F2508" s="6">
        <v>8.3900000000000002E-2</v>
      </c>
      <c r="G2508" s="36">
        <v>44536.447905092587</v>
      </c>
      <c r="H2508" s="6">
        <v>8.1670000000000006E-2</v>
      </c>
      <c r="I2508" s="3">
        <f t="shared" si="199"/>
        <v>0</v>
      </c>
      <c r="J2508" s="3">
        <f t="shared" si="200"/>
        <v>2.2299999999999959E-3</v>
      </c>
      <c r="K2508" s="10">
        <f t="shared" si="198"/>
        <v>2.458534121386782E-4</v>
      </c>
      <c r="L2508" s="10">
        <f t="shared" si="198"/>
        <v>6.3002505272074768E-4</v>
      </c>
      <c r="M2508" s="8">
        <f t="shared" si="197"/>
        <v>0.39022799343766773</v>
      </c>
      <c r="N2508" s="8">
        <f t="shared" si="196"/>
        <v>28.06935231340988</v>
      </c>
    </row>
    <row r="2509" spans="1:14">
      <c r="A2509" s="6">
        <v>2507</v>
      </c>
      <c r="B2509" s="6">
        <v>28715932.600000001</v>
      </c>
      <c r="C2509" s="6">
        <v>8.2379999999999995E-2</v>
      </c>
      <c r="D2509" s="6">
        <v>8.1390000000000004E-2</v>
      </c>
      <c r="E2509" s="36">
        <v>44536.447916666657</v>
      </c>
      <c r="F2509" s="6">
        <v>8.1629999999999994E-2</v>
      </c>
      <c r="G2509" s="36">
        <v>44536.458321759259</v>
      </c>
      <c r="H2509" s="6">
        <v>8.1860000000000002E-2</v>
      </c>
      <c r="I2509" s="3">
        <f t="shared" si="199"/>
        <v>1.8999999999999573E-4</v>
      </c>
      <c r="J2509" s="3">
        <f t="shared" si="200"/>
        <v>0</v>
      </c>
      <c r="K2509" s="10">
        <f t="shared" si="198"/>
        <v>2.3840629052018723E-4</v>
      </c>
      <c r="L2509" s="10">
        <f t="shared" si="198"/>
        <v>5.4602171235798135E-4</v>
      </c>
      <c r="M2509" s="8">
        <f t="shared" si="197"/>
        <v>0.43662419483400305</v>
      </c>
      <c r="N2509" s="8">
        <f t="shared" si="196"/>
        <v>30.392373760937076</v>
      </c>
    </row>
    <row r="2510" spans="1:14">
      <c r="A2510" s="6">
        <v>2508</v>
      </c>
      <c r="B2510" s="6">
        <v>21376579.600000001</v>
      </c>
      <c r="C2510" s="6">
        <v>8.3049999999999999E-2</v>
      </c>
      <c r="D2510" s="6">
        <v>8.1460000000000005E-2</v>
      </c>
      <c r="E2510" s="36">
        <v>44536.458333333343</v>
      </c>
      <c r="F2510" s="6">
        <v>8.183E-2</v>
      </c>
      <c r="G2510" s="36">
        <v>44536.468738425923</v>
      </c>
      <c r="H2510" s="6">
        <v>8.2869999999999999E-2</v>
      </c>
      <c r="I2510" s="3">
        <f t="shared" si="199"/>
        <v>1.009999999999997E-3</v>
      </c>
      <c r="J2510" s="3">
        <f t="shared" si="200"/>
        <v>0</v>
      </c>
      <c r="K2510" s="10">
        <f t="shared" si="198"/>
        <v>3.4128545178416188E-4</v>
      </c>
      <c r="L2510" s="10">
        <f t="shared" si="198"/>
        <v>4.732188173769172E-4</v>
      </c>
      <c r="M2510" s="8">
        <f t="shared" si="197"/>
        <v>0.72120008598966845</v>
      </c>
      <c r="N2510" s="8">
        <f t="shared" si="196"/>
        <v>41.90100220538784</v>
      </c>
    </row>
    <row r="2511" spans="1:14">
      <c r="A2511" s="6">
        <v>2509</v>
      </c>
      <c r="B2511" s="6">
        <v>12790439</v>
      </c>
      <c r="C2511" s="6">
        <v>8.3290000000000003E-2</v>
      </c>
      <c r="D2511" s="6">
        <v>8.1869999999999998E-2</v>
      </c>
      <c r="E2511" s="36">
        <v>44536.46875</v>
      </c>
      <c r="F2511" s="6">
        <v>8.2900000000000001E-2</v>
      </c>
      <c r="G2511" s="36">
        <v>44536.479155092587</v>
      </c>
      <c r="H2511" s="6">
        <v>8.1930000000000003E-2</v>
      </c>
      <c r="I2511" s="3">
        <f t="shared" si="199"/>
        <v>0</v>
      </c>
      <c r="J2511" s="3">
        <f t="shared" si="200"/>
        <v>9.3999999999999639E-4</v>
      </c>
      <c r="K2511" s="10">
        <f t="shared" si="198"/>
        <v>2.9578072487960696E-4</v>
      </c>
      <c r="L2511" s="10">
        <f t="shared" si="198"/>
        <v>5.3545630839332782E-4</v>
      </c>
      <c r="M2511" s="8">
        <f t="shared" si="197"/>
        <v>0.55239002742747889</v>
      </c>
      <c r="N2511" s="8">
        <f t="shared" si="196"/>
        <v>35.583198659351368</v>
      </c>
    </row>
    <row r="2512" spans="1:14">
      <c r="A2512" s="6">
        <v>2510</v>
      </c>
      <c r="B2512" s="6">
        <v>21329725.199999999</v>
      </c>
      <c r="C2512" s="6">
        <v>8.2049999999999998E-2</v>
      </c>
      <c r="D2512" s="6">
        <v>8.1049999999999997E-2</v>
      </c>
      <c r="E2512" s="36">
        <v>44536.479166666657</v>
      </c>
      <c r="F2512" s="6">
        <v>8.1920000000000007E-2</v>
      </c>
      <c r="G2512" s="36">
        <v>44536.489571759259</v>
      </c>
      <c r="H2512" s="6">
        <v>8.1900000000000001E-2</v>
      </c>
      <c r="I2512" s="3">
        <f t="shared" si="199"/>
        <v>0</v>
      </c>
      <c r="J2512" s="3">
        <f t="shared" si="200"/>
        <v>3.0000000000002247E-5</v>
      </c>
      <c r="K2512" s="10">
        <f t="shared" si="198"/>
        <v>2.5634329489565935E-4</v>
      </c>
      <c r="L2512" s="10">
        <f t="shared" si="198"/>
        <v>4.6806213394088442E-4</v>
      </c>
      <c r="M2512" s="8">
        <f t="shared" si="197"/>
        <v>0.54766937187880949</v>
      </c>
      <c r="N2512" s="8">
        <f t="shared" si="196"/>
        <v>35.386716428584521</v>
      </c>
    </row>
    <row r="2513" spans="1:14">
      <c r="A2513" s="6">
        <v>2511</v>
      </c>
      <c r="B2513" s="6">
        <v>19827836.699999999</v>
      </c>
      <c r="C2513" s="6">
        <v>8.2580000000000001E-2</v>
      </c>
      <c r="D2513" s="6">
        <v>8.1420000000000006E-2</v>
      </c>
      <c r="E2513" s="36">
        <v>44536.489583333343</v>
      </c>
      <c r="F2513" s="6">
        <v>8.1900000000000001E-2</v>
      </c>
      <c r="G2513" s="36">
        <v>44536.499988425923</v>
      </c>
      <c r="H2513" s="6">
        <v>8.1600000000000006E-2</v>
      </c>
      <c r="I2513" s="3">
        <f t="shared" si="199"/>
        <v>0</v>
      </c>
      <c r="J2513" s="3">
        <f t="shared" si="200"/>
        <v>2.9999999999999472E-4</v>
      </c>
      <c r="K2513" s="10">
        <f t="shared" si="198"/>
        <v>2.2216418890957145E-4</v>
      </c>
      <c r="L2513" s="10">
        <f t="shared" si="198"/>
        <v>4.4565384941543248E-4</v>
      </c>
      <c r="M2513" s="8">
        <f t="shared" si="197"/>
        <v>0.4985128911171437</v>
      </c>
      <c r="N2513" s="8">
        <f t="shared" si="196"/>
        <v>33.267174014465866</v>
      </c>
    </row>
    <row r="2514" spans="1:14">
      <c r="A2514" s="6">
        <v>2512</v>
      </c>
      <c r="B2514" s="6">
        <v>45262547.899999999</v>
      </c>
      <c r="C2514" s="6">
        <v>8.2070000000000004E-2</v>
      </c>
      <c r="D2514" s="6">
        <v>7.9280000000000003E-2</v>
      </c>
      <c r="E2514" s="36">
        <v>44536.5</v>
      </c>
      <c r="F2514" s="6">
        <v>8.1640000000000004E-2</v>
      </c>
      <c r="G2514" s="36">
        <v>44536.510405092587</v>
      </c>
      <c r="H2514" s="6">
        <v>7.9589999999999994E-2</v>
      </c>
      <c r="I2514" s="3">
        <f t="shared" si="199"/>
        <v>0</v>
      </c>
      <c r="J2514" s="3">
        <f t="shared" si="200"/>
        <v>2.0100000000000118E-3</v>
      </c>
      <c r="K2514" s="10">
        <f t="shared" si="198"/>
        <v>1.9254229705496193E-4</v>
      </c>
      <c r="L2514" s="10">
        <f t="shared" si="198"/>
        <v>6.542333361600431E-4</v>
      </c>
      <c r="M2514" s="8">
        <f t="shared" si="197"/>
        <v>0.29430217999142266</v>
      </c>
      <c r="N2514" s="8">
        <f t="shared" si="196"/>
        <v>22.738289754976151</v>
      </c>
    </row>
    <row r="2515" spans="1:14">
      <c r="A2515" s="6">
        <v>2513</v>
      </c>
      <c r="B2515" s="6">
        <v>25452661.100000001</v>
      </c>
      <c r="C2515" s="6">
        <v>8.0920000000000006E-2</v>
      </c>
      <c r="D2515" s="6">
        <v>7.9320000000000002E-2</v>
      </c>
      <c r="E2515" s="36">
        <v>44536.510416666657</v>
      </c>
      <c r="F2515" s="6">
        <v>7.9579999999999998E-2</v>
      </c>
      <c r="G2515" s="36">
        <v>44536.520821759259</v>
      </c>
      <c r="H2515" s="6">
        <v>8.0909999999999996E-2</v>
      </c>
      <c r="I2515" s="3">
        <f t="shared" si="199"/>
        <v>1.3200000000000017E-3</v>
      </c>
      <c r="J2515" s="3">
        <f t="shared" si="200"/>
        <v>0</v>
      </c>
      <c r="K2515" s="10">
        <f t="shared" si="198"/>
        <v>3.4286999078096724E-4</v>
      </c>
      <c r="L2515" s="10">
        <f t="shared" si="198"/>
        <v>5.6700222467203742E-4</v>
      </c>
      <c r="M2515" s="8">
        <f t="shared" si="197"/>
        <v>0.60470660583261093</v>
      </c>
      <c r="N2515" s="8">
        <f t="shared" ref="N2515:N2578" si="201">100-(100/(1+M2515))</f>
        <v>37.683312552879755</v>
      </c>
    </row>
    <row r="2516" spans="1:14">
      <c r="A2516" s="6">
        <v>2514</v>
      </c>
      <c r="B2516" s="6">
        <v>33918423.799999997</v>
      </c>
      <c r="C2516" s="6">
        <v>8.3400000000000002E-2</v>
      </c>
      <c r="D2516" s="6">
        <v>8.0879999999999994E-2</v>
      </c>
      <c r="E2516" s="36">
        <v>44536.520833333343</v>
      </c>
      <c r="F2516" s="6">
        <v>8.09E-2</v>
      </c>
      <c r="G2516" s="36">
        <v>44536.531238425923</v>
      </c>
      <c r="H2516" s="6">
        <v>8.3269999999999997E-2</v>
      </c>
      <c r="I2516" s="3">
        <f t="shared" si="199"/>
        <v>2.360000000000001E-3</v>
      </c>
      <c r="J2516" s="3">
        <f t="shared" si="200"/>
        <v>0</v>
      </c>
      <c r="K2516" s="10">
        <f t="shared" si="198"/>
        <v>6.1182065867683845E-4</v>
      </c>
      <c r="L2516" s="10">
        <f t="shared" si="198"/>
        <v>4.9140192804909908E-4</v>
      </c>
      <c r="M2516" s="8">
        <f t="shared" ref="M2516:M2579" si="202">K2516/L2516</f>
        <v>1.2450514004000968</v>
      </c>
      <c r="N2516" s="8">
        <f t="shared" si="201"/>
        <v>55.457589976702216</v>
      </c>
    </row>
    <row r="2517" spans="1:14">
      <c r="A2517" s="6">
        <v>2515</v>
      </c>
      <c r="B2517" s="6">
        <v>38986053.100000001</v>
      </c>
      <c r="C2517" s="6">
        <v>8.4930000000000005E-2</v>
      </c>
      <c r="D2517" s="6">
        <v>8.2610000000000003E-2</v>
      </c>
      <c r="E2517" s="36">
        <v>44536.53125</v>
      </c>
      <c r="F2517" s="6">
        <v>8.3269999999999997E-2</v>
      </c>
      <c r="G2517" s="36">
        <v>44536.541655092587</v>
      </c>
      <c r="H2517" s="6">
        <v>8.4390000000000007E-2</v>
      </c>
      <c r="I2517" s="3">
        <f t="shared" si="199"/>
        <v>1.1200000000000099E-3</v>
      </c>
      <c r="J2517" s="3">
        <f t="shared" si="200"/>
        <v>0</v>
      </c>
      <c r="K2517" s="10">
        <f t="shared" si="198"/>
        <v>6.7957790418659463E-4</v>
      </c>
      <c r="L2517" s="10">
        <f t="shared" si="198"/>
        <v>4.2588167097588588E-4</v>
      </c>
      <c r="M2517" s="8">
        <f t="shared" si="202"/>
        <v>1.5956965291071976</v>
      </c>
      <c r="N2517" s="8">
        <f t="shared" si="201"/>
        <v>61.474695181568279</v>
      </c>
    </row>
    <row r="2518" spans="1:14">
      <c r="A2518" s="6">
        <v>2516</v>
      </c>
      <c r="B2518" s="6">
        <v>15571450.6</v>
      </c>
      <c r="C2518" s="6">
        <v>8.4409999999999999E-2</v>
      </c>
      <c r="D2518" s="6">
        <v>8.3489999999999995E-2</v>
      </c>
      <c r="E2518" s="36">
        <v>44536.541666666657</v>
      </c>
      <c r="F2518" s="6">
        <v>8.4390000000000007E-2</v>
      </c>
      <c r="G2518" s="36">
        <v>44536.552071759259</v>
      </c>
      <c r="H2518" s="6">
        <v>8.3750000000000005E-2</v>
      </c>
      <c r="I2518" s="3">
        <f t="shared" si="199"/>
        <v>0</v>
      </c>
      <c r="J2518" s="3">
        <f t="shared" si="200"/>
        <v>6.4000000000000168E-4</v>
      </c>
      <c r="K2518" s="10">
        <f t="shared" ref="K2518:L2581" si="203">((I2518*$Q$3)+(K2517*$R$3))</f>
        <v>5.8896751696171533E-4</v>
      </c>
      <c r="L2518" s="10">
        <f t="shared" si="203"/>
        <v>4.5443078151243465E-4</v>
      </c>
      <c r="M2518" s="8">
        <f t="shared" si="202"/>
        <v>1.2960555070708812</v>
      </c>
      <c r="N2518" s="8">
        <f t="shared" si="201"/>
        <v>56.447045948130508</v>
      </c>
    </row>
    <row r="2519" spans="1:14">
      <c r="A2519" s="6">
        <v>2517</v>
      </c>
      <c r="B2519" s="6">
        <v>21226606.300000001</v>
      </c>
      <c r="C2519" s="6">
        <v>8.5620000000000002E-2</v>
      </c>
      <c r="D2519" s="6">
        <v>8.3250000000000005E-2</v>
      </c>
      <c r="E2519" s="36">
        <v>44536.552083333343</v>
      </c>
      <c r="F2519" s="6">
        <v>8.3750000000000005E-2</v>
      </c>
      <c r="G2519" s="36">
        <v>44536.562488425923</v>
      </c>
      <c r="H2519" s="6">
        <v>8.5430000000000006E-2</v>
      </c>
      <c r="I2519" s="3">
        <f t="shared" si="199"/>
        <v>1.6800000000000009E-3</v>
      </c>
      <c r="J2519" s="3">
        <f t="shared" si="200"/>
        <v>0</v>
      </c>
      <c r="K2519" s="10">
        <f t="shared" si="203"/>
        <v>7.3443851470015339E-4</v>
      </c>
      <c r="L2519" s="10">
        <f t="shared" si="203"/>
        <v>3.9384001064411006E-4</v>
      </c>
      <c r="M2519" s="8">
        <f t="shared" si="202"/>
        <v>1.8648143785569367</v>
      </c>
      <c r="N2519" s="8">
        <f t="shared" si="201"/>
        <v>65.093724484037267</v>
      </c>
    </row>
    <row r="2520" spans="1:14">
      <c r="A2520" s="6">
        <v>2518</v>
      </c>
      <c r="B2520" s="6">
        <v>21581525.5</v>
      </c>
      <c r="C2520" s="6">
        <v>8.5849999999999996E-2</v>
      </c>
      <c r="D2520" s="6">
        <v>8.4919999999999995E-2</v>
      </c>
      <c r="E2520" s="36">
        <v>44536.5625</v>
      </c>
      <c r="F2520" s="6">
        <v>8.5370000000000001E-2</v>
      </c>
      <c r="G2520" s="36">
        <v>44536.572905092587</v>
      </c>
      <c r="H2520" s="6">
        <v>8.5250000000000006E-2</v>
      </c>
      <c r="I2520" s="3">
        <f t="shared" si="199"/>
        <v>0</v>
      </c>
      <c r="J2520" s="3">
        <f t="shared" si="200"/>
        <v>1.799999999999996E-4</v>
      </c>
      <c r="K2520" s="10">
        <f t="shared" si="203"/>
        <v>6.3651337940679961E-4</v>
      </c>
      <c r="L2520" s="10">
        <f t="shared" si="203"/>
        <v>3.6532800922489531E-4</v>
      </c>
      <c r="M2520" s="8">
        <f t="shared" si="202"/>
        <v>1.7423065391489407</v>
      </c>
      <c r="N2520" s="8">
        <f t="shared" si="201"/>
        <v>63.534346517280873</v>
      </c>
    </row>
    <row r="2521" spans="1:14">
      <c r="A2521" s="6">
        <v>2519</v>
      </c>
      <c r="B2521" s="6">
        <v>21257787.899999999</v>
      </c>
      <c r="C2521" s="6">
        <v>8.5510000000000003E-2</v>
      </c>
      <c r="D2521" s="6">
        <v>8.4349999999999994E-2</v>
      </c>
      <c r="E2521" s="36">
        <v>44536.572916666657</v>
      </c>
      <c r="F2521" s="6">
        <v>8.5260000000000002E-2</v>
      </c>
      <c r="G2521" s="36">
        <v>44536.583321759259</v>
      </c>
      <c r="H2521" s="6">
        <v>8.4540000000000004E-2</v>
      </c>
      <c r="I2521" s="3">
        <f t="shared" si="199"/>
        <v>0</v>
      </c>
      <c r="J2521" s="3">
        <f t="shared" si="200"/>
        <v>7.100000000000023E-4</v>
      </c>
      <c r="K2521" s="10">
        <f t="shared" si="203"/>
        <v>5.516449288192264E-4</v>
      </c>
      <c r="L2521" s="10">
        <f t="shared" si="203"/>
        <v>4.1128427466157629E-4</v>
      </c>
      <c r="M2521" s="8">
        <f t="shared" si="202"/>
        <v>1.3412740598291664</v>
      </c>
      <c r="N2521" s="8">
        <f t="shared" si="201"/>
        <v>57.288212552401227</v>
      </c>
    </row>
    <row r="2522" spans="1:14">
      <c r="A2522" s="6">
        <v>2520</v>
      </c>
      <c r="B2522" s="6">
        <v>21732614.100000001</v>
      </c>
      <c r="C2522" s="6">
        <v>8.6010000000000003E-2</v>
      </c>
      <c r="D2522" s="6">
        <v>8.4430000000000005E-2</v>
      </c>
      <c r="E2522" s="36">
        <v>44536.583333333343</v>
      </c>
      <c r="F2522" s="6">
        <v>8.4519999999999998E-2</v>
      </c>
      <c r="G2522" s="36">
        <v>44536.593738425923</v>
      </c>
      <c r="H2522" s="6">
        <v>8.5400000000000004E-2</v>
      </c>
      <c r="I2522" s="3">
        <f t="shared" si="199"/>
        <v>8.5999999999999965E-4</v>
      </c>
      <c r="J2522" s="3">
        <f t="shared" si="200"/>
        <v>0</v>
      </c>
      <c r="K2522" s="10">
        <f t="shared" si="203"/>
        <v>5.9275893830999619E-4</v>
      </c>
      <c r="L2522" s="10">
        <f t="shared" si="203"/>
        <v>3.5644637137336615E-4</v>
      </c>
      <c r="M2522" s="8">
        <f t="shared" si="202"/>
        <v>1.6629680813585845</v>
      </c>
      <c r="N2522" s="8">
        <f t="shared" si="201"/>
        <v>62.447916405748913</v>
      </c>
    </row>
    <row r="2523" spans="1:14">
      <c r="A2523" s="6">
        <v>2521</v>
      </c>
      <c r="B2523" s="6">
        <v>9733914.4000000004</v>
      </c>
      <c r="C2523" s="6">
        <v>8.5720000000000005E-2</v>
      </c>
      <c r="D2523" s="6">
        <v>8.4959999999999994E-2</v>
      </c>
      <c r="E2523" s="36">
        <v>44536.59375</v>
      </c>
      <c r="F2523" s="6">
        <v>8.5400000000000004E-2</v>
      </c>
      <c r="G2523" s="36">
        <v>44536.604155092587</v>
      </c>
      <c r="H2523" s="6">
        <v>8.5059999999999997E-2</v>
      </c>
      <c r="I2523" s="3">
        <f t="shared" si="199"/>
        <v>0</v>
      </c>
      <c r="J2523" s="3">
        <f t="shared" si="200"/>
        <v>3.4000000000000696E-4</v>
      </c>
      <c r="K2523" s="10">
        <f t="shared" si="203"/>
        <v>5.1372441320199672E-4</v>
      </c>
      <c r="L2523" s="10">
        <f t="shared" si="203"/>
        <v>3.5425352185691826E-4</v>
      </c>
      <c r="M2523" s="8">
        <f t="shared" si="202"/>
        <v>1.4501603555249571</v>
      </c>
      <c r="N2523" s="8">
        <f t="shared" si="201"/>
        <v>59.186344773513987</v>
      </c>
    </row>
    <row r="2524" spans="1:14">
      <c r="A2524" s="6">
        <v>2522</v>
      </c>
      <c r="B2524" s="6">
        <v>6948081.4000000004</v>
      </c>
      <c r="C2524" s="6">
        <v>8.5419999999999996E-2</v>
      </c>
      <c r="D2524" s="6">
        <v>8.4610000000000005E-2</v>
      </c>
      <c r="E2524" s="36">
        <v>44536.604166666657</v>
      </c>
      <c r="F2524" s="6">
        <v>8.5059999999999997E-2</v>
      </c>
      <c r="G2524" s="36">
        <v>44536.614571759259</v>
      </c>
      <c r="H2524" s="6">
        <v>8.4879999999999997E-2</v>
      </c>
      <c r="I2524" s="3">
        <f t="shared" si="199"/>
        <v>0</v>
      </c>
      <c r="J2524" s="3">
        <f t="shared" si="200"/>
        <v>1.799999999999996E-4</v>
      </c>
      <c r="K2524" s="10">
        <f t="shared" si="203"/>
        <v>4.4522782477506386E-4</v>
      </c>
      <c r="L2524" s="10">
        <f t="shared" si="203"/>
        <v>3.3101971894266245E-4</v>
      </c>
      <c r="M2524" s="8">
        <f t="shared" si="202"/>
        <v>1.3450190405490132</v>
      </c>
      <c r="N2524" s="8">
        <f t="shared" si="201"/>
        <v>57.356423009431893</v>
      </c>
    </row>
    <row r="2525" spans="1:14">
      <c r="A2525" s="6">
        <v>2523</v>
      </c>
      <c r="B2525" s="6">
        <v>14132217</v>
      </c>
      <c r="C2525" s="6">
        <v>8.5010000000000002E-2</v>
      </c>
      <c r="D2525" s="6">
        <v>8.3739999999999995E-2</v>
      </c>
      <c r="E2525" s="36">
        <v>44536.614583333343</v>
      </c>
      <c r="F2525" s="6">
        <v>8.4879999999999997E-2</v>
      </c>
      <c r="G2525" s="36">
        <v>44536.624988425923</v>
      </c>
      <c r="H2525" s="6">
        <v>8.4500000000000006E-2</v>
      </c>
      <c r="I2525" s="3">
        <f t="shared" si="199"/>
        <v>0</v>
      </c>
      <c r="J2525" s="3">
        <f t="shared" si="200"/>
        <v>3.7999999999999146E-4</v>
      </c>
      <c r="K2525" s="10">
        <f t="shared" si="203"/>
        <v>3.8586411480505536E-4</v>
      </c>
      <c r="L2525" s="10">
        <f t="shared" si="203"/>
        <v>3.3755042308363967E-4</v>
      </c>
      <c r="M2525" s="8">
        <f t="shared" si="202"/>
        <v>1.1431302952609375</v>
      </c>
      <c r="N2525" s="8">
        <f t="shared" si="201"/>
        <v>53.339281227497899</v>
      </c>
    </row>
    <row r="2526" spans="1:14">
      <c r="A2526" s="6">
        <v>2524</v>
      </c>
      <c r="B2526" s="6">
        <v>12753242</v>
      </c>
      <c r="C2526" s="6">
        <v>8.516E-2</v>
      </c>
      <c r="D2526" s="6">
        <v>8.3830000000000002E-2</v>
      </c>
      <c r="E2526" s="36">
        <v>44536.625</v>
      </c>
      <c r="F2526" s="6">
        <v>8.448E-2</v>
      </c>
      <c r="G2526" s="36">
        <v>44536.635405092587</v>
      </c>
      <c r="H2526" s="6">
        <v>8.5019999999999998E-2</v>
      </c>
      <c r="I2526" s="3">
        <f t="shared" si="199"/>
        <v>5.1999999999999269E-4</v>
      </c>
      <c r="J2526" s="3">
        <f t="shared" si="200"/>
        <v>0</v>
      </c>
      <c r="K2526" s="10">
        <f t="shared" si="203"/>
        <v>4.0374889949771372E-4</v>
      </c>
      <c r="L2526" s="10">
        <f t="shared" si="203"/>
        <v>2.9254370000582108E-4</v>
      </c>
      <c r="M2526" s="8">
        <f t="shared" si="202"/>
        <v>1.3801319238448131</v>
      </c>
      <c r="N2526" s="8">
        <f t="shared" si="201"/>
        <v>57.985522147670629</v>
      </c>
    </row>
    <row r="2527" spans="1:14">
      <c r="A2527" s="6">
        <v>2525</v>
      </c>
      <c r="B2527" s="6">
        <v>11390760.800000001</v>
      </c>
      <c r="C2527" s="6">
        <v>8.5199999999999998E-2</v>
      </c>
      <c r="D2527" s="6">
        <v>8.4440000000000001E-2</v>
      </c>
      <c r="E2527" s="36">
        <v>44536.635416666657</v>
      </c>
      <c r="F2527" s="6">
        <v>8.5080000000000003E-2</v>
      </c>
      <c r="G2527" s="36">
        <v>44536.645821759259</v>
      </c>
      <c r="H2527" s="6">
        <v>8.4650000000000003E-2</v>
      </c>
      <c r="I2527" s="3">
        <f t="shared" si="199"/>
        <v>0</v>
      </c>
      <c r="J2527" s="3">
        <f t="shared" si="200"/>
        <v>3.6999999999999533E-4</v>
      </c>
      <c r="K2527" s="10">
        <f t="shared" si="203"/>
        <v>3.4991571289801857E-4</v>
      </c>
      <c r="L2527" s="10">
        <f t="shared" si="203"/>
        <v>3.0287120667171096E-4</v>
      </c>
      <c r="M2527" s="8">
        <f t="shared" si="202"/>
        <v>1.1553284207610406</v>
      </c>
      <c r="N2527" s="8">
        <f t="shared" si="201"/>
        <v>53.603358524502603</v>
      </c>
    </row>
    <row r="2528" spans="1:14">
      <c r="A2528" s="6">
        <v>2526</v>
      </c>
      <c r="B2528" s="6">
        <v>32201374.399999999</v>
      </c>
      <c r="C2528" s="6">
        <v>8.5279999999999995E-2</v>
      </c>
      <c r="D2528" s="6">
        <v>8.301E-2</v>
      </c>
      <c r="E2528" s="36">
        <v>44536.645833333343</v>
      </c>
      <c r="F2528" s="6">
        <v>8.4650000000000003E-2</v>
      </c>
      <c r="G2528" s="36">
        <v>44536.656238425923</v>
      </c>
      <c r="H2528" s="6">
        <v>8.4180000000000005E-2</v>
      </c>
      <c r="I2528" s="3">
        <f t="shared" si="199"/>
        <v>0</v>
      </c>
      <c r="J2528" s="3">
        <f t="shared" si="200"/>
        <v>4.699999999999982E-4</v>
      </c>
      <c r="K2528" s="10">
        <f t="shared" si="203"/>
        <v>3.0326028451161611E-4</v>
      </c>
      <c r="L2528" s="10">
        <f t="shared" si="203"/>
        <v>3.2515504578214927E-4</v>
      </c>
      <c r="M2528" s="8">
        <f t="shared" si="202"/>
        <v>0.93266362753846843</v>
      </c>
      <c r="N2528" s="8">
        <f t="shared" si="201"/>
        <v>48.257938642243339</v>
      </c>
    </row>
    <row r="2529" spans="1:14">
      <c r="A2529" s="6">
        <v>2527</v>
      </c>
      <c r="B2529" s="6">
        <v>12909764.699999999</v>
      </c>
      <c r="C2529" s="6">
        <v>8.4529999999999994E-2</v>
      </c>
      <c r="D2529" s="6">
        <v>8.3529999999999993E-2</v>
      </c>
      <c r="E2529" s="36">
        <v>44536.65625</v>
      </c>
      <c r="F2529" s="6">
        <v>8.4209999999999993E-2</v>
      </c>
      <c r="G2529" s="36">
        <v>44536.666655092587</v>
      </c>
      <c r="H2529" s="6">
        <v>8.4309999999999996E-2</v>
      </c>
      <c r="I2529" s="3">
        <f t="shared" si="199"/>
        <v>1.2999999999999123E-4</v>
      </c>
      <c r="J2529" s="3">
        <f t="shared" si="200"/>
        <v>0</v>
      </c>
      <c r="K2529" s="10">
        <f t="shared" si="203"/>
        <v>2.8015891324339944E-4</v>
      </c>
      <c r="L2529" s="10">
        <f t="shared" si="203"/>
        <v>2.818010396778627E-4</v>
      </c>
      <c r="M2529" s="8">
        <f t="shared" si="202"/>
        <v>0.99417274529455091</v>
      </c>
      <c r="N2529" s="8">
        <f t="shared" si="201"/>
        <v>49.853892930810552</v>
      </c>
    </row>
    <row r="2530" spans="1:14">
      <c r="A2530" s="6">
        <v>2528</v>
      </c>
      <c r="B2530" s="6">
        <v>14005747.800000001</v>
      </c>
      <c r="C2530" s="6">
        <v>8.4870000000000001E-2</v>
      </c>
      <c r="D2530" s="6">
        <v>8.3540000000000003E-2</v>
      </c>
      <c r="E2530" s="36">
        <v>44536.666666666657</v>
      </c>
      <c r="F2530" s="6">
        <v>8.4260000000000002E-2</v>
      </c>
      <c r="G2530" s="36">
        <v>44536.677071759259</v>
      </c>
      <c r="H2530" s="6">
        <v>8.4839999999999999E-2</v>
      </c>
      <c r="I2530" s="3">
        <f t="shared" si="199"/>
        <v>5.3000000000000269E-4</v>
      </c>
      <c r="J2530" s="3">
        <f t="shared" si="200"/>
        <v>0</v>
      </c>
      <c r="K2530" s="10">
        <f t="shared" si="203"/>
        <v>3.1347105814427987E-4</v>
      </c>
      <c r="L2530" s="10">
        <f t="shared" si="203"/>
        <v>2.4422756772081433E-4</v>
      </c>
      <c r="M2530" s="8">
        <f t="shared" si="202"/>
        <v>1.2835203702418245</v>
      </c>
      <c r="N2530" s="8">
        <f t="shared" si="201"/>
        <v>56.207966741540382</v>
      </c>
    </row>
    <row r="2531" spans="1:14">
      <c r="A2531" s="6">
        <v>2529</v>
      </c>
      <c r="B2531" s="6">
        <v>20493187</v>
      </c>
      <c r="C2531" s="6">
        <v>8.6550000000000002E-2</v>
      </c>
      <c r="D2531" s="6">
        <v>8.4769999999999998E-2</v>
      </c>
      <c r="E2531" s="36">
        <v>44536.677083333343</v>
      </c>
      <c r="F2531" s="6">
        <v>8.4870000000000001E-2</v>
      </c>
      <c r="G2531" s="36">
        <v>44536.687488425923</v>
      </c>
      <c r="H2531" s="6">
        <v>8.6410000000000001E-2</v>
      </c>
      <c r="I2531" s="3">
        <f t="shared" si="199"/>
        <v>1.5700000000000019E-3</v>
      </c>
      <c r="J2531" s="3">
        <f t="shared" si="200"/>
        <v>0</v>
      </c>
      <c r="K2531" s="10">
        <f t="shared" si="203"/>
        <v>4.8100825039170954E-4</v>
      </c>
      <c r="L2531" s="10">
        <f t="shared" si="203"/>
        <v>2.1166389202470577E-4</v>
      </c>
      <c r="M2531" s="8">
        <f t="shared" si="202"/>
        <v>2.2725097124055784</v>
      </c>
      <c r="N2531" s="8">
        <f t="shared" si="201"/>
        <v>69.442413074920609</v>
      </c>
    </row>
    <row r="2532" spans="1:14">
      <c r="A2532" s="6">
        <v>2530</v>
      </c>
      <c r="B2532" s="6">
        <v>18459593.300000001</v>
      </c>
      <c r="C2532" s="6">
        <v>8.6849999999999997E-2</v>
      </c>
      <c r="D2532" s="6">
        <v>8.5879999999999998E-2</v>
      </c>
      <c r="E2532" s="36">
        <v>44536.6875</v>
      </c>
      <c r="F2532" s="6">
        <v>8.6410000000000001E-2</v>
      </c>
      <c r="G2532" s="36">
        <v>44536.697905092587</v>
      </c>
      <c r="H2532" s="6">
        <v>8.6400000000000005E-2</v>
      </c>
      <c r="I2532" s="3">
        <f t="shared" si="199"/>
        <v>0</v>
      </c>
      <c r="J2532" s="3">
        <f t="shared" si="200"/>
        <v>9.9999999999961231E-6</v>
      </c>
      <c r="K2532" s="10">
        <f t="shared" si="203"/>
        <v>4.1687381700614829E-4</v>
      </c>
      <c r="L2532" s="10">
        <f t="shared" si="203"/>
        <v>1.8477537308807783E-4</v>
      </c>
      <c r="M2532" s="8">
        <f t="shared" si="202"/>
        <v>2.2561113531478836</v>
      </c>
      <c r="N2532" s="8">
        <f t="shared" si="201"/>
        <v>69.288519600742816</v>
      </c>
    </row>
    <row r="2533" spans="1:14">
      <c r="A2533" s="6">
        <v>2531</v>
      </c>
      <c r="B2533" s="6">
        <v>29170975.300000001</v>
      </c>
      <c r="C2533" s="6">
        <v>8.7840000000000001E-2</v>
      </c>
      <c r="D2533" s="6">
        <v>8.6309999999999998E-2</v>
      </c>
      <c r="E2533" s="36">
        <v>44536.697916666657</v>
      </c>
      <c r="F2533" s="6">
        <v>8.6400000000000005E-2</v>
      </c>
      <c r="G2533" s="36">
        <v>44536.708321759259</v>
      </c>
      <c r="H2533" s="6">
        <v>8.7709999999999996E-2</v>
      </c>
      <c r="I2533" s="3">
        <f t="shared" si="199"/>
        <v>1.3099999999999917E-3</v>
      </c>
      <c r="J2533" s="3">
        <f t="shared" si="200"/>
        <v>0</v>
      </c>
      <c r="K2533" s="10">
        <f t="shared" si="203"/>
        <v>5.3595730807199412E-4</v>
      </c>
      <c r="L2533" s="10">
        <f t="shared" si="203"/>
        <v>1.6013865667633412E-4</v>
      </c>
      <c r="M2533" s="8">
        <f t="shared" si="202"/>
        <v>3.3468327960015904</v>
      </c>
      <c r="N2533" s="8">
        <f t="shared" si="201"/>
        <v>76.994744290145135</v>
      </c>
    </row>
    <row r="2534" spans="1:14">
      <c r="A2534" s="6">
        <v>2532</v>
      </c>
      <c r="B2534" s="6">
        <v>18045801.300000001</v>
      </c>
      <c r="C2534" s="6">
        <v>8.7999999999999995E-2</v>
      </c>
      <c r="D2534" s="6">
        <v>8.6610000000000006E-2</v>
      </c>
      <c r="E2534" s="36">
        <v>44536.708333333343</v>
      </c>
      <c r="F2534" s="6">
        <v>8.7720000000000006E-2</v>
      </c>
      <c r="G2534" s="36">
        <v>44536.718738425923</v>
      </c>
      <c r="H2534" s="6">
        <v>8.6929999999999993E-2</v>
      </c>
      <c r="I2534" s="3">
        <f t="shared" si="199"/>
        <v>0</v>
      </c>
      <c r="J2534" s="3">
        <f t="shared" si="200"/>
        <v>7.8000000000000291E-4</v>
      </c>
      <c r="K2534" s="10">
        <f t="shared" si="203"/>
        <v>4.6449633366239492E-4</v>
      </c>
      <c r="L2534" s="10">
        <f t="shared" si="203"/>
        <v>2.4278683578615664E-4</v>
      </c>
      <c r="M2534" s="8">
        <f t="shared" si="202"/>
        <v>1.9131858288705448</v>
      </c>
      <c r="N2534" s="8">
        <f t="shared" si="201"/>
        <v>65.673319220157538</v>
      </c>
    </row>
    <row r="2535" spans="1:14">
      <c r="A2535" s="6">
        <v>2533</v>
      </c>
      <c r="B2535" s="6">
        <v>9557462.5999999996</v>
      </c>
      <c r="C2535" s="6">
        <v>8.7559999999999999E-2</v>
      </c>
      <c r="D2535" s="6">
        <v>8.6720000000000005E-2</v>
      </c>
      <c r="E2535" s="36">
        <v>44536.71875</v>
      </c>
      <c r="F2535" s="6">
        <v>8.6919999999999997E-2</v>
      </c>
      <c r="G2535" s="36">
        <v>44536.729155092587</v>
      </c>
      <c r="H2535" s="6">
        <v>8.7520000000000001E-2</v>
      </c>
      <c r="I2535" s="3">
        <f t="shared" si="199"/>
        <v>5.9000000000000719E-4</v>
      </c>
      <c r="J2535" s="3">
        <f t="shared" si="200"/>
        <v>0</v>
      </c>
      <c r="K2535" s="10">
        <f t="shared" si="203"/>
        <v>4.8123015584074328E-4</v>
      </c>
      <c r="L2535" s="10">
        <f t="shared" si="203"/>
        <v>2.1041525768133575E-4</v>
      </c>
      <c r="M2535" s="8">
        <f t="shared" si="202"/>
        <v>2.2870497184645435</v>
      </c>
      <c r="N2535" s="8">
        <f t="shared" si="201"/>
        <v>69.577582158777844</v>
      </c>
    </row>
    <row r="2536" spans="1:14">
      <c r="A2536" s="6">
        <v>2534</v>
      </c>
      <c r="B2536" s="6">
        <v>16685178.1</v>
      </c>
      <c r="C2536" s="6">
        <v>8.8200000000000001E-2</v>
      </c>
      <c r="D2536" s="6">
        <v>8.7480000000000002E-2</v>
      </c>
      <c r="E2536" s="36">
        <v>44536.729166666657</v>
      </c>
      <c r="F2536" s="6">
        <v>8.7529999999999997E-2</v>
      </c>
      <c r="G2536" s="36">
        <v>44536.739571759259</v>
      </c>
      <c r="H2536" s="6">
        <v>8.7859999999999994E-2</v>
      </c>
      <c r="I2536" s="3">
        <f t="shared" si="199"/>
        <v>3.3999999999999309E-4</v>
      </c>
      <c r="J2536" s="3">
        <f t="shared" si="200"/>
        <v>0</v>
      </c>
      <c r="K2536" s="10">
        <f t="shared" si="203"/>
        <v>4.623994683953099E-4</v>
      </c>
      <c r="L2536" s="10">
        <f t="shared" si="203"/>
        <v>1.8235988999049099E-4</v>
      </c>
      <c r="M2536" s="8">
        <f t="shared" si="202"/>
        <v>2.5356423960302967</v>
      </c>
      <c r="N2536" s="8">
        <f t="shared" si="201"/>
        <v>71.716596646686696</v>
      </c>
    </row>
    <row r="2537" spans="1:14">
      <c r="A2537" s="6">
        <v>2535</v>
      </c>
      <c r="B2537" s="6">
        <v>10563030.699999999</v>
      </c>
      <c r="C2537" s="6">
        <v>8.8099999999999998E-2</v>
      </c>
      <c r="D2537" s="6">
        <v>8.7139999999999995E-2</v>
      </c>
      <c r="E2537" s="36">
        <v>44536.739583333343</v>
      </c>
      <c r="F2537" s="6">
        <v>8.7859999999999994E-2</v>
      </c>
      <c r="G2537" s="36">
        <v>44536.749988425923</v>
      </c>
      <c r="H2537" s="6">
        <v>8.7639999999999996E-2</v>
      </c>
      <c r="I2537" s="3">
        <f t="shared" si="199"/>
        <v>0</v>
      </c>
      <c r="J2537" s="3">
        <f t="shared" si="200"/>
        <v>2.1999999999999797E-4</v>
      </c>
      <c r="K2537" s="10">
        <f t="shared" si="203"/>
        <v>4.0074620594260195E-4</v>
      </c>
      <c r="L2537" s="10">
        <f t="shared" si="203"/>
        <v>1.8737857132509193E-4</v>
      </c>
      <c r="M2537" s="8">
        <f t="shared" si="202"/>
        <v>2.1386981612071767</v>
      </c>
      <c r="N2537" s="8">
        <f t="shared" si="201"/>
        <v>68.139656996664201</v>
      </c>
    </row>
    <row r="2538" spans="1:14">
      <c r="A2538" s="6">
        <v>2536</v>
      </c>
      <c r="B2538" s="6">
        <v>7578671.5</v>
      </c>
      <c r="C2538" s="6">
        <v>8.7849999999999998E-2</v>
      </c>
      <c r="D2538" s="6">
        <v>8.7179999999999994E-2</v>
      </c>
      <c r="E2538" s="36">
        <v>44536.75</v>
      </c>
      <c r="F2538" s="6">
        <v>8.7690000000000004E-2</v>
      </c>
      <c r="G2538" s="36">
        <v>44536.760405092587</v>
      </c>
      <c r="H2538" s="6">
        <v>8.7620000000000003E-2</v>
      </c>
      <c r="I2538" s="3">
        <f t="shared" si="199"/>
        <v>0</v>
      </c>
      <c r="J2538" s="3">
        <f t="shared" si="200"/>
        <v>1.9999999999992246E-5</v>
      </c>
      <c r="K2538" s="10">
        <f t="shared" si="203"/>
        <v>3.4731337848358836E-4</v>
      </c>
      <c r="L2538" s="10">
        <f t="shared" si="203"/>
        <v>1.6506142848174529E-4</v>
      </c>
      <c r="M2538" s="8">
        <f t="shared" si="202"/>
        <v>2.104146205919931</v>
      </c>
      <c r="N2538" s="8">
        <f t="shared" si="201"/>
        <v>67.785022558122563</v>
      </c>
    </row>
    <row r="2539" spans="1:14">
      <c r="A2539" s="6">
        <v>2537</v>
      </c>
      <c r="B2539" s="6">
        <v>8834419.6999999993</v>
      </c>
      <c r="C2539" s="6">
        <v>8.7690000000000004E-2</v>
      </c>
      <c r="D2539" s="6">
        <v>8.6999999999999994E-2</v>
      </c>
      <c r="E2539" s="36">
        <v>44536.760416666657</v>
      </c>
      <c r="F2539" s="6">
        <v>8.7620000000000003E-2</v>
      </c>
      <c r="G2539" s="36">
        <v>44536.770821759259</v>
      </c>
      <c r="H2539" s="6">
        <v>8.745E-2</v>
      </c>
      <c r="I2539" s="3">
        <f t="shared" si="199"/>
        <v>0</v>
      </c>
      <c r="J2539" s="3">
        <f t="shared" si="200"/>
        <v>1.7000000000000348E-4</v>
      </c>
      <c r="K2539" s="10">
        <f t="shared" si="203"/>
        <v>3.0100492801910992E-4</v>
      </c>
      <c r="L2539" s="10">
        <f t="shared" si="203"/>
        <v>1.6571990468417972E-4</v>
      </c>
      <c r="M2539" s="8">
        <f t="shared" si="202"/>
        <v>1.8163474604499037</v>
      </c>
      <c r="N2539" s="8">
        <f t="shared" si="201"/>
        <v>64.493017497199986</v>
      </c>
    </row>
    <row r="2540" spans="1:14">
      <c r="A2540" s="6">
        <v>2538</v>
      </c>
      <c r="B2540" s="6">
        <v>11976188</v>
      </c>
      <c r="C2540" s="6">
        <v>8.7580000000000005E-2</v>
      </c>
      <c r="D2540" s="6">
        <v>8.6099999999999996E-2</v>
      </c>
      <c r="E2540" s="36">
        <v>44536.770833333343</v>
      </c>
      <c r="F2540" s="6">
        <v>8.7459999999999996E-2</v>
      </c>
      <c r="G2540" s="36">
        <v>44536.781238425923</v>
      </c>
      <c r="H2540" s="6">
        <v>8.6260000000000003E-2</v>
      </c>
      <c r="I2540" s="3">
        <f t="shared" si="199"/>
        <v>0</v>
      </c>
      <c r="J2540" s="3">
        <f t="shared" si="200"/>
        <v>1.1899999999999966E-3</v>
      </c>
      <c r="K2540" s="10">
        <f t="shared" si="203"/>
        <v>2.6087093761656193E-4</v>
      </c>
      <c r="L2540" s="10">
        <f t="shared" si="203"/>
        <v>3.0229058405962199E-4</v>
      </c>
      <c r="M2540" s="8">
        <f t="shared" si="202"/>
        <v>0.86298069266063981</v>
      </c>
      <c r="N2540" s="8">
        <f t="shared" si="201"/>
        <v>46.322578438972592</v>
      </c>
    </row>
    <row r="2541" spans="1:14">
      <c r="A2541" s="6">
        <v>2539</v>
      </c>
      <c r="B2541" s="6">
        <v>7395676.5999999996</v>
      </c>
      <c r="C2541" s="6">
        <v>8.6809999999999998E-2</v>
      </c>
      <c r="D2541" s="6">
        <v>8.6220000000000005E-2</v>
      </c>
      <c r="E2541" s="36">
        <v>44536.78125</v>
      </c>
      <c r="F2541" s="6">
        <v>8.6309999999999998E-2</v>
      </c>
      <c r="G2541" s="36">
        <v>44536.791655092587</v>
      </c>
      <c r="H2541" s="6">
        <v>8.6249999999999993E-2</v>
      </c>
      <c r="I2541" s="3">
        <f t="shared" si="199"/>
        <v>0</v>
      </c>
      <c r="J2541" s="3">
        <f t="shared" si="200"/>
        <v>1.0000000000010001E-5</v>
      </c>
      <c r="K2541" s="10">
        <f t="shared" si="203"/>
        <v>2.2608814593435368E-4</v>
      </c>
      <c r="L2541" s="10">
        <f t="shared" si="203"/>
        <v>2.6331850618500707E-4</v>
      </c>
      <c r="M2541" s="8">
        <f t="shared" si="202"/>
        <v>0.85861092412359574</v>
      </c>
      <c r="N2541" s="8">
        <f t="shared" si="201"/>
        <v>46.196377788345494</v>
      </c>
    </row>
    <row r="2542" spans="1:14">
      <c r="A2542" s="6">
        <v>2540</v>
      </c>
      <c r="B2542" s="6">
        <v>12832219</v>
      </c>
      <c r="C2542" s="6">
        <v>8.6629999999999999E-2</v>
      </c>
      <c r="D2542" s="6">
        <v>8.5860000000000006E-2</v>
      </c>
      <c r="E2542" s="36">
        <v>44536.791666666657</v>
      </c>
      <c r="F2542" s="6">
        <v>8.6279999999999996E-2</v>
      </c>
      <c r="G2542" s="36">
        <v>44536.802071759259</v>
      </c>
      <c r="H2542" s="6">
        <v>8.6440000000000003E-2</v>
      </c>
      <c r="I2542" s="3">
        <f t="shared" si="199"/>
        <v>1.9000000000000961E-4</v>
      </c>
      <c r="J2542" s="3">
        <f t="shared" si="200"/>
        <v>0</v>
      </c>
      <c r="K2542" s="10">
        <f t="shared" si="203"/>
        <v>2.2127639314310782E-4</v>
      </c>
      <c r="L2542" s="10">
        <f t="shared" si="203"/>
        <v>2.2820937202700612E-4</v>
      </c>
      <c r="M2542" s="8">
        <f t="shared" si="202"/>
        <v>0.96962009569406349</v>
      </c>
      <c r="N2542" s="8">
        <f t="shared" si="201"/>
        <v>49.228787714637143</v>
      </c>
    </row>
    <row r="2543" spans="1:14">
      <c r="A2543" s="6">
        <v>2541</v>
      </c>
      <c r="B2543" s="6">
        <v>4733772.9000000004</v>
      </c>
      <c r="C2543" s="6">
        <v>8.6800000000000002E-2</v>
      </c>
      <c r="D2543" s="6">
        <v>8.6110000000000006E-2</v>
      </c>
      <c r="E2543" s="36">
        <v>44536.802083333343</v>
      </c>
      <c r="F2543" s="6">
        <v>8.6440000000000003E-2</v>
      </c>
      <c r="G2543" s="36">
        <v>44536.812488425923</v>
      </c>
      <c r="H2543" s="6">
        <v>8.6730000000000002E-2</v>
      </c>
      <c r="I2543" s="3">
        <f t="shared" si="199"/>
        <v>2.8999999999999859E-4</v>
      </c>
      <c r="J2543" s="3">
        <f t="shared" si="200"/>
        <v>0</v>
      </c>
      <c r="K2543" s="10">
        <f t="shared" si="203"/>
        <v>2.304395407240266E-4</v>
      </c>
      <c r="L2543" s="10">
        <f t="shared" si="203"/>
        <v>1.9778145575673865E-4</v>
      </c>
      <c r="M2543" s="8">
        <f t="shared" si="202"/>
        <v>1.165122078014512</v>
      </c>
      <c r="N2543" s="8">
        <f t="shared" si="201"/>
        <v>53.813227893503687</v>
      </c>
    </row>
    <row r="2544" spans="1:14">
      <c r="A2544" s="6">
        <v>2542</v>
      </c>
      <c r="B2544" s="6">
        <v>5239367.0999999996</v>
      </c>
      <c r="C2544" s="6">
        <v>8.7249999999999994E-2</v>
      </c>
      <c r="D2544" s="6">
        <v>8.6699999999999999E-2</v>
      </c>
      <c r="E2544" s="36">
        <v>44536.8125</v>
      </c>
      <c r="F2544" s="6">
        <v>8.6790000000000006E-2</v>
      </c>
      <c r="G2544" s="36">
        <v>44536.822905092587</v>
      </c>
      <c r="H2544" s="6">
        <v>8.7249999999999994E-2</v>
      </c>
      <c r="I2544" s="3">
        <f t="shared" si="199"/>
        <v>5.1999999999999269E-4</v>
      </c>
      <c r="J2544" s="3">
        <f t="shared" si="200"/>
        <v>0</v>
      </c>
      <c r="K2544" s="10">
        <f t="shared" si="203"/>
        <v>2.6904760196082208E-4</v>
      </c>
      <c r="L2544" s="10">
        <f t="shared" si="203"/>
        <v>1.714105949891735E-4</v>
      </c>
      <c r="M2544" s="8">
        <f t="shared" si="202"/>
        <v>1.5696089379878497</v>
      </c>
      <c r="N2544" s="8">
        <f t="shared" si="201"/>
        <v>61.08357247608825</v>
      </c>
    </row>
    <row r="2545" spans="1:14">
      <c r="A2545" s="6">
        <v>2543</v>
      </c>
      <c r="B2545" s="6">
        <v>4882773.4000000004</v>
      </c>
      <c r="C2545" s="6">
        <v>8.7400000000000005E-2</v>
      </c>
      <c r="D2545" s="6">
        <v>8.6889999999999995E-2</v>
      </c>
      <c r="E2545" s="36">
        <v>44536.822916666657</v>
      </c>
      <c r="F2545" s="6">
        <v>8.7260000000000004E-2</v>
      </c>
      <c r="G2545" s="36">
        <v>44536.833321759259</v>
      </c>
      <c r="H2545" s="6">
        <v>8.727E-2</v>
      </c>
      <c r="I2545" s="3">
        <f t="shared" si="199"/>
        <v>2.0000000000006124E-5</v>
      </c>
      <c r="J2545" s="3">
        <f t="shared" si="200"/>
        <v>0</v>
      </c>
      <c r="K2545" s="10">
        <f t="shared" si="203"/>
        <v>2.3584125503271327E-4</v>
      </c>
      <c r="L2545" s="10">
        <f t="shared" si="203"/>
        <v>1.4855584899061704E-4</v>
      </c>
      <c r="M2545" s="8">
        <f t="shared" si="202"/>
        <v>1.5875595382825303</v>
      </c>
      <c r="N2545" s="8">
        <f t="shared" si="201"/>
        <v>61.353546258350399</v>
      </c>
    </row>
    <row r="2546" spans="1:14">
      <c r="A2546" s="6">
        <v>2544</v>
      </c>
      <c r="B2546" s="6">
        <v>7909668.9000000004</v>
      </c>
      <c r="C2546" s="6">
        <v>8.7989999999999999E-2</v>
      </c>
      <c r="D2546" s="6">
        <v>8.7239999999999998E-2</v>
      </c>
      <c r="E2546" s="36">
        <v>44536.833333333343</v>
      </c>
      <c r="F2546" s="6">
        <v>8.7239999999999998E-2</v>
      </c>
      <c r="G2546" s="36">
        <v>44536.843738425923</v>
      </c>
      <c r="H2546" s="6">
        <v>8.7870000000000004E-2</v>
      </c>
      <c r="I2546" s="3">
        <f t="shared" si="199"/>
        <v>6.0000000000000331E-4</v>
      </c>
      <c r="J2546" s="3">
        <f t="shared" si="200"/>
        <v>0</v>
      </c>
      <c r="K2546" s="10">
        <f t="shared" si="203"/>
        <v>2.8439575436168526E-4</v>
      </c>
      <c r="L2546" s="10">
        <f t="shared" si="203"/>
        <v>1.2874840245853477E-4</v>
      </c>
      <c r="M2546" s="8">
        <f t="shared" si="202"/>
        <v>2.2089264715597454</v>
      </c>
      <c r="N2546" s="8">
        <f t="shared" si="201"/>
        <v>68.836930080422334</v>
      </c>
    </row>
    <row r="2547" spans="1:14">
      <c r="A2547" s="6">
        <v>2545</v>
      </c>
      <c r="B2547" s="6">
        <v>13362588.4</v>
      </c>
      <c r="C2547" s="6">
        <v>8.8580000000000006E-2</v>
      </c>
      <c r="D2547" s="6">
        <v>8.7819999999999995E-2</v>
      </c>
      <c r="E2547" s="36">
        <v>44536.84375</v>
      </c>
      <c r="F2547" s="6">
        <v>8.7870000000000004E-2</v>
      </c>
      <c r="G2547" s="36">
        <v>44536.854155092587</v>
      </c>
      <c r="H2547" s="6">
        <v>8.7959999999999997E-2</v>
      </c>
      <c r="I2547" s="3">
        <f t="shared" si="199"/>
        <v>8.9999999999992863E-5</v>
      </c>
      <c r="J2547" s="3">
        <f t="shared" si="200"/>
        <v>0</v>
      </c>
      <c r="K2547" s="10">
        <f t="shared" si="203"/>
        <v>2.5847632044679296E-4</v>
      </c>
      <c r="L2547" s="10">
        <f t="shared" si="203"/>
        <v>1.115819487973968E-4</v>
      </c>
      <c r="M2547" s="8">
        <f t="shared" si="202"/>
        <v>2.3164707484731006</v>
      </c>
      <c r="N2547" s="8">
        <f t="shared" si="201"/>
        <v>69.847465096431236</v>
      </c>
    </row>
    <row r="2548" spans="1:14">
      <c r="A2548" s="6">
        <v>2546</v>
      </c>
      <c r="B2548" s="6">
        <v>8334829</v>
      </c>
      <c r="C2548" s="6">
        <v>8.8169999999999998E-2</v>
      </c>
      <c r="D2548" s="6">
        <v>8.7480000000000002E-2</v>
      </c>
      <c r="E2548" s="36">
        <v>44536.854166666657</v>
      </c>
      <c r="F2548" s="6">
        <v>8.7959999999999997E-2</v>
      </c>
      <c r="G2548" s="36">
        <v>44536.864571759259</v>
      </c>
      <c r="H2548" s="6">
        <v>8.7529999999999997E-2</v>
      </c>
      <c r="I2548" s="3">
        <f t="shared" si="199"/>
        <v>0</v>
      </c>
      <c r="J2548" s="3">
        <f t="shared" si="200"/>
        <v>4.2999999999999983E-4</v>
      </c>
      <c r="K2548" s="10">
        <f t="shared" si="203"/>
        <v>2.2401281105388724E-4</v>
      </c>
      <c r="L2548" s="10">
        <f t="shared" si="203"/>
        <v>1.5403768895774387E-4</v>
      </c>
      <c r="M2548" s="8">
        <f t="shared" si="202"/>
        <v>1.4542727339627848</v>
      </c>
      <c r="N2548" s="8">
        <f t="shared" si="201"/>
        <v>59.254732118326849</v>
      </c>
    </row>
    <row r="2549" spans="1:14">
      <c r="A2549" s="6">
        <v>2547</v>
      </c>
      <c r="B2549" s="6">
        <v>7075119.7999999998</v>
      </c>
      <c r="C2549" s="6">
        <v>8.7830000000000005E-2</v>
      </c>
      <c r="D2549" s="6">
        <v>8.7379999999999999E-2</v>
      </c>
      <c r="E2549" s="36">
        <v>44536.864583333343</v>
      </c>
      <c r="F2549" s="6">
        <v>8.7529999999999997E-2</v>
      </c>
      <c r="G2549" s="36">
        <v>44536.874988425923</v>
      </c>
      <c r="H2549" s="6">
        <v>8.7499999999999994E-2</v>
      </c>
      <c r="I2549" s="3">
        <f t="shared" si="199"/>
        <v>0</v>
      </c>
      <c r="J2549" s="3">
        <f t="shared" si="200"/>
        <v>3.0000000000002247E-5</v>
      </c>
      <c r="K2549" s="10">
        <f t="shared" si="203"/>
        <v>1.9414443624670227E-4</v>
      </c>
      <c r="L2549" s="10">
        <f t="shared" si="203"/>
        <v>1.3749933043004497E-4</v>
      </c>
      <c r="M2549" s="8">
        <f t="shared" si="202"/>
        <v>1.4119664120508313</v>
      </c>
      <c r="N2549" s="8">
        <f t="shared" si="201"/>
        <v>58.54005283806061</v>
      </c>
    </row>
    <row r="2550" spans="1:14">
      <c r="A2550" s="6">
        <v>2548</v>
      </c>
      <c r="B2550" s="6">
        <v>7192739.5</v>
      </c>
      <c r="C2550" s="6">
        <v>8.7709999999999996E-2</v>
      </c>
      <c r="D2550" s="6">
        <v>8.6999999999999994E-2</v>
      </c>
      <c r="E2550" s="36">
        <v>44536.875</v>
      </c>
      <c r="F2550" s="6">
        <v>8.7520000000000001E-2</v>
      </c>
      <c r="G2550" s="36">
        <v>44536.885405092587</v>
      </c>
      <c r="H2550" s="6">
        <v>8.7169999999999997E-2</v>
      </c>
      <c r="I2550" s="3">
        <f t="shared" si="199"/>
        <v>0</v>
      </c>
      <c r="J2550" s="3">
        <f t="shared" si="200"/>
        <v>3.2999999999999696E-4</v>
      </c>
      <c r="K2550" s="10">
        <f t="shared" si="203"/>
        <v>1.6825851141380864E-4</v>
      </c>
      <c r="L2550" s="10">
        <f t="shared" si="203"/>
        <v>1.6316608637270523E-4</v>
      </c>
      <c r="M2550" s="8">
        <f t="shared" si="202"/>
        <v>1.0312100703909222</v>
      </c>
      <c r="N2550" s="8">
        <f t="shared" si="201"/>
        <v>50.768262988793559</v>
      </c>
    </row>
    <row r="2551" spans="1:14">
      <c r="A2551" s="6">
        <v>2549</v>
      </c>
      <c r="B2551" s="6">
        <v>6089993.5</v>
      </c>
      <c r="C2551" s="6">
        <v>8.7770000000000001E-2</v>
      </c>
      <c r="D2551" s="6">
        <v>8.7129999999999999E-2</v>
      </c>
      <c r="E2551" s="36">
        <v>44536.885416666657</v>
      </c>
      <c r="F2551" s="6">
        <v>8.7139999999999995E-2</v>
      </c>
      <c r="G2551" s="36">
        <v>44536.895821759259</v>
      </c>
      <c r="H2551" s="6">
        <v>8.7720000000000006E-2</v>
      </c>
      <c r="I2551" s="3">
        <f t="shared" si="199"/>
        <v>5.5000000000000882E-4</v>
      </c>
      <c r="J2551" s="3">
        <f t="shared" si="200"/>
        <v>0</v>
      </c>
      <c r="K2551" s="10">
        <f t="shared" si="203"/>
        <v>2.1915737655863534E-4</v>
      </c>
      <c r="L2551" s="10">
        <f t="shared" si="203"/>
        <v>1.4141060818967786E-4</v>
      </c>
      <c r="M2551" s="8">
        <f t="shared" si="202"/>
        <v>1.5497944557644052</v>
      </c>
      <c r="N2551" s="8">
        <f t="shared" si="201"/>
        <v>60.781152467436478</v>
      </c>
    </row>
    <row r="2552" spans="1:14">
      <c r="A2552" s="6">
        <v>2550</v>
      </c>
      <c r="B2552" s="6">
        <v>9885177.9000000004</v>
      </c>
      <c r="C2552" s="6">
        <v>8.7809999999999999E-2</v>
      </c>
      <c r="D2552" s="6">
        <v>8.702E-2</v>
      </c>
      <c r="E2552" s="36">
        <v>44536.895833333343</v>
      </c>
      <c r="F2552" s="6">
        <v>8.7720000000000006E-2</v>
      </c>
      <c r="G2552" s="36">
        <v>44536.906238425923</v>
      </c>
      <c r="H2552" s="6">
        <v>8.7499999999999994E-2</v>
      </c>
      <c r="I2552" s="3">
        <f t="shared" si="199"/>
        <v>0</v>
      </c>
      <c r="J2552" s="3">
        <f t="shared" si="200"/>
        <v>2.2000000000001185E-4</v>
      </c>
      <c r="K2552" s="10">
        <f t="shared" si="203"/>
        <v>1.8993639301748396E-4</v>
      </c>
      <c r="L2552" s="10">
        <f t="shared" si="203"/>
        <v>1.5188919376438905E-4</v>
      </c>
      <c r="M2552" s="8">
        <f t="shared" si="202"/>
        <v>1.250493127984561</v>
      </c>
      <c r="N2552" s="8">
        <f t="shared" si="201"/>
        <v>55.565294220846866</v>
      </c>
    </row>
    <row r="2553" spans="1:14">
      <c r="A2553" s="6">
        <v>2551</v>
      </c>
      <c r="B2553" s="6">
        <v>13975127.6</v>
      </c>
      <c r="C2553" s="6">
        <v>8.7569999999999995E-2</v>
      </c>
      <c r="D2553" s="6">
        <v>8.6059999999999998E-2</v>
      </c>
      <c r="E2553" s="36">
        <v>44536.90625</v>
      </c>
      <c r="F2553" s="6">
        <v>8.7499999999999994E-2</v>
      </c>
      <c r="G2553" s="36">
        <v>44536.916655092587</v>
      </c>
      <c r="H2553" s="6">
        <v>8.6209999999999995E-2</v>
      </c>
      <c r="I2553" s="3">
        <f t="shared" si="199"/>
        <v>0</v>
      </c>
      <c r="J2553" s="3">
        <f t="shared" si="200"/>
        <v>1.2899999999999995E-3</v>
      </c>
      <c r="K2553" s="10">
        <f t="shared" si="203"/>
        <v>1.6461154061515277E-4</v>
      </c>
      <c r="L2553" s="10">
        <f t="shared" si="203"/>
        <v>3.0363730126247042E-4</v>
      </c>
      <c r="M2553" s="8">
        <f t="shared" si="202"/>
        <v>0.54213214229848239</v>
      </c>
      <c r="N2553" s="8">
        <f t="shared" si="201"/>
        <v>35.154713881422481</v>
      </c>
    </row>
    <row r="2554" spans="1:14">
      <c r="A2554" s="6">
        <v>2552</v>
      </c>
      <c r="B2554" s="6">
        <v>7472274.5</v>
      </c>
      <c r="C2554" s="6">
        <v>8.702E-2</v>
      </c>
      <c r="D2554" s="6">
        <v>8.6230000000000001E-2</v>
      </c>
      <c r="E2554" s="36">
        <v>44536.916666666657</v>
      </c>
      <c r="F2554" s="6">
        <v>8.6230000000000001E-2</v>
      </c>
      <c r="G2554" s="36">
        <v>44536.927071759259</v>
      </c>
      <c r="H2554" s="6">
        <v>8.6849999999999997E-2</v>
      </c>
      <c r="I2554" s="3">
        <f t="shared" si="199"/>
        <v>6.4000000000000168E-4</v>
      </c>
      <c r="J2554" s="3">
        <f t="shared" si="200"/>
        <v>0</v>
      </c>
      <c r="K2554" s="10">
        <f t="shared" si="203"/>
        <v>2.2799666853313264E-4</v>
      </c>
      <c r="L2554" s="10">
        <f t="shared" si="203"/>
        <v>2.631523277608077E-4</v>
      </c>
      <c r="M2554" s="8">
        <f t="shared" si="202"/>
        <v>0.86640566881236258</v>
      </c>
      <c r="N2554" s="8">
        <f t="shared" si="201"/>
        <v>46.421080009024877</v>
      </c>
    </row>
    <row r="2555" spans="1:14">
      <c r="A2555" s="6">
        <v>2553</v>
      </c>
      <c r="B2555" s="6">
        <v>10666077</v>
      </c>
      <c r="C2555" s="6">
        <v>8.8099999999999998E-2</v>
      </c>
      <c r="D2555" s="6">
        <v>8.6860000000000007E-2</v>
      </c>
      <c r="E2555" s="36">
        <v>44536.927083333343</v>
      </c>
      <c r="F2555" s="6">
        <v>8.6860000000000007E-2</v>
      </c>
      <c r="G2555" s="36">
        <v>44536.937488425923</v>
      </c>
      <c r="H2555" s="6">
        <v>8.7910000000000002E-2</v>
      </c>
      <c r="I2555" s="3">
        <f t="shared" si="199"/>
        <v>1.0600000000000054E-3</v>
      </c>
      <c r="J2555" s="3">
        <f t="shared" si="200"/>
        <v>0</v>
      </c>
      <c r="K2555" s="10">
        <f t="shared" si="203"/>
        <v>3.3893044606204904E-4</v>
      </c>
      <c r="L2555" s="10">
        <f t="shared" si="203"/>
        <v>2.2806535072603335E-4</v>
      </c>
      <c r="M2555" s="8">
        <f t="shared" si="202"/>
        <v>1.4861110860684572</v>
      </c>
      <c r="N2555" s="8">
        <f t="shared" si="201"/>
        <v>59.776535907677292</v>
      </c>
    </row>
    <row r="2556" spans="1:14">
      <c r="A2556" s="6">
        <v>2554</v>
      </c>
      <c r="B2556" s="6">
        <v>15813280.1</v>
      </c>
      <c r="C2556" s="6">
        <v>8.8859999999999995E-2</v>
      </c>
      <c r="D2556" s="6">
        <v>8.7749999999999995E-2</v>
      </c>
      <c r="E2556" s="36">
        <v>44536.9375</v>
      </c>
      <c r="F2556" s="6">
        <v>8.7889999999999996E-2</v>
      </c>
      <c r="G2556" s="36">
        <v>44536.947905092587</v>
      </c>
      <c r="H2556" s="6">
        <v>8.8700000000000001E-2</v>
      </c>
      <c r="I2556" s="3">
        <f t="shared" si="199"/>
        <v>7.8999999999999904E-4</v>
      </c>
      <c r="J2556" s="3">
        <f t="shared" si="200"/>
        <v>0</v>
      </c>
      <c r="K2556" s="10">
        <f t="shared" si="203"/>
        <v>3.9907305325377569E-4</v>
      </c>
      <c r="L2556" s="10">
        <f t="shared" si="203"/>
        <v>1.9765663729589557E-4</v>
      </c>
      <c r="M2556" s="8">
        <f t="shared" si="202"/>
        <v>2.0190217678162563</v>
      </c>
      <c r="N2556" s="8">
        <f t="shared" si="201"/>
        <v>66.876687983494463</v>
      </c>
    </row>
    <row r="2557" spans="1:14">
      <c r="A2557" s="6">
        <v>2555</v>
      </c>
      <c r="B2557" s="6">
        <v>37332745.200000003</v>
      </c>
      <c r="C2557" s="6">
        <v>9.085E-2</v>
      </c>
      <c r="D2557" s="6">
        <v>8.8679999999999995E-2</v>
      </c>
      <c r="E2557" s="36">
        <v>44536.947916666657</v>
      </c>
      <c r="F2557" s="6">
        <v>8.8709999999999997E-2</v>
      </c>
      <c r="G2557" s="36">
        <v>44536.958321759259</v>
      </c>
      <c r="H2557" s="6">
        <v>9.0109999999999996E-2</v>
      </c>
      <c r="I2557" s="3">
        <f t="shared" si="199"/>
        <v>1.4099999999999946E-3</v>
      </c>
      <c r="J2557" s="3">
        <f t="shared" si="200"/>
        <v>0</v>
      </c>
      <c r="K2557" s="10">
        <f t="shared" si="203"/>
        <v>5.3386331281993823E-4</v>
      </c>
      <c r="L2557" s="10">
        <f t="shared" si="203"/>
        <v>1.7130241898977616E-4</v>
      </c>
      <c r="M2557" s="8">
        <f t="shared" si="202"/>
        <v>3.1164960539862592</v>
      </c>
      <c r="N2557" s="8">
        <f t="shared" si="201"/>
        <v>75.707495236594781</v>
      </c>
    </row>
    <row r="2558" spans="1:14">
      <c r="A2558" s="6">
        <v>2556</v>
      </c>
      <c r="B2558" s="6">
        <v>31546527.5</v>
      </c>
      <c r="C2558" s="6">
        <v>9.2679999999999998E-2</v>
      </c>
      <c r="D2558" s="6">
        <v>9.0120000000000006E-2</v>
      </c>
      <c r="E2558" s="36">
        <v>44536.958333333343</v>
      </c>
      <c r="F2558" s="6">
        <v>9.0139999999999998E-2</v>
      </c>
      <c r="G2558" s="36">
        <v>44536.968738425923</v>
      </c>
      <c r="H2558" s="6">
        <v>9.2100000000000001E-2</v>
      </c>
      <c r="I2558" s="3">
        <f t="shared" si="199"/>
        <v>1.9900000000000057E-3</v>
      </c>
      <c r="J2558" s="3">
        <f t="shared" si="200"/>
        <v>0</v>
      </c>
      <c r="K2558" s="10">
        <f t="shared" si="203"/>
        <v>7.280148711106139E-4</v>
      </c>
      <c r="L2558" s="10">
        <f t="shared" si="203"/>
        <v>1.4846209645780602E-4</v>
      </c>
      <c r="M2558" s="8">
        <f t="shared" si="202"/>
        <v>4.9037086804005954</v>
      </c>
      <c r="N2558" s="8">
        <f t="shared" si="201"/>
        <v>83.061494830870529</v>
      </c>
    </row>
    <row r="2559" spans="1:14">
      <c r="A2559" s="6">
        <v>2557</v>
      </c>
      <c r="B2559" s="6">
        <v>21565850.899999999</v>
      </c>
      <c r="C2559" s="6">
        <v>9.2670000000000002E-2</v>
      </c>
      <c r="D2559" s="6">
        <v>9.146E-2</v>
      </c>
      <c r="E2559" s="36">
        <v>44536.96875</v>
      </c>
      <c r="F2559" s="6">
        <v>9.2100000000000001E-2</v>
      </c>
      <c r="G2559" s="36">
        <v>44536.979155092587</v>
      </c>
      <c r="H2559" s="6">
        <v>9.1639999999999999E-2</v>
      </c>
      <c r="I2559" s="3">
        <f t="shared" si="199"/>
        <v>0</v>
      </c>
      <c r="J2559" s="3">
        <f t="shared" si="200"/>
        <v>4.6000000000000207E-4</v>
      </c>
      <c r="K2559" s="10">
        <f t="shared" si="203"/>
        <v>6.3094622162919878E-4</v>
      </c>
      <c r="L2559" s="10">
        <f t="shared" si="203"/>
        <v>1.9000048359676551E-4</v>
      </c>
      <c r="M2559" s="8">
        <f t="shared" si="202"/>
        <v>3.3207611353676563</v>
      </c>
      <c r="N2559" s="8">
        <f t="shared" si="201"/>
        <v>76.855929576516388</v>
      </c>
    </row>
    <row r="2560" spans="1:14">
      <c r="A2560" s="6">
        <v>2558</v>
      </c>
      <c r="B2560" s="6">
        <v>11349011.800000001</v>
      </c>
      <c r="C2560" s="6">
        <v>9.2499999999999999E-2</v>
      </c>
      <c r="D2560" s="6">
        <v>9.1249999999999998E-2</v>
      </c>
      <c r="E2560" s="36">
        <v>44536.979166666657</v>
      </c>
      <c r="F2560" s="6">
        <v>9.1649999999999995E-2</v>
      </c>
      <c r="G2560" s="36">
        <v>44536.989571759259</v>
      </c>
      <c r="H2560" s="6">
        <v>9.2289999999999997E-2</v>
      </c>
      <c r="I2560" s="3">
        <f t="shared" si="199"/>
        <v>6.499999999999978E-4</v>
      </c>
      <c r="J2560" s="3">
        <f t="shared" si="200"/>
        <v>0</v>
      </c>
      <c r="K2560" s="10">
        <f t="shared" si="203"/>
        <v>6.3348672541197197E-4</v>
      </c>
      <c r="L2560" s="10">
        <f t="shared" si="203"/>
        <v>1.6466708578386345E-4</v>
      </c>
      <c r="M2560" s="8">
        <f t="shared" si="202"/>
        <v>3.8470755852415195</v>
      </c>
      <c r="N2560" s="8">
        <f t="shared" si="201"/>
        <v>79.369003383301433</v>
      </c>
    </row>
    <row r="2561" spans="1:14">
      <c r="A2561" s="6">
        <v>2559</v>
      </c>
      <c r="B2561" s="6">
        <v>20020183.600000001</v>
      </c>
      <c r="C2561" s="6">
        <v>9.3850000000000003E-2</v>
      </c>
      <c r="D2561" s="6">
        <v>9.2119999999999994E-2</v>
      </c>
      <c r="E2561" s="36">
        <v>44536.989583333343</v>
      </c>
      <c r="F2561" s="6">
        <v>9.2289999999999997E-2</v>
      </c>
      <c r="G2561" s="36">
        <v>44536.999988425923</v>
      </c>
      <c r="H2561" s="6">
        <v>9.2939999999999995E-2</v>
      </c>
      <c r="I2561" s="3">
        <f t="shared" si="199"/>
        <v>6.499999999999978E-4</v>
      </c>
      <c r="J2561" s="3">
        <f t="shared" si="200"/>
        <v>0</v>
      </c>
      <c r="K2561" s="10">
        <f t="shared" si="203"/>
        <v>6.356884953570422E-4</v>
      </c>
      <c r="L2561" s="10">
        <f t="shared" si="203"/>
        <v>1.42711474346015E-4</v>
      </c>
      <c r="M2561" s="8">
        <f t="shared" si="202"/>
        <v>4.4543614889421317</v>
      </c>
      <c r="N2561" s="8">
        <f t="shared" si="201"/>
        <v>81.666048316978177</v>
      </c>
    </row>
    <row r="2562" spans="1:14">
      <c r="A2562" s="6">
        <v>2560</v>
      </c>
      <c r="B2562" s="6">
        <v>17686865.100000001</v>
      </c>
      <c r="C2562" s="6">
        <v>9.3179999999999999E-2</v>
      </c>
      <c r="D2562" s="6">
        <v>9.2240000000000003E-2</v>
      </c>
      <c r="E2562" s="36">
        <v>44537</v>
      </c>
      <c r="F2562" s="6">
        <v>9.2920000000000003E-2</v>
      </c>
      <c r="G2562" s="36">
        <v>44537.010405092587</v>
      </c>
      <c r="H2562" s="6">
        <v>9.2619999999999994E-2</v>
      </c>
      <c r="I2562" s="3">
        <f t="shared" si="199"/>
        <v>0</v>
      </c>
      <c r="J2562" s="3">
        <f t="shared" si="200"/>
        <v>3.2000000000000084E-4</v>
      </c>
      <c r="K2562" s="10">
        <f t="shared" si="203"/>
        <v>5.5093002930943664E-4</v>
      </c>
      <c r="L2562" s="10">
        <f t="shared" si="203"/>
        <v>1.663499444332131E-4</v>
      </c>
      <c r="M2562" s="8">
        <f t="shared" si="202"/>
        <v>3.3118738403343828</v>
      </c>
      <c r="N2562" s="8">
        <f t="shared" si="201"/>
        <v>76.808226839900982</v>
      </c>
    </row>
    <row r="2563" spans="1:14">
      <c r="A2563" s="6">
        <v>2561</v>
      </c>
      <c r="B2563" s="6">
        <v>9499112</v>
      </c>
      <c r="C2563" s="6">
        <v>9.3240000000000003E-2</v>
      </c>
      <c r="D2563" s="6">
        <v>9.2350000000000002E-2</v>
      </c>
      <c r="E2563" s="36">
        <v>44537.010416666657</v>
      </c>
      <c r="F2563" s="6">
        <v>9.2609999999999998E-2</v>
      </c>
      <c r="G2563" s="36">
        <v>44537.020821759259</v>
      </c>
      <c r="H2563" s="6">
        <v>9.307E-2</v>
      </c>
      <c r="I2563" s="3">
        <f t="shared" si="199"/>
        <v>4.5000000000000595E-4</v>
      </c>
      <c r="J2563" s="3">
        <f t="shared" si="200"/>
        <v>0</v>
      </c>
      <c r="K2563" s="10">
        <f t="shared" si="203"/>
        <v>5.3747269206817923E-4</v>
      </c>
      <c r="L2563" s="10">
        <f t="shared" si="203"/>
        <v>1.4416995184211802E-4</v>
      </c>
      <c r="M2563" s="8">
        <f t="shared" si="202"/>
        <v>3.7280493278985833</v>
      </c>
      <c r="N2563" s="8">
        <f t="shared" si="201"/>
        <v>78.849628448262038</v>
      </c>
    </row>
    <row r="2564" spans="1:14">
      <c r="A2564" s="6">
        <v>2562</v>
      </c>
      <c r="B2564" s="6">
        <v>8172817</v>
      </c>
      <c r="C2564" s="6">
        <v>9.3780000000000002E-2</v>
      </c>
      <c r="D2564" s="6">
        <v>9.2920000000000003E-2</v>
      </c>
      <c r="E2564" s="36">
        <v>44537.020833333343</v>
      </c>
      <c r="F2564" s="6">
        <v>9.307E-2</v>
      </c>
      <c r="G2564" s="36">
        <v>44537.031238425923</v>
      </c>
      <c r="H2564" s="6">
        <v>9.3759999999999996E-2</v>
      </c>
      <c r="I2564" s="3">
        <f t="shared" ref="I2564:I2627" si="204">IF(H2564&gt;H2563,(H2564-H2563),0)</f>
        <v>6.8999999999999617E-4</v>
      </c>
      <c r="J2564" s="3">
        <f t="shared" ref="J2564:J2627" si="205">IF(H2564&lt;H2563, H2563-H2564, 0)</f>
        <v>0</v>
      </c>
      <c r="K2564" s="10">
        <f t="shared" si="203"/>
        <v>5.5780966645908815E-4</v>
      </c>
      <c r="L2564" s="10">
        <f t="shared" si="203"/>
        <v>1.249472915965023E-4</v>
      </c>
      <c r="M2564" s="8">
        <f t="shared" si="202"/>
        <v>4.4643598058967706</v>
      </c>
      <c r="N2564" s="8">
        <f t="shared" si="201"/>
        <v>81.69959454498462</v>
      </c>
    </row>
    <row r="2565" spans="1:14">
      <c r="A2565" s="6">
        <v>2563</v>
      </c>
      <c r="B2565" s="6">
        <v>11700723.199999999</v>
      </c>
      <c r="C2565" s="6">
        <v>9.3869999999999995E-2</v>
      </c>
      <c r="D2565" s="6">
        <v>9.2710000000000001E-2</v>
      </c>
      <c r="E2565" s="36">
        <v>44537.03125</v>
      </c>
      <c r="F2565" s="6">
        <v>9.3719999999999998E-2</v>
      </c>
      <c r="G2565" s="36">
        <v>44537.041655092587</v>
      </c>
      <c r="H2565" s="6">
        <v>9.3390000000000001E-2</v>
      </c>
      <c r="I2565" s="3">
        <f t="shared" si="204"/>
        <v>0</v>
      </c>
      <c r="J2565" s="3">
        <f t="shared" si="205"/>
        <v>3.6999999999999533E-4</v>
      </c>
      <c r="K2565" s="10">
        <f t="shared" si="203"/>
        <v>4.8343504426454309E-4</v>
      </c>
      <c r="L2565" s="10">
        <f t="shared" si="203"/>
        <v>1.5762098605030139E-4</v>
      </c>
      <c r="M2565" s="8">
        <f t="shared" si="202"/>
        <v>3.0670728332473765</v>
      </c>
      <c r="N2565" s="8">
        <f t="shared" si="201"/>
        <v>75.41229181279391</v>
      </c>
    </row>
    <row r="2566" spans="1:14">
      <c r="A2566" s="6">
        <v>2564</v>
      </c>
      <c r="B2566" s="6">
        <v>14067268.4</v>
      </c>
      <c r="C2566" s="6">
        <v>9.418E-2</v>
      </c>
      <c r="D2566" s="6">
        <v>9.2920000000000003E-2</v>
      </c>
      <c r="E2566" s="36">
        <v>44537.041666666657</v>
      </c>
      <c r="F2566" s="6">
        <v>9.3420000000000003E-2</v>
      </c>
      <c r="G2566" s="36">
        <v>44537.052071759259</v>
      </c>
      <c r="H2566" s="6">
        <v>9.3920000000000003E-2</v>
      </c>
      <c r="I2566" s="3">
        <f t="shared" si="204"/>
        <v>5.3000000000000269E-4</v>
      </c>
      <c r="J2566" s="3">
        <f t="shared" si="205"/>
        <v>0</v>
      </c>
      <c r="K2566" s="10">
        <f t="shared" si="203"/>
        <v>4.8964370502927108E-4</v>
      </c>
      <c r="L2566" s="10">
        <f t="shared" si="203"/>
        <v>1.3660485457692788E-4</v>
      </c>
      <c r="M2566" s="8">
        <f t="shared" si="202"/>
        <v>3.5843799735062296</v>
      </c>
      <c r="N2566" s="8">
        <f t="shared" si="201"/>
        <v>78.186799397538181</v>
      </c>
    </row>
    <row r="2567" spans="1:14">
      <c r="A2567" s="6">
        <v>2565</v>
      </c>
      <c r="B2567" s="6">
        <v>8670064.4000000004</v>
      </c>
      <c r="C2567" s="6">
        <v>9.3969999999999998E-2</v>
      </c>
      <c r="D2567" s="6">
        <v>9.3140000000000001E-2</v>
      </c>
      <c r="E2567" s="36">
        <v>44537.052083333343</v>
      </c>
      <c r="F2567" s="6">
        <v>9.3880000000000005E-2</v>
      </c>
      <c r="G2567" s="36">
        <v>44537.062488425923</v>
      </c>
      <c r="H2567" s="6">
        <v>9.3780000000000002E-2</v>
      </c>
      <c r="I2567" s="3">
        <f t="shared" si="204"/>
        <v>0</v>
      </c>
      <c r="J2567" s="3">
        <f t="shared" si="205"/>
        <v>1.4000000000000123E-4</v>
      </c>
      <c r="K2567" s="10">
        <f t="shared" si="203"/>
        <v>4.2435787769203493E-4</v>
      </c>
      <c r="L2567" s="10">
        <f t="shared" si="203"/>
        <v>1.3705754063333768E-4</v>
      </c>
      <c r="M2567" s="8">
        <f t="shared" si="202"/>
        <v>3.0962023375809409</v>
      </c>
      <c r="N2567" s="8">
        <f t="shared" si="201"/>
        <v>75.587143466390344</v>
      </c>
    </row>
    <row r="2568" spans="1:14">
      <c r="A2568" s="6">
        <v>2566</v>
      </c>
      <c r="B2568" s="6">
        <v>6148163.2000000002</v>
      </c>
      <c r="C2568" s="6">
        <v>9.3920000000000003E-2</v>
      </c>
      <c r="D2568" s="6">
        <v>9.3399999999999997E-2</v>
      </c>
      <c r="E2568" s="36">
        <v>44537.0625</v>
      </c>
      <c r="F2568" s="6">
        <v>9.3799999999999994E-2</v>
      </c>
      <c r="G2568" s="36">
        <v>44537.072905092587</v>
      </c>
      <c r="H2568" s="6">
        <v>9.3859999999999999E-2</v>
      </c>
      <c r="I2568" s="3">
        <f t="shared" si="204"/>
        <v>7.999999999999674E-5</v>
      </c>
      <c r="J2568" s="3">
        <f t="shared" si="205"/>
        <v>0</v>
      </c>
      <c r="K2568" s="10">
        <f t="shared" si="203"/>
        <v>3.784434939997632E-4</v>
      </c>
      <c r="L2568" s="10">
        <f t="shared" si="203"/>
        <v>1.18783201882226E-4</v>
      </c>
      <c r="M2568" s="8">
        <f t="shared" si="202"/>
        <v>3.186001791524288</v>
      </c>
      <c r="N2568" s="8">
        <f t="shared" si="201"/>
        <v>76.110855900139001</v>
      </c>
    </row>
    <row r="2569" spans="1:14">
      <c r="A2569" s="6">
        <v>2567</v>
      </c>
      <c r="B2569" s="6">
        <v>9435699.9000000004</v>
      </c>
      <c r="C2569" s="6">
        <v>9.4490000000000005E-2</v>
      </c>
      <c r="D2569" s="6">
        <v>9.3659999999999993E-2</v>
      </c>
      <c r="E2569" s="36">
        <v>44537.072916666657</v>
      </c>
      <c r="F2569" s="6">
        <v>9.3859999999999999E-2</v>
      </c>
      <c r="G2569" s="36">
        <v>44537.083321759259</v>
      </c>
      <c r="H2569" s="6">
        <v>9.3859999999999999E-2</v>
      </c>
      <c r="I2569" s="3">
        <f t="shared" si="204"/>
        <v>0</v>
      </c>
      <c r="J2569" s="3">
        <f t="shared" si="205"/>
        <v>0</v>
      </c>
      <c r="K2569" s="10">
        <f t="shared" si="203"/>
        <v>3.2798436146646144E-4</v>
      </c>
      <c r="L2569" s="10">
        <f t="shared" si="203"/>
        <v>1.0294544163126254E-4</v>
      </c>
      <c r="M2569" s="8">
        <f t="shared" si="202"/>
        <v>3.186001791524288</v>
      </c>
      <c r="N2569" s="8">
        <f t="shared" si="201"/>
        <v>76.110855900139001</v>
      </c>
    </row>
    <row r="2570" spans="1:14">
      <c r="A2570" s="6">
        <v>2568</v>
      </c>
      <c r="B2570" s="6">
        <v>8500932.3000000007</v>
      </c>
      <c r="C2570" s="6">
        <v>9.4420000000000004E-2</v>
      </c>
      <c r="D2570" s="6">
        <v>9.3439999999999995E-2</v>
      </c>
      <c r="E2570" s="36">
        <v>44537.083333333343</v>
      </c>
      <c r="F2570" s="6">
        <v>9.3859999999999999E-2</v>
      </c>
      <c r="G2570" s="36">
        <v>44537.093738425923</v>
      </c>
      <c r="H2570" s="6">
        <v>9.4420000000000004E-2</v>
      </c>
      <c r="I2570" s="3">
        <f t="shared" si="204"/>
        <v>5.6000000000000494E-4</v>
      </c>
      <c r="J2570" s="3">
        <f t="shared" si="205"/>
        <v>0</v>
      </c>
      <c r="K2570" s="10">
        <f t="shared" si="203"/>
        <v>3.5891977993760058E-4</v>
      </c>
      <c r="L2570" s="10">
        <f t="shared" si="203"/>
        <v>8.9219382747094205E-5</v>
      </c>
      <c r="M2570" s="8">
        <f t="shared" si="202"/>
        <v>4.0228901936590713</v>
      </c>
      <c r="N2570" s="8">
        <f t="shared" si="201"/>
        <v>80.091143516089474</v>
      </c>
    </row>
    <row r="2571" spans="1:14">
      <c r="A2571" s="6">
        <v>2569</v>
      </c>
      <c r="B2571" s="6">
        <v>15002575.4</v>
      </c>
      <c r="C2571" s="6">
        <v>9.5219999999999999E-2</v>
      </c>
      <c r="D2571" s="6">
        <v>9.4030000000000002E-2</v>
      </c>
      <c r="E2571" s="36">
        <v>44537.09375</v>
      </c>
      <c r="F2571" s="6">
        <v>9.4409999999999994E-2</v>
      </c>
      <c r="G2571" s="36">
        <v>44537.104155092587</v>
      </c>
      <c r="H2571" s="6">
        <v>9.4060000000000005E-2</v>
      </c>
      <c r="I2571" s="3">
        <f t="shared" si="204"/>
        <v>0</v>
      </c>
      <c r="J2571" s="3">
        <f t="shared" si="205"/>
        <v>3.5999999999999921E-4</v>
      </c>
      <c r="K2571" s="10">
        <f t="shared" si="203"/>
        <v>3.1106380927925384E-4</v>
      </c>
      <c r="L2571" s="10">
        <f t="shared" si="203"/>
        <v>1.2532346504748153E-4</v>
      </c>
      <c r="M2571" s="8">
        <f t="shared" si="202"/>
        <v>2.4820875257590469</v>
      </c>
      <c r="N2571" s="8">
        <f t="shared" si="201"/>
        <v>71.281594945491392</v>
      </c>
    </row>
    <row r="2572" spans="1:14">
      <c r="A2572" s="6">
        <v>2570</v>
      </c>
      <c r="B2572" s="6">
        <v>18338881.699999999</v>
      </c>
      <c r="C2572" s="6">
        <v>9.4189999999999996E-2</v>
      </c>
      <c r="D2572" s="6">
        <v>9.2259999999999995E-2</v>
      </c>
      <c r="E2572" s="36">
        <v>44537.104166666657</v>
      </c>
      <c r="F2572" s="6">
        <v>9.4030000000000002E-2</v>
      </c>
      <c r="G2572" s="36">
        <v>44537.114571759259</v>
      </c>
      <c r="H2572" s="6">
        <v>9.3149999999999997E-2</v>
      </c>
      <c r="I2572" s="3">
        <f t="shared" si="204"/>
        <v>0</v>
      </c>
      <c r="J2572" s="3">
        <f t="shared" si="205"/>
        <v>9.1000000000000802E-4</v>
      </c>
      <c r="K2572" s="10">
        <f t="shared" si="203"/>
        <v>2.6958863470868667E-4</v>
      </c>
      <c r="L2572" s="10">
        <f t="shared" si="203"/>
        <v>2.2994700304115173E-4</v>
      </c>
      <c r="M2572" s="8">
        <f t="shared" si="202"/>
        <v>1.1723946437364117</v>
      </c>
      <c r="N2572" s="8">
        <f t="shared" si="201"/>
        <v>53.967848204594659</v>
      </c>
    </row>
    <row r="2573" spans="1:14">
      <c r="A2573" s="6">
        <v>2571</v>
      </c>
      <c r="B2573" s="6">
        <v>10265154</v>
      </c>
      <c r="C2573" s="6">
        <v>9.3700000000000006E-2</v>
      </c>
      <c r="D2573" s="6">
        <v>9.2899999999999996E-2</v>
      </c>
      <c r="E2573" s="36">
        <v>44537.114583333343</v>
      </c>
      <c r="F2573" s="6">
        <v>9.3160000000000007E-2</v>
      </c>
      <c r="G2573" s="36">
        <v>44537.124988425923</v>
      </c>
      <c r="H2573" s="6">
        <v>9.332E-2</v>
      </c>
      <c r="I2573" s="3">
        <f t="shared" si="204"/>
        <v>1.7000000000000348E-4</v>
      </c>
      <c r="J2573" s="3">
        <f t="shared" si="205"/>
        <v>0</v>
      </c>
      <c r="K2573" s="10">
        <f t="shared" si="203"/>
        <v>2.5631015008086228E-4</v>
      </c>
      <c r="L2573" s="10">
        <f t="shared" si="203"/>
        <v>1.9928740263566483E-4</v>
      </c>
      <c r="M2573" s="8">
        <f t="shared" si="202"/>
        <v>1.2861332261399676</v>
      </c>
      <c r="N2573" s="8">
        <f t="shared" si="201"/>
        <v>56.258017312120749</v>
      </c>
    </row>
    <row r="2574" spans="1:14">
      <c r="A2574" s="6">
        <v>2572</v>
      </c>
      <c r="B2574" s="6">
        <v>6276794</v>
      </c>
      <c r="C2574" s="6">
        <v>9.3939999999999996E-2</v>
      </c>
      <c r="D2574" s="6">
        <v>9.3179999999999999E-2</v>
      </c>
      <c r="E2574" s="36">
        <v>44537.125</v>
      </c>
      <c r="F2574" s="6">
        <v>9.332E-2</v>
      </c>
      <c r="G2574" s="36">
        <v>44537.135405092587</v>
      </c>
      <c r="H2574" s="6">
        <v>9.3359999999999999E-2</v>
      </c>
      <c r="I2574" s="3">
        <f t="shared" si="204"/>
        <v>3.999999999999837E-5</v>
      </c>
      <c r="J2574" s="3">
        <f t="shared" si="205"/>
        <v>0</v>
      </c>
      <c r="K2574" s="10">
        <f t="shared" si="203"/>
        <v>2.2746879673674712E-4</v>
      </c>
      <c r="L2574" s="10">
        <f t="shared" si="203"/>
        <v>1.7271574895090953E-4</v>
      </c>
      <c r="M2574" s="8">
        <f t="shared" si="202"/>
        <v>1.3170124792812026</v>
      </c>
      <c r="N2574" s="8">
        <f t="shared" si="201"/>
        <v>56.840974792236509</v>
      </c>
    </row>
    <row r="2575" spans="1:14">
      <c r="A2575" s="6">
        <v>2573</v>
      </c>
      <c r="B2575" s="6">
        <v>3503570.9</v>
      </c>
      <c r="C2575" s="6">
        <v>9.3899999999999997E-2</v>
      </c>
      <c r="D2575" s="6">
        <v>9.3280000000000002E-2</v>
      </c>
      <c r="E2575" s="36">
        <v>44537.135416666657</v>
      </c>
      <c r="F2575" s="6">
        <v>9.3399999999999997E-2</v>
      </c>
      <c r="G2575" s="36">
        <v>44537.145821759259</v>
      </c>
      <c r="H2575" s="6">
        <v>9.3659999999999993E-2</v>
      </c>
      <c r="I2575" s="3">
        <f t="shared" si="204"/>
        <v>2.9999999999999472E-4</v>
      </c>
      <c r="J2575" s="3">
        <f t="shared" si="205"/>
        <v>0</v>
      </c>
      <c r="K2575" s="10">
        <f t="shared" si="203"/>
        <v>2.3713962383851346E-4</v>
      </c>
      <c r="L2575" s="10">
        <f t="shared" si="203"/>
        <v>1.496869824241216E-4</v>
      </c>
      <c r="M2575" s="8">
        <f t="shared" si="202"/>
        <v>1.5842367853111263</v>
      </c>
      <c r="N2575" s="8">
        <f t="shared" si="201"/>
        <v>61.303855525777365</v>
      </c>
    </row>
    <row r="2576" spans="1:14">
      <c r="A2576" s="6">
        <v>2574</v>
      </c>
      <c r="B2576" s="6">
        <v>8966320.6999999993</v>
      </c>
      <c r="C2576" s="6">
        <v>9.3789999999999998E-2</v>
      </c>
      <c r="D2576" s="6">
        <v>9.2359999999999998E-2</v>
      </c>
      <c r="E2576" s="36">
        <v>44537.145833333343</v>
      </c>
      <c r="F2576" s="6">
        <v>9.3670000000000003E-2</v>
      </c>
      <c r="G2576" s="36">
        <v>44537.156238425923</v>
      </c>
      <c r="H2576" s="6">
        <v>9.2590000000000006E-2</v>
      </c>
      <c r="I2576" s="3">
        <f t="shared" si="204"/>
        <v>0</v>
      </c>
      <c r="J2576" s="3">
        <f t="shared" si="205"/>
        <v>1.0699999999999876E-3</v>
      </c>
      <c r="K2576" s="10">
        <f t="shared" si="203"/>
        <v>2.0552100732671168E-4</v>
      </c>
      <c r="L2576" s="10">
        <f t="shared" si="203"/>
        <v>2.7239538476757038E-4</v>
      </c>
      <c r="M2576" s="8">
        <f t="shared" si="202"/>
        <v>0.75449518905057333</v>
      </c>
      <c r="N2576" s="8">
        <f t="shared" si="201"/>
        <v>43.003548471333254</v>
      </c>
    </row>
    <row r="2577" spans="1:14">
      <c r="A2577" s="6">
        <v>2575</v>
      </c>
      <c r="B2577" s="6">
        <v>7378730.2000000002</v>
      </c>
      <c r="C2577" s="6">
        <v>9.3600000000000003E-2</v>
      </c>
      <c r="D2577" s="6">
        <v>9.2499999999999999E-2</v>
      </c>
      <c r="E2577" s="36">
        <v>44537.15625</v>
      </c>
      <c r="F2577" s="6">
        <v>9.2600000000000002E-2</v>
      </c>
      <c r="G2577" s="36">
        <v>44537.166655092587</v>
      </c>
      <c r="H2577" s="6">
        <v>9.2979999999999993E-2</v>
      </c>
      <c r="I2577" s="3">
        <f t="shared" si="204"/>
        <v>3.8999999999998758E-4</v>
      </c>
      <c r="J2577" s="3">
        <f t="shared" si="205"/>
        <v>0</v>
      </c>
      <c r="K2577" s="10">
        <f t="shared" si="203"/>
        <v>2.3011820634981513E-4</v>
      </c>
      <c r="L2577" s="10">
        <f t="shared" si="203"/>
        <v>2.3607600013189433E-4</v>
      </c>
      <c r="M2577" s="8">
        <f t="shared" si="202"/>
        <v>0.97476323819977206</v>
      </c>
      <c r="N2577" s="8">
        <f t="shared" si="201"/>
        <v>49.361018037199386</v>
      </c>
    </row>
    <row r="2578" spans="1:14">
      <c r="A2578" s="6">
        <v>2576</v>
      </c>
      <c r="B2578" s="6">
        <v>10277038.699999999</v>
      </c>
      <c r="C2578" s="6">
        <v>9.3390000000000001E-2</v>
      </c>
      <c r="D2578" s="6">
        <v>9.2810000000000004E-2</v>
      </c>
      <c r="E2578" s="36">
        <v>44537.166666666657</v>
      </c>
      <c r="F2578" s="6">
        <v>9.2979999999999993E-2</v>
      </c>
      <c r="G2578" s="36">
        <v>44537.177071759259</v>
      </c>
      <c r="H2578" s="6">
        <v>9.3210000000000001E-2</v>
      </c>
      <c r="I2578" s="3">
        <f t="shared" si="204"/>
        <v>2.3000000000000798E-4</v>
      </c>
      <c r="J2578" s="3">
        <f t="shared" si="205"/>
        <v>0</v>
      </c>
      <c r="K2578" s="10">
        <f t="shared" si="203"/>
        <v>2.3010244550317421E-4</v>
      </c>
      <c r="L2578" s="10">
        <f t="shared" si="203"/>
        <v>2.0459920011430842E-4</v>
      </c>
      <c r="M2578" s="8">
        <f t="shared" si="202"/>
        <v>1.1246497805202429</v>
      </c>
      <c r="N2578" s="8">
        <f t="shared" si="201"/>
        <v>52.933419466659608</v>
      </c>
    </row>
    <row r="2579" spans="1:14">
      <c r="A2579" s="6">
        <v>2577</v>
      </c>
      <c r="B2579" s="6">
        <v>3579220.2</v>
      </c>
      <c r="C2579" s="6">
        <v>9.3659999999999993E-2</v>
      </c>
      <c r="D2579" s="6">
        <v>9.3179999999999999E-2</v>
      </c>
      <c r="E2579" s="36">
        <v>44537.177083333343</v>
      </c>
      <c r="F2579" s="6">
        <v>9.3200000000000005E-2</v>
      </c>
      <c r="G2579" s="36">
        <v>44537.187488425923</v>
      </c>
      <c r="H2579" s="6">
        <v>9.3490000000000004E-2</v>
      </c>
      <c r="I2579" s="3">
        <f t="shared" si="204"/>
        <v>2.8000000000000247E-4</v>
      </c>
      <c r="J2579" s="3">
        <f t="shared" si="205"/>
        <v>0</v>
      </c>
      <c r="K2579" s="10">
        <f t="shared" si="203"/>
        <v>2.3675545276941799E-4</v>
      </c>
      <c r="L2579" s="10">
        <f t="shared" si="203"/>
        <v>1.7731930676573396E-4</v>
      </c>
      <c r="M2579" s="8">
        <f t="shared" si="202"/>
        <v>1.3351927496660492</v>
      </c>
      <c r="N2579" s="8">
        <f t="shared" ref="N2579:N2642" si="206">100-(100/(1+M2579))</f>
        <v>57.176982493500475</v>
      </c>
    </row>
    <row r="2580" spans="1:14">
      <c r="A2580" s="6">
        <v>2578</v>
      </c>
      <c r="B2580" s="6">
        <v>5257094.2</v>
      </c>
      <c r="C2580" s="6">
        <v>9.3840000000000007E-2</v>
      </c>
      <c r="D2580" s="6">
        <v>9.3060000000000004E-2</v>
      </c>
      <c r="E2580" s="36">
        <v>44537.1875</v>
      </c>
      <c r="F2580" s="6">
        <v>9.3490000000000004E-2</v>
      </c>
      <c r="G2580" s="36">
        <v>44537.197905092587</v>
      </c>
      <c r="H2580" s="6">
        <v>9.3119999999999994E-2</v>
      </c>
      <c r="I2580" s="3">
        <f t="shared" si="204"/>
        <v>0</v>
      </c>
      <c r="J2580" s="3">
        <f t="shared" si="205"/>
        <v>3.7000000000000921E-4</v>
      </c>
      <c r="K2580" s="10">
        <f t="shared" si="203"/>
        <v>2.0518805906682893E-4</v>
      </c>
      <c r="L2580" s="10">
        <f t="shared" si="203"/>
        <v>2.0301006586363732E-4</v>
      </c>
      <c r="M2580" s="8">
        <f t="shared" ref="M2580:M2643" si="207">K2580/L2580</f>
        <v>1.0107284985792506</v>
      </c>
      <c r="N2580" s="8">
        <f t="shared" si="206"/>
        <v>50.26678138263896</v>
      </c>
    </row>
    <row r="2581" spans="1:14">
      <c r="A2581" s="6">
        <v>2579</v>
      </c>
      <c r="B2581" s="6">
        <v>3240552.9</v>
      </c>
      <c r="C2581" s="6">
        <v>9.3689999999999996E-2</v>
      </c>
      <c r="D2581" s="6">
        <v>9.2939999999999995E-2</v>
      </c>
      <c r="E2581" s="36">
        <v>44537.197916666657</v>
      </c>
      <c r="F2581" s="6">
        <v>9.3100000000000002E-2</v>
      </c>
      <c r="G2581" s="36">
        <v>44537.208321759259</v>
      </c>
      <c r="H2581" s="6">
        <v>9.3560000000000004E-2</v>
      </c>
      <c r="I2581" s="3">
        <f t="shared" si="204"/>
        <v>4.4000000000000983E-4</v>
      </c>
      <c r="J2581" s="3">
        <f t="shared" si="205"/>
        <v>0</v>
      </c>
      <c r="K2581" s="10">
        <f t="shared" si="203"/>
        <v>2.3649631785791972E-4</v>
      </c>
      <c r="L2581" s="10">
        <f t="shared" si="203"/>
        <v>1.7594205708181901E-4</v>
      </c>
      <c r="M2581" s="8">
        <f t="shared" si="207"/>
        <v>1.3441716084286826</v>
      </c>
      <c r="N2581" s="8">
        <f t="shared" si="206"/>
        <v>57.341007100145362</v>
      </c>
    </row>
    <row r="2582" spans="1:14">
      <c r="A2582" s="6">
        <v>2580</v>
      </c>
      <c r="B2582" s="6">
        <v>6697035.2000000002</v>
      </c>
      <c r="C2582" s="6">
        <v>9.4109999999999999E-2</v>
      </c>
      <c r="D2582" s="6">
        <v>9.35E-2</v>
      </c>
      <c r="E2582" s="36">
        <v>44537.208333333343</v>
      </c>
      <c r="F2582" s="6">
        <v>9.3609999999999999E-2</v>
      </c>
      <c r="G2582" s="36">
        <v>44537.218738425923</v>
      </c>
      <c r="H2582" s="6">
        <v>9.4049999999999995E-2</v>
      </c>
      <c r="I2582" s="3">
        <f t="shared" si="204"/>
        <v>4.8999999999999044E-4</v>
      </c>
      <c r="J2582" s="3">
        <f t="shared" si="205"/>
        <v>0</v>
      </c>
      <c r="K2582" s="10">
        <f t="shared" ref="K2582:L2645" si="208">((I2582*$Q$3)+(K2581*$R$3))</f>
        <v>2.7029680881019579E-4</v>
      </c>
      <c r="L2582" s="10">
        <f t="shared" si="208"/>
        <v>1.5248311613757649E-4</v>
      </c>
      <c r="M2582" s="8">
        <f t="shared" si="207"/>
        <v>1.7726343457351892</v>
      </c>
      <c r="N2582" s="8">
        <f t="shared" si="206"/>
        <v>63.933217463810905</v>
      </c>
    </row>
    <row r="2583" spans="1:14">
      <c r="A2583" s="6">
        <v>2581</v>
      </c>
      <c r="B2583" s="6">
        <v>3374146</v>
      </c>
      <c r="C2583" s="6">
        <v>9.4049999999999995E-2</v>
      </c>
      <c r="D2583" s="6">
        <v>9.3649999999999997E-2</v>
      </c>
      <c r="E2583" s="36">
        <v>44537.21875</v>
      </c>
      <c r="F2583" s="6">
        <v>9.4039999999999999E-2</v>
      </c>
      <c r="G2583" s="36">
        <v>44537.229155092587</v>
      </c>
      <c r="H2583" s="6">
        <v>9.3909999999999993E-2</v>
      </c>
      <c r="I2583" s="3">
        <f t="shared" si="204"/>
        <v>0</v>
      </c>
      <c r="J2583" s="3">
        <f t="shared" si="205"/>
        <v>1.4000000000000123E-4</v>
      </c>
      <c r="K2583" s="10">
        <f t="shared" si="208"/>
        <v>2.3425723430216968E-4</v>
      </c>
      <c r="L2583" s="10">
        <f t="shared" si="208"/>
        <v>1.5081870065256647E-4</v>
      </c>
      <c r="M2583" s="8">
        <f t="shared" si="207"/>
        <v>1.5532373193017781</v>
      </c>
      <c r="N2583" s="8">
        <f t="shared" si="206"/>
        <v>60.834036364725179</v>
      </c>
    </row>
    <row r="2584" spans="1:14">
      <c r="A2584" s="6">
        <v>2582</v>
      </c>
      <c r="B2584" s="6">
        <v>6453665.5999999996</v>
      </c>
      <c r="C2584" s="6">
        <v>9.3969999999999998E-2</v>
      </c>
      <c r="D2584" s="6">
        <v>9.3020000000000005E-2</v>
      </c>
      <c r="E2584" s="36">
        <v>44537.229166666657</v>
      </c>
      <c r="F2584" s="6">
        <v>9.3939999999999996E-2</v>
      </c>
      <c r="G2584" s="36">
        <v>44537.239571759259</v>
      </c>
      <c r="H2584" s="6">
        <v>9.3549999999999994E-2</v>
      </c>
      <c r="I2584" s="3">
        <f t="shared" si="204"/>
        <v>0</v>
      </c>
      <c r="J2584" s="3">
        <f t="shared" si="205"/>
        <v>3.5999999999999921E-4</v>
      </c>
      <c r="K2584" s="10">
        <f t="shared" si="208"/>
        <v>2.0302293639521372E-4</v>
      </c>
      <c r="L2584" s="10">
        <f t="shared" si="208"/>
        <v>1.787095405655575E-4</v>
      </c>
      <c r="M2584" s="8">
        <f t="shared" si="207"/>
        <v>1.1360497920408292</v>
      </c>
      <c r="N2584" s="8">
        <f t="shared" si="206"/>
        <v>53.184611907170108</v>
      </c>
    </row>
    <row r="2585" spans="1:14">
      <c r="A2585" s="6">
        <v>2583</v>
      </c>
      <c r="B2585" s="6">
        <v>4822109.0999999996</v>
      </c>
      <c r="C2585" s="6">
        <v>9.3630000000000005E-2</v>
      </c>
      <c r="D2585" s="6">
        <v>9.2950000000000005E-2</v>
      </c>
      <c r="E2585" s="36">
        <v>44537.239583333343</v>
      </c>
      <c r="F2585" s="6">
        <v>9.3609999999999999E-2</v>
      </c>
      <c r="G2585" s="36">
        <v>44537.249988425923</v>
      </c>
      <c r="H2585" s="6">
        <v>9.3539999999999998E-2</v>
      </c>
      <c r="I2585" s="3">
        <f t="shared" si="204"/>
        <v>0</v>
      </c>
      <c r="J2585" s="3">
        <f t="shared" si="205"/>
        <v>9.9999999999961231E-6</v>
      </c>
      <c r="K2585" s="10">
        <f t="shared" si="208"/>
        <v>1.7595321154251857E-4</v>
      </c>
      <c r="L2585" s="10">
        <f t="shared" si="208"/>
        <v>1.5621493515681598E-4</v>
      </c>
      <c r="M2585" s="8">
        <f t="shared" si="207"/>
        <v>1.1263533244493451</v>
      </c>
      <c r="N2585" s="8">
        <f t="shared" si="206"/>
        <v>52.971127210997878</v>
      </c>
    </row>
    <row r="2586" spans="1:14">
      <c r="A2586" s="6">
        <v>2584</v>
      </c>
      <c r="B2586" s="6">
        <v>6666671.9000000004</v>
      </c>
      <c r="C2586" s="6">
        <v>9.4070000000000001E-2</v>
      </c>
      <c r="D2586" s="6">
        <v>9.3560000000000004E-2</v>
      </c>
      <c r="E2586" s="36">
        <v>44537.25</v>
      </c>
      <c r="F2586" s="6">
        <v>9.3560000000000004E-2</v>
      </c>
      <c r="G2586" s="36">
        <v>44537.260405092587</v>
      </c>
      <c r="H2586" s="6">
        <v>9.4030000000000002E-2</v>
      </c>
      <c r="I2586" s="3">
        <f t="shared" si="204"/>
        <v>4.9000000000000432E-4</v>
      </c>
      <c r="J2586" s="3">
        <f t="shared" si="205"/>
        <v>0</v>
      </c>
      <c r="K2586" s="10">
        <f t="shared" si="208"/>
        <v>2.1782611667018335E-4</v>
      </c>
      <c r="L2586" s="10">
        <f t="shared" si="208"/>
        <v>1.3538627713590719E-4</v>
      </c>
      <c r="M2586" s="8">
        <f t="shared" si="207"/>
        <v>1.6089231588185198</v>
      </c>
      <c r="N2586" s="8">
        <f t="shared" si="206"/>
        <v>61.670009458888735</v>
      </c>
    </row>
    <row r="2587" spans="1:14">
      <c r="A2587" s="6">
        <v>2585</v>
      </c>
      <c r="B2587" s="6">
        <v>4201790.0999999996</v>
      </c>
      <c r="C2587" s="6">
        <v>9.3990000000000004E-2</v>
      </c>
      <c r="D2587" s="6">
        <v>9.3590000000000007E-2</v>
      </c>
      <c r="E2587" s="36">
        <v>44537.260416666657</v>
      </c>
      <c r="F2587" s="6">
        <v>9.3960000000000002E-2</v>
      </c>
      <c r="G2587" s="36">
        <v>44537.270821759259</v>
      </c>
      <c r="H2587" s="6">
        <v>9.3780000000000002E-2</v>
      </c>
      <c r="I2587" s="3">
        <f t="shared" si="204"/>
        <v>0</v>
      </c>
      <c r="J2587" s="3">
        <f t="shared" si="205"/>
        <v>2.5000000000000022E-4</v>
      </c>
      <c r="K2587" s="10">
        <f t="shared" si="208"/>
        <v>1.8878263444749223E-4</v>
      </c>
      <c r="L2587" s="10">
        <f t="shared" si="208"/>
        <v>1.506681068511196E-4</v>
      </c>
      <c r="M2587" s="8">
        <f t="shared" si="207"/>
        <v>1.252970110217386</v>
      </c>
      <c r="N2587" s="8">
        <f t="shared" si="206"/>
        <v>55.614147055705438</v>
      </c>
    </row>
    <row r="2588" spans="1:14">
      <c r="A2588" s="6">
        <v>2586</v>
      </c>
      <c r="B2588" s="6">
        <v>5165710.3</v>
      </c>
      <c r="C2588" s="6">
        <v>9.3960000000000002E-2</v>
      </c>
      <c r="D2588" s="6">
        <v>9.3310000000000004E-2</v>
      </c>
      <c r="E2588" s="36">
        <v>44537.270833333343</v>
      </c>
      <c r="F2588" s="6">
        <v>9.3719999999999998E-2</v>
      </c>
      <c r="G2588" s="36">
        <v>44537.281238425923</v>
      </c>
      <c r="H2588" s="6">
        <v>9.3450000000000005E-2</v>
      </c>
      <c r="I2588" s="3">
        <f t="shared" si="204"/>
        <v>0</v>
      </c>
      <c r="J2588" s="3">
        <f t="shared" si="205"/>
        <v>3.2999999999999696E-4</v>
      </c>
      <c r="K2588" s="10">
        <f t="shared" si="208"/>
        <v>1.6361161652115995E-4</v>
      </c>
      <c r="L2588" s="10">
        <f t="shared" si="208"/>
        <v>1.745790259376366E-4</v>
      </c>
      <c r="M2588" s="8">
        <f t="shared" si="207"/>
        <v>0.93717796649641949</v>
      </c>
      <c r="N2588" s="8">
        <f t="shared" si="206"/>
        <v>48.378516724067424</v>
      </c>
    </row>
    <row r="2589" spans="1:14">
      <c r="A2589" s="6">
        <v>2587</v>
      </c>
      <c r="B2589" s="6">
        <v>4656241.3</v>
      </c>
      <c r="C2589" s="6">
        <v>9.3780000000000002E-2</v>
      </c>
      <c r="D2589" s="6">
        <v>9.3350000000000002E-2</v>
      </c>
      <c r="E2589" s="36">
        <v>44537.28125</v>
      </c>
      <c r="F2589" s="6">
        <v>9.3460000000000001E-2</v>
      </c>
      <c r="G2589" s="36">
        <v>44537.291655092587</v>
      </c>
      <c r="H2589" s="6">
        <v>9.3479999999999994E-2</v>
      </c>
      <c r="I2589" s="3">
        <f t="shared" si="204"/>
        <v>2.9999999999988369E-5</v>
      </c>
      <c r="J2589" s="3">
        <f t="shared" si="205"/>
        <v>0</v>
      </c>
      <c r="K2589" s="10">
        <f t="shared" si="208"/>
        <v>1.4579673431833708E-4</v>
      </c>
      <c r="L2589" s="10">
        <f t="shared" si="208"/>
        <v>1.5130182247928504E-4</v>
      </c>
      <c r="M2589" s="8">
        <f t="shared" si="207"/>
        <v>0.96361518935634982</v>
      </c>
      <c r="N2589" s="8">
        <f t="shared" si="206"/>
        <v>49.073524923801983</v>
      </c>
    </row>
    <row r="2590" spans="1:14">
      <c r="A2590" s="6">
        <v>2588</v>
      </c>
      <c r="B2590" s="6">
        <v>3370100.5</v>
      </c>
      <c r="C2590" s="6">
        <v>9.4079999999999997E-2</v>
      </c>
      <c r="D2590" s="6">
        <v>9.3490000000000004E-2</v>
      </c>
      <c r="E2590" s="36">
        <v>44537.291666666657</v>
      </c>
      <c r="F2590" s="6">
        <v>9.3520000000000006E-2</v>
      </c>
      <c r="G2590" s="36">
        <v>44537.302071759259</v>
      </c>
      <c r="H2590" s="6">
        <v>9.3859999999999999E-2</v>
      </c>
      <c r="I2590" s="3">
        <f t="shared" si="204"/>
        <v>3.8000000000000533E-4</v>
      </c>
      <c r="J2590" s="3">
        <f t="shared" si="205"/>
        <v>0</v>
      </c>
      <c r="K2590" s="10">
        <f t="shared" si="208"/>
        <v>1.7702383640922617E-4</v>
      </c>
      <c r="L2590" s="10">
        <f t="shared" si="208"/>
        <v>1.3112824614871371E-4</v>
      </c>
      <c r="M2590" s="8">
        <f t="shared" si="207"/>
        <v>1.3500053696170227</v>
      </c>
      <c r="N2590" s="8">
        <f t="shared" si="206"/>
        <v>57.446905742050767</v>
      </c>
    </row>
    <row r="2591" spans="1:14">
      <c r="A2591" s="6">
        <v>2589</v>
      </c>
      <c r="B2591" s="6">
        <v>4896277.7</v>
      </c>
      <c r="C2591" s="6">
        <v>9.4149999999999998E-2</v>
      </c>
      <c r="D2591" s="6">
        <v>9.3740000000000004E-2</v>
      </c>
      <c r="E2591" s="36">
        <v>44537.302083333343</v>
      </c>
      <c r="F2591" s="6">
        <v>9.3840000000000007E-2</v>
      </c>
      <c r="G2591" s="36">
        <v>44537.312488425923</v>
      </c>
      <c r="H2591" s="6">
        <v>9.4079999999999997E-2</v>
      </c>
      <c r="I2591" s="3">
        <f t="shared" si="204"/>
        <v>2.1999999999999797E-4</v>
      </c>
      <c r="J2591" s="3">
        <f t="shared" si="205"/>
        <v>0</v>
      </c>
      <c r="K2591" s="10">
        <f t="shared" si="208"/>
        <v>1.8275399155466242E-4</v>
      </c>
      <c r="L2591" s="10">
        <f t="shared" si="208"/>
        <v>1.1364447999555189E-4</v>
      </c>
      <c r="M2591" s="8">
        <f t="shared" si="207"/>
        <v>1.6081202673620005</v>
      </c>
      <c r="N2591" s="8">
        <f t="shared" si="206"/>
        <v>61.658209841241096</v>
      </c>
    </row>
    <row r="2592" spans="1:14">
      <c r="A2592" s="6">
        <v>2590</v>
      </c>
      <c r="B2592" s="6">
        <v>7237607.9000000004</v>
      </c>
      <c r="C2592" s="6">
        <v>9.4560000000000005E-2</v>
      </c>
      <c r="D2592" s="6">
        <v>9.3950000000000006E-2</v>
      </c>
      <c r="E2592" s="36">
        <v>44537.3125</v>
      </c>
      <c r="F2592" s="6">
        <v>9.4070000000000001E-2</v>
      </c>
      <c r="G2592" s="36">
        <v>44537.322905092587</v>
      </c>
      <c r="H2592" s="6">
        <v>9.4240000000000004E-2</v>
      </c>
      <c r="I2592" s="3">
        <f t="shared" si="204"/>
        <v>1.6000000000000736E-4</v>
      </c>
      <c r="J2592" s="3">
        <f t="shared" si="205"/>
        <v>0</v>
      </c>
      <c r="K2592" s="10">
        <f t="shared" si="208"/>
        <v>1.7972012601404175E-4</v>
      </c>
      <c r="L2592" s="10">
        <f t="shared" si="208"/>
        <v>9.8491882662811645E-5</v>
      </c>
      <c r="M2592" s="8">
        <f t="shared" si="207"/>
        <v>1.8247201815536023</v>
      </c>
      <c r="N2592" s="8">
        <f t="shared" si="206"/>
        <v>64.598263341964099</v>
      </c>
    </row>
    <row r="2593" spans="1:14">
      <c r="A2593" s="6">
        <v>2591</v>
      </c>
      <c r="B2593" s="6">
        <v>6699161.0999999996</v>
      </c>
      <c r="C2593" s="6">
        <v>9.4839999999999994E-2</v>
      </c>
      <c r="D2593" s="6">
        <v>9.4130000000000005E-2</v>
      </c>
      <c r="E2593" s="36">
        <v>44537.322916666657</v>
      </c>
      <c r="F2593" s="6">
        <v>9.4229999999999994E-2</v>
      </c>
      <c r="G2593" s="36">
        <v>44537.333321759259</v>
      </c>
      <c r="H2593" s="6">
        <v>9.4839999999999994E-2</v>
      </c>
      <c r="I2593" s="3">
        <f t="shared" si="204"/>
        <v>5.9999999999998943E-4</v>
      </c>
      <c r="J2593" s="3">
        <f t="shared" si="205"/>
        <v>0</v>
      </c>
      <c r="K2593" s="10">
        <f t="shared" si="208"/>
        <v>2.3575744254550145E-4</v>
      </c>
      <c r="L2593" s="10">
        <f t="shared" si="208"/>
        <v>8.5359631641103429E-5</v>
      </c>
      <c r="M2593" s="8">
        <f t="shared" si="207"/>
        <v>2.7619313487287425</v>
      </c>
      <c r="N2593" s="8">
        <f t="shared" si="206"/>
        <v>73.41790938481833</v>
      </c>
    </row>
    <row r="2594" spans="1:14">
      <c r="A2594" s="6">
        <v>2592</v>
      </c>
      <c r="B2594" s="6">
        <v>16890844.800000001</v>
      </c>
      <c r="C2594" s="6">
        <v>9.597E-2</v>
      </c>
      <c r="D2594" s="6">
        <v>9.4649999999999998E-2</v>
      </c>
      <c r="E2594" s="36">
        <v>44537.333333333343</v>
      </c>
      <c r="F2594" s="6">
        <v>9.4850000000000004E-2</v>
      </c>
      <c r="G2594" s="36">
        <v>44537.343738425923</v>
      </c>
      <c r="H2594" s="6">
        <v>9.5189999999999997E-2</v>
      </c>
      <c r="I2594" s="3">
        <f t="shared" si="204"/>
        <v>3.5000000000000309E-4</v>
      </c>
      <c r="J2594" s="3">
        <f t="shared" si="205"/>
        <v>0</v>
      </c>
      <c r="K2594" s="10">
        <f t="shared" si="208"/>
        <v>2.5098978353943501E-4</v>
      </c>
      <c r="L2594" s="10">
        <f t="shared" si="208"/>
        <v>7.3978347422289643E-5</v>
      </c>
      <c r="M2594" s="8">
        <f t="shared" si="207"/>
        <v>3.3927465574043345</v>
      </c>
      <c r="N2594" s="8">
        <f t="shared" si="206"/>
        <v>77.23519927835541</v>
      </c>
    </row>
    <row r="2595" spans="1:14">
      <c r="A2595" s="6">
        <v>2593</v>
      </c>
      <c r="B2595" s="6">
        <v>9409273</v>
      </c>
      <c r="C2595" s="6">
        <v>9.5189999999999997E-2</v>
      </c>
      <c r="D2595" s="6">
        <v>9.418E-2</v>
      </c>
      <c r="E2595" s="36">
        <v>44537.34375</v>
      </c>
      <c r="F2595" s="6">
        <v>9.5189999999999997E-2</v>
      </c>
      <c r="G2595" s="36">
        <v>44537.354155092587</v>
      </c>
      <c r="H2595" s="6">
        <v>9.4350000000000003E-2</v>
      </c>
      <c r="I2595" s="3">
        <f t="shared" si="204"/>
        <v>0</v>
      </c>
      <c r="J2595" s="3">
        <f t="shared" si="205"/>
        <v>8.3999999999999353E-4</v>
      </c>
      <c r="K2595" s="10">
        <f t="shared" si="208"/>
        <v>2.1752447906751035E-4</v>
      </c>
      <c r="L2595" s="10">
        <f t="shared" si="208"/>
        <v>1.7611456776598348E-4</v>
      </c>
      <c r="M2595" s="8">
        <f t="shared" si="207"/>
        <v>1.2351305279671769</v>
      </c>
      <c r="N2595" s="8">
        <f t="shared" si="206"/>
        <v>55.259883595725057</v>
      </c>
    </row>
    <row r="2596" spans="1:14">
      <c r="A2596" s="6">
        <v>2594</v>
      </c>
      <c r="B2596" s="6">
        <v>5011261.0999999996</v>
      </c>
      <c r="C2596" s="6">
        <v>9.4939999999999997E-2</v>
      </c>
      <c r="D2596" s="6">
        <v>9.425E-2</v>
      </c>
      <c r="E2596" s="36">
        <v>44537.354166666657</v>
      </c>
      <c r="F2596" s="6">
        <v>9.4299999999999995E-2</v>
      </c>
      <c r="G2596" s="36">
        <v>44537.364571759259</v>
      </c>
      <c r="H2596" s="6">
        <v>9.4630000000000006E-2</v>
      </c>
      <c r="I2596" s="3">
        <f t="shared" si="204"/>
        <v>2.8000000000000247E-4</v>
      </c>
      <c r="J2596" s="3">
        <f t="shared" si="205"/>
        <v>0</v>
      </c>
      <c r="K2596" s="10">
        <f t="shared" si="208"/>
        <v>2.2585454852517599E-4</v>
      </c>
      <c r="L2596" s="10">
        <f t="shared" si="208"/>
        <v>1.5263262539718568E-4</v>
      </c>
      <c r="M2596" s="8">
        <f t="shared" si="207"/>
        <v>1.479726552153904</v>
      </c>
      <c r="N2596" s="8">
        <f t="shared" si="206"/>
        <v>59.672972847292598</v>
      </c>
    </row>
    <row r="2597" spans="1:14">
      <c r="A2597" s="6">
        <v>2595</v>
      </c>
      <c r="B2597" s="6">
        <v>6457181</v>
      </c>
      <c r="C2597" s="6">
        <v>9.4630000000000006E-2</v>
      </c>
      <c r="D2597" s="6">
        <v>9.3890000000000001E-2</v>
      </c>
      <c r="E2597" s="36">
        <v>44537.364583333343</v>
      </c>
      <c r="F2597" s="6">
        <v>9.461E-2</v>
      </c>
      <c r="G2597" s="36">
        <v>44537.374988425923</v>
      </c>
      <c r="H2597" s="6">
        <v>9.4359999999999999E-2</v>
      </c>
      <c r="I2597" s="3">
        <f t="shared" si="204"/>
        <v>0</v>
      </c>
      <c r="J2597" s="3">
        <f t="shared" si="205"/>
        <v>2.7000000000000635E-4</v>
      </c>
      <c r="K2597" s="10">
        <f t="shared" si="208"/>
        <v>1.957406087218192E-4</v>
      </c>
      <c r="L2597" s="10">
        <f t="shared" si="208"/>
        <v>1.6828160867756177E-4</v>
      </c>
      <c r="M2597" s="8">
        <f t="shared" si="207"/>
        <v>1.1631729115263607</v>
      </c>
      <c r="N2597" s="8">
        <f t="shared" si="206"/>
        <v>53.771610458343432</v>
      </c>
    </row>
    <row r="2598" spans="1:14">
      <c r="A2598" s="6">
        <v>2596</v>
      </c>
      <c r="B2598" s="6">
        <v>5744546</v>
      </c>
      <c r="C2598" s="6">
        <v>9.4899999999999998E-2</v>
      </c>
      <c r="D2598" s="6">
        <v>9.3899999999999997E-2</v>
      </c>
      <c r="E2598" s="36">
        <v>44537.375</v>
      </c>
      <c r="F2598" s="6">
        <v>9.4350000000000003E-2</v>
      </c>
      <c r="G2598" s="36">
        <v>44537.385405092587</v>
      </c>
      <c r="H2598" s="6">
        <v>9.4799999999999995E-2</v>
      </c>
      <c r="I2598" s="3">
        <f t="shared" si="204"/>
        <v>4.3999999999999595E-4</v>
      </c>
      <c r="J2598" s="3">
        <f t="shared" si="205"/>
        <v>0</v>
      </c>
      <c r="K2598" s="10">
        <f t="shared" si="208"/>
        <v>2.2830852755890944E-4</v>
      </c>
      <c r="L2598" s="10">
        <f t="shared" si="208"/>
        <v>1.4584406085388688E-4</v>
      </c>
      <c r="M2598" s="8">
        <f t="shared" si="207"/>
        <v>1.5654290357948766</v>
      </c>
      <c r="N2598" s="8">
        <f t="shared" si="206"/>
        <v>61.020165202497658</v>
      </c>
    </row>
    <row r="2599" spans="1:14">
      <c r="A2599" s="6">
        <v>2597</v>
      </c>
      <c r="B2599" s="6">
        <v>5941493.0999999996</v>
      </c>
      <c r="C2599" s="6">
        <v>9.5079999999999998E-2</v>
      </c>
      <c r="D2599" s="6">
        <v>9.4390000000000002E-2</v>
      </c>
      <c r="E2599" s="36">
        <v>44537.385416666657</v>
      </c>
      <c r="F2599" s="6">
        <v>9.4799999999999995E-2</v>
      </c>
      <c r="G2599" s="36">
        <v>44537.395821759259</v>
      </c>
      <c r="H2599" s="6">
        <v>9.5049999999999996E-2</v>
      </c>
      <c r="I2599" s="3">
        <f t="shared" si="204"/>
        <v>2.5000000000000022E-4</v>
      </c>
      <c r="J2599" s="3">
        <f t="shared" si="205"/>
        <v>0</v>
      </c>
      <c r="K2599" s="10">
        <f t="shared" si="208"/>
        <v>2.3120072388438823E-4</v>
      </c>
      <c r="L2599" s="10">
        <f t="shared" si="208"/>
        <v>1.2639818607336863E-4</v>
      </c>
      <c r="M2599" s="8">
        <f t="shared" si="207"/>
        <v>1.8291459004814064</v>
      </c>
      <c r="N2599" s="8">
        <f t="shared" si="206"/>
        <v>64.653643354701487</v>
      </c>
    </row>
    <row r="2600" spans="1:14">
      <c r="A2600" s="6">
        <v>2598</v>
      </c>
      <c r="B2600" s="6">
        <v>9912973.3000000007</v>
      </c>
      <c r="C2600" s="6">
        <v>9.5589999999999994E-2</v>
      </c>
      <c r="D2600" s="6">
        <v>9.4659999999999994E-2</v>
      </c>
      <c r="E2600" s="36">
        <v>44537.395833333343</v>
      </c>
      <c r="F2600" s="6">
        <v>9.5049999999999996E-2</v>
      </c>
      <c r="G2600" s="36">
        <v>44537.406238425923</v>
      </c>
      <c r="H2600" s="6">
        <v>9.5329999999999998E-2</v>
      </c>
      <c r="I2600" s="3">
        <f t="shared" si="204"/>
        <v>2.8000000000000247E-4</v>
      </c>
      <c r="J2600" s="3">
        <f t="shared" si="205"/>
        <v>0</v>
      </c>
      <c r="K2600" s="10">
        <f t="shared" si="208"/>
        <v>2.3770729403313679E-4</v>
      </c>
      <c r="L2600" s="10">
        <f t="shared" si="208"/>
        <v>1.0954509459691949E-4</v>
      </c>
      <c r="M2600" s="8">
        <f t="shared" si="207"/>
        <v>2.169949233307078</v>
      </c>
      <c r="N2600" s="8">
        <f t="shared" si="206"/>
        <v>68.453753470469906</v>
      </c>
    </row>
    <row r="2601" spans="1:14">
      <c r="A2601" s="6">
        <v>2599</v>
      </c>
      <c r="B2601" s="6">
        <v>12326267</v>
      </c>
      <c r="C2601" s="6">
        <v>9.6000000000000002E-2</v>
      </c>
      <c r="D2601" s="6">
        <v>9.5369999999999996E-2</v>
      </c>
      <c r="E2601" s="36">
        <v>44537.40625</v>
      </c>
      <c r="F2601" s="6">
        <v>9.5380000000000006E-2</v>
      </c>
      <c r="G2601" s="36">
        <v>44537.416655092587</v>
      </c>
      <c r="H2601" s="6">
        <v>9.5839999999999995E-2</v>
      </c>
      <c r="I2601" s="3">
        <f t="shared" si="204"/>
        <v>5.0999999999999657E-4</v>
      </c>
      <c r="J2601" s="3">
        <f t="shared" si="205"/>
        <v>0</v>
      </c>
      <c r="K2601" s="10">
        <f t="shared" si="208"/>
        <v>2.7401298816205144E-4</v>
      </c>
      <c r="L2601" s="10">
        <f t="shared" si="208"/>
        <v>9.4939081983996896E-5</v>
      </c>
      <c r="M2601" s="8">
        <f t="shared" si="207"/>
        <v>2.886197995976405</v>
      </c>
      <c r="N2601" s="8">
        <f t="shared" si="206"/>
        <v>74.267909122608899</v>
      </c>
    </row>
    <row r="2602" spans="1:14">
      <c r="A2602" s="6">
        <v>2600</v>
      </c>
      <c r="B2602" s="6">
        <v>13047194.199999999</v>
      </c>
      <c r="C2602" s="6">
        <v>9.6530000000000005E-2</v>
      </c>
      <c r="D2602" s="6">
        <v>9.5699999999999993E-2</v>
      </c>
      <c r="E2602" s="36">
        <v>44537.416666666657</v>
      </c>
      <c r="F2602" s="6">
        <v>9.579E-2</v>
      </c>
      <c r="G2602" s="36">
        <v>44537.427071759259</v>
      </c>
      <c r="H2602" s="6">
        <v>9.6019999999999994E-2</v>
      </c>
      <c r="I2602" s="3">
        <f t="shared" si="204"/>
        <v>1.799999999999996E-4</v>
      </c>
      <c r="J2602" s="3">
        <f t="shared" si="205"/>
        <v>0</v>
      </c>
      <c r="K2602" s="10">
        <f t="shared" si="208"/>
        <v>2.6147792307377787E-4</v>
      </c>
      <c r="L2602" s="10">
        <f t="shared" si="208"/>
        <v>8.2280537719463986E-5</v>
      </c>
      <c r="M2602" s="8">
        <f t="shared" si="207"/>
        <v>3.1778830124480772</v>
      </c>
      <c r="N2602" s="8">
        <f t="shared" si="206"/>
        <v>76.064432703824352</v>
      </c>
    </row>
    <row r="2603" spans="1:14">
      <c r="A2603" s="6">
        <v>2601</v>
      </c>
      <c r="B2603" s="6">
        <v>10879439.800000001</v>
      </c>
      <c r="C2603" s="6">
        <v>9.6960000000000005E-2</v>
      </c>
      <c r="D2603" s="6">
        <v>9.6019999999999994E-2</v>
      </c>
      <c r="E2603" s="36">
        <v>44537.427083333343</v>
      </c>
      <c r="F2603" s="6">
        <v>9.6019999999999994E-2</v>
      </c>
      <c r="G2603" s="36">
        <v>44537.437488425923</v>
      </c>
      <c r="H2603" s="6">
        <v>9.6570000000000003E-2</v>
      </c>
      <c r="I2603" s="3">
        <f t="shared" si="204"/>
        <v>5.5000000000000882E-4</v>
      </c>
      <c r="J2603" s="3">
        <f t="shared" si="205"/>
        <v>0</v>
      </c>
      <c r="K2603" s="10">
        <f t="shared" si="208"/>
        <v>2.9994753333060869E-4</v>
      </c>
      <c r="L2603" s="10">
        <f t="shared" si="208"/>
        <v>7.1309799356868787E-5</v>
      </c>
      <c r="M2603" s="8">
        <f t="shared" si="207"/>
        <v>4.2062596730854045</v>
      </c>
      <c r="N2603" s="8">
        <f t="shared" si="206"/>
        <v>80.792352614110655</v>
      </c>
    </row>
    <row r="2604" spans="1:14">
      <c r="A2604" s="6">
        <v>2602</v>
      </c>
      <c r="B2604" s="6">
        <v>8612173.6999999993</v>
      </c>
      <c r="C2604" s="6">
        <v>9.7019999999999995E-2</v>
      </c>
      <c r="D2604" s="6">
        <v>9.6170000000000005E-2</v>
      </c>
      <c r="E2604" s="36">
        <v>44537.4375</v>
      </c>
      <c r="F2604" s="6">
        <v>9.6570000000000003E-2</v>
      </c>
      <c r="G2604" s="36">
        <v>44537.447905092587</v>
      </c>
      <c r="H2604" s="6">
        <v>9.6259999999999998E-2</v>
      </c>
      <c r="I2604" s="3">
        <f t="shared" si="204"/>
        <v>0</v>
      </c>
      <c r="J2604" s="3">
        <f t="shared" si="205"/>
        <v>3.1000000000000472E-4</v>
      </c>
      <c r="K2604" s="10">
        <f t="shared" si="208"/>
        <v>2.5995452888652752E-4</v>
      </c>
      <c r="L2604" s="10">
        <f t="shared" si="208"/>
        <v>1.0313515944262025E-4</v>
      </c>
      <c r="M2604" s="8">
        <f t="shared" si="207"/>
        <v>2.5205228778567457</v>
      </c>
      <c r="N2604" s="8">
        <f t="shared" si="206"/>
        <v>71.595128488163994</v>
      </c>
    </row>
    <row r="2605" spans="1:14">
      <c r="A2605" s="6">
        <v>2603</v>
      </c>
      <c r="B2605" s="6">
        <v>7302282.7000000002</v>
      </c>
      <c r="C2605" s="6">
        <v>9.6320000000000003E-2</v>
      </c>
      <c r="D2605" s="6">
        <v>9.579E-2</v>
      </c>
      <c r="E2605" s="36">
        <v>44537.447916666657</v>
      </c>
      <c r="F2605" s="6">
        <v>9.6229999999999996E-2</v>
      </c>
      <c r="G2605" s="36">
        <v>44537.458321759259</v>
      </c>
      <c r="H2605" s="6">
        <v>9.6149999999999999E-2</v>
      </c>
      <c r="I2605" s="3">
        <f t="shared" si="204"/>
        <v>0</v>
      </c>
      <c r="J2605" s="3">
        <f t="shared" si="205"/>
        <v>1.0999999999999899E-4</v>
      </c>
      <c r="K2605" s="10">
        <f t="shared" si="208"/>
        <v>2.2529392503499053E-4</v>
      </c>
      <c r="L2605" s="10">
        <f t="shared" si="208"/>
        <v>1.0405047151693741E-4</v>
      </c>
      <c r="M2605" s="8">
        <f t="shared" si="207"/>
        <v>2.1652369446333264</v>
      </c>
      <c r="N2605" s="8">
        <f t="shared" si="206"/>
        <v>68.406788575638728</v>
      </c>
    </row>
    <row r="2606" spans="1:14">
      <c r="A2606" s="6">
        <v>2604</v>
      </c>
      <c r="B2606" s="6">
        <v>7944214.2999999998</v>
      </c>
      <c r="C2606" s="6">
        <v>9.64E-2</v>
      </c>
      <c r="D2606" s="6">
        <v>9.5310000000000006E-2</v>
      </c>
      <c r="E2606" s="36">
        <v>44537.458333333343</v>
      </c>
      <c r="F2606" s="6">
        <v>9.6170000000000005E-2</v>
      </c>
      <c r="G2606" s="36">
        <v>44537.468738425923</v>
      </c>
      <c r="H2606" s="6">
        <v>9.5339999999999994E-2</v>
      </c>
      <c r="I2606" s="3">
        <f t="shared" si="204"/>
        <v>0</v>
      </c>
      <c r="J2606" s="3">
        <f t="shared" si="205"/>
        <v>8.1000000000000516E-4</v>
      </c>
      <c r="K2606" s="10">
        <f t="shared" si="208"/>
        <v>1.9525473503032514E-4</v>
      </c>
      <c r="L2606" s="10">
        <f t="shared" si="208"/>
        <v>1.981770753146798E-4</v>
      </c>
      <c r="M2606" s="8">
        <f t="shared" si="207"/>
        <v>0.98525389336927915</v>
      </c>
      <c r="N2606" s="8">
        <f t="shared" si="206"/>
        <v>49.628609048949038</v>
      </c>
    </row>
    <row r="2607" spans="1:14">
      <c r="A2607" s="6">
        <v>2605</v>
      </c>
      <c r="B2607" s="6">
        <v>4996159.8</v>
      </c>
      <c r="C2607" s="6">
        <v>9.5850000000000005E-2</v>
      </c>
      <c r="D2607" s="6">
        <v>9.5310000000000006E-2</v>
      </c>
      <c r="E2607" s="36">
        <v>44537.46875</v>
      </c>
      <c r="F2607" s="6">
        <v>9.5350000000000004E-2</v>
      </c>
      <c r="G2607" s="36">
        <v>44537.479155092587</v>
      </c>
      <c r="H2607" s="6">
        <v>9.5560000000000006E-2</v>
      </c>
      <c r="I2607" s="3">
        <f t="shared" si="204"/>
        <v>2.2000000000001185E-4</v>
      </c>
      <c r="J2607" s="3">
        <f t="shared" si="205"/>
        <v>0</v>
      </c>
      <c r="K2607" s="10">
        <f t="shared" si="208"/>
        <v>1.9855410369295002E-4</v>
      </c>
      <c r="L2607" s="10">
        <f t="shared" si="208"/>
        <v>1.717534652727225E-4</v>
      </c>
      <c r="M2607" s="8">
        <f t="shared" si="207"/>
        <v>1.1560413257320401</v>
      </c>
      <c r="N2607" s="8">
        <f t="shared" si="206"/>
        <v>53.618699787191218</v>
      </c>
    </row>
    <row r="2608" spans="1:14">
      <c r="A2608" s="6">
        <v>2606</v>
      </c>
      <c r="B2608" s="6">
        <v>5791969.2999999998</v>
      </c>
      <c r="C2608" s="6">
        <v>9.6589999999999995E-2</v>
      </c>
      <c r="D2608" s="6">
        <v>9.5500000000000002E-2</v>
      </c>
      <c r="E2608" s="36">
        <v>44537.479166666657</v>
      </c>
      <c r="F2608" s="6">
        <v>9.5570000000000002E-2</v>
      </c>
      <c r="G2608" s="36">
        <v>44537.489571759259</v>
      </c>
      <c r="H2608" s="6">
        <v>9.6250000000000002E-2</v>
      </c>
      <c r="I2608" s="3">
        <f t="shared" si="204"/>
        <v>6.8999999999999617E-4</v>
      </c>
      <c r="J2608" s="3">
        <f t="shared" si="205"/>
        <v>0</v>
      </c>
      <c r="K2608" s="10">
        <f t="shared" si="208"/>
        <v>2.6408022320055616E-4</v>
      </c>
      <c r="L2608" s="10">
        <f t="shared" si="208"/>
        <v>1.4885300323635951E-4</v>
      </c>
      <c r="M2608" s="8">
        <f t="shared" si="207"/>
        <v>1.774100740051785</v>
      </c>
      <c r="N2608" s="8">
        <f t="shared" si="206"/>
        <v>63.95228242571563</v>
      </c>
    </row>
    <row r="2609" spans="1:14">
      <c r="A2609" s="6">
        <v>2607</v>
      </c>
      <c r="B2609" s="6">
        <v>5002205.8</v>
      </c>
      <c r="C2609" s="6">
        <v>9.6560000000000007E-2</v>
      </c>
      <c r="D2609" s="6">
        <v>9.5880000000000007E-2</v>
      </c>
      <c r="E2609" s="36">
        <v>44537.489583333343</v>
      </c>
      <c r="F2609" s="6">
        <v>9.6199999999999994E-2</v>
      </c>
      <c r="G2609" s="36">
        <v>44537.499988425923</v>
      </c>
      <c r="H2609" s="6">
        <v>9.6159999999999995E-2</v>
      </c>
      <c r="I2609" s="3">
        <f t="shared" si="204"/>
        <v>0</v>
      </c>
      <c r="J2609" s="3">
        <f t="shared" si="205"/>
        <v>9.0000000000006741E-5</v>
      </c>
      <c r="K2609" s="10">
        <f t="shared" si="208"/>
        <v>2.2886952677381536E-4</v>
      </c>
      <c r="L2609" s="10">
        <f t="shared" si="208"/>
        <v>1.4100593613817914E-4</v>
      </c>
      <c r="M2609" s="8">
        <f t="shared" si="207"/>
        <v>1.6231197993645747</v>
      </c>
      <c r="N2609" s="8">
        <f t="shared" si="206"/>
        <v>61.87745598800938</v>
      </c>
    </row>
    <row r="2610" spans="1:14">
      <c r="A2610" s="6">
        <v>2608</v>
      </c>
      <c r="B2610" s="6">
        <v>11896474.800000001</v>
      </c>
      <c r="C2610" s="6">
        <v>9.7420000000000007E-2</v>
      </c>
      <c r="D2610" s="6">
        <v>9.6009999999999998E-2</v>
      </c>
      <c r="E2610" s="36">
        <v>44537.5</v>
      </c>
      <c r="F2610" s="6">
        <v>9.6149999999999999E-2</v>
      </c>
      <c r="G2610" s="36">
        <v>44537.510405092587</v>
      </c>
      <c r="H2610" s="6">
        <v>9.7379999999999994E-2</v>
      </c>
      <c r="I2610" s="3">
        <f t="shared" si="204"/>
        <v>1.2199999999999989E-3</v>
      </c>
      <c r="J2610" s="3">
        <f t="shared" si="205"/>
        <v>0</v>
      </c>
      <c r="K2610" s="10">
        <f t="shared" si="208"/>
        <v>3.6102025653730646E-4</v>
      </c>
      <c r="L2610" s="10">
        <f t="shared" si="208"/>
        <v>1.2220514465308859E-4</v>
      </c>
      <c r="M2610" s="8">
        <f t="shared" si="207"/>
        <v>2.9542148782864852</v>
      </c>
      <c r="N2610" s="8">
        <f t="shared" si="206"/>
        <v>74.710529630262812</v>
      </c>
    </row>
    <row r="2611" spans="1:14">
      <c r="A2611" s="6">
        <v>2609</v>
      </c>
      <c r="B2611" s="6">
        <v>10896466.800000001</v>
      </c>
      <c r="C2611" s="6">
        <v>9.8000000000000004E-2</v>
      </c>
      <c r="D2611" s="6">
        <v>9.6769999999999995E-2</v>
      </c>
      <c r="E2611" s="36">
        <v>44537.510416666657</v>
      </c>
      <c r="F2611" s="6">
        <v>9.7420000000000007E-2</v>
      </c>
      <c r="G2611" s="36">
        <v>44537.520821759259</v>
      </c>
      <c r="H2611" s="6">
        <v>9.7009999999999999E-2</v>
      </c>
      <c r="I2611" s="3">
        <f t="shared" si="204"/>
        <v>0</v>
      </c>
      <c r="J2611" s="3">
        <f t="shared" si="205"/>
        <v>3.6999999999999533E-4</v>
      </c>
      <c r="K2611" s="10">
        <f t="shared" si="208"/>
        <v>3.1288422233233227E-4</v>
      </c>
      <c r="L2611" s="10">
        <f t="shared" si="208"/>
        <v>1.5524445869934282E-4</v>
      </c>
      <c r="M2611" s="8">
        <f t="shared" si="207"/>
        <v>2.0154292459371161</v>
      </c>
      <c r="N2611" s="8">
        <f t="shared" si="206"/>
        <v>66.837225534395643</v>
      </c>
    </row>
    <row r="2612" spans="1:14">
      <c r="A2612" s="6">
        <v>2610</v>
      </c>
      <c r="B2612" s="6">
        <v>7021837.0999999996</v>
      </c>
      <c r="C2612" s="6">
        <v>9.7019999999999995E-2</v>
      </c>
      <c r="D2612" s="6">
        <v>9.6460000000000004E-2</v>
      </c>
      <c r="E2612" s="36">
        <v>44537.520833333343</v>
      </c>
      <c r="F2612" s="6">
        <v>9.7019999999999995E-2</v>
      </c>
      <c r="G2612" s="36">
        <v>44537.531238425923</v>
      </c>
      <c r="H2612" s="6">
        <v>9.6829999999999999E-2</v>
      </c>
      <c r="I2612" s="3">
        <f t="shared" si="204"/>
        <v>0</v>
      </c>
      <c r="J2612" s="3">
        <f t="shared" si="205"/>
        <v>1.799999999999996E-4</v>
      </c>
      <c r="K2612" s="10">
        <f t="shared" si="208"/>
        <v>2.7116632602135465E-4</v>
      </c>
      <c r="L2612" s="10">
        <f t="shared" si="208"/>
        <v>1.585451975394304E-4</v>
      </c>
      <c r="M2612" s="8">
        <f t="shared" si="207"/>
        <v>1.7103408380056118</v>
      </c>
      <c r="N2612" s="8">
        <f t="shared" si="206"/>
        <v>63.104271389872721</v>
      </c>
    </row>
    <row r="2613" spans="1:14">
      <c r="A2613" s="6">
        <v>2611</v>
      </c>
      <c r="B2613" s="6">
        <v>6027098</v>
      </c>
      <c r="C2613" s="6">
        <v>9.7680000000000003E-2</v>
      </c>
      <c r="D2613" s="6">
        <v>9.6689999999999998E-2</v>
      </c>
      <c r="E2613" s="36">
        <v>44537.53125</v>
      </c>
      <c r="F2613" s="6">
        <v>9.6820000000000003E-2</v>
      </c>
      <c r="G2613" s="36">
        <v>44537.541655092587</v>
      </c>
      <c r="H2613" s="6">
        <v>9.7589999999999996E-2</v>
      </c>
      <c r="I2613" s="3">
        <f t="shared" si="204"/>
        <v>7.5999999999999679E-4</v>
      </c>
      <c r="J2613" s="3">
        <f t="shared" si="205"/>
        <v>0</v>
      </c>
      <c r="K2613" s="10">
        <f t="shared" si="208"/>
        <v>3.3634414921850694E-4</v>
      </c>
      <c r="L2613" s="10">
        <f t="shared" si="208"/>
        <v>1.3740583786750636E-4</v>
      </c>
      <c r="M2613" s="8">
        <f t="shared" si="207"/>
        <v>2.4478155691086934</v>
      </c>
      <c r="N2613" s="8">
        <f t="shared" si="206"/>
        <v>70.996128419406332</v>
      </c>
    </row>
    <row r="2614" spans="1:14">
      <c r="A2614" s="6">
        <v>2612</v>
      </c>
      <c r="B2614" s="6">
        <v>10199140.6</v>
      </c>
      <c r="C2614" s="6">
        <v>9.7799999999999998E-2</v>
      </c>
      <c r="D2614" s="6">
        <v>9.6170000000000005E-2</v>
      </c>
      <c r="E2614" s="36">
        <v>44537.541666666657</v>
      </c>
      <c r="F2614" s="6">
        <v>9.7610000000000002E-2</v>
      </c>
      <c r="G2614" s="36">
        <v>44537.552071759259</v>
      </c>
      <c r="H2614" s="6">
        <v>9.6210000000000004E-2</v>
      </c>
      <c r="I2614" s="3">
        <f t="shared" si="204"/>
        <v>0</v>
      </c>
      <c r="J2614" s="3">
        <f t="shared" si="205"/>
        <v>1.3799999999999923E-3</v>
      </c>
      <c r="K2614" s="10">
        <f t="shared" si="208"/>
        <v>2.9149826265603934E-4</v>
      </c>
      <c r="L2614" s="10">
        <f t="shared" si="208"/>
        <v>3.0308505948517116E-4</v>
      </c>
      <c r="M2614" s="8">
        <f t="shared" si="207"/>
        <v>0.96177047839701013</v>
      </c>
      <c r="N2614" s="8">
        <f t="shared" si="206"/>
        <v>49.025637249006117</v>
      </c>
    </row>
    <row r="2615" spans="1:14">
      <c r="A2615" s="6">
        <v>2613</v>
      </c>
      <c r="B2615" s="6">
        <v>47361736.600000001</v>
      </c>
      <c r="C2615" s="6">
        <v>9.6329999999999999E-2</v>
      </c>
      <c r="D2615" s="6">
        <v>9.2670000000000002E-2</v>
      </c>
      <c r="E2615" s="36">
        <v>44537.552083333343</v>
      </c>
      <c r="F2615" s="6">
        <v>9.6240000000000006E-2</v>
      </c>
      <c r="G2615" s="36">
        <v>44537.562488425923</v>
      </c>
      <c r="H2615" s="6">
        <v>9.3679999999999999E-2</v>
      </c>
      <c r="I2615" s="3">
        <f t="shared" si="204"/>
        <v>0</v>
      </c>
      <c r="J2615" s="3">
        <f t="shared" si="205"/>
        <v>2.5300000000000045E-3</v>
      </c>
      <c r="K2615" s="10">
        <f t="shared" si="208"/>
        <v>2.5263182763523412E-4</v>
      </c>
      <c r="L2615" s="10">
        <f t="shared" si="208"/>
        <v>6.0000705155381553E-4</v>
      </c>
      <c r="M2615" s="8">
        <f t="shared" si="207"/>
        <v>0.42104809765319101</v>
      </c>
      <c r="N2615" s="8">
        <f t="shared" si="206"/>
        <v>29.629405109407386</v>
      </c>
    </row>
    <row r="2616" spans="1:14">
      <c r="A2616" s="6">
        <v>2614</v>
      </c>
      <c r="B2616" s="6">
        <v>24987117.199999999</v>
      </c>
      <c r="C2616" s="6">
        <v>9.4729999999999995E-2</v>
      </c>
      <c r="D2616" s="6">
        <v>9.2770000000000005E-2</v>
      </c>
      <c r="E2616" s="36">
        <v>44537.5625</v>
      </c>
      <c r="F2616" s="6">
        <v>9.3700000000000006E-2</v>
      </c>
      <c r="G2616" s="36">
        <v>44537.572905092587</v>
      </c>
      <c r="H2616" s="6">
        <v>9.4240000000000004E-2</v>
      </c>
      <c r="I2616" s="3">
        <f t="shared" si="204"/>
        <v>5.6000000000000494E-4</v>
      </c>
      <c r="J2616" s="3">
        <f t="shared" si="205"/>
        <v>0</v>
      </c>
      <c r="K2616" s="10">
        <f t="shared" si="208"/>
        <v>2.9361425061720357E-4</v>
      </c>
      <c r="L2616" s="10">
        <f t="shared" si="208"/>
        <v>5.2000611134664018E-4</v>
      </c>
      <c r="M2616" s="8">
        <f t="shared" si="207"/>
        <v>0.56463615371142817</v>
      </c>
      <c r="N2616" s="8">
        <f t="shared" si="206"/>
        <v>36.087377399024753</v>
      </c>
    </row>
    <row r="2617" spans="1:14">
      <c r="A2617" s="6">
        <v>2615</v>
      </c>
      <c r="B2617" s="6">
        <v>13722252.6</v>
      </c>
      <c r="C2617" s="6">
        <v>9.4769999999999993E-2</v>
      </c>
      <c r="D2617" s="6">
        <v>9.3689999999999996E-2</v>
      </c>
      <c r="E2617" s="36">
        <v>44537.572916666657</v>
      </c>
      <c r="F2617" s="6">
        <v>9.425E-2</v>
      </c>
      <c r="G2617" s="36">
        <v>44537.583321759259</v>
      </c>
      <c r="H2617" s="6">
        <v>9.4469999999999998E-2</v>
      </c>
      <c r="I2617" s="3">
        <f t="shared" si="204"/>
        <v>2.299999999999941E-4</v>
      </c>
      <c r="J2617" s="3">
        <f t="shared" si="205"/>
        <v>0</v>
      </c>
      <c r="K2617" s="10">
        <f t="shared" si="208"/>
        <v>2.8513235053490899E-4</v>
      </c>
      <c r="L2617" s="10">
        <f t="shared" si="208"/>
        <v>4.5067196316708817E-4</v>
      </c>
      <c r="M2617" s="8">
        <f t="shared" si="207"/>
        <v>0.63268269126649712</v>
      </c>
      <c r="N2617" s="8">
        <f t="shared" si="206"/>
        <v>38.751111569371474</v>
      </c>
    </row>
    <row r="2618" spans="1:14">
      <c r="A2618" s="6">
        <v>2616</v>
      </c>
      <c r="B2618" s="6">
        <v>15027689.800000001</v>
      </c>
      <c r="C2618" s="6">
        <v>9.5200000000000007E-2</v>
      </c>
      <c r="D2618" s="6">
        <v>9.4380000000000006E-2</v>
      </c>
      <c r="E2618" s="36">
        <v>44537.583333333343</v>
      </c>
      <c r="F2618" s="6">
        <v>9.4460000000000002E-2</v>
      </c>
      <c r="G2618" s="36">
        <v>44537.593738425923</v>
      </c>
      <c r="H2618" s="6">
        <v>9.5079999999999998E-2</v>
      </c>
      <c r="I2618" s="3">
        <f t="shared" si="204"/>
        <v>6.0999999999999943E-4</v>
      </c>
      <c r="J2618" s="3">
        <f t="shared" si="205"/>
        <v>0</v>
      </c>
      <c r="K2618" s="10">
        <f t="shared" si="208"/>
        <v>3.2844803713025439E-4</v>
      </c>
      <c r="L2618" s="10">
        <f t="shared" si="208"/>
        <v>3.905823680781431E-4</v>
      </c>
      <c r="M2618" s="8">
        <f t="shared" si="207"/>
        <v>0.84091875100860258</v>
      </c>
      <c r="N2618" s="8">
        <f t="shared" si="206"/>
        <v>45.679297391472602</v>
      </c>
    </row>
    <row r="2619" spans="1:14">
      <c r="A2619" s="6">
        <v>2617</v>
      </c>
      <c r="B2619" s="6">
        <v>9097336</v>
      </c>
      <c r="C2619" s="6">
        <v>9.5320000000000002E-2</v>
      </c>
      <c r="D2619" s="6">
        <v>9.4219999999999998E-2</v>
      </c>
      <c r="E2619" s="36">
        <v>44537.59375</v>
      </c>
      <c r="F2619" s="6">
        <v>9.5060000000000006E-2</v>
      </c>
      <c r="G2619" s="36">
        <v>44537.604155092587</v>
      </c>
      <c r="H2619" s="6">
        <v>9.4399999999999998E-2</v>
      </c>
      <c r="I2619" s="3">
        <f t="shared" si="204"/>
        <v>0</v>
      </c>
      <c r="J2619" s="3">
        <f t="shared" si="205"/>
        <v>6.8000000000000005E-4</v>
      </c>
      <c r="K2619" s="10">
        <f t="shared" si="208"/>
        <v>2.8465496551288716E-4</v>
      </c>
      <c r="L2619" s="10">
        <f t="shared" si="208"/>
        <v>4.2917138566772405E-4</v>
      </c>
      <c r="M2619" s="8">
        <f t="shared" si="207"/>
        <v>0.66326641295064026</v>
      </c>
      <c r="N2619" s="8">
        <f t="shared" si="206"/>
        <v>39.877340622420398</v>
      </c>
    </row>
    <row r="2620" spans="1:14">
      <c r="A2620" s="6">
        <v>2618</v>
      </c>
      <c r="B2620" s="6">
        <v>8755721.5999999996</v>
      </c>
      <c r="C2620" s="6">
        <v>9.5399999999999999E-2</v>
      </c>
      <c r="D2620" s="6">
        <v>9.4060000000000005E-2</v>
      </c>
      <c r="E2620" s="36">
        <v>44537.604166666657</v>
      </c>
      <c r="F2620" s="6">
        <v>9.4369999999999996E-2</v>
      </c>
      <c r="G2620" s="36">
        <v>44537.614571759259</v>
      </c>
      <c r="H2620" s="6">
        <v>9.5259999999999997E-2</v>
      </c>
      <c r="I2620" s="3">
        <f t="shared" si="204"/>
        <v>8.5999999999999965E-4</v>
      </c>
      <c r="J2620" s="3">
        <f t="shared" si="205"/>
        <v>0</v>
      </c>
      <c r="K2620" s="10">
        <f t="shared" si="208"/>
        <v>3.6136763677783551E-4</v>
      </c>
      <c r="L2620" s="10">
        <f t="shared" si="208"/>
        <v>3.7194853424536088E-4</v>
      </c>
      <c r="M2620" s="8">
        <f t="shared" si="207"/>
        <v>0.97155279160061014</v>
      </c>
      <c r="N2620" s="8">
        <f t="shared" si="206"/>
        <v>49.278558288660001</v>
      </c>
    </row>
    <row r="2621" spans="1:14">
      <c r="A2621" s="6">
        <v>2619</v>
      </c>
      <c r="B2621" s="6">
        <v>7591289.2999999998</v>
      </c>
      <c r="C2621" s="6">
        <v>9.5409999999999995E-2</v>
      </c>
      <c r="D2621" s="6">
        <v>9.4780000000000003E-2</v>
      </c>
      <c r="E2621" s="36">
        <v>44537.614583333343</v>
      </c>
      <c r="F2621" s="6">
        <v>9.529E-2</v>
      </c>
      <c r="G2621" s="36">
        <v>44537.624988425923</v>
      </c>
      <c r="H2621" s="6">
        <v>9.5019999999999993E-2</v>
      </c>
      <c r="I2621" s="3">
        <f t="shared" si="204"/>
        <v>0</v>
      </c>
      <c r="J2621" s="3">
        <f t="shared" si="205"/>
        <v>2.400000000000041E-4</v>
      </c>
      <c r="K2621" s="10">
        <f t="shared" si="208"/>
        <v>3.1318528520745743E-4</v>
      </c>
      <c r="L2621" s="10">
        <f t="shared" si="208"/>
        <v>3.5435539634598001E-4</v>
      </c>
      <c r="M2621" s="8">
        <f t="shared" si="207"/>
        <v>0.88381689241067585</v>
      </c>
      <c r="N2621" s="8">
        <f t="shared" si="206"/>
        <v>46.916284484511465</v>
      </c>
    </row>
    <row r="2622" spans="1:14">
      <c r="A2622" s="6">
        <v>2620</v>
      </c>
      <c r="B2622" s="6">
        <v>10387176.300000001</v>
      </c>
      <c r="C2622" s="6">
        <v>9.6229999999999996E-2</v>
      </c>
      <c r="D2622" s="6">
        <v>9.4759999999999997E-2</v>
      </c>
      <c r="E2622" s="36">
        <v>44537.625</v>
      </c>
      <c r="F2622" s="6">
        <v>9.5000000000000001E-2</v>
      </c>
      <c r="G2622" s="36">
        <v>44537.635405092587</v>
      </c>
      <c r="H2622" s="6">
        <v>9.6079999999999999E-2</v>
      </c>
      <c r="I2622" s="3">
        <f t="shared" si="204"/>
        <v>1.0600000000000054E-3</v>
      </c>
      <c r="J2622" s="3">
        <f t="shared" si="205"/>
        <v>0</v>
      </c>
      <c r="K2622" s="10">
        <f t="shared" si="208"/>
        <v>4.1276058051313048E-4</v>
      </c>
      <c r="L2622" s="10">
        <f t="shared" si="208"/>
        <v>3.0710801016651601E-4</v>
      </c>
      <c r="M2622" s="8">
        <f t="shared" si="207"/>
        <v>1.3440241441091978</v>
      </c>
      <c r="N2622" s="8">
        <f t="shared" si="206"/>
        <v>57.338323390861177</v>
      </c>
    </row>
    <row r="2623" spans="1:14">
      <c r="A2623" s="6">
        <v>2621</v>
      </c>
      <c r="B2623" s="6">
        <v>7015296.4000000004</v>
      </c>
      <c r="C2623" s="6">
        <v>9.6210000000000004E-2</v>
      </c>
      <c r="D2623" s="6">
        <v>9.5630000000000007E-2</v>
      </c>
      <c r="E2623" s="36">
        <v>44537.635416666657</v>
      </c>
      <c r="F2623" s="6">
        <v>9.6060000000000006E-2</v>
      </c>
      <c r="G2623" s="36">
        <v>44537.645821759259</v>
      </c>
      <c r="H2623" s="6">
        <v>9.5630000000000007E-2</v>
      </c>
      <c r="I2623" s="3">
        <f t="shared" si="204"/>
        <v>0</v>
      </c>
      <c r="J2623" s="3">
        <f t="shared" si="205"/>
        <v>4.4999999999999207E-4</v>
      </c>
      <c r="K2623" s="10">
        <f t="shared" si="208"/>
        <v>3.5772583644471312E-4</v>
      </c>
      <c r="L2623" s="10">
        <f t="shared" si="208"/>
        <v>3.2616027547764621E-4</v>
      </c>
      <c r="M2623" s="8">
        <f t="shared" si="207"/>
        <v>1.0967792933116722</v>
      </c>
      <c r="N2623" s="8">
        <f t="shared" si="206"/>
        <v>52.307808304392836</v>
      </c>
    </row>
    <row r="2624" spans="1:14">
      <c r="A2624" s="6">
        <v>2622</v>
      </c>
      <c r="B2624" s="6">
        <v>8143679.5</v>
      </c>
      <c r="C2624" s="6">
        <v>9.6110000000000001E-2</v>
      </c>
      <c r="D2624" s="6">
        <v>9.5670000000000005E-2</v>
      </c>
      <c r="E2624" s="36">
        <v>44537.645833333343</v>
      </c>
      <c r="F2624" s="6">
        <v>9.5670000000000005E-2</v>
      </c>
      <c r="G2624" s="36">
        <v>44537.656238425923</v>
      </c>
      <c r="H2624" s="6">
        <v>9.6110000000000001E-2</v>
      </c>
      <c r="I2624" s="3">
        <f t="shared" si="204"/>
        <v>4.7999999999999432E-4</v>
      </c>
      <c r="J2624" s="3">
        <f t="shared" si="205"/>
        <v>0</v>
      </c>
      <c r="K2624" s="10">
        <f t="shared" si="208"/>
        <v>3.7402905825208394E-4</v>
      </c>
      <c r="L2624" s="10">
        <f t="shared" si="208"/>
        <v>2.826722387472934E-4</v>
      </c>
      <c r="M2624" s="8">
        <f t="shared" si="207"/>
        <v>1.3231899245205425</v>
      </c>
      <c r="N2624" s="8">
        <f t="shared" si="206"/>
        <v>56.955736186468741</v>
      </c>
    </row>
    <row r="2625" spans="1:14">
      <c r="A2625" s="6">
        <v>2623</v>
      </c>
      <c r="B2625" s="6">
        <v>7919188.5</v>
      </c>
      <c r="C2625" s="6">
        <v>9.64E-2</v>
      </c>
      <c r="D2625" s="6">
        <v>9.5850000000000005E-2</v>
      </c>
      <c r="E2625" s="36">
        <v>44537.65625</v>
      </c>
      <c r="F2625" s="6">
        <v>9.6149999999999999E-2</v>
      </c>
      <c r="G2625" s="36">
        <v>44537.666655092587</v>
      </c>
      <c r="H2625" s="6">
        <v>9.6240000000000006E-2</v>
      </c>
      <c r="I2625" s="3">
        <f t="shared" si="204"/>
        <v>1.3000000000000511E-4</v>
      </c>
      <c r="J2625" s="3">
        <f t="shared" si="205"/>
        <v>0</v>
      </c>
      <c r="K2625" s="10">
        <f t="shared" si="208"/>
        <v>3.4149185048514008E-4</v>
      </c>
      <c r="L2625" s="10">
        <f t="shared" si="208"/>
        <v>2.4498260691432097E-4</v>
      </c>
      <c r="M2625" s="8">
        <f t="shared" si="207"/>
        <v>1.3939432467733179</v>
      </c>
      <c r="N2625" s="8">
        <f t="shared" si="206"/>
        <v>58.22791532974508</v>
      </c>
    </row>
    <row r="2626" spans="1:14">
      <c r="A2626" s="6">
        <v>2624</v>
      </c>
      <c r="B2626" s="6">
        <v>9992592.0999999996</v>
      </c>
      <c r="C2626" s="6">
        <v>9.6500000000000002E-2</v>
      </c>
      <c r="D2626" s="6">
        <v>9.5979999999999996E-2</v>
      </c>
      <c r="E2626" s="36">
        <v>44537.666666666657</v>
      </c>
      <c r="F2626" s="6">
        <v>9.6229999999999996E-2</v>
      </c>
      <c r="G2626" s="36">
        <v>44537.677071759259</v>
      </c>
      <c r="H2626" s="6">
        <v>9.6089999999999995E-2</v>
      </c>
      <c r="I2626" s="3">
        <f t="shared" si="204"/>
        <v>0</v>
      </c>
      <c r="J2626" s="3">
        <f t="shared" si="205"/>
        <v>1.5000000000001124E-4</v>
      </c>
      <c r="K2626" s="10">
        <f t="shared" si="208"/>
        <v>2.9595960375378806E-4</v>
      </c>
      <c r="L2626" s="10">
        <f t="shared" si="208"/>
        <v>2.3231825932574634E-4</v>
      </c>
      <c r="M2626" s="8">
        <f t="shared" si="207"/>
        <v>1.2739403463711678</v>
      </c>
      <c r="N2626" s="8">
        <f t="shared" si="206"/>
        <v>56.023472577201318</v>
      </c>
    </row>
    <row r="2627" spans="1:14">
      <c r="A2627" s="6">
        <v>2625</v>
      </c>
      <c r="B2627" s="6">
        <v>9013827.0999999996</v>
      </c>
      <c r="C2627" s="6">
        <v>9.6479999999999996E-2</v>
      </c>
      <c r="D2627" s="6">
        <v>9.5659999999999995E-2</v>
      </c>
      <c r="E2627" s="36">
        <v>44537.677083333343</v>
      </c>
      <c r="F2627" s="6">
        <v>9.6100000000000005E-2</v>
      </c>
      <c r="G2627" s="36">
        <v>44537.687488425923</v>
      </c>
      <c r="H2627" s="6">
        <v>9.5740000000000006E-2</v>
      </c>
      <c r="I2627" s="3">
        <f t="shared" si="204"/>
        <v>0</v>
      </c>
      <c r="J2627" s="3">
        <f t="shared" si="205"/>
        <v>3.4999999999998921E-4</v>
      </c>
      <c r="K2627" s="10">
        <f t="shared" si="208"/>
        <v>2.56498323253283E-4</v>
      </c>
      <c r="L2627" s="10">
        <f t="shared" si="208"/>
        <v>2.4800915808231204E-4</v>
      </c>
      <c r="M2627" s="8">
        <f t="shared" si="207"/>
        <v>1.0342292407127702</v>
      </c>
      <c r="N2627" s="8">
        <f t="shared" si="206"/>
        <v>50.841331941054413</v>
      </c>
    </row>
    <row r="2628" spans="1:14">
      <c r="A2628" s="6">
        <v>2626</v>
      </c>
      <c r="B2628" s="6">
        <v>11059586.4</v>
      </c>
      <c r="C2628" s="6">
        <v>9.6540000000000001E-2</v>
      </c>
      <c r="D2628" s="6">
        <v>9.5530000000000004E-2</v>
      </c>
      <c r="E2628" s="36">
        <v>44537.6875</v>
      </c>
      <c r="F2628" s="6">
        <v>9.5699999999999993E-2</v>
      </c>
      <c r="G2628" s="36">
        <v>44537.697905092587</v>
      </c>
      <c r="H2628" s="6">
        <v>9.6369999999999997E-2</v>
      </c>
      <c r="I2628" s="3">
        <f t="shared" ref="I2628:I2691" si="209">IF(H2628&gt;H2627,(H2628-H2627),0)</f>
        <v>6.2999999999999168E-4</v>
      </c>
      <c r="J2628" s="3">
        <f t="shared" ref="J2628:J2691" si="210">IF(H2628&lt;H2627, H2627-H2628, 0)</f>
        <v>0</v>
      </c>
      <c r="K2628" s="10">
        <f t="shared" si="208"/>
        <v>3.0629854681951083E-4</v>
      </c>
      <c r="L2628" s="10">
        <f t="shared" si="208"/>
        <v>2.1494127033800379E-4</v>
      </c>
      <c r="M2628" s="8">
        <f t="shared" si="207"/>
        <v>1.4250336677448869</v>
      </c>
      <c r="N2628" s="8">
        <f t="shared" si="206"/>
        <v>58.763459109830393</v>
      </c>
    </row>
    <row r="2629" spans="1:14">
      <c r="A2629" s="6">
        <v>2627</v>
      </c>
      <c r="B2629" s="6">
        <v>8161447.7999999998</v>
      </c>
      <c r="C2629" s="6">
        <v>9.6640000000000004E-2</v>
      </c>
      <c r="D2629" s="6">
        <v>9.5519999999999994E-2</v>
      </c>
      <c r="E2629" s="36">
        <v>44537.697916666657</v>
      </c>
      <c r="F2629" s="6">
        <v>9.6369999999999997E-2</v>
      </c>
      <c r="G2629" s="36">
        <v>44537.708321759259</v>
      </c>
      <c r="H2629" s="6">
        <v>9.5579999999999998E-2</v>
      </c>
      <c r="I2629" s="3">
        <f t="shared" si="209"/>
        <v>0</v>
      </c>
      <c r="J2629" s="3">
        <f t="shared" si="210"/>
        <v>7.8999999999999904E-4</v>
      </c>
      <c r="K2629" s="10">
        <f t="shared" si="208"/>
        <v>2.6545874057690941E-4</v>
      </c>
      <c r="L2629" s="10">
        <f t="shared" si="208"/>
        <v>2.9161576762626979E-4</v>
      </c>
      <c r="M2629" s="8">
        <f t="shared" si="207"/>
        <v>0.91030311130884112</v>
      </c>
      <c r="N2629" s="8">
        <f t="shared" si="206"/>
        <v>47.652286483748036</v>
      </c>
    </row>
    <row r="2630" spans="1:14">
      <c r="A2630" s="6">
        <v>2628</v>
      </c>
      <c r="B2630" s="6">
        <v>10824542</v>
      </c>
      <c r="C2630" s="6">
        <v>9.6149999999999999E-2</v>
      </c>
      <c r="D2630" s="6">
        <v>9.5350000000000004E-2</v>
      </c>
      <c r="E2630" s="36">
        <v>44537.708333333343</v>
      </c>
      <c r="F2630" s="6">
        <v>9.5619999999999997E-2</v>
      </c>
      <c r="G2630" s="36">
        <v>44537.718738425923</v>
      </c>
      <c r="H2630" s="6">
        <v>9.5399999999999999E-2</v>
      </c>
      <c r="I2630" s="3">
        <f t="shared" si="209"/>
        <v>0</v>
      </c>
      <c r="J2630" s="3">
        <f t="shared" si="210"/>
        <v>1.799999999999996E-4</v>
      </c>
      <c r="K2630" s="10">
        <f t="shared" si="208"/>
        <v>2.300642418333215E-4</v>
      </c>
      <c r="L2630" s="10">
        <f t="shared" si="208"/>
        <v>2.7673366527610041E-4</v>
      </c>
      <c r="M2630" s="8">
        <f t="shared" si="207"/>
        <v>0.83135617635745085</v>
      </c>
      <c r="N2630" s="8">
        <f t="shared" si="206"/>
        <v>45.395657441744071</v>
      </c>
    </row>
    <row r="2631" spans="1:14">
      <c r="A2631" s="6">
        <v>2629</v>
      </c>
      <c r="B2631" s="6">
        <v>13079521.9</v>
      </c>
      <c r="C2631" s="6">
        <v>9.5500000000000002E-2</v>
      </c>
      <c r="D2631" s="6">
        <v>9.4450000000000006E-2</v>
      </c>
      <c r="E2631" s="36">
        <v>44537.71875</v>
      </c>
      <c r="F2631" s="6">
        <v>9.5409999999999995E-2</v>
      </c>
      <c r="G2631" s="36">
        <v>44537.729155092587</v>
      </c>
      <c r="H2631" s="6">
        <v>9.5119999999999996E-2</v>
      </c>
      <c r="I2631" s="3">
        <f t="shared" si="209"/>
        <v>0</v>
      </c>
      <c r="J2631" s="3">
        <f t="shared" si="210"/>
        <v>2.8000000000000247E-4</v>
      </c>
      <c r="K2631" s="10">
        <f t="shared" si="208"/>
        <v>1.9938900958887864E-4</v>
      </c>
      <c r="L2631" s="10">
        <f t="shared" si="208"/>
        <v>2.7716917657262069E-4</v>
      </c>
      <c r="M2631" s="8">
        <f t="shared" si="207"/>
        <v>0.71937656291531038</v>
      </c>
      <c r="N2631" s="8">
        <f t="shared" si="206"/>
        <v>41.839384020424383</v>
      </c>
    </row>
    <row r="2632" spans="1:14">
      <c r="A2632" s="6">
        <v>2630</v>
      </c>
      <c r="B2632" s="6">
        <v>15406479.6</v>
      </c>
      <c r="C2632" s="6">
        <v>9.5140000000000002E-2</v>
      </c>
      <c r="D2632" s="6">
        <v>9.3560000000000004E-2</v>
      </c>
      <c r="E2632" s="36">
        <v>44537.729166666657</v>
      </c>
      <c r="F2632" s="6">
        <v>9.5140000000000002E-2</v>
      </c>
      <c r="G2632" s="36">
        <v>44537.739571759259</v>
      </c>
      <c r="H2632" s="6">
        <v>9.3649999999999997E-2</v>
      </c>
      <c r="I2632" s="3">
        <f t="shared" si="209"/>
        <v>0</v>
      </c>
      <c r="J2632" s="3">
        <f t="shared" si="210"/>
        <v>1.4699999999999991E-3</v>
      </c>
      <c r="K2632" s="10">
        <f t="shared" si="208"/>
        <v>1.7280380831036148E-4</v>
      </c>
      <c r="L2632" s="10">
        <f t="shared" si="208"/>
        <v>4.3621328636293783E-4</v>
      </c>
      <c r="M2632" s="8">
        <f t="shared" si="207"/>
        <v>0.39614522003941299</v>
      </c>
      <c r="N2632" s="8">
        <f t="shared" si="206"/>
        <v>28.37421310859267</v>
      </c>
    </row>
    <row r="2633" spans="1:14">
      <c r="A2633" s="6">
        <v>2631</v>
      </c>
      <c r="B2633" s="6">
        <v>18059139.199999999</v>
      </c>
      <c r="C2633" s="6">
        <v>9.4500000000000001E-2</v>
      </c>
      <c r="D2633" s="6">
        <v>9.3109999999999998E-2</v>
      </c>
      <c r="E2633" s="36">
        <v>44537.739583333343</v>
      </c>
      <c r="F2633" s="6">
        <v>9.3630000000000005E-2</v>
      </c>
      <c r="G2633" s="36">
        <v>44537.749988425923</v>
      </c>
      <c r="H2633" s="6">
        <v>9.4339999999999993E-2</v>
      </c>
      <c r="I2633" s="3">
        <f t="shared" si="209"/>
        <v>6.8999999999999617E-4</v>
      </c>
      <c r="J2633" s="3">
        <f t="shared" si="210"/>
        <v>0</v>
      </c>
      <c r="K2633" s="10">
        <f t="shared" si="208"/>
        <v>2.417633005356461E-4</v>
      </c>
      <c r="L2633" s="10">
        <f t="shared" si="208"/>
        <v>3.7805151484787946E-4</v>
      </c>
      <c r="M2633" s="8">
        <f t="shared" si="207"/>
        <v>0.63949829861924223</v>
      </c>
      <c r="N2633" s="8">
        <f t="shared" si="206"/>
        <v>39.005731153110496</v>
      </c>
    </row>
    <row r="2634" spans="1:14">
      <c r="A2634" s="6">
        <v>2632</v>
      </c>
      <c r="B2634" s="6">
        <v>9940385.1999999993</v>
      </c>
      <c r="C2634" s="6">
        <v>9.4869999999999996E-2</v>
      </c>
      <c r="D2634" s="6">
        <v>9.3859999999999999E-2</v>
      </c>
      <c r="E2634" s="36">
        <v>44537.75</v>
      </c>
      <c r="F2634" s="6">
        <v>9.4380000000000006E-2</v>
      </c>
      <c r="G2634" s="36">
        <v>44537.760405092587</v>
      </c>
      <c r="H2634" s="6">
        <v>9.4740000000000005E-2</v>
      </c>
      <c r="I2634" s="3">
        <f t="shared" si="209"/>
        <v>4.0000000000001146E-4</v>
      </c>
      <c r="J2634" s="3">
        <f t="shared" si="210"/>
        <v>0</v>
      </c>
      <c r="K2634" s="10">
        <f t="shared" si="208"/>
        <v>2.6286152713089479E-4</v>
      </c>
      <c r="L2634" s="10">
        <f t="shared" si="208"/>
        <v>3.2764464620149556E-4</v>
      </c>
      <c r="M2634" s="8">
        <f t="shared" si="207"/>
        <v>0.80227627760241105</v>
      </c>
      <c r="N2634" s="8">
        <f t="shared" si="206"/>
        <v>44.514611193223296</v>
      </c>
    </row>
    <row r="2635" spans="1:14">
      <c r="A2635" s="6">
        <v>2633</v>
      </c>
      <c r="B2635" s="6">
        <v>7931069.7999999998</v>
      </c>
      <c r="C2635" s="6">
        <v>9.5070000000000002E-2</v>
      </c>
      <c r="D2635" s="6">
        <v>9.3829999999999997E-2</v>
      </c>
      <c r="E2635" s="36">
        <v>44537.760416666657</v>
      </c>
      <c r="F2635" s="6">
        <v>9.4710000000000003E-2</v>
      </c>
      <c r="G2635" s="36">
        <v>44537.770821759259</v>
      </c>
      <c r="H2635" s="6">
        <v>9.3850000000000003E-2</v>
      </c>
      <c r="I2635" s="3">
        <f t="shared" si="209"/>
        <v>0</v>
      </c>
      <c r="J2635" s="3">
        <f t="shared" si="210"/>
        <v>8.900000000000019E-4</v>
      </c>
      <c r="K2635" s="10">
        <f t="shared" si="208"/>
        <v>2.2781332351344216E-4</v>
      </c>
      <c r="L2635" s="10">
        <f t="shared" si="208"/>
        <v>4.0262536004129641E-4</v>
      </c>
      <c r="M2635" s="8">
        <f t="shared" si="207"/>
        <v>0.56581960830802069</v>
      </c>
      <c r="N2635" s="8">
        <f t="shared" si="206"/>
        <v>36.135682891302466</v>
      </c>
    </row>
    <row r="2636" spans="1:14">
      <c r="A2636" s="6">
        <v>2634</v>
      </c>
      <c r="B2636" s="6">
        <v>8790110</v>
      </c>
      <c r="C2636" s="6">
        <v>9.4329999999999997E-2</v>
      </c>
      <c r="D2636" s="6">
        <v>9.3060000000000004E-2</v>
      </c>
      <c r="E2636" s="36">
        <v>44537.770833333343</v>
      </c>
      <c r="F2636" s="6">
        <v>9.3850000000000003E-2</v>
      </c>
      <c r="G2636" s="36">
        <v>44537.781238425923</v>
      </c>
      <c r="H2636" s="6">
        <v>9.3740000000000004E-2</v>
      </c>
      <c r="I2636" s="3">
        <f t="shared" si="209"/>
        <v>0</v>
      </c>
      <c r="J2636" s="3">
        <f t="shared" si="210"/>
        <v>1.0999999999999899E-4</v>
      </c>
      <c r="K2636" s="10">
        <f t="shared" si="208"/>
        <v>1.9743821371164989E-4</v>
      </c>
      <c r="L2636" s="10">
        <f t="shared" si="208"/>
        <v>3.636086453691234E-4</v>
      </c>
      <c r="M2636" s="8">
        <f t="shared" si="207"/>
        <v>0.54299647774110871</v>
      </c>
      <c r="N2636" s="8">
        <f t="shared" si="206"/>
        <v>35.191038059661423</v>
      </c>
    </row>
    <row r="2637" spans="1:14">
      <c r="A2637" s="6">
        <v>2635</v>
      </c>
      <c r="B2637" s="6">
        <v>13607381.4</v>
      </c>
      <c r="C2637" s="6">
        <v>9.4399999999999998E-2</v>
      </c>
      <c r="D2637" s="6">
        <v>9.3200000000000005E-2</v>
      </c>
      <c r="E2637" s="36">
        <v>44537.78125</v>
      </c>
      <c r="F2637" s="6">
        <v>9.3740000000000004E-2</v>
      </c>
      <c r="G2637" s="36">
        <v>44537.791655092587</v>
      </c>
      <c r="H2637" s="6">
        <v>9.425E-2</v>
      </c>
      <c r="I2637" s="3">
        <f t="shared" si="209"/>
        <v>5.0999999999999657E-4</v>
      </c>
      <c r="J2637" s="3">
        <f t="shared" si="210"/>
        <v>0</v>
      </c>
      <c r="K2637" s="10">
        <f t="shared" si="208"/>
        <v>2.3911311855009612E-4</v>
      </c>
      <c r="L2637" s="10">
        <f t="shared" si="208"/>
        <v>3.1512749265324031E-4</v>
      </c>
      <c r="M2637" s="8">
        <f t="shared" si="207"/>
        <v>0.75878215682441641</v>
      </c>
      <c r="N2637" s="8">
        <f t="shared" si="206"/>
        <v>43.142475256540116</v>
      </c>
    </row>
    <row r="2638" spans="1:14">
      <c r="A2638" s="6">
        <v>2636</v>
      </c>
      <c r="B2638" s="6">
        <v>5962063.7999999998</v>
      </c>
      <c r="C2638" s="6">
        <v>9.4719999999999999E-2</v>
      </c>
      <c r="D2638" s="6">
        <v>9.3770000000000006E-2</v>
      </c>
      <c r="E2638" s="36">
        <v>44537.791666666657</v>
      </c>
      <c r="F2638" s="6">
        <v>9.4210000000000002E-2</v>
      </c>
      <c r="G2638" s="36">
        <v>44537.802071759259</v>
      </c>
      <c r="H2638" s="6">
        <v>9.4299999999999995E-2</v>
      </c>
      <c r="I2638" s="3">
        <f t="shared" si="209"/>
        <v>4.9999999999994493E-5</v>
      </c>
      <c r="J2638" s="3">
        <f t="shared" si="210"/>
        <v>0</v>
      </c>
      <c r="K2638" s="10">
        <f t="shared" si="208"/>
        <v>2.1389803607674924E-4</v>
      </c>
      <c r="L2638" s="10">
        <f t="shared" si="208"/>
        <v>2.7311049363280826E-4</v>
      </c>
      <c r="M2638" s="8">
        <f t="shared" si="207"/>
        <v>0.78319230151709585</v>
      </c>
      <c r="N2638" s="8">
        <f t="shared" si="206"/>
        <v>43.920798718723454</v>
      </c>
    </row>
    <row r="2639" spans="1:14">
      <c r="A2639" s="6">
        <v>2637</v>
      </c>
      <c r="B2639" s="6">
        <v>7805614.7999999998</v>
      </c>
      <c r="C2639" s="6">
        <v>9.4600000000000004E-2</v>
      </c>
      <c r="D2639" s="6">
        <v>9.3729999999999994E-2</v>
      </c>
      <c r="E2639" s="36">
        <v>44537.802083333343</v>
      </c>
      <c r="F2639" s="6">
        <v>9.4320000000000001E-2</v>
      </c>
      <c r="G2639" s="36">
        <v>44537.812488425923</v>
      </c>
      <c r="H2639" s="6">
        <v>9.3890000000000001E-2</v>
      </c>
      <c r="I2639" s="3">
        <f t="shared" si="209"/>
        <v>0</v>
      </c>
      <c r="J2639" s="3">
        <f t="shared" si="210"/>
        <v>4.099999999999937E-4</v>
      </c>
      <c r="K2639" s="10">
        <f t="shared" si="208"/>
        <v>1.853782979331827E-4</v>
      </c>
      <c r="L2639" s="10">
        <f t="shared" si="208"/>
        <v>2.9136242781509968E-4</v>
      </c>
      <c r="M2639" s="8">
        <f t="shared" si="207"/>
        <v>0.63624640734674565</v>
      </c>
      <c r="N2639" s="8">
        <f t="shared" si="206"/>
        <v>38.884510577991158</v>
      </c>
    </row>
    <row r="2640" spans="1:14">
      <c r="A2640" s="6">
        <v>2638</v>
      </c>
      <c r="B2640" s="6">
        <v>6639095.2000000002</v>
      </c>
      <c r="C2640" s="6">
        <v>9.4259999999999997E-2</v>
      </c>
      <c r="D2640" s="6">
        <v>9.3429999999999999E-2</v>
      </c>
      <c r="E2640" s="36">
        <v>44537.8125</v>
      </c>
      <c r="F2640" s="6">
        <v>9.3899999999999997E-2</v>
      </c>
      <c r="G2640" s="36">
        <v>44537.822905092587</v>
      </c>
      <c r="H2640" s="6">
        <v>9.3820000000000001E-2</v>
      </c>
      <c r="I2640" s="3">
        <f t="shared" si="209"/>
        <v>0</v>
      </c>
      <c r="J2640" s="3">
        <f t="shared" si="210"/>
        <v>7.0000000000000617E-5</v>
      </c>
      <c r="K2640" s="10">
        <f t="shared" si="208"/>
        <v>1.6066119154209166E-4</v>
      </c>
      <c r="L2640" s="10">
        <f t="shared" si="208"/>
        <v>2.6184743743975315E-4</v>
      </c>
      <c r="M2640" s="8">
        <f t="shared" si="207"/>
        <v>0.61356793525641129</v>
      </c>
      <c r="N2640" s="8">
        <f t="shared" si="206"/>
        <v>38.02554090534214</v>
      </c>
    </row>
    <row r="2641" spans="1:14">
      <c r="A2641" s="6">
        <v>2639</v>
      </c>
      <c r="B2641" s="6">
        <v>5785682.2000000002</v>
      </c>
      <c r="C2641" s="6">
        <v>9.4149999999999998E-2</v>
      </c>
      <c r="D2641" s="6">
        <v>9.357E-2</v>
      </c>
      <c r="E2641" s="36">
        <v>44537.822916666657</v>
      </c>
      <c r="F2641" s="6">
        <v>9.3799999999999994E-2</v>
      </c>
      <c r="G2641" s="36">
        <v>44537.833321759259</v>
      </c>
      <c r="H2641" s="6">
        <v>9.3829999999999997E-2</v>
      </c>
      <c r="I2641" s="3">
        <f t="shared" si="209"/>
        <v>9.9999999999961231E-6</v>
      </c>
      <c r="J2641" s="3">
        <f t="shared" si="210"/>
        <v>0</v>
      </c>
      <c r="K2641" s="10">
        <f t="shared" si="208"/>
        <v>1.4057303266981226E-4</v>
      </c>
      <c r="L2641" s="10">
        <f t="shared" si="208"/>
        <v>2.2693444578111941E-4</v>
      </c>
      <c r="M2641" s="8">
        <f t="shared" si="207"/>
        <v>0.61944334711265647</v>
      </c>
      <c r="N2641" s="8">
        <f t="shared" si="206"/>
        <v>38.250386975072423</v>
      </c>
    </row>
    <row r="2642" spans="1:14">
      <c r="A2642" s="6">
        <v>2640</v>
      </c>
      <c r="B2642" s="6">
        <v>15543097.199999999</v>
      </c>
      <c r="C2642" s="6">
        <v>9.3780000000000002E-2</v>
      </c>
      <c r="D2642" s="6">
        <v>9.2359999999999998E-2</v>
      </c>
      <c r="E2642" s="36">
        <v>44537.833333333343</v>
      </c>
      <c r="F2642" s="6">
        <v>9.3780000000000002E-2</v>
      </c>
      <c r="G2642" s="36">
        <v>44537.843738425923</v>
      </c>
      <c r="H2642" s="6">
        <v>9.3310000000000004E-2</v>
      </c>
      <c r="I2642" s="3">
        <f t="shared" si="209"/>
        <v>0</v>
      </c>
      <c r="J2642" s="3">
        <f t="shared" si="210"/>
        <v>5.1999999999999269E-4</v>
      </c>
      <c r="K2642" s="10">
        <f t="shared" si="208"/>
        <v>1.2182996164717063E-4</v>
      </c>
      <c r="L2642" s="10">
        <f t="shared" si="208"/>
        <v>2.6600985301030252E-4</v>
      </c>
      <c r="M2642" s="8">
        <f t="shared" si="207"/>
        <v>0.45799041001106139</v>
      </c>
      <c r="N2642" s="8">
        <f t="shared" si="206"/>
        <v>31.412443241487907</v>
      </c>
    </row>
    <row r="2643" spans="1:14">
      <c r="A2643" s="6">
        <v>2641</v>
      </c>
      <c r="B2643" s="6">
        <v>10756046.5</v>
      </c>
      <c r="C2643" s="6">
        <v>9.3869999999999995E-2</v>
      </c>
      <c r="D2643" s="6">
        <v>9.2939999999999995E-2</v>
      </c>
      <c r="E2643" s="36">
        <v>44537.84375</v>
      </c>
      <c r="F2643" s="6">
        <v>9.3310000000000004E-2</v>
      </c>
      <c r="G2643" s="36">
        <v>44537.854155092587</v>
      </c>
      <c r="H2643" s="6">
        <v>9.3560000000000004E-2</v>
      </c>
      <c r="I2643" s="3">
        <f t="shared" si="209"/>
        <v>2.5000000000000022E-4</v>
      </c>
      <c r="J2643" s="3">
        <f t="shared" si="210"/>
        <v>0</v>
      </c>
      <c r="K2643" s="10">
        <f t="shared" si="208"/>
        <v>1.3891930009421458E-4</v>
      </c>
      <c r="L2643" s="10">
        <f t="shared" si="208"/>
        <v>2.3054187260892887E-4</v>
      </c>
      <c r="M2643" s="8">
        <f t="shared" si="207"/>
        <v>0.60257730416662814</v>
      </c>
      <c r="N2643" s="8">
        <f t="shared" ref="N2643:N2706" si="211">100-(100/(1+M2643))</f>
        <v>37.600514034483979</v>
      </c>
    </row>
    <row r="2644" spans="1:14">
      <c r="A2644" s="6">
        <v>2642</v>
      </c>
      <c r="B2644" s="6">
        <v>5087792.9000000004</v>
      </c>
      <c r="C2644" s="6">
        <v>9.3890000000000001E-2</v>
      </c>
      <c r="D2644" s="6">
        <v>9.3229999999999993E-2</v>
      </c>
      <c r="E2644" s="36">
        <v>44537.854166666657</v>
      </c>
      <c r="F2644" s="6">
        <v>9.3530000000000002E-2</v>
      </c>
      <c r="G2644" s="36">
        <v>44537.864571759259</v>
      </c>
      <c r="H2644" s="6">
        <v>9.3289999999999998E-2</v>
      </c>
      <c r="I2644" s="3">
        <f t="shared" si="209"/>
        <v>0</v>
      </c>
      <c r="J2644" s="3">
        <f t="shared" si="210"/>
        <v>2.7000000000000635E-4</v>
      </c>
      <c r="K2644" s="10">
        <f t="shared" si="208"/>
        <v>1.2039672674831931E-4</v>
      </c>
      <c r="L2644" s="10">
        <f t="shared" si="208"/>
        <v>2.3580295626107254E-4</v>
      </c>
      <c r="M2644" s="8">
        <f t="shared" ref="M2644:M2707" si="212">K2644/L2644</f>
        <v>0.51058192253968349</v>
      </c>
      <c r="N2644" s="8">
        <f t="shared" si="211"/>
        <v>33.800346404335471</v>
      </c>
    </row>
    <row r="2645" spans="1:14">
      <c r="A2645" s="6">
        <v>2643</v>
      </c>
      <c r="B2645" s="6">
        <v>7977530.5999999996</v>
      </c>
      <c r="C2645" s="6">
        <v>9.3600000000000003E-2</v>
      </c>
      <c r="D2645" s="6">
        <v>9.282E-2</v>
      </c>
      <c r="E2645" s="36">
        <v>44537.864583333343</v>
      </c>
      <c r="F2645" s="6">
        <v>9.3280000000000002E-2</v>
      </c>
      <c r="G2645" s="36">
        <v>44537.874988425923</v>
      </c>
      <c r="H2645" s="6">
        <v>9.3130000000000004E-2</v>
      </c>
      <c r="I2645" s="3">
        <f t="shared" si="209"/>
        <v>0</v>
      </c>
      <c r="J2645" s="3">
        <f t="shared" si="210"/>
        <v>1.5999999999999348E-4</v>
      </c>
      <c r="K2645" s="10">
        <f t="shared" si="208"/>
        <v>1.0434382984854341E-4</v>
      </c>
      <c r="L2645" s="10">
        <f t="shared" si="208"/>
        <v>2.2569589542626201E-4</v>
      </c>
      <c r="M2645" s="8">
        <f t="shared" si="212"/>
        <v>0.46232045847122633</v>
      </c>
      <c r="N2645" s="8">
        <f t="shared" si="211"/>
        <v>31.615536512055385</v>
      </c>
    </row>
    <row r="2646" spans="1:14">
      <c r="A2646" s="6">
        <v>2644</v>
      </c>
      <c r="B2646" s="6">
        <v>9550396.3000000007</v>
      </c>
      <c r="C2646" s="6">
        <v>9.4030000000000002E-2</v>
      </c>
      <c r="D2646" s="6">
        <v>9.2990000000000003E-2</v>
      </c>
      <c r="E2646" s="36">
        <v>44537.875</v>
      </c>
      <c r="F2646" s="6">
        <v>9.3149999999999997E-2</v>
      </c>
      <c r="G2646" s="36">
        <v>44537.885405092587</v>
      </c>
      <c r="H2646" s="6">
        <v>9.3299999999999994E-2</v>
      </c>
      <c r="I2646" s="3">
        <f t="shared" si="209"/>
        <v>1.699999999999896E-4</v>
      </c>
      <c r="J2646" s="3">
        <f t="shared" si="210"/>
        <v>0</v>
      </c>
      <c r="K2646" s="10">
        <f t="shared" ref="K2646:L2709" si="213">((I2646*$Q$3)+(K2645*$R$3))</f>
        <v>1.1309798586873625E-4</v>
      </c>
      <c r="L2646" s="10">
        <f t="shared" si="213"/>
        <v>1.9560310936942709E-4</v>
      </c>
      <c r="M2646" s="8">
        <f t="shared" si="212"/>
        <v>0.57820137028155827</v>
      </c>
      <c r="N2646" s="8">
        <f t="shared" si="211"/>
        <v>36.636729708225033</v>
      </c>
    </row>
    <row r="2647" spans="1:14">
      <c r="A2647" s="6">
        <v>2645</v>
      </c>
      <c r="B2647" s="6">
        <v>16581699.800000001</v>
      </c>
      <c r="C2647" s="6">
        <v>9.3549999999999994E-2</v>
      </c>
      <c r="D2647" s="6">
        <v>9.1810000000000003E-2</v>
      </c>
      <c r="E2647" s="36">
        <v>44537.885416666657</v>
      </c>
      <c r="F2647" s="6">
        <v>9.332E-2</v>
      </c>
      <c r="G2647" s="36">
        <v>44537.895821759259</v>
      </c>
      <c r="H2647" s="6">
        <v>9.1899999999999996E-2</v>
      </c>
      <c r="I2647" s="3">
        <f t="shared" si="209"/>
        <v>0</v>
      </c>
      <c r="J2647" s="3">
        <f t="shared" si="210"/>
        <v>1.3999999999999985E-3</v>
      </c>
      <c r="K2647" s="10">
        <f t="shared" si="213"/>
        <v>9.8018254419571425E-5</v>
      </c>
      <c r="L2647" s="10">
        <f t="shared" si="213"/>
        <v>3.5618936145350328E-4</v>
      </c>
      <c r="M2647" s="8">
        <f t="shared" si="212"/>
        <v>0.27518580010247345</v>
      </c>
      <c r="N2647" s="8">
        <f t="shared" si="211"/>
        <v>21.580055242174083</v>
      </c>
    </row>
    <row r="2648" spans="1:14">
      <c r="A2648" s="6">
        <v>2646</v>
      </c>
      <c r="B2648" s="6">
        <v>36606110</v>
      </c>
      <c r="C2648" s="6">
        <v>9.2429999999999998E-2</v>
      </c>
      <c r="D2648" s="6">
        <v>9.0670000000000001E-2</v>
      </c>
      <c r="E2648" s="36">
        <v>44537.895833333343</v>
      </c>
      <c r="F2648" s="6">
        <v>9.196E-2</v>
      </c>
      <c r="G2648" s="36">
        <v>44537.906238425923</v>
      </c>
      <c r="H2648" s="6">
        <v>9.1240000000000002E-2</v>
      </c>
      <c r="I2648" s="3">
        <f t="shared" si="209"/>
        <v>0</v>
      </c>
      <c r="J2648" s="3">
        <f t="shared" si="210"/>
        <v>6.5999999999999392E-4</v>
      </c>
      <c r="K2648" s="10">
        <f t="shared" si="213"/>
        <v>8.4949153830295239E-5</v>
      </c>
      <c r="L2648" s="10">
        <f t="shared" si="213"/>
        <v>3.9669744659303534E-4</v>
      </c>
      <c r="M2648" s="8">
        <f t="shared" si="212"/>
        <v>0.21414091408922786</v>
      </c>
      <c r="N2648" s="8">
        <f t="shared" si="211"/>
        <v>17.637237292992708</v>
      </c>
    </row>
    <row r="2649" spans="1:14">
      <c r="A2649" s="6">
        <v>2647</v>
      </c>
      <c r="B2649" s="6">
        <v>29623126.100000001</v>
      </c>
      <c r="C2649" s="6">
        <v>9.1939999999999994E-2</v>
      </c>
      <c r="D2649" s="6">
        <v>9.0249999999999997E-2</v>
      </c>
      <c r="E2649" s="36">
        <v>44537.90625</v>
      </c>
      <c r="F2649" s="6">
        <v>9.1230000000000006E-2</v>
      </c>
      <c r="G2649" s="36">
        <v>44537.916655092587</v>
      </c>
      <c r="H2649" s="6">
        <v>9.1600000000000001E-2</v>
      </c>
      <c r="I2649" s="3">
        <f t="shared" si="209"/>
        <v>3.5999999999999921E-4</v>
      </c>
      <c r="J2649" s="3">
        <f t="shared" si="210"/>
        <v>0</v>
      </c>
      <c r="K2649" s="10">
        <f t="shared" si="213"/>
        <v>1.2162259998625577E-4</v>
      </c>
      <c r="L2649" s="10">
        <f t="shared" si="213"/>
        <v>3.4380445371396399E-4</v>
      </c>
      <c r="M2649" s="8">
        <f t="shared" si="212"/>
        <v>0.3537551613204013</v>
      </c>
      <c r="N2649" s="8">
        <f t="shared" si="211"/>
        <v>26.131398898997503</v>
      </c>
    </row>
    <row r="2650" spans="1:14">
      <c r="A2650" s="6">
        <v>2648</v>
      </c>
      <c r="B2650" s="6">
        <v>27319047.300000001</v>
      </c>
      <c r="C2650" s="6">
        <v>9.3060000000000004E-2</v>
      </c>
      <c r="D2650" s="6">
        <v>9.1389999999999999E-2</v>
      </c>
      <c r="E2650" s="36">
        <v>44537.916666666657</v>
      </c>
      <c r="F2650" s="6">
        <v>9.1679999999999998E-2</v>
      </c>
      <c r="G2650" s="36">
        <v>44537.927071759259</v>
      </c>
      <c r="H2650" s="6">
        <v>9.2590000000000006E-2</v>
      </c>
      <c r="I2650" s="3">
        <f t="shared" si="209"/>
        <v>9.9000000000000477E-4</v>
      </c>
      <c r="J2650" s="3">
        <f t="shared" si="210"/>
        <v>0</v>
      </c>
      <c r="K2650" s="10">
        <f t="shared" si="213"/>
        <v>2.3740625332142231E-4</v>
      </c>
      <c r="L2650" s="10">
        <f t="shared" si="213"/>
        <v>2.9796385988543547E-4</v>
      </c>
      <c r="M2650" s="8">
        <f t="shared" si="212"/>
        <v>0.79676190734239705</v>
      </c>
      <c r="N2650" s="8">
        <f t="shared" si="211"/>
        <v>44.344323200890486</v>
      </c>
    </row>
    <row r="2651" spans="1:14">
      <c r="A2651" s="6">
        <v>2649</v>
      </c>
      <c r="B2651" s="6">
        <v>11663711.300000001</v>
      </c>
      <c r="C2651" s="6">
        <v>9.3140000000000001E-2</v>
      </c>
      <c r="D2651" s="6">
        <v>9.2240000000000003E-2</v>
      </c>
      <c r="E2651" s="36">
        <v>44537.927083333343</v>
      </c>
      <c r="F2651" s="6">
        <v>9.2549999999999993E-2</v>
      </c>
      <c r="G2651" s="36">
        <v>44537.937488425923</v>
      </c>
      <c r="H2651" s="6">
        <v>9.2749999999999999E-2</v>
      </c>
      <c r="I2651" s="3">
        <f t="shared" si="209"/>
        <v>1.5999999999999348E-4</v>
      </c>
      <c r="J2651" s="3">
        <f t="shared" si="210"/>
        <v>0</v>
      </c>
      <c r="K2651" s="10">
        <f t="shared" si="213"/>
        <v>2.2708541954523181E-4</v>
      </c>
      <c r="L2651" s="10">
        <f t="shared" si="213"/>
        <v>2.5823534523404409E-4</v>
      </c>
      <c r="M2651" s="8">
        <f t="shared" si="212"/>
        <v>0.87937388795255556</v>
      </c>
      <c r="N2651" s="8">
        <f t="shared" si="211"/>
        <v>46.790789932202955</v>
      </c>
    </row>
    <row r="2652" spans="1:14">
      <c r="A2652" s="6">
        <v>2650</v>
      </c>
      <c r="B2652" s="6">
        <v>6512532</v>
      </c>
      <c r="C2652" s="6">
        <v>9.2950000000000005E-2</v>
      </c>
      <c r="D2652" s="6">
        <v>9.2259999999999995E-2</v>
      </c>
      <c r="E2652" s="36">
        <v>44537.9375</v>
      </c>
      <c r="F2652" s="6">
        <v>9.2749999999999999E-2</v>
      </c>
      <c r="G2652" s="36">
        <v>44537.947905092587</v>
      </c>
      <c r="H2652" s="6">
        <v>9.2399999999999996E-2</v>
      </c>
      <c r="I2652" s="3">
        <f t="shared" si="209"/>
        <v>0</v>
      </c>
      <c r="J2652" s="3">
        <f t="shared" si="210"/>
        <v>3.5000000000000309E-4</v>
      </c>
      <c r="K2652" s="10">
        <f t="shared" si="213"/>
        <v>1.9680736360586757E-4</v>
      </c>
      <c r="L2652" s="10">
        <f t="shared" si="213"/>
        <v>2.7047063253617196E-4</v>
      </c>
      <c r="M2652" s="8">
        <f t="shared" si="212"/>
        <v>0.72764781063447659</v>
      </c>
      <c r="N2652" s="8">
        <f t="shared" si="211"/>
        <v>42.117832474620435</v>
      </c>
    </row>
    <row r="2653" spans="1:14">
      <c r="A2653" s="6">
        <v>2651</v>
      </c>
      <c r="B2653" s="6">
        <v>8812369.6999999993</v>
      </c>
      <c r="C2653" s="6">
        <v>9.2960000000000001E-2</v>
      </c>
      <c r="D2653" s="6">
        <v>9.1660000000000005E-2</v>
      </c>
      <c r="E2653" s="36">
        <v>44537.947916666657</v>
      </c>
      <c r="F2653" s="6">
        <v>9.2310000000000003E-2</v>
      </c>
      <c r="G2653" s="36">
        <v>44537.958321759259</v>
      </c>
      <c r="H2653" s="6">
        <v>9.1850000000000001E-2</v>
      </c>
      <c r="I2653" s="3">
        <f t="shared" si="209"/>
        <v>0</v>
      </c>
      <c r="J2653" s="3">
        <f t="shared" si="210"/>
        <v>5.4999999999999494E-4</v>
      </c>
      <c r="K2653" s="10">
        <f t="shared" si="213"/>
        <v>1.7056638179175189E-4</v>
      </c>
      <c r="L2653" s="10">
        <f t="shared" si="213"/>
        <v>3.077412148646817E-4</v>
      </c>
      <c r="M2653" s="8">
        <f t="shared" si="212"/>
        <v>0.55425264330210833</v>
      </c>
      <c r="N2653" s="8">
        <f t="shared" si="211"/>
        <v>35.660395733641053</v>
      </c>
    </row>
    <row r="2654" spans="1:14">
      <c r="A2654" s="6">
        <v>2652</v>
      </c>
      <c r="B2654" s="6">
        <v>13050754.6</v>
      </c>
      <c r="C2654" s="6">
        <v>9.2340000000000005E-2</v>
      </c>
      <c r="D2654" s="6">
        <v>9.1219999999999996E-2</v>
      </c>
      <c r="E2654" s="36">
        <v>44537.958333333343</v>
      </c>
      <c r="F2654" s="6">
        <v>9.1829999999999995E-2</v>
      </c>
      <c r="G2654" s="36">
        <v>44537.968738425923</v>
      </c>
      <c r="H2654" s="6">
        <v>9.1600000000000001E-2</v>
      </c>
      <c r="I2654" s="3">
        <f t="shared" si="209"/>
        <v>0</v>
      </c>
      <c r="J2654" s="3">
        <f t="shared" si="210"/>
        <v>2.5000000000000022E-4</v>
      </c>
      <c r="K2654" s="10">
        <f t="shared" si="213"/>
        <v>1.4782419755285164E-4</v>
      </c>
      <c r="L2654" s="10">
        <f t="shared" si="213"/>
        <v>3.0004238621605749E-4</v>
      </c>
      <c r="M2654" s="8">
        <f t="shared" si="212"/>
        <v>0.49267771602911109</v>
      </c>
      <c r="N2654" s="8">
        <f t="shared" si="211"/>
        <v>33.006302079711801</v>
      </c>
    </row>
    <row r="2655" spans="1:14">
      <c r="A2655" s="6">
        <v>2653</v>
      </c>
      <c r="B2655" s="6">
        <v>10727592.300000001</v>
      </c>
      <c r="C2655" s="6">
        <v>9.1800000000000007E-2</v>
      </c>
      <c r="D2655" s="6">
        <v>9.0829999999999994E-2</v>
      </c>
      <c r="E2655" s="36">
        <v>44537.96875</v>
      </c>
      <c r="F2655" s="6">
        <v>9.1600000000000001E-2</v>
      </c>
      <c r="G2655" s="36">
        <v>44537.979155092587</v>
      </c>
      <c r="H2655" s="6">
        <v>9.1240000000000002E-2</v>
      </c>
      <c r="I2655" s="3">
        <f t="shared" si="209"/>
        <v>0</v>
      </c>
      <c r="J2655" s="3">
        <f t="shared" si="210"/>
        <v>3.5999999999999921E-4</v>
      </c>
      <c r="K2655" s="10">
        <f t="shared" si="213"/>
        <v>1.2811430454580475E-4</v>
      </c>
      <c r="L2655" s="10">
        <f t="shared" si="213"/>
        <v>3.0803673472058301E-4</v>
      </c>
      <c r="M2655" s="8">
        <f t="shared" si="212"/>
        <v>0.41590592973275065</v>
      </c>
      <c r="N2655" s="8">
        <f t="shared" si="211"/>
        <v>29.373839108877249</v>
      </c>
    </row>
    <row r="2656" spans="1:14">
      <c r="A2656" s="6">
        <v>2654</v>
      </c>
      <c r="B2656" s="6">
        <v>15804463.1</v>
      </c>
      <c r="C2656" s="6">
        <v>9.1920000000000002E-2</v>
      </c>
      <c r="D2656" s="6">
        <v>9.0690000000000007E-2</v>
      </c>
      <c r="E2656" s="36">
        <v>44537.979166666657</v>
      </c>
      <c r="F2656" s="6">
        <v>9.1240000000000002E-2</v>
      </c>
      <c r="G2656" s="36">
        <v>44537.989571759259</v>
      </c>
      <c r="H2656" s="6">
        <v>9.0959999999999999E-2</v>
      </c>
      <c r="I2656" s="3">
        <f t="shared" si="209"/>
        <v>0</v>
      </c>
      <c r="J2656" s="3">
        <f t="shared" si="210"/>
        <v>2.8000000000000247E-4</v>
      </c>
      <c r="K2656" s="10">
        <f t="shared" si="213"/>
        <v>1.1103239727303079E-4</v>
      </c>
      <c r="L2656" s="10">
        <f t="shared" si="213"/>
        <v>3.0429850342450563E-4</v>
      </c>
      <c r="M2656" s="8">
        <f t="shared" si="212"/>
        <v>0.36487986639269543</v>
      </c>
      <c r="N2656" s="8">
        <f t="shared" si="211"/>
        <v>26.73347855566611</v>
      </c>
    </row>
    <row r="2657" spans="1:14">
      <c r="A2657" s="6">
        <v>2655</v>
      </c>
      <c r="B2657" s="6">
        <v>15501024.6</v>
      </c>
      <c r="C2657" s="6">
        <v>9.1219999999999996E-2</v>
      </c>
      <c r="D2657" s="6">
        <v>8.9829999999999993E-2</v>
      </c>
      <c r="E2657" s="36">
        <v>44537.989583333343</v>
      </c>
      <c r="F2657" s="6">
        <v>9.0999999999999998E-2</v>
      </c>
      <c r="G2657" s="36">
        <v>44537.999988425923</v>
      </c>
      <c r="H2657" s="6">
        <v>9.035E-2</v>
      </c>
      <c r="I2657" s="3">
        <f t="shared" si="209"/>
        <v>0</v>
      </c>
      <c r="J2657" s="3">
        <f t="shared" si="210"/>
        <v>6.0999999999999943E-4</v>
      </c>
      <c r="K2657" s="10">
        <f t="shared" si="213"/>
        <v>9.6228077636626688E-5</v>
      </c>
      <c r="L2657" s="10">
        <f t="shared" si="213"/>
        <v>3.4505870296790484E-4</v>
      </c>
      <c r="M2657" s="8">
        <f t="shared" si="212"/>
        <v>0.27887451268133123</v>
      </c>
      <c r="N2657" s="8">
        <f t="shared" si="211"/>
        <v>21.806245250492452</v>
      </c>
    </row>
    <row r="2658" spans="1:14">
      <c r="A2658" s="6">
        <v>2656</v>
      </c>
      <c r="B2658" s="6">
        <v>7264488.0999999996</v>
      </c>
      <c r="C2658" s="6">
        <v>9.0950000000000003E-2</v>
      </c>
      <c r="D2658" s="6">
        <v>9.0029999999999999E-2</v>
      </c>
      <c r="E2658" s="36">
        <v>44538</v>
      </c>
      <c r="F2658" s="6">
        <v>9.0319999999999998E-2</v>
      </c>
      <c r="G2658" s="36">
        <v>44538.010405092587</v>
      </c>
      <c r="H2658" s="6">
        <v>9.0910000000000005E-2</v>
      </c>
      <c r="I2658" s="3">
        <f t="shared" si="209"/>
        <v>5.6000000000000494E-4</v>
      </c>
      <c r="J2658" s="3">
        <f t="shared" si="210"/>
        <v>0</v>
      </c>
      <c r="K2658" s="10">
        <f t="shared" si="213"/>
        <v>1.5806433395174378E-4</v>
      </c>
      <c r="L2658" s="10">
        <f t="shared" si="213"/>
        <v>2.9905087590551753E-4</v>
      </c>
      <c r="M2658" s="8">
        <f t="shared" si="212"/>
        <v>0.52855332215005046</v>
      </c>
      <c r="N2658" s="8">
        <f t="shared" si="211"/>
        <v>34.578664315523625</v>
      </c>
    </row>
    <row r="2659" spans="1:14">
      <c r="A2659" s="6">
        <v>2657</v>
      </c>
      <c r="B2659" s="6">
        <v>5863492.0999999996</v>
      </c>
      <c r="C2659" s="6">
        <v>9.1469999999999996E-2</v>
      </c>
      <c r="D2659" s="6">
        <v>9.078E-2</v>
      </c>
      <c r="E2659" s="36">
        <v>44538.010416666657</v>
      </c>
      <c r="F2659" s="6">
        <v>9.0910000000000005E-2</v>
      </c>
      <c r="G2659" s="36">
        <v>44538.020821759259</v>
      </c>
      <c r="H2659" s="6">
        <v>9.1090000000000004E-2</v>
      </c>
      <c r="I2659" s="3">
        <f t="shared" si="209"/>
        <v>1.799999999999996E-4</v>
      </c>
      <c r="J2659" s="3">
        <f t="shared" si="210"/>
        <v>0</v>
      </c>
      <c r="K2659" s="10">
        <f t="shared" si="213"/>
        <v>1.6098908942484454E-4</v>
      </c>
      <c r="L2659" s="10">
        <f t="shared" si="213"/>
        <v>2.5917742578478186E-4</v>
      </c>
      <c r="M2659" s="8">
        <f t="shared" si="212"/>
        <v>0.62115397950795348</v>
      </c>
      <c r="N2659" s="8">
        <f t="shared" si="211"/>
        <v>38.315544813114158</v>
      </c>
    </row>
    <row r="2660" spans="1:14">
      <c r="A2660" s="6">
        <v>2658</v>
      </c>
      <c r="B2660" s="6">
        <v>8516868.6999999993</v>
      </c>
      <c r="C2660" s="6">
        <v>9.196E-2</v>
      </c>
      <c r="D2660" s="6">
        <v>9.1020000000000004E-2</v>
      </c>
      <c r="E2660" s="36">
        <v>44538.020833333343</v>
      </c>
      <c r="F2660" s="6">
        <v>9.1079999999999994E-2</v>
      </c>
      <c r="G2660" s="36">
        <v>44538.031238425923</v>
      </c>
      <c r="H2660" s="6">
        <v>9.1899999999999996E-2</v>
      </c>
      <c r="I2660" s="3">
        <f t="shared" si="209"/>
        <v>8.0999999999999128E-4</v>
      </c>
      <c r="J2660" s="3">
        <f t="shared" si="210"/>
        <v>0</v>
      </c>
      <c r="K2660" s="10">
        <f t="shared" si="213"/>
        <v>2.4752387750153078E-4</v>
      </c>
      <c r="L2660" s="10">
        <f t="shared" si="213"/>
        <v>2.2462043568014428E-4</v>
      </c>
      <c r="M2660" s="8">
        <f t="shared" si="212"/>
        <v>1.1019650850201388</v>
      </c>
      <c r="N2660" s="8">
        <f t="shared" si="211"/>
        <v>52.425470473957986</v>
      </c>
    </row>
    <row r="2661" spans="1:14">
      <c r="A2661" s="6">
        <v>2659</v>
      </c>
      <c r="B2661" s="6">
        <v>5693624</v>
      </c>
      <c r="C2661" s="6">
        <v>9.1939999999999994E-2</v>
      </c>
      <c r="D2661" s="6">
        <v>9.1240000000000002E-2</v>
      </c>
      <c r="E2661" s="36">
        <v>44538.03125</v>
      </c>
      <c r="F2661" s="6">
        <v>9.1910000000000006E-2</v>
      </c>
      <c r="G2661" s="36">
        <v>44538.041655092587</v>
      </c>
      <c r="H2661" s="6">
        <v>9.1509999999999994E-2</v>
      </c>
      <c r="I2661" s="3">
        <f t="shared" si="209"/>
        <v>0</v>
      </c>
      <c r="J2661" s="3">
        <f t="shared" si="210"/>
        <v>3.9000000000000146E-4</v>
      </c>
      <c r="K2661" s="10">
        <f t="shared" si="213"/>
        <v>2.1452069383466003E-4</v>
      </c>
      <c r="L2661" s="10">
        <f t="shared" si="213"/>
        <v>2.4667104425612525E-4</v>
      </c>
      <c r="M2661" s="8">
        <f t="shared" si="212"/>
        <v>0.86966305462232263</v>
      </c>
      <c r="N2661" s="8">
        <f t="shared" si="211"/>
        <v>46.514426889501607</v>
      </c>
    </row>
    <row r="2662" spans="1:14">
      <c r="A2662" s="6">
        <v>2660</v>
      </c>
      <c r="B2662" s="6">
        <v>10927931.199999999</v>
      </c>
      <c r="C2662" s="6">
        <v>9.1889999999999999E-2</v>
      </c>
      <c r="D2662" s="6">
        <v>9.0399999999999994E-2</v>
      </c>
      <c r="E2662" s="36">
        <v>44538.041666666657</v>
      </c>
      <c r="F2662" s="6">
        <v>9.1509999999999994E-2</v>
      </c>
      <c r="G2662" s="36">
        <v>44538.052071759259</v>
      </c>
      <c r="H2662" s="6">
        <v>9.0999999999999998E-2</v>
      </c>
      <c r="I2662" s="3">
        <f t="shared" si="209"/>
        <v>0</v>
      </c>
      <c r="J2662" s="3">
        <f t="shared" si="210"/>
        <v>5.0999999999999657E-4</v>
      </c>
      <c r="K2662" s="10">
        <f t="shared" si="213"/>
        <v>1.8591793465670537E-4</v>
      </c>
      <c r="L2662" s="10">
        <f t="shared" si="213"/>
        <v>2.8178157168864146E-4</v>
      </c>
      <c r="M2662" s="8">
        <f t="shared" si="212"/>
        <v>0.65979451226192332</v>
      </c>
      <c r="N2662" s="8">
        <f t="shared" si="211"/>
        <v>39.751578125341133</v>
      </c>
    </row>
    <row r="2663" spans="1:14">
      <c r="A2663" s="6">
        <v>2661</v>
      </c>
      <c r="B2663" s="6">
        <v>8789677.9000000004</v>
      </c>
      <c r="C2663" s="6">
        <v>9.1039999999999996E-2</v>
      </c>
      <c r="D2663" s="6">
        <v>9.0139999999999998E-2</v>
      </c>
      <c r="E2663" s="36">
        <v>44538.052083333343</v>
      </c>
      <c r="F2663" s="6">
        <v>9.0980000000000005E-2</v>
      </c>
      <c r="G2663" s="36">
        <v>44538.062488425923</v>
      </c>
      <c r="H2663" s="6">
        <v>9.0950000000000003E-2</v>
      </c>
      <c r="I2663" s="3">
        <f t="shared" si="209"/>
        <v>0</v>
      </c>
      <c r="J2663" s="3">
        <f t="shared" si="210"/>
        <v>4.9999999999994493E-5</v>
      </c>
      <c r="K2663" s="10">
        <f t="shared" si="213"/>
        <v>1.61128876702478E-4</v>
      </c>
      <c r="L2663" s="10">
        <f t="shared" si="213"/>
        <v>2.5087736213015523E-4</v>
      </c>
      <c r="M2663" s="8">
        <f t="shared" si="212"/>
        <v>0.64226152305796447</v>
      </c>
      <c r="N2663" s="8">
        <f t="shared" si="211"/>
        <v>39.108358445982752</v>
      </c>
    </row>
    <row r="2664" spans="1:14">
      <c r="A2664" s="6">
        <v>2662</v>
      </c>
      <c r="B2664" s="6">
        <v>9037805</v>
      </c>
      <c r="C2664" s="6">
        <v>9.1899999999999996E-2</v>
      </c>
      <c r="D2664" s="6">
        <v>9.0679999999999997E-2</v>
      </c>
      <c r="E2664" s="36">
        <v>44538.0625</v>
      </c>
      <c r="F2664" s="6">
        <v>9.0950000000000003E-2</v>
      </c>
      <c r="G2664" s="36">
        <v>44538.072905092587</v>
      </c>
      <c r="H2664" s="6">
        <v>9.1639999999999999E-2</v>
      </c>
      <c r="I2664" s="3">
        <f t="shared" si="209"/>
        <v>6.8999999999999617E-4</v>
      </c>
      <c r="J2664" s="3">
        <f t="shared" si="210"/>
        <v>0</v>
      </c>
      <c r="K2664" s="10">
        <f t="shared" si="213"/>
        <v>2.3164502647548044E-4</v>
      </c>
      <c r="L2664" s="10">
        <f t="shared" si="213"/>
        <v>2.1742704717946787E-4</v>
      </c>
      <c r="M2664" s="8">
        <f t="shared" si="212"/>
        <v>1.0653919532112157</v>
      </c>
      <c r="N2664" s="8">
        <f t="shared" si="211"/>
        <v>51.583039798076733</v>
      </c>
    </row>
    <row r="2665" spans="1:14">
      <c r="A2665" s="6">
        <v>2663</v>
      </c>
      <c r="B2665" s="6">
        <v>10891231</v>
      </c>
      <c r="C2665" s="6">
        <v>9.1660000000000005E-2</v>
      </c>
      <c r="D2665" s="6">
        <v>9.078E-2</v>
      </c>
      <c r="E2665" s="36">
        <v>44538.072916666657</v>
      </c>
      <c r="F2665" s="6">
        <v>9.1630000000000003E-2</v>
      </c>
      <c r="G2665" s="36">
        <v>44538.083321759259</v>
      </c>
      <c r="H2665" s="6">
        <v>9.1469999999999996E-2</v>
      </c>
      <c r="I2665" s="3">
        <f t="shared" si="209"/>
        <v>0</v>
      </c>
      <c r="J2665" s="3">
        <f t="shared" si="210"/>
        <v>1.7000000000000348E-4</v>
      </c>
      <c r="K2665" s="10">
        <f t="shared" si="213"/>
        <v>2.0075902294541638E-4</v>
      </c>
      <c r="L2665" s="10">
        <f t="shared" si="213"/>
        <v>2.1110344088887264E-4</v>
      </c>
      <c r="M2665" s="8">
        <f t="shared" si="212"/>
        <v>0.95099834517192128</v>
      </c>
      <c r="N2665" s="8">
        <f t="shared" si="211"/>
        <v>48.744190251382278</v>
      </c>
    </row>
    <row r="2666" spans="1:14">
      <c r="A2666" s="6">
        <v>2664</v>
      </c>
      <c r="B2666" s="6">
        <v>8961910.4000000004</v>
      </c>
      <c r="C2666" s="6">
        <v>9.2289999999999997E-2</v>
      </c>
      <c r="D2666" s="6">
        <v>9.1319999999999998E-2</v>
      </c>
      <c r="E2666" s="36">
        <v>44538.083333333343</v>
      </c>
      <c r="F2666" s="6">
        <v>9.1399999999999995E-2</v>
      </c>
      <c r="G2666" s="36">
        <v>44538.093738425923</v>
      </c>
      <c r="H2666" s="6">
        <v>9.1939999999999994E-2</v>
      </c>
      <c r="I2666" s="3">
        <f t="shared" si="209"/>
        <v>4.699999999999982E-4</v>
      </c>
      <c r="J2666" s="3">
        <f t="shared" si="210"/>
        <v>0</v>
      </c>
      <c r="K2666" s="10">
        <f t="shared" si="213"/>
        <v>2.3665781988602727E-4</v>
      </c>
      <c r="L2666" s="10">
        <f t="shared" si="213"/>
        <v>1.8295631543702295E-4</v>
      </c>
      <c r="M2666" s="8">
        <f t="shared" si="212"/>
        <v>1.2935209113756414</v>
      </c>
      <c r="N2666" s="8">
        <f t="shared" si="211"/>
        <v>56.39891508989097</v>
      </c>
    </row>
    <row r="2667" spans="1:14">
      <c r="A2667" s="6">
        <v>2665</v>
      </c>
      <c r="B2667" s="6">
        <v>7206970.5</v>
      </c>
      <c r="C2667" s="6">
        <v>9.2249999999999999E-2</v>
      </c>
      <c r="D2667" s="6">
        <v>9.1609999999999997E-2</v>
      </c>
      <c r="E2667" s="36">
        <v>44538.09375</v>
      </c>
      <c r="F2667" s="6">
        <v>9.1939999999999994E-2</v>
      </c>
      <c r="G2667" s="36">
        <v>44538.104155092587</v>
      </c>
      <c r="H2667" s="6">
        <v>9.1819999999999999E-2</v>
      </c>
      <c r="I2667" s="3">
        <f t="shared" si="209"/>
        <v>0</v>
      </c>
      <c r="J2667" s="3">
        <f t="shared" si="210"/>
        <v>1.1999999999999511E-4</v>
      </c>
      <c r="K2667" s="10">
        <f t="shared" si="213"/>
        <v>2.0510344390122363E-4</v>
      </c>
      <c r="L2667" s="10">
        <f t="shared" si="213"/>
        <v>1.7456214004541926E-4</v>
      </c>
      <c r="M2667" s="8">
        <f t="shared" si="212"/>
        <v>1.1749594949274673</v>
      </c>
      <c r="N2667" s="8">
        <f t="shared" si="211"/>
        <v>54.022132258911377</v>
      </c>
    </row>
    <row r="2668" spans="1:14">
      <c r="A2668" s="6">
        <v>2666</v>
      </c>
      <c r="B2668" s="6">
        <v>6489822.9000000004</v>
      </c>
      <c r="C2668" s="6">
        <v>9.1999999999999998E-2</v>
      </c>
      <c r="D2668" s="6">
        <v>9.1380000000000003E-2</v>
      </c>
      <c r="E2668" s="36">
        <v>44538.104166666657</v>
      </c>
      <c r="F2668" s="6">
        <v>9.1840000000000005E-2</v>
      </c>
      <c r="G2668" s="36">
        <v>44538.114571759259</v>
      </c>
      <c r="H2668" s="6">
        <v>9.1689999999999994E-2</v>
      </c>
      <c r="I2668" s="3">
        <f t="shared" si="209"/>
        <v>0</v>
      </c>
      <c r="J2668" s="3">
        <f t="shared" si="210"/>
        <v>1.3000000000000511E-4</v>
      </c>
      <c r="K2668" s="10">
        <f t="shared" si="213"/>
        <v>1.7775631804772715E-4</v>
      </c>
      <c r="L2668" s="10">
        <f t="shared" si="213"/>
        <v>1.6862052137269737E-4</v>
      </c>
      <c r="M2668" s="8">
        <f t="shared" si="212"/>
        <v>1.0541796253543612</v>
      </c>
      <c r="N2668" s="8">
        <f t="shared" si="211"/>
        <v>51.318765522879112</v>
      </c>
    </row>
    <row r="2669" spans="1:14">
      <c r="A2669" s="6">
        <v>2667</v>
      </c>
      <c r="B2669" s="6">
        <v>6185914.4000000004</v>
      </c>
      <c r="C2669" s="6">
        <v>9.1840000000000005E-2</v>
      </c>
      <c r="D2669" s="6">
        <v>9.1179999999999997E-2</v>
      </c>
      <c r="E2669" s="36">
        <v>44538.114583333343</v>
      </c>
      <c r="F2669" s="6">
        <v>9.1660000000000005E-2</v>
      </c>
      <c r="G2669" s="36">
        <v>44538.124988425923</v>
      </c>
      <c r="H2669" s="6">
        <v>9.1439999999999994E-2</v>
      </c>
      <c r="I2669" s="3">
        <f t="shared" si="209"/>
        <v>0</v>
      </c>
      <c r="J2669" s="3">
        <f t="shared" si="210"/>
        <v>2.5000000000000022E-4</v>
      </c>
      <c r="K2669" s="10">
        <f t="shared" si="213"/>
        <v>1.5405547564136354E-4</v>
      </c>
      <c r="L2669" s="10">
        <f t="shared" si="213"/>
        <v>1.794711185230044E-4</v>
      </c>
      <c r="M2669" s="8">
        <f t="shared" si="212"/>
        <v>0.85838588910124214</v>
      </c>
      <c r="N2669" s="8">
        <f t="shared" si="211"/>
        <v>46.18986261870387</v>
      </c>
    </row>
    <row r="2670" spans="1:14">
      <c r="A2670" s="6">
        <v>2668</v>
      </c>
      <c r="B2670" s="6">
        <v>3973633.6</v>
      </c>
      <c r="C2670" s="6">
        <v>9.1889999999999999E-2</v>
      </c>
      <c r="D2670" s="6">
        <v>9.1270000000000004E-2</v>
      </c>
      <c r="E2670" s="36">
        <v>44538.125</v>
      </c>
      <c r="F2670" s="6">
        <v>9.1439999999999994E-2</v>
      </c>
      <c r="G2670" s="36">
        <v>44538.135405092587</v>
      </c>
      <c r="H2670" s="6">
        <v>9.1889999999999999E-2</v>
      </c>
      <c r="I2670" s="3">
        <f t="shared" si="209"/>
        <v>4.5000000000000595E-4</v>
      </c>
      <c r="J2670" s="3">
        <f t="shared" si="210"/>
        <v>0</v>
      </c>
      <c r="K2670" s="10">
        <f t="shared" si="213"/>
        <v>1.935147455558492E-4</v>
      </c>
      <c r="L2670" s="10">
        <f t="shared" si="213"/>
        <v>1.555416360532705E-4</v>
      </c>
      <c r="M2670" s="8">
        <f t="shared" si="212"/>
        <v>1.2441346925885075</v>
      </c>
      <c r="N2670" s="8">
        <f t="shared" si="211"/>
        <v>55.439394823198178</v>
      </c>
    </row>
    <row r="2671" spans="1:14">
      <c r="A2671" s="6">
        <v>2669</v>
      </c>
      <c r="B2671" s="6">
        <v>5079263.4000000004</v>
      </c>
      <c r="C2671" s="6">
        <v>9.1899999999999996E-2</v>
      </c>
      <c r="D2671" s="6">
        <v>9.1209999999999999E-2</v>
      </c>
      <c r="E2671" s="36">
        <v>44538.135416666657</v>
      </c>
      <c r="F2671" s="6">
        <v>9.1869999999999993E-2</v>
      </c>
      <c r="G2671" s="36">
        <v>44538.145821759259</v>
      </c>
      <c r="H2671" s="6">
        <v>9.171E-2</v>
      </c>
      <c r="I2671" s="3">
        <f t="shared" si="209"/>
        <v>0</v>
      </c>
      <c r="J2671" s="3">
        <f t="shared" si="210"/>
        <v>1.799999999999996E-4</v>
      </c>
      <c r="K2671" s="10">
        <f t="shared" si="213"/>
        <v>1.6771277948173598E-4</v>
      </c>
      <c r="L2671" s="10">
        <f t="shared" si="213"/>
        <v>1.5880275124616769E-4</v>
      </c>
      <c r="M2671" s="8">
        <f t="shared" si="212"/>
        <v>1.0561075180728854</v>
      </c>
      <c r="N2671" s="8">
        <f t="shared" si="211"/>
        <v>51.364411091825417</v>
      </c>
    </row>
    <row r="2672" spans="1:14">
      <c r="A2672" s="6">
        <v>2670</v>
      </c>
      <c r="B2672" s="6">
        <v>3468297.7</v>
      </c>
      <c r="C2672" s="6">
        <v>9.1859999999999997E-2</v>
      </c>
      <c r="D2672" s="6">
        <v>9.1370000000000007E-2</v>
      </c>
      <c r="E2672" s="36">
        <v>44538.145833333343</v>
      </c>
      <c r="F2672" s="6">
        <v>9.171E-2</v>
      </c>
      <c r="G2672" s="36">
        <v>44538.156238425923</v>
      </c>
      <c r="H2672" s="6">
        <v>9.1499999999999998E-2</v>
      </c>
      <c r="I2672" s="3">
        <f t="shared" si="209"/>
        <v>0</v>
      </c>
      <c r="J2672" s="3">
        <f t="shared" si="210"/>
        <v>2.1000000000000185E-4</v>
      </c>
      <c r="K2672" s="10">
        <f t="shared" si="213"/>
        <v>1.4535107555083785E-4</v>
      </c>
      <c r="L2672" s="10">
        <f t="shared" si="213"/>
        <v>1.6562905108001225E-4</v>
      </c>
      <c r="M2672" s="8">
        <f t="shared" si="212"/>
        <v>0.87756993476115197</v>
      </c>
      <c r="N2672" s="8">
        <f t="shared" si="211"/>
        <v>46.739666976654519</v>
      </c>
    </row>
    <row r="2673" spans="1:14">
      <c r="A2673" s="6">
        <v>2671</v>
      </c>
      <c r="B2673" s="6">
        <v>6424600.4000000004</v>
      </c>
      <c r="C2673" s="6">
        <v>9.1649999999999995E-2</v>
      </c>
      <c r="D2673" s="6">
        <v>9.0399999999999994E-2</v>
      </c>
      <c r="E2673" s="36">
        <v>44538.15625</v>
      </c>
      <c r="F2673" s="6">
        <v>9.1480000000000006E-2</v>
      </c>
      <c r="G2673" s="36">
        <v>44538.166655092587</v>
      </c>
      <c r="H2673" s="6">
        <v>9.0520000000000003E-2</v>
      </c>
      <c r="I2673" s="3">
        <f t="shared" si="209"/>
        <v>0</v>
      </c>
      <c r="J2673" s="3">
        <f t="shared" si="210"/>
        <v>9.7999999999999476E-4</v>
      </c>
      <c r="K2673" s="10">
        <f t="shared" si="213"/>
        <v>1.2597093214405947E-4</v>
      </c>
      <c r="L2673" s="10">
        <f t="shared" si="213"/>
        <v>2.7421184426934325E-4</v>
      </c>
      <c r="M2673" s="8">
        <f t="shared" si="212"/>
        <v>0.45939274607089958</v>
      </c>
      <c r="N2673" s="8">
        <f t="shared" si="211"/>
        <v>31.478349286558782</v>
      </c>
    </row>
    <row r="2674" spans="1:14">
      <c r="A2674" s="6">
        <v>2672</v>
      </c>
      <c r="B2674" s="6">
        <v>5922261.4000000004</v>
      </c>
      <c r="C2674" s="6">
        <v>9.1310000000000002E-2</v>
      </c>
      <c r="D2674" s="6">
        <v>9.0370000000000006E-2</v>
      </c>
      <c r="E2674" s="36">
        <v>44538.166666666657</v>
      </c>
      <c r="F2674" s="6">
        <v>9.0529999999999999E-2</v>
      </c>
      <c r="G2674" s="36">
        <v>44538.177071759259</v>
      </c>
      <c r="H2674" s="6">
        <v>9.1170000000000001E-2</v>
      </c>
      <c r="I2674" s="3">
        <f t="shared" si="209"/>
        <v>6.499999999999978E-4</v>
      </c>
      <c r="J2674" s="3">
        <f t="shared" si="210"/>
        <v>0</v>
      </c>
      <c r="K2674" s="10">
        <f t="shared" si="213"/>
        <v>1.9584147452485125E-4</v>
      </c>
      <c r="L2674" s="10">
        <f t="shared" si="213"/>
        <v>2.3765026503343083E-4</v>
      </c>
      <c r="M2674" s="8">
        <f t="shared" si="212"/>
        <v>0.8240742946249261</v>
      </c>
      <c r="N2674" s="8">
        <f t="shared" si="211"/>
        <v>45.177671603248804</v>
      </c>
    </row>
    <row r="2675" spans="1:14">
      <c r="A2675" s="6">
        <v>2673</v>
      </c>
      <c r="B2675" s="6">
        <v>4228491</v>
      </c>
      <c r="C2675" s="6">
        <v>9.1429999999999997E-2</v>
      </c>
      <c r="D2675" s="6">
        <v>9.0889999999999999E-2</v>
      </c>
      <c r="E2675" s="36">
        <v>44538.177083333343</v>
      </c>
      <c r="F2675" s="6">
        <v>9.1170000000000001E-2</v>
      </c>
      <c r="G2675" s="36">
        <v>44538.187488425923</v>
      </c>
      <c r="H2675" s="6">
        <v>9.1050000000000006E-2</v>
      </c>
      <c r="I2675" s="3">
        <f t="shared" si="209"/>
        <v>0</v>
      </c>
      <c r="J2675" s="3">
        <f t="shared" si="210"/>
        <v>1.1999999999999511E-4</v>
      </c>
      <c r="K2675" s="10">
        <f t="shared" si="213"/>
        <v>1.6972927792153775E-4</v>
      </c>
      <c r="L2675" s="10">
        <f t="shared" si="213"/>
        <v>2.2196356302897274E-4</v>
      </c>
      <c r="M2675" s="8">
        <f t="shared" si="212"/>
        <v>0.76467180290930503</v>
      </c>
      <c r="N2675" s="8">
        <f t="shared" si="211"/>
        <v>43.332238983398391</v>
      </c>
    </row>
    <row r="2676" spans="1:14">
      <c r="A2676" s="6">
        <v>2674</v>
      </c>
      <c r="B2676" s="6">
        <v>5224766.3</v>
      </c>
      <c r="C2676" s="6">
        <v>9.1380000000000003E-2</v>
      </c>
      <c r="D2676" s="6">
        <v>9.0590000000000004E-2</v>
      </c>
      <c r="E2676" s="36">
        <v>44538.1875</v>
      </c>
      <c r="F2676" s="6">
        <v>9.1039999999999996E-2</v>
      </c>
      <c r="G2676" s="36">
        <v>44538.197905092587</v>
      </c>
      <c r="H2676" s="6">
        <v>9.0639999999999998E-2</v>
      </c>
      <c r="I2676" s="3">
        <f t="shared" si="209"/>
        <v>0</v>
      </c>
      <c r="J2676" s="3">
        <f t="shared" si="210"/>
        <v>4.1000000000000758E-4</v>
      </c>
      <c r="K2676" s="10">
        <f t="shared" si="213"/>
        <v>1.470987075319994E-4</v>
      </c>
      <c r="L2676" s="10">
        <f t="shared" si="213"/>
        <v>2.4703508795844407E-4</v>
      </c>
      <c r="M2676" s="8">
        <f t="shared" si="212"/>
        <v>0.5954567375333506</v>
      </c>
      <c r="N2676" s="8">
        <f t="shared" si="211"/>
        <v>37.322023438501631</v>
      </c>
    </row>
    <row r="2677" spans="1:14">
      <c r="A2677" s="6">
        <v>2675</v>
      </c>
      <c r="B2677" s="6">
        <v>14445186.9</v>
      </c>
      <c r="C2677" s="6">
        <v>9.0700000000000003E-2</v>
      </c>
      <c r="D2677" s="6">
        <v>8.9520000000000002E-2</v>
      </c>
      <c r="E2677" s="36">
        <v>44538.197916666657</v>
      </c>
      <c r="F2677" s="6">
        <v>9.0630000000000002E-2</v>
      </c>
      <c r="G2677" s="36">
        <v>44538.208321759259</v>
      </c>
      <c r="H2677" s="6">
        <v>8.992E-2</v>
      </c>
      <c r="I2677" s="3">
        <f t="shared" si="209"/>
        <v>0</v>
      </c>
      <c r="J2677" s="3">
        <f t="shared" si="210"/>
        <v>7.1999999999999842E-4</v>
      </c>
      <c r="K2677" s="10">
        <f t="shared" si="213"/>
        <v>1.2748554652773281E-4</v>
      </c>
      <c r="L2677" s="10">
        <f t="shared" si="213"/>
        <v>3.100970762306513E-4</v>
      </c>
      <c r="M2677" s="8">
        <f t="shared" si="212"/>
        <v>0.41111495818460608</v>
      </c>
      <c r="N2677" s="8">
        <f t="shared" si="211"/>
        <v>29.134051467607136</v>
      </c>
    </row>
    <row r="2678" spans="1:14">
      <c r="A2678" s="6">
        <v>2676</v>
      </c>
      <c r="B2678" s="6">
        <v>6856443.2000000002</v>
      </c>
      <c r="C2678" s="6">
        <v>9.0929999999999997E-2</v>
      </c>
      <c r="D2678" s="6">
        <v>8.9840000000000003E-2</v>
      </c>
      <c r="E2678" s="36">
        <v>44538.208333333343</v>
      </c>
      <c r="F2678" s="6">
        <v>8.9899999999999994E-2</v>
      </c>
      <c r="G2678" s="36">
        <v>44538.218738425923</v>
      </c>
      <c r="H2678" s="6">
        <v>9.0929999999999997E-2</v>
      </c>
      <c r="I2678" s="3">
        <f t="shared" si="209"/>
        <v>1.009999999999997E-3</v>
      </c>
      <c r="J2678" s="3">
        <f t="shared" si="210"/>
        <v>0</v>
      </c>
      <c r="K2678" s="10">
        <f t="shared" si="213"/>
        <v>2.451541403240347E-4</v>
      </c>
      <c r="L2678" s="10">
        <f t="shared" si="213"/>
        <v>2.6875079939989779E-4</v>
      </c>
      <c r="M2678" s="8">
        <f t="shared" si="212"/>
        <v>0.91219873902309201</v>
      </c>
      <c r="N2678" s="8">
        <f t="shared" si="211"/>
        <v>47.704180554429087</v>
      </c>
    </row>
    <row r="2679" spans="1:14">
      <c r="A2679" s="6">
        <v>2677</v>
      </c>
      <c r="B2679" s="6">
        <v>4207076.2</v>
      </c>
      <c r="C2679" s="6">
        <v>9.1109999999999997E-2</v>
      </c>
      <c r="D2679" s="6">
        <v>9.0569999999999998E-2</v>
      </c>
      <c r="E2679" s="36">
        <v>44538.21875</v>
      </c>
      <c r="F2679" s="6">
        <v>9.0929999999999997E-2</v>
      </c>
      <c r="G2679" s="36">
        <v>44538.229155092587</v>
      </c>
      <c r="H2679" s="6">
        <v>9.0649999999999994E-2</v>
      </c>
      <c r="I2679" s="3">
        <f t="shared" si="209"/>
        <v>0</v>
      </c>
      <c r="J2679" s="3">
        <f t="shared" si="210"/>
        <v>2.8000000000000247E-4</v>
      </c>
      <c r="K2679" s="10">
        <f t="shared" si="213"/>
        <v>2.1246692161416342E-4</v>
      </c>
      <c r="L2679" s="10">
        <f t="shared" si="213"/>
        <v>2.7025069281324512E-4</v>
      </c>
      <c r="M2679" s="8">
        <f t="shared" si="212"/>
        <v>0.78618455850171387</v>
      </c>
      <c r="N2679" s="8">
        <f t="shared" si="211"/>
        <v>44.014743871774407</v>
      </c>
    </row>
    <row r="2680" spans="1:14">
      <c r="A2680" s="6">
        <v>2678</v>
      </c>
      <c r="B2680" s="6">
        <v>2946090.1</v>
      </c>
      <c r="C2680" s="6">
        <v>9.0939999999999993E-2</v>
      </c>
      <c r="D2680" s="6">
        <v>9.0179999999999996E-2</v>
      </c>
      <c r="E2680" s="36">
        <v>44538.229166666657</v>
      </c>
      <c r="F2680" s="6">
        <v>9.0670000000000001E-2</v>
      </c>
      <c r="G2680" s="36">
        <v>44538.239571759259</v>
      </c>
      <c r="H2680" s="6">
        <v>9.0880000000000002E-2</v>
      </c>
      <c r="I2680" s="3">
        <f t="shared" si="209"/>
        <v>2.3000000000000798E-4</v>
      </c>
      <c r="J2680" s="3">
        <f t="shared" si="210"/>
        <v>0</v>
      </c>
      <c r="K2680" s="10">
        <f t="shared" si="213"/>
        <v>2.1480466539894273E-4</v>
      </c>
      <c r="L2680" s="10">
        <f t="shared" si="213"/>
        <v>2.3421726710481244E-4</v>
      </c>
      <c r="M2680" s="8">
        <f t="shared" si="212"/>
        <v>0.91711711973318111</v>
      </c>
      <c r="N2680" s="8">
        <f t="shared" si="211"/>
        <v>47.838345935840522</v>
      </c>
    </row>
    <row r="2681" spans="1:14">
      <c r="A2681" s="6">
        <v>2679</v>
      </c>
      <c r="B2681" s="6">
        <v>4724006.5999999996</v>
      </c>
      <c r="C2681" s="6">
        <v>9.1039999999999996E-2</v>
      </c>
      <c r="D2681" s="6">
        <v>9.0389999999999998E-2</v>
      </c>
      <c r="E2681" s="36">
        <v>44538.239583333343</v>
      </c>
      <c r="F2681" s="6">
        <v>9.0889999999999999E-2</v>
      </c>
      <c r="G2681" s="36">
        <v>44538.249988425923</v>
      </c>
      <c r="H2681" s="6">
        <v>9.0880000000000002E-2</v>
      </c>
      <c r="I2681" s="3">
        <f t="shared" si="209"/>
        <v>0</v>
      </c>
      <c r="J2681" s="3">
        <f t="shared" si="210"/>
        <v>0</v>
      </c>
      <c r="K2681" s="10">
        <f t="shared" si="213"/>
        <v>1.8616404334575038E-4</v>
      </c>
      <c r="L2681" s="10">
        <f t="shared" si="213"/>
        <v>2.0298829815750411E-4</v>
      </c>
      <c r="M2681" s="8">
        <f t="shared" si="212"/>
        <v>0.91711711973318122</v>
      </c>
      <c r="N2681" s="8">
        <f t="shared" si="211"/>
        <v>47.838345935840529</v>
      </c>
    </row>
    <row r="2682" spans="1:14">
      <c r="A2682" s="6">
        <v>2680</v>
      </c>
      <c r="B2682" s="6">
        <v>4236770.0999999996</v>
      </c>
      <c r="C2682" s="6">
        <v>9.1090000000000004E-2</v>
      </c>
      <c r="D2682" s="6">
        <v>9.0359999999999996E-2</v>
      </c>
      <c r="E2682" s="36">
        <v>44538.25</v>
      </c>
      <c r="F2682" s="6">
        <v>9.0910000000000005E-2</v>
      </c>
      <c r="G2682" s="36">
        <v>44538.260405092587</v>
      </c>
      <c r="H2682" s="6">
        <v>9.1069999999999998E-2</v>
      </c>
      <c r="I2682" s="3">
        <f t="shared" si="209"/>
        <v>1.8999999999999573E-4</v>
      </c>
      <c r="J2682" s="3">
        <f t="shared" si="210"/>
        <v>0</v>
      </c>
      <c r="K2682" s="10">
        <f t="shared" si="213"/>
        <v>1.8667550423298311E-4</v>
      </c>
      <c r="L2682" s="10">
        <f t="shared" si="213"/>
        <v>1.7592319173650358E-4</v>
      </c>
      <c r="M2682" s="8">
        <f t="shared" si="212"/>
        <v>1.0611193577739555</v>
      </c>
      <c r="N2682" s="8">
        <f t="shared" si="211"/>
        <v>51.482673905890763</v>
      </c>
    </row>
    <row r="2683" spans="1:14">
      <c r="A2683" s="6">
        <v>2681</v>
      </c>
      <c r="B2683" s="6">
        <v>3751432.8</v>
      </c>
      <c r="C2683" s="6">
        <v>9.1469999999999996E-2</v>
      </c>
      <c r="D2683" s="6">
        <v>9.085E-2</v>
      </c>
      <c r="E2683" s="36">
        <v>44538.260416666657</v>
      </c>
      <c r="F2683" s="6">
        <v>9.103E-2</v>
      </c>
      <c r="G2683" s="36">
        <v>44538.270821759259</v>
      </c>
      <c r="H2683" s="6">
        <v>9.1289999999999996E-2</v>
      </c>
      <c r="I2683" s="3">
        <f t="shared" si="209"/>
        <v>2.1999999999999797E-4</v>
      </c>
      <c r="J2683" s="3">
        <f t="shared" si="210"/>
        <v>0</v>
      </c>
      <c r="K2683" s="10">
        <f t="shared" si="213"/>
        <v>1.9111877033525177E-4</v>
      </c>
      <c r="L2683" s="10">
        <f t="shared" si="213"/>
        <v>1.5246676617163644E-4</v>
      </c>
      <c r="M2683" s="8">
        <f t="shared" si="212"/>
        <v>1.2535110118365309</v>
      </c>
      <c r="N2683" s="8">
        <f t="shared" si="211"/>
        <v>55.62480082202768</v>
      </c>
    </row>
    <row r="2684" spans="1:14">
      <c r="A2684" s="6">
        <v>2682</v>
      </c>
      <c r="B2684" s="6">
        <v>4216902.0999999996</v>
      </c>
      <c r="C2684" s="6">
        <v>9.1359999999999997E-2</v>
      </c>
      <c r="D2684" s="6">
        <v>9.0770000000000003E-2</v>
      </c>
      <c r="E2684" s="36">
        <v>44538.270833333343</v>
      </c>
      <c r="F2684" s="6">
        <v>9.1319999999999998E-2</v>
      </c>
      <c r="G2684" s="36">
        <v>44538.281238425923</v>
      </c>
      <c r="H2684" s="6">
        <v>9.1200000000000003E-2</v>
      </c>
      <c r="I2684" s="3">
        <f t="shared" si="209"/>
        <v>0</v>
      </c>
      <c r="J2684" s="3">
        <f t="shared" si="210"/>
        <v>8.9999999999992863E-5</v>
      </c>
      <c r="K2684" s="10">
        <f t="shared" si="213"/>
        <v>1.6563626762388487E-4</v>
      </c>
      <c r="L2684" s="10">
        <f t="shared" si="213"/>
        <v>1.4413786401541731E-4</v>
      </c>
      <c r="M2684" s="8">
        <f t="shared" si="212"/>
        <v>1.1491516733324705</v>
      </c>
      <c r="N2684" s="8">
        <f t="shared" si="211"/>
        <v>53.470012730678896</v>
      </c>
    </row>
    <row r="2685" spans="1:14">
      <c r="A2685" s="6">
        <v>2683</v>
      </c>
      <c r="B2685" s="6">
        <v>5044418.9000000004</v>
      </c>
      <c r="C2685" s="6">
        <v>9.1270000000000004E-2</v>
      </c>
      <c r="D2685" s="6">
        <v>9.0639999999999998E-2</v>
      </c>
      <c r="E2685" s="36">
        <v>44538.28125</v>
      </c>
      <c r="F2685" s="6">
        <v>9.1219999999999996E-2</v>
      </c>
      <c r="G2685" s="36">
        <v>44538.291655092587</v>
      </c>
      <c r="H2685" s="6">
        <v>9.0749999999999997E-2</v>
      </c>
      <c r="I2685" s="3">
        <f t="shared" si="209"/>
        <v>0</v>
      </c>
      <c r="J2685" s="3">
        <f t="shared" si="210"/>
        <v>4.5000000000000595E-4</v>
      </c>
      <c r="K2685" s="10">
        <f t="shared" si="213"/>
        <v>1.4355143194070023E-4</v>
      </c>
      <c r="L2685" s="10">
        <f t="shared" si="213"/>
        <v>1.849194821466958E-4</v>
      </c>
      <c r="M2685" s="8">
        <f t="shared" si="212"/>
        <v>0.77629155281119333</v>
      </c>
      <c r="N2685" s="8">
        <f t="shared" si="211"/>
        <v>43.702935567228216</v>
      </c>
    </row>
    <row r="2686" spans="1:14">
      <c r="A2686" s="6">
        <v>2684</v>
      </c>
      <c r="B2686" s="6">
        <v>7057906.5</v>
      </c>
      <c r="C2686" s="6">
        <v>9.1420000000000001E-2</v>
      </c>
      <c r="D2686" s="6">
        <v>9.0649999999999994E-2</v>
      </c>
      <c r="E2686" s="36">
        <v>44538.291666666657</v>
      </c>
      <c r="F2686" s="6">
        <v>9.0730000000000005E-2</v>
      </c>
      <c r="G2686" s="36">
        <v>44538.302071759259</v>
      </c>
      <c r="H2686" s="6">
        <v>9.1319999999999998E-2</v>
      </c>
      <c r="I2686" s="3">
        <f t="shared" si="209"/>
        <v>5.7000000000000106E-4</v>
      </c>
      <c r="J2686" s="3">
        <f t="shared" si="210"/>
        <v>0</v>
      </c>
      <c r="K2686" s="10">
        <f t="shared" si="213"/>
        <v>2.0041124101527369E-4</v>
      </c>
      <c r="L2686" s="10">
        <f t="shared" si="213"/>
        <v>1.6026355119380304E-4</v>
      </c>
      <c r="M2686" s="8">
        <f t="shared" si="212"/>
        <v>1.2505104218795262</v>
      </c>
      <c r="N2686" s="8">
        <f t="shared" si="211"/>
        <v>55.565635676334949</v>
      </c>
    </row>
    <row r="2687" spans="1:14">
      <c r="A2687" s="6">
        <v>2685</v>
      </c>
      <c r="B2687" s="6">
        <v>6745387.4000000004</v>
      </c>
      <c r="C2687" s="6">
        <v>9.1889999999999999E-2</v>
      </c>
      <c r="D2687" s="6">
        <v>9.1259999999999994E-2</v>
      </c>
      <c r="E2687" s="36">
        <v>44538.302083333343</v>
      </c>
      <c r="F2687" s="6">
        <v>9.1319999999999998E-2</v>
      </c>
      <c r="G2687" s="36">
        <v>44538.312488425923</v>
      </c>
      <c r="H2687" s="6">
        <v>9.1689999999999994E-2</v>
      </c>
      <c r="I2687" s="3">
        <f t="shared" si="209"/>
        <v>3.6999999999999533E-4</v>
      </c>
      <c r="J2687" s="3">
        <f t="shared" si="210"/>
        <v>0</v>
      </c>
      <c r="K2687" s="10">
        <f t="shared" si="213"/>
        <v>2.230230755465699E-4</v>
      </c>
      <c r="L2687" s="10">
        <f t="shared" si="213"/>
        <v>1.3889507770129596E-4</v>
      </c>
      <c r="M2687" s="8">
        <f t="shared" si="212"/>
        <v>1.6056945950683534</v>
      </c>
      <c r="N2687" s="8">
        <f t="shared" si="211"/>
        <v>61.622517009758482</v>
      </c>
    </row>
    <row r="2688" spans="1:14">
      <c r="A2688" s="6">
        <v>2686</v>
      </c>
      <c r="B2688" s="6">
        <v>7156449.5999999996</v>
      </c>
      <c r="C2688" s="6">
        <v>9.1889999999999999E-2</v>
      </c>
      <c r="D2688" s="6">
        <v>9.128E-2</v>
      </c>
      <c r="E2688" s="36">
        <v>44538.3125</v>
      </c>
      <c r="F2688" s="6">
        <v>9.1700000000000004E-2</v>
      </c>
      <c r="G2688" s="36">
        <v>44538.322905092587</v>
      </c>
      <c r="H2688" s="6">
        <v>9.1880000000000003E-2</v>
      </c>
      <c r="I2688" s="3">
        <f t="shared" si="209"/>
        <v>1.9000000000000961E-4</v>
      </c>
      <c r="J2688" s="3">
        <f t="shared" si="210"/>
        <v>0</v>
      </c>
      <c r="K2688" s="10">
        <f t="shared" si="213"/>
        <v>2.1861999880702854E-4</v>
      </c>
      <c r="L2688" s="10">
        <f t="shared" si="213"/>
        <v>1.2037573400778984E-4</v>
      </c>
      <c r="M2688" s="8">
        <f t="shared" si="212"/>
        <v>1.8161467558975055</v>
      </c>
      <c r="N2688" s="8">
        <f t="shared" si="211"/>
        <v>64.490486942634476</v>
      </c>
    </row>
    <row r="2689" spans="1:14">
      <c r="A2689" s="6">
        <v>2687</v>
      </c>
      <c r="B2689" s="6">
        <v>7388696.0999999996</v>
      </c>
      <c r="C2689" s="6">
        <v>9.214E-2</v>
      </c>
      <c r="D2689" s="6">
        <v>9.1770000000000004E-2</v>
      </c>
      <c r="E2689" s="36">
        <v>44538.322916666657</v>
      </c>
      <c r="F2689" s="6">
        <v>9.1840000000000005E-2</v>
      </c>
      <c r="G2689" s="36">
        <v>44538.333321759259</v>
      </c>
      <c r="H2689" s="6">
        <v>9.2060000000000003E-2</v>
      </c>
      <c r="I2689" s="3">
        <f t="shared" si="209"/>
        <v>1.799999999999996E-4</v>
      </c>
      <c r="J2689" s="3">
        <f t="shared" si="210"/>
        <v>0</v>
      </c>
      <c r="K2689" s="10">
        <f t="shared" si="213"/>
        <v>2.1347066563275801E-4</v>
      </c>
      <c r="L2689" s="10">
        <f t="shared" si="213"/>
        <v>1.0432563614008453E-4</v>
      </c>
      <c r="M2689" s="8">
        <f t="shared" si="212"/>
        <v>2.0461956766419105</v>
      </c>
      <c r="N2689" s="8">
        <f t="shared" si="211"/>
        <v>67.172167971087532</v>
      </c>
    </row>
    <row r="2690" spans="1:14">
      <c r="A2690" s="6">
        <v>2688</v>
      </c>
      <c r="B2690" s="6">
        <v>10598311.300000001</v>
      </c>
      <c r="C2690" s="6">
        <v>9.2160000000000006E-2</v>
      </c>
      <c r="D2690" s="6">
        <v>9.1410000000000005E-2</v>
      </c>
      <c r="E2690" s="36">
        <v>44538.333333333343</v>
      </c>
      <c r="F2690" s="6">
        <v>9.2009999999999995E-2</v>
      </c>
      <c r="G2690" s="36">
        <v>44538.343738425923</v>
      </c>
      <c r="H2690" s="6">
        <v>9.153E-2</v>
      </c>
      <c r="I2690" s="3">
        <f t="shared" si="209"/>
        <v>0</v>
      </c>
      <c r="J2690" s="3">
        <f t="shared" si="210"/>
        <v>5.3000000000000269E-4</v>
      </c>
      <c r="K2690" s="10">
        <f t="shared" si="213"/>
        <v>1.8500791021505694E-4</v>
      </c>
      <c r="L2690" s="10">
        <f t="shared" si="213"/>
        <v>1.6108221798807361E-4</v>
      </c>
      <c r="M2690" s="8">
        <f t="shared" si="212"/>
        <v>1.1485309336177303</v>
      </c>
      <c r="N2690" s="8">
        <f t="shared" si="211"/>
        <v>53.456569586541434</v>
      </c>
    </row>
    <row r="2691" spans="1:14">
      <c r="A2691" s="6">
        <v>2689</v>
      </c>
      <c r="B2691" s="6">
        <v>7074645.5999999996</v>
      </c>
      <c r="C2691" s="6">
        <v>9.2060000000000003E-2</v>
      </c>
      <c r="D2691" s="6">
        <v>9.1429999999999997E-2</v>
      </c>
      <c r="E2691" s="36">
        <v>44538.34375</v>
      </c>
      <c r="F2691" s="6">
        <v>9.1520000000000004E-2</v>
      </c>
      <c r="G2691" s="36">
        <v>44538.354155092587</v>
      </c>
      <c r="H2691" s="6">
        <v>9.1880000000000003E-2</v>
      </c>
      <c r="I2691" s="3">
        <f t="shared" si="209"/>
        <v>3.5000000000000309E-4</v>
      </c>
      <c r="J2691" s="3">
        <f t="shared" si="210"/>
        <v>0</v>
      </c>
      <c r="K2691" s="10">
        <f t="shared" si="213"/>
        <v>2.0700685551971643E-4</v>
      </c>
      <c r="L2691" s="10">
        <f t="shared" si="213"/>
        <v>1.3960458892299713E-4</v>
      </c>
      <c r="M2691" s="8">
        <f t="shared" si="212"/>
        <v>1.4828083884398451</v>
      </c>
      <c r="N2691" s="8">
        <f t="shared" si="211"/>
        <v>59.72302958794242</v>
      </c>
    </row>
    <row r="2692" spans="1:14">
      <c r="A2692" s="6">
        <v>2690</v>
      </c>
      <c r="B2692" s="6">
        <v>15639566.300000001</v>
      </c>
      <c r="C2692" s="6">
        <v>9.307E-2</v>
      </c>
      <c r="D2692" s="6">
        <v>9.1550000000000006E-2</v>
      </c>
      <c r="E2692" s="36">
        <v>44538.354166666657</v>
      </c>
      <c r="F2692" s="6">
        <v>9.1859999999999997E-2</v>
      </c>
      <c r="G2692" s="36">
        <v>44538.364571759259</v>
      </c>
      <c r="H2692" s="6">
        <v>9.3020000000000005E-2</v>
      </c>
      <c r="I2692" s="3">
        <f t="shared" ref="I2692:I2755" si="214">IF(H2692&gt;H2691,(H2692-H2691),0)</f>
        <v>1.1400000000000021E-3</v>
      </c>
      <c r="J2692" s="3">
        <f t="shared" ref="J2692:J2755" si="215">IF(H2692&lt;H2691, H2691-H2692, 0)</f>
        <v>0</v>
      </c>
      <c r="K2692" s="10">
        <f t="shared" si="213"/>
        <v>3.314059414504212E-4</v>
      </c>
      <c r="L2692" s="10">
        <f t="shared" si="213"/>
        <v>1.2099064373326418E-4</v>
      </c>
      <c r="M2692" s="8">
        <f t="shared" si="212"/>
        <v>2.7391038779910808</v>
      </c>
      <c r="N2692" s="8">
        <f t="shared" si="211"/>
        <v>73.255624004292898</v>
      </c>
    </row>
    <row r="2693" spans="1:14">
      <c r="A2693" s="6">
        <v>2691</v>
      </c>
      <c r="B2693" s="6">
        <v>23894163.600000001</v>
      </c>
      <c r="C2693" s="6">
        <v>9.4039999999999999E-2</v>
      </c>
      <c r="D2693" s="6">
        <v>9.2770000000000005E-2</v>
      </c>
      <c r="E2693" s="36">
        <v>44538.364583333343</v>
      </c>
      <c r="F2693" s="6">
        <v>9.3020000000000005E-2</v>
      </c>
      <c r="G2693" s="36">
        <v>44538.374988425923</v>
      </c>
      <c r="H2693" s="6">
        <v>9.3090000000000006E-2</v>
      </c>
      <c r="I2693" s="3">
        <f t="shared" si="214"/>
        <v>7.0000000000000617E-5</v>
      </c>
      <c r="J2693" s="3">
        <f t="shared" si="215"/>
        <v>0</v>
      </c>
      <c r="K2693" s="10">
        <f t="shared" si="213"/>
        <v>2.9655181592369849E-4</v>
      </c>
      <c r="L2693" s="10">
        <f t="shared" si="213"/>
        <v>1.048585579021623E-4</v>
      </c>
      <c r="M2693" s="8">
        <f t="shared" si="212"/>
        <v>2.8281126677366148</v>
      </c>
      <c r="N2693" s="8">
        <f t="shared" si="211"/>
        <v>73.877466866949518</v>
      </c>
    </row>
    <row r="2694" spans="1:14">
      <c r="A2694" s="6">
        <v>2692</v>
      </c>
      <c r="B2694" s="6">
        <v>18918659.600000001</v>
      </c>
      <c r="C2694" s="6">
        <v>9.4009999999999996E-2</v>
      </c>
      <c r="D2694" s="6">
        <v>9.2679999999999998E-2</v>
      </c>
      <c r="E2694" s="36">
        <v>44538.375</v>
      </c>
      <c r="F2694" s="6">
        <v>9.307E-2</v>
      </c>
      <c r="G2694" s="36">
        <v>44538.385405092587</v>
      </c>
      <c r="H2694" s="6">
        <v>9.3890000000000001E-2</v>
      </c>
      <c r="I2694" s="3">
        <f t="shared" si="214"/>
        <v>7.9999999999999516E-4</v>
      </c>
      <c r="J2694" s="3">
        <f t="shared" si="215"/>
        <v>0</v>
      </c>
      <c r="K2694" s="10">
        <f t="shared" si="213"/>
        <v>3.6367824046720473E-4</v>
      </c>
      <c r="L2694" s="10">
        <f t="shared" si="213"/>
        <v>9.0877416848540661E-5</v>
      </c>
      <c r="M2694" s="8">
        <f t="shared" si="212"/>
        <v>4.0018549500952805</v>
      </c>
      <c r="N2694" s="8">
        <f t="shared" si="211"/>
        <v>80.007417048730076</v>
      </c>
    </row>
    <row r="2695" spans="1:14">
      <c r="A2695" s="6">
        <v>2693</v>
      </c>
      <c r="B2695" s="6">
        <v>11225495.5</v>
      </c>
      <c r="C2695" s="6">
        <v>9.3920000000000003E-2</v>
      </c>
      <c r="D2695" s="6">
        <v>9.2509999999999995E-2</v>
      </c>
      <c r="E2695" s="36">
        <v>44538.385416666657</v>
      </c>
      <c r="F2695" s="6">
        <v>9.3899999999999997E-2</v>
      </c>
      <c r="G2695" s="36">
        <v>44538.395821759259</v>
      </c>
      <c r="H2695" s="6">
        <v>9.2609999999999998E-2</v>
      </c>
      <c r="I2695" s="3">
        <f t="shared" si="214"/>
        <v>0</v>
      </c>
      <c r="J2695" s="3">
        <f t="shared" si="215"/>
        <v>1.2800000000000034E-3</v>
      </c>
      <c r="K2695" s="10">
        <f t="shared" si="213"/>
        <v>3.1518780840491075E-4</v>
      </c>
      <c r="L2695" s="10">
        <f t="shared" si="213"/>
        <v>2.49427094602069E-4</v>
      </c>
      <c r="M2695" s="8">
        <f t="shared" si="212"/>
        <v>1.2636470344481023</v>
      </c>
      <c r="N2695" s="8">
        <f t="shared" si="211"/>
        <v>55.823501421288981</v>
      </c>
    </row>
    <row r="2696" spans="1:14">
      <c r="A2696" s="6">
        <v>2694</v>
      </c>
      <c r="B2696" s="6">
        <v>9679891.6999999993</v>
      </c>
      <c r="C2696" s="6">
        <v>9.2780000000000001E-2</v>
      </c>
      <c r="D2696" s="6">
        <v>9.1880000000000003E-2</v>
      </c>
      <c r="E2696" s="36">
        <v>44538.395833333343</v>
      </c>
      <c r="F2696" s="6">
        <v>9.2609999999999998E-2</v>
      </c>
      <c r="G2696" s="36">
        <v>44538.406238425923</v>
      </c>
      <c r="H2696" s="6">
        <v>9.2130000000000004E-2</v>
      </c>
      <c r="I2696" s="3">
        <f t="shared" si="214"/>
        <v>0</v>
      </c>
      <c r="J2696" s="3">
        <f t="shared" si="215"/>
        <v>4.7999999999999432E-4</v>
      </c>
      <c r="K2696" s="10">
        <f t="shared" si="213"/>
        <v>2.7316276728425601E-4</v>
      </c>
      <c r="L2696" s="10">
        <f t="shared" si="213"/>
        <v>2.8017014865512569E-4</v>
      </c>
      <c r="M2696" s="8">
        <f t="shared" si="212"/>
        <v>0.97498883658909929</v>
      </c>
      <c r="N2696" s="8">
        <f t="shared" si="211"/>
        <v>49.366802410536756</v>
      </c>
    </row>
    <row r="2697" spans="1:14">
      <c r="A2697" s="6">
        <v>2695</v>
      </c>
      <c r="B2697" s="6">
        <v>5466040</v>
      </c>
      <c r="C2697" s="6">
        <v>9.2859999999999998E-2</v>
      </c>
      <c r="D2697" s="6">
        <v>9.2090000000000005E-2</v>
      </c>
      <c r="E2697" s="36">
        <v>44538.40625</v>
      </c>
      <c r="F2697" s="6">
        <v>9.214E-2</v>
      </c>
      <c r="G2697" s="36">
        <v>44538.416655092587</v>
      </c>
      <c r="H2697" s="6">
        <v>9.2710000000000001E-2</v>
      </c>
      <c r="I2697" s="3">
        <f t="shared" si="214"/>
        <v>5.7999999999999718E-4</v>
      </c>
      <c r="J2697" s="3">
        <f t="shared" si="215"/>
        <v>0</v>
      </c>
      <c r="K2697" s="10">
        <f t="shared" si="213"/>
        <v>3.1407439831302147E-4</v>
      </c>
      <c r="L2697" s="10">
        <f t="shared" si="213"/>
        <v>2.4281412883444227E-4</v>
      </c>
      <c r="M2697" s="8">
        <f t="shared" si="212"/>
        <v>1.2934766185997624</v>
      </c>
      <c r="N2697" s="8">
        <f t="shared" si="211"/>
        <v>56.398073043773586</v>
      </c>
    </row>
    <row r="2698" spans="1:14">
      <c r="A2698" s="6">
        <v>2696</v>
      </c>
      <c r="B2698" s="6">
        <v>6892285.7000000002</v>
      </c>
      <c r="C2698" s="6">
        <v>9.3210000000000001E-2</v>
      </c>
      <c r="D2698" s="6">
        <v>9.2670000000000002E-2</v>
      </c>
      <c r="E2698" s="36">
        <v>44538.416666666657</v>
      </c>
      <c r="F2698" s="6">
        <v>9.2719999999999997E-2</v>
      </c>
      <c r="G2698" s="36">
        <v>44538.427071759259</v>
      </c>
      <c r="H2698" s="6">
        <v>9.2990000000000003E-2</v>
      </c>
      <c r="I2698" s="3">
        <f t="shared" si="214"/>
        <v>2.8000000000000247E-4</v>
      </c>
      <c r="J2698" s="3">
        <f t="shared" si="215"/>
        <v>0</v>
      </c>
      <c r="K2698" s="10">
        <f t="shared" si="213"/>
        <v>3.0953114520461893E-4</v>
      </c>
      <c r="L2698" s="10">
        <f t="shared" si="213"/>
        <v>2.1043891165651663E-4</v>
      </c>
      <c r="M2698" s="8">
        <f t="shared" si="212"/>
        <v>1.4708836059266597</v>
      </c>
      <c r="N2698" s="8">
        <f t="shared" si="211"/>
        <v>59.528648067379592</v>
      </c>
    </row>
    <row r="2699" spans="1:14">
      <c r="A2699" s="6">
        <v>2697</v>
      </c>
      <c r="B2699" s="6">
        <v>14451520.6</v>
      </c>
      <c r="C2699" s="6">
        <v>9.3539999999999998E-2</v>
      </c>
      <c r="D2699" s="6">
        <v>9.2660000000000006E-2</v>
      </c>
      <c r="E2699" s="36">
        <v>44538.427083333343</v>
      </c>
      <c r="F2699" s="6">
        <v>9.2990000000000003E-2</v>
      </c>
      <c r="G2699" s="36">
        <v>44538.437488425923</v>
      </c>
      <c r="H2699" s="6">
        <v>9.2770000000000005E-2</v>
      </c>
      <c r="I2699" s="3">
        <f t="shared" si="214"/>
        <v>0</v>
      </c>
      <c r="J2699" s="3">
        <f t="shared" si="215"/>
        <v>2.1999999999999797E-4</v>
      </c>
      <c r="K2699" s="10">
        <f t="shared" si="213"/>
        <v>2.6826032584400308E-4</v>
      </c>
      <c r="L2699" s="10">
        <f t="shared" si="213"/>
        <v>2.1171372343564747E-4</v>
      </c>
      <c r="M2699" s="8">
        <f t="shared" si="212"/>
        <v>1.2670899245014862</v>
      </c>
      <c r="N2699" s="8">
        <f t="shared" si="211"/>
        <v>55.8905895530416</v>
      </c>
    </row>
    <row r="2700" spans="1:14">
      <c r="A2700" s="6">
        <v>2698</v>
      </c>
      <c r="B2700" s="6">
        <v>7935594.4000000004</v>
      </c>
      <c r="C2700" s="6">
        <v>9.2810000000000004E-2</v>
      </c>
      <c r="D2700" s="6">
        <v>9.196E-2</v>
      </c>
      <c r="E2700" s="36">
        <v>44538.4375</v>
      </c>
      <c r="F2700" s="6">
        <v>9.2770000000000005E-2</v>
      </c>
      <c r="G2700" s="36">
        <v>44538.447905092587</v>
      </c>
      <c r="H2700" s="6">
        <v>9.221E-2</v>
      </c>
      <c r="I2700" s="3">
        <f t="shared" si="214"/>
        <v>0</v>
      </c>
      <c r="J2700" s="3">
        <f t="shared" si="215"/>
        <v>5.6000000000000494E-4</v>
      </c>
      <c r="K2700" s="10">
        <f t="shared" si="213"/>
        <v>2.3249228239813601E-4</v>
      </c>
      <c r="L2700" s="10">
        <f t="shared" si="213"/>
        <v>2.5815189364422847E-4</v>
      </c>
      <c r="M2700" s="8">
        <f t="shared" si="212"/>
        <v>0.90060266115477272</v>
      </c>
      <c r="N2700" s="8">
        <f t="shared" si="211"/>
        <v>47.385109973884937</v>
      </c>
    </row>
    <row r="2701" spans="1:14">
      <c r="A2701" s="6">
        <v>2699</v>
      </c>
      <c r="B2701" s="6">
        <v>9533096.3000000007</v>
      </c>
      <c r="C2701" s="6">
        <v>9.2499999999999999E-2</v>
      </c>
      <c r="D2701" s="6">
        <v>9.1910000000000006E-2</v>
      </c>
      <c r="E2701" s="36">
        <v>44538.447916666657</v>
      </c>
      <c r="F2701" s="6">
        <v>9.2259999999999995E-2</v>
      </c>
      <c r="G2701" s="36">
        <v>44538.458321759259</v>
      </c>
      <c r="H2701" s="6">
        <v>9.2060000000000003E-2</v>
      </c>
      <c r="I2701" s="3">
        <f t="shared" si="214"/>
        <v>0</v>
      </c>
      <c r="J2701" s="3">
        <f t="shared" si="215"/>
        <v>1.4999999999999736E-4</v>
      </c>
      <c r="K2701" s="10">
        <f t="shared" si="213"/>
        <v>2.0149331141171788E-4</v>
      </c>
      <c r="L2701" s="10">
        <f t="shared" si="213"/>
        <v>2.43731641158331E-4</v>
      </c>
      <c r="M2701" s="8">
        <f t="shared" si="212"/>
        <v>0.82670149207597299</v>
      </c>
      <c r="N2701" s="8">
        <f t="shared" si="211"/>
        <v>45.256518137315361</v>
      </c>
    </row>
    <row r="2702" spans="1:14">
      <c r="A2702" s="6">
        <v>2700</v>
      </c>
      <c r="B2702" s="6">
        <v>7798270.7000000002</v>
      </c>
      <c r="C2702" s="6">
        <v>9.307E-2</v>
      </c>
      <c r="D2702" s="6">
        <v>9.2069999999999999E-2</v>
      </c>
      <c r="E2702" s="36">
        <v>44538.458333333343</v>
      </c>
      <c r="F2702" s="6">
        <v>9.2069999999999999E-2</v>
      </c>
      <c r="G2702" s="36">
        <v>44538.468738425923</v>
      </c>
      <c r="H2702" s="6">
        <v>9.2979999999999993E-2</v>
      </c>
      <c r="I2702" s="3">
        <f t="shared" si="214"/>
        <v>9.1999999999999027E-4</v>
      </c>
      <c r="J2702" s="3">
        <f t="shared" si="215"/>
        <v>0</v>
      </c>
      <c r="K2702" s="10">
        <f t="shared" si="213"/>
        <v>2.9729420322348755E-4</v>
      </c>
      <c r="L2702" s="10">
        <f t="shared" si="213"/>
        <v>2.1123408900388687E-4</v>
      </c>
      <c r="M2702" s="8">
        <f t="shared" si="212"/>
        <v>1.4074158419478264</v>
      </c>
      <c r="N2702" s="8">
        <f t="shared" si="211"/>
        <v>58.461683994282197</v>
      </c>
    </row>
    <row r="2703" spans="1:14">
      <c r="A2703" s="6">
        <v>2701</v>
      </c>
      <c r="B2703" s="6">
        <v>4912781.7</v>
      </c>
      <c r="C2703" s="6">
        <v>9.3259999999999996E-2</v>
      </c>
      <c r="D2703" s="6">
        <v>9.2660000000000006E-2</v>
      </c>
      <c r="E2703" s="36">
        <v>44538.46875</v>
      </c>
      <c r="F2703" s="6">
        <v>9.2979999999999993E-2</v>
      </c>
      <c r="G2703" s="36">
        <v>44538.479155092587</v>
      </c>
      <c r="H2703" s="6">
        <v>9.2740000000000003E-2</v>
      </c>
      <c r="I2703" s="3">
        <f t="shared" si="214"/>
        <v>0</v>
      </c>
      <c r="J2703" s="3">
        <f t="shared" si="215"/>
        <v>2.3999999999999022E-4</v>
      </c>
      <c r="K2703" s="10">
        <f t="shared" si="213"/>
        <v>2.5765497612702254E-4</v>
      </c>
      <c r="L2703" s="10">
        <f t="shared" si="213"/>
        <v>2.1506954380336732E-4</v>
      </c>
      <c r="M2703" s="8">
        <f t="shared" si="212"/>
        <v>1.1980077307579635</v>
      </c>
      <c r="N2703" s="8">
        <f t="shared" si="211"/>
        <v>54.504254648132708</v>
      </c>
    </row>
    <row r="2704" spans="1:14">
      <c r="A2704" s="6">
        <v>2702</v>
      </c>
      <c r="B2704" s="6">
        <v>26688891.600000001</v>
      </c>
      <c r="C2704" s="6">
        <v>9.3030000000000002E-2</v>
      </c>
      <c r="D2704" s="6">
        <v>8.9690000000000006E-2</v>
      </c>
      <c r="E2704" s="36">
        <v>44538.479166666657</v>
      </c>
      <c r="F2704" s="6">
        <v>9.2719999999999997E-2</v>
      </c>
      <c r="G2704" s="36">
        <v>44538.489571759259</v>
      </c>
      <c r="H2704" s="6">
        <v>8.9940000000000006E-2</v>
      </c>
      <c r="I2704" s="3">
        <f t="shared" si="214"/>
        <v>0</v>
      </c>
      <c r="J2704" s="3">
        <f t="shared" si="215"/>
        <v>2.7999999999999969E-3</v>
      </c>
      <c r="K2704" s="10">
        <f t="shared" si="213"/>
        <v>2.2330097931008621E-4</v>
      </c>
      <c r="L2704" s="10">
        <f t="shared" si="213"/>
        <v>5.5972693796291792E-4</v>
      </c>
      <c r="M2704" s="8">
        <f t="shared" si="212"/>
        <v>0.39894627927462722</v>
      </c>
      <c r="N2704" s="8">
        <f t="shared" si="211"/>
        <v>28.517626815626286</v>
      </c>
    </row>
    <row r="2705" spans="1:14">
      <c r="A2705" s="6">
        <v>2703</v>
      </c>
      <c r="B2705" s="6">
        <v>43527976.100000001</v>
      </c>
      <c r="C2705" s="6">
        <v>9.1179999999999997E-2</v>
      </c>
      <c r="D2705" s="6">
        <v>8.8609999999999994E-2</v>
      </c>
      <c r="E2705" s="36">
        <v>44538.489583333343</v>
      </c>
      <c r="F2705" s="6">
        <v>8.9990000000000001E-2</v>
      </c>
      <c r="G2705" s="36">
        <v>44538.499988425923</v>
      </c>
      <c r="H2705" s="6">
        <v>8.8819999999999996E-2</v>
      </c>
      <c r="I2705" s="3">
        <f t="shared" si="214"/>
        <v>0</v>
      </c>
      <c r="J2705" s="3">
        <f t="shared" si="215"/>
        <v>1.1200000000000099E-3</v>
      </c>
      <c r="K2705" s="10">
        <f t="shared" si="213"/>
        <v>1.9352751540207473E-4</v>
      </c>
      <c r="L2705" s="10">
        <f t="shared" si="213"/>
        <v>6.3443001290119688E-4</v>
      </c>
      <c r="M2705" s="8">
        <f t="shared" si="212"/>
        <v>0.30504155141886991</v>
      </c>
      <c r="N2705" s="8">
        <f t="shared" si="211"/>
        <v>23.374087291490596</v>
      </c>
    </row>
    <row r="2706" spans="1:14">
      <c r="A2706" s="6">
        <v>2704</v>
      </c>
      <c r="B2706" s="6">
        <v>41078627</v>
      </c>
      <c r="C2706" s="6">
        <v>9.0249999999999997E-2</v>
      </c>
      <c r="D2706" s="6">
        <v>8.8010000000000005E-2</v>
      </c>
      <c r="E2706" s="36">
        <v>44538.5</v>
      </c>
      <c r="F2706" s="6">
        <v>8.8840000000000002E-2</v>
      </c>
      <c r="G2706" s="36">
        <v>44538.510405092587</v>
      </c>
      <c r="H2706" s="6">
        <v>8.9849999999999999E-2</v>
      </c>
      <c r="I2706" s="3">
        <f t="shared" si="214"/>
        <v>1.0300000000000031E-3</v>
      </c>
      <c r="J2706" s="3">
        <f t="shared" si="215"/>
        <v>0</v>
      </c>
      <c r="K2706" s="10">
        <f t="shared" si="213"/>
        <v>3.0505718001513189E-4</v>
      </c>
      <c r="L2706" s="10">
        <f t="shared" si="213"/>
        <v>5.4983934451437069E-4</v>
      </c>
      <c r="M2706" s="8">
        <f t="shared" si="212"/>
        <v>0.55481147913226292</v>
      </c>
      <c r="N2706" s="8">
        <f t="shared" si="211"/>
        <v>35.683520901318659</v>
      </c>
    </row>
    <row r="2707" spans="1:14">
      <c r="A2707" s="6">
        <v>2705</v>
      </c>
      <c r="B2707" s="6">
        <v>16368329.6</v>
      </c>
      <c r="C2707" s="6">
        <v>9.0490000000000001E-2</v>
      </c>
      <c r="D2707" s="6">
        <v>8.9410000000000003E-2</v>
      </c>
      <c r="E2707" s="36">
        <v>44538.510416666657</v>
      </c>
      <c r="F2707" s="6">
        <v>8.9849999999999999E-2</v>
      </c>
      <c r="G2707" s="36">
        <v>44538.520821759259</v>
      </c>
      <c r="H2707" s="6">
        <v>8.9690000000000006E-2</v>
      </c>
      <c r="I2707" s="3">
        <f t="shared" si="214"/>
        <v>0</v>
      </c>
      <c r="J2707" s="3">
        <f t="shared" si="215"/>
        <v>1.5999999999999348E-4</v>
      </c>
      <c r="K2707" s="10">
        <f t="shared" si="213"/>
        <v>2.6438288934644763E-4</v>
      </c>
      <c r="L2707" s="10">
        <f t="shared" si="213"/>
        <v>4.9786076524578713E-4</v>
      </c>
      <c r="M2707" s="8">
        <f t="shared" si="212"/>
        <v>0.53103780776122289</v>
      </c>
      <c r="N2707" s="8">
        <f t="shared" ref="N2707:N2770" si="216">100-(100/(1+M2707))</f>
        <v>34.684826531993934</v>
      </c>
    </row>
    <row r="2708" spans="1:14">
      <c r="A2708" s="6">
        <v>2706</v>
      </c>
      <c r="B2708" s="6">
        <v>17409737.800000001</v>
      </c>
      <c r="C2708" s="6">
        <v>9.0370000000000006E-2</v>
      </c>
      <c r="D2708" s="6">
        <v>8.881E-2</v>
      </c>
      <c r="E2708" s="36">
        <v>44538.520833333343</v>
      </c>
      <c r="F2708" s="6">
        <v>8.9649999999999994E-2</v>
      </c>
      <c r="G2708" s="36">
        <v>44538.531238425923</v>
      </c>
      <c r="H2708" s="6">
        <v>8.9569999999999997E-2</v>
      </c>
      <c r="I2708" s="3">
        <f t="shared" si="214"/>
        <v>0</v>
      </c>
      <c r="J2708" s="3">
        <f t="shared" si="215"/>
        <v>1.2000000000000899E-4</v>
      </c>
      <c r="K2708" s="10">
        <f t="shared" si="213"/>
        <v>2.2913183743358795E-4</v>
      </c>
      <c r="L2708" s="10">
        <f t="shared" si="213"/>
        <v>4.4747932987968339E-4</v>
      </c>
      <c r="M2708" s="8">
        <f t="shared" ref="M2708:M2771" si="217">K2708/L2708</f>
        <v>0.51205010406893225</v>
      </c>
      <c r="N2708" s="8">
        <f t="shared" si="216"/>
        <v>33.864625430797801</v>
      </c>
    </row>
    <row r="2709" spans="1:14">
      <c r="A2709" s="6">
        <v>2707</v>
      </c>
      <c r="B2709" s="6">
        <v>9338787.6999999993</v>
      </c>
      <c r="C2709" s="6">
        <v>9.0279999999999999E-2</v>
      </c>
      <c r="D2709" s="6">
        <v>8.9480000000000004E-2</v>
      </c>
      <c r="E2709" s="36">
        <v>44538.53125</v>
      </c>
      <c r="F2709" s="6">
        <v>8.9529999999999998E-2</v>
      </c>
      <c r="G2709" s="36">
        <v>44538.541655092587</v>
      </c>
      <c r="H2709" s="6">
        <v>9.0090000000000003E-2</v>
      </c>
      <c r="I2709" s="3">
        <f t="shared" si="214"/>
        <v>5.2000000000000657E-4</v>
      </c>
      <c r="J2709" s="3">
        <f t="shared" si="215"/>
        <v>0</v>
      </c>
      <c r="K2709" s="10">
        <f t="shared" si="213"/>
        <v>2.6791425910911043E-4</v>
      </c>
      <c r="L2709" s="10">
        <f t="shared" si="213"/>
        <v>3.8781541922905892E-4</v>
      </c>
      <c r="M2709" s="8">
        <f t="shared" si="217"/>
        <v>0.69082931163928218</v>
      </c>
      <c r="N2709" s="8">
        <f t="shared" si="216"/>
        <v>40.857424630846609</v>
      </c>
    </row>
    <row r="2710" spans="1:14">
      <c r="A2710" s="6">
        <v>2708</v>
      </c>
      <c r="B2710" s="6">
        <v>10775612.9</v>
      </c>
      <c r="C2710" s="6">
        <v>9.0870000000000006E-2</v>
      </c>
      <c r="D2710" s="6">
        <v>9.0050000000000005E-2</v>
      </c>
      <c r="E2710" s="36">
        <v>44538.541666666657</v>
      </c>
      <c r="F2710" s="6">
        <v>9.01E-2</v>
      </c>
      <c r="G2710" s="36">
        <v>44538.552071759259</v>
      </c>
      <c r="H2710" s="6">
        <v>9.0380000000000002E-2</v>
      </c>
      <c r="I2710" s="3">
        <f t="shared" si="214"/>
        <v>2.8999999999999859E-4</v>
      </c>
      <c r="J2710" s="3">
        <f t="shared" si="215"/>
        <v>0</v>
      </c>
      <c r="K2710" s="10">
        <f t="shared" ref="K2710:L2773" si="218">((I2710*$Q$3)+(K2709*$R$3))</f>
        <v>2.7085902456122884E-4</v>
      </c>
      <c r="L2710" s="10">
        <f t="shared" si="218"/>
        <v>3.3610669666518439E-4</v>
      </c>
      <c r="M2710" s="8">
        <f t="shared" si="217"/>
        <v>0.80587214491310011</v>
      </c>
      <c r="N2710" s="8">
        <f t="shared" si="216"/>
        <v>44.625094150941635</v>
      </c>
    </row>
    <row r="2711" spans="1:14">
      <c r="A2711" s="6">
        <v>2709</v>
      </c>
      <c r="B2711" s="6">
        <v>13010651.5</v>
      </c>
      <c r="C2711" s="6">
        <v>9.103E-2</v>
      </c>
      <c r="D2711" s="6">
        <v>8.9679999999999996E-2</v>
      </c>
      <c r="E2711" s="36">
        <v>44538.552083333343</v>
      </c>
      <c r="F2711" s="6">
        <v>9.0340000000000004E-2</v>
      </c>
      <c r="G2711" s="36">
        <v>44538.562488425923</v>
      </c>
      <c r="H2711" s="6">
        <v>9.0340000000000004E-2</v>
      </c>
      <c r="I2711" s="3">
        <f t="shared" si="214"/>
        <v>0</v>
      </c>
      <c r="J2711" s="3">
        <f t="shared" si="215"/>
        <v>3.999999999999837E-5</v>
      </c>
      <c r="K2711" s="10">
        <f t="shared" si="218"/>
        <v>2.34744487953065E-4</v>
      </c>
      <c r="L2711" s="10">
        <f t="shared" si="218"/>
        <v>2.9662580377649291E-4</v>
      </c>
      <c r="M2711" s="8">
        <f t="shared" si="217"/>
        <v>0.79138255999449258</v>
      </c>
      <c r="N2711" s="8">
        <f t="shared" si="216"/>
        <v>44.177194624297648</v>
      </c>
    </row>
    <row r="2712" spans="1:14">
      <c r="A2712" s="6">
        <v>2710</v>
      </c>
      <c r="B2712" s="6">
        <v>9143270.5999999996</v>
      </c>
      <c r="C2712" s="6">
        <v>9.1120000000000007E-2</v>
      </c>
      <c r="D2712" s="6">
        <v>9.0179999999999996E-2</v>
      </c>
      <c r="E2712" s="36">
        <v>44538.5625</v>
      </c>
      <c r="F2712" s="6">
        <v>9.0300000000000005E-2</v>
      </c>
      <c r="G2712" s="36">
        <v>44538.572905092587</v>
      </c>
      <c r="H2712" s="6">
        <v>9.0990000000000001E-2</v>
      </c>
      <c r="I2712" s="3">
        <f t="shared" si="214"/>
        <v>6.499999999999978E-4</v>
      </c>
      <c r="J2712" s="3">
        <f t="shared" si="215"/>
        <v>0</v>
      </c>
      <c r="K2712" s="10">
        <f t="shared" si="218"/>
        <v>2.901118895593227E-4</v>
      </c>
      <c r="L2712" s="10">
        <f t="shared" si="218"/>
        <v>2.5707569660629386E-4</v>
      </c>
      <c r="M2712" s="8">
        <f t="shared" si="217"/>
        <v>1.1285076473161253</v>
      </c>
      <c r="N2712" s="8">
        <f t="shared" si="216"/>
        <v>53.018726464952167</v>
      </c>
    </row>
    <row r="2713" spans="1:14">
      <c r="A2713" s="6">
        <v>2711</v>
      </c>
      <c r="B2713" s="6">
        <v>8288261.5999999996</v>
      </c>
      <c r="C2713" s="6">
        <v>9.146E-2</v>
      </c>
      <c r="D2713" s="6">
        <v>9.0740000000000001E-2</v>
      </c>
      <c r="E2713" s="36">
        <v>44538.572916666657</v>
      </c>
      <c r="F2713" s="6">
        <v>9.1009999999999994E-2</v>
      </c>
      <c r="G2713" s="36">
        <v>44538.583321759259</v>
      </c>
      <c r="H2713" s="6">
        <v>9.1219999999999996E-2</v>
      </c>
      <c r="I2713" s="3">
        <f t="shared" si="214"/>
        <v>2.299999999999941E-4</v>
      </c>
      <c r="J2713" s="3">
        <f t="shared" si="215"/>
        <v>0</v>
      </c>
      <c r="K2713" s="10">
        <f t="shared" si="218"/>
        <v>2.8209697095141223E-4</v>
      </c>
      <c r="L2713" s="10">
        <f t="shared" si="218"/>
        <v>2.2279893705878803E-4</v>
      </c>
      <c r="M2713" s="8">
        <f t="shared" si="217"/>
        <v>1.2661504344474397</v>
      </c>
      <c r="N2713" s="8">
        <f t="shared" si="216"/>
        <v>55.872302879846885</v>
      </c>
    </row>
    <row r="2714" spans="1:14">
      <c r="A2714" s="6">
        <v>2712</v>
      </c>
      <c r="B2714" s="6">
        <v>14439117.300000001</v>
      </c>
      <c r="C2714" s="6">
        <v>9.2240000000000003E-2</v>
      </c>
      <c r="D2714" s="6">
        <v>9.0859999999999996E-2</v>
      </c>
      <c r="E2714" s="36">
        <v>44538.583333333343</v>
      </c>
      <c r="F2714" s="6">
        <v>9.1240000000000002E-2</v>
      </c>
      <c r="G2714" s="36">
        <v>44538.593738425923</v>
      </c>
      <c r="H2714" s="6">
        <v>9.1189999999999993E-2</v>
      </c>
      <c r="I2714" s="3">
        <f t="shared" si="214"/>
        <v>0</v>
      </c>
      <c r="J2714" s="3">
        <f t="shared" si="215"/>
        <v>3.0000000000002247E-5</v>
      </c>
      <c r="K2714" s="10">
        <f t="shared" si="218"/>
        <v>2.4448404149122392E-4</v>
      </c>
      <c r="L2714" s="10">
        <f t="shared" si="218"/>
        <v>1.9709241211761659E-4</v>
      </c>
      <c r="M2714" s="8">
        <f t="shared" si="217"/>
        <v>1.2404538503761675</v>
      </c>
      <c r="N2714" s="8">
        <f t="shared" si="216"/>
        <v>55.366186193386568</v>
      </c>
    </row>
    <row r="2715" spans="1:14">
      <c r="A2715" s="6">
        <v>2713</v>
      </c>
      <c r="B2715" s="6">
        <v>7929185</v>
      </c>
      <c r="C2715" s="6">
        <v>9.1569999999999999E-2</v>
      </c>
      <c r="D2715" s="6">
        <v>9.0609999999999996E-2</v>
      </c>
      <c r="E2715" s="36">
        <v>44538.59375</v>
      </c>
      <c r="F2715" s="6">
        <v>9.1249999999999998E-2</v>
      </c>
      <c r="G2715" s="36">
        <v>44538.604155092587</v>
      </c>
      <c r="H2715" s="6">
        <v>9.0770000000000003E-2</v>
      </c>
      <c r="I2715" s="3">
        <f t="shared" si="214"/>
        <v>0</v>
      </c>
      <c r="J2715" s="3">
        <f t="shared" si="215"/>
        <v>4.1999999999998983E-4</v>
      </c>
      <c r="K2715" s="10">
        <f t="shared" si="218"/>
        <v>2.1188616929239407E-4</v>
      </c>
      <c r="L2715" s="10">
        <f t="shared" si="218"/>
        <v>2.2681342383526636E-4</v>
      </c>
      <c r="M2715" s="8">
        <f t="shared" si="217"/>
        <v>0.93418707636231491</v>
      </c>
      <c r="N2715" s="8">
        <f t="shared" si="216"/>
        <v>48.298692912335511</v>
      </c>
    </row>
    <row r="2716" spans="1:14">
      <c r="A2716" s="6">
        <v>2714</v>
      </c>
      <c r="B2716" s="6">
        <v>9019993.3000000007</v>
      </c>
      <c r="C2716" s="6">
        <v>9.2100000000000001E-2</v>
      </c>
      <c r="D2716" s="6">
        <v>9.0730000000000005E-2</v>
      </c>
      <c r="E2716" s="36">
        <v>44538.604166666657</v>
      </c>
      <c r="F2716" s="6">
        <v>9.0740000000000001E-2</v>
      </c>
      <c r="G2716" s="36">
        <v>44538.614571759259</v>
      </c>
      <c r="H2716" s="6">
        <v>9.1399999999999995E-2</v>
      </c>
      <c r="I2716" s="3">
        <f t="shared" si="214"/>
        <v>6.2999999999999168E-4</v>
      </c>
      <c r="J2716" s="3">
        <f t="shared" si="215"/>
        <v>0</v>
      </c>
      <c r="K2716" s="10">
        <f t="shared" si="218"/>
        <v>2.6763468005340708E-4</v>
      </c>
      <c r="L2716" s="10">
        <f t="shared" si="218"/>
        <v>1.9657163399056419E-4</v>
      </c>
      <c r="M2716" s="8">
        <f t="shared" si="217"/>
        <v>1.36151221119856</v>
      </c>
      <c r="N2716" s="8">
        <f t="shared" si="216"/>
        <v>57.654252421059439</v>
      </c>
    </row>
    <row r="2717" spans="1:14">
      <c r="A2717" s="6">
        <v>2715</v>
      </c>
      <c r="B2717" s="6">
        <v>9180267.0999999996</v>
      </c>
      <c r="C2717" s="6">
        <v>9.178E-2</v>
      </c>
      <c r="D2717" s="6">
        <v>9.0709999999999999E-2</v>
      </c>
      <c r="E2717" s="36">
        <v>44538.614583333343</v>
      </c>
      <c r="F2717" s="6">
        <v>9.1389999999999999E-2</v>
      </c>
      <c r="G2717" s="36">
        <v>44538.624988425923</v>
      </c>
      <c r="H2717" s="6">
        <v>9.0920000000000001E-2</v>
      </c>
      <c r="I2717" s="3">
        <f t="shared" si="214"/>
        <v>0</v>
      </c>
      <c r="J2717" s="3">
        <f t="shared" si="215"/>
        <v>4.7999999999999432E-4</v>
      </c>
      <c r="K2717" s="10">
        <f t="shared" si="218"/>
        <v>2.3195005604628616E-4</v>
      </c>
      <c r="L2717" s="10">
        <f t="shared" si="218"/>
        <v>2.3436208279182152E-4</v>
      </c>
      <c r="M2717" s="8">
        <f t="shared" si="217"/>
        <v>0.98970811866492103</v>
      </c>
      <c r="N2717" s="8">
        <f t="shared" si="216"/>
        <v>49.741372082705659</v>
      </c>
    </row>
    <row r="2718" spans="1:14">
      <c r="A2718" s="6">
        <v>2716</v>
      </c>
      <c r="B2718" s="6">
        <v>11119301.300000001</v>
      </c>
      <c r="C2718" s="6">
        <v>9.2100000000000001E-2</v>
      </c>
      <c r="D2718" s="6">
        <v>9.0560000000000002E-2</v>
      </c>
      <c r="E2718" s="36">
        <v>44538.625</v>
      </c>
      <c r="F2718" s="6">
        <v>9.0939999999999993E-2</v>
      </c>
      <c r="G2718" s="36">
        <v>44538.635405092587</v>
      </c>
      <c r="H2718" s="6">
        <v>9.196E-2</v>
      </c>
      <c r="I2718" s="3">
        <f t="shared" si="214"/>
        <v>1.0399999999999993E-3</v>
      </c>
      <c r="J2718" s="3">
        <f t="shared" si="215"/>
        <v>0</v>
      </c>
      <c r="K2718" s="10">
        <f t="shared" si="218"/>
        <v>3.3969004857344791E-4</v>
      </c>
      <c r="L2718" s="10">
        <f t="shared" si="218"/>
        <v>2.0311380508624533E-4</v>
      </c>
      <c r="M2718" s="8">
        <f t="shared" si="217"/>
        <v>1.6724124115010801</v>
      </c>
      <c r="N2718" s="8">
        <f t="shared" si="216"/>
        <v>62.580625815971821</v>
      </c>
    </row>
    <row r="2719" spans="1:14">
      <c r="A2719" s="6">
        <v>2717</v>
      </c>
      <c r="B2719" s="6">
        <v>24586387.399999999</v>
      </c>
      <c r="C2719" s="6">
        <v>9.425E-2</v>
      </c>
      <c r="D2719" s="6">
        <v>9.1929999999999998E-2</v>
      </c>
      <c r="E2719" s="36">
        <v>44538.635416666657</v>
      </c>
      <c r="F2719" s="6">
        <v>9.1929999999999998E-2</v>
      </c>
      <c r="G2719" s="36">
        <v>44538.645821759259</v>
      </c>
      <c r="H2719" s="6">
        <v>9.3950000000000006E-2</v>
      </c>
      <c r="I2719" s="3">
        <f t="shared" si="214"/>
        <v>1.9900000000000057E-3</v>
      </c>
      <c r="J2719" s="3">
        <f t="shared" si="215"/>
        <v>0</v>
      </c>
      <c r="K2719" s="10">
        <f t="shared" si="218"/>
        <v>5.597313754303223E-4</v>
      </c>
      <c r="L2719" s="10">
        <f t="shared" si="218"/>
        <v>1.760319644080793E-4</v>
      </c>
      <c r="M2719" s="8">
        <f t="shared" si="217"/>
        <v>3.1797144189832856</v>
      </c>
      <c r="N2719" s="8">
        <f t="shared" si="216"/>
        <v>76.074920442931841</v>
      </c>
    </row>
    <row r="2720" spans="1:14">
      <c r="A2720" s="6">
        <v>2718</v>
      </c>
      <c r="B2720" s="6">
        <v>21835373</v>
      </c>
      <c r="C2720" s="6">
        <v>9.4270000000000007E-2</v>
      </c>
      <c r="D2720" s="6">
        <v>9.2609999999999998E-2</v>
      </c>
      <c r="E2720" s="36">
        <v>44538.645833333343</v>
      </c>
      <c r="F2720" s="6">
        <v>9.393E-2</v>
      </c>
      <c r="G2720" s="36">
        <v>44538.656238425923</v>
      </c>
      <c r="H2720" s="6">
        <v>9.3560000000000004E-2</v>
      </c>
      <c r="I2720" s="3">
        <f t="shared" si="214"/>
        <v>0</v>
      </c>
      <c r="J2720" s="3">
        <f t="shared" si="215"/>
        <v>3.9000000000000146E-4</v>
      </c>
      <c r="K2720" s="10">
        <f t="shared" si="218"/>
        <v>4.8510052537294602E-4</v>
      </c>
      <c r="L2720" s="10">
        <f t="shared" si="218"/>
        <v>2.045610358203356E-4</v>
      </c>
      <c r="M2720" s="8">
        <f t="shared" si="217"/>
        <v>2.3714219251363495</v>
      </c>
      <c r="N2720" s="8">
        <f t="shared" si="216"/>
        <v>70.338924578253213</v>
      </c>
    </row>
    <row r="2721" spans="1:14">
      <c r="A2721" s="6">
        <v>2719</v>
      </c>
      <c r="B2721" s="6">
        <v>31476543.199999999</v>
      </c>
      <c r="C2721" s="6">
        <v>9.5460000000000003E-2</v>
      </c>
      <c r="D2721" s="6">
        <v>9.3520000000000006E-2</v>
      </c>
      <c r="E2721" s="36">
        <v>44538.65625</v>
      </c>
      <c r="F2721" s="6">
        <v>9.3590000000000007E-2</v>
      </c>
      <c r="G2721" s="36">
        <v>44538.666655092587</v>
      </c>
      <c r="H2721" s="6">
        <v>9.4909999999999994E-2</v>
      </c>
      <c r="I2721" s="3">
        <f t="shared" si="214"/>
        <v>1.3499999999999901E-3</v>
      </c>
      <c r="J2721" s="3">
        <f t="shared" si="215"/>
        <v>0</v>
      </c>
      <c r="K2721" s="10">
        <f t="shared" si="218"/>
        <v>6.0042045532321853E-4</v>
      </c>
      <c r="L2721" s="10">
        <f t="shared" si="218"/>
        <v>1.7728623104429085E-4</v>
      </c>
      <c r="M2721" s="8">
        <f t="shared" si="217"/>
        <v>3.3867291993658402</v>
      </c>
      <c r="N2721" s="8">
        <f t="shared" si="216"/>
        <v>77.203972377766945</v>
      </c>
    </row>
    <row r="2722" spans="1:14">
      <c r="A2722" s="6">
        <v>2720</v>
      </c>
      <c r="B2722" s="6">
        <v>18909921.399999999</v>
      </c>
      <c r="C2722" s="6">
        <v>9.5939999999999998E-2</v>
      </c>
      <c r="D2722" s="6">
        <v>9.4820000000000002E-2</v>
      </c>
      <c r="E2722" s="36">
        <v>44538.666666666657</v>
      </c>
      <c r="F2722" s="6">
        <v>9.493E-2</v>
      </c>
      <c r="G2722" s="36">
        <v>44538.677071759259</v>
      </c>
      <c r="H2722" s="6">
        <v>9.5759999999999998E-2</v>
      </c>
      <c r="I2722" s="3">
        <f t="shared" si="214"/>
        <v>8.5000000000000353E-4</v>
      </c>
      <c r="J2722" s="3">
        <f t="shared" si="215"/>
        <v>0</v>
      </c>
      <c r="K2722" s="10">
        <f t="shared" si="218"/>
        <v>6.3369772794678988E-4</v>
      </c>
      <c r="L2722" s="10">
        <f t="shared" si="218"/>
        <v>1.5364806690505207E-4</v>
      </c>
      <c r="M2722" s="8">
        <f t="shared" si="217"/>
        <v>4.1243455951735983</v>
      </c>
      <c r="N2722" s="8">
        <f t="shared" si="216"/>
        <v>80.485313072134375</v>
      </c>
    </row>
    <row r="2723" spans="1:14">
      <c r="A2723" s="6">
        <v>2721</v>
      </c>
      <c r="B2723" s="6">
        <v>15283561.4</v>
      </c>
      <c r="C2723" s="6">
        <v>9.6100000000000005E-2</v>
      </c>
      <c r="D2723" s="6">
        <v>9.5170000000000005E-2</v>
      </c>
      <c r="E2723" s="36">
        <v>44538.677083333343</v>
      </c>
      <c r="F2723" s="6">
        <v>9.5759999999999998E-2</v>
      </c>
      <c r="G2723" s="36">
        <v>44538.687488425923</v>
      </c>
      <c r="H2723" s="6">
        <v>9.5250000000000001E-2</v>
      </c>
      <c r="I2723" s="3">
        <f t="shared" si="214"/>
        <v>0</v>
      </c>
      <c r="J2723" s="3">
        <f t="shared" si="215"/>
        <v>5.0999999999999657E-4</v>
      </c>
      <c r="K2723" s="10">
        <f t="shared" si="218"/>
        <v>5.4920469755388463E-4</v>
      </c>
      <c r="L2723" s="10">
        <f t="shared" si="218"/>
        <v>2.01161657984378E-4</v>
      </c>
      <c r="M2723" s="8">
        <f t="shared" si="217"/>
        <v>2.7301658927295942</v>
      </c>
      <c r="N2723" s="8">
        <f t="shared" si="216"/>
        <v>73.191540838730958</v>
      </c>
    </row>
    <row r="2724" spans="1:14">
      <c r="A2724" s="6">
        <v>2722</v>
      </c>
      <c r="B2724" s="6">
        <v>15504315.1</v>
      </c>
      <c r="C2724" s="6">
        <v>9.5630000000000007E-2</v>
      </c>
      <c r="D2724" s="6">
        <v>9.3829999999999997E-2</v>
      </c>
      <c r="E2724" s="36">
        <v>44538.6875</v>
      </c>
      <c r="F2724" s="6">
        <v>9.5229999999999995E-2</v>
      </c>
      <c r="G2724" s="36">
        <v>44538.697905092587</v>
      </c>
      <c r="H2724" s="6">
        <v>9.4100000000000003E-2</v>
      </c>
      <c r="I2724" s="3">
        <f t="shared" si="214"/>
        <v>0</v>
      </c>
      <c r="J2724" s="3">
        <f t="shared" si="215"/>
        <v>1.1499999999999982E-3</v>
      </c>
      <c r="K2724" s="10">
        <f t="shared" si="218"/>
        <v>4.7597740454670005E-4</v>
      </c>
      <c r="L2724" s="10">
        <f t="shared" si="218"/>
        <v>3.2767343691979402E-4</v>
      </c>
      <c r="M2724" s="8">
        <f t="shared" si="217"/>
        <v>1.4525968568615069</v>
      </c>
      <c r="N2724" s="8">
        <f t="shared" si="216"/>
        <v>59.226890583246472</v>
      </c>
    </row>
    <row r="2725" spans="1:14">
      <c r="A2725" s="6">
        <v>2723</v>
      </c>
      <c r="B2725" s="6">
        <v>8564112.0999999996</v>
      </c>
      <c r="C2725" s="6">
        <v>9.4479999999999995E-2</v>
      </c>
      <c r="D2725" s="6">
        <v>9.3859999999999999E-2</v>
      </c>
      <c r="E2725" s="36">
        <v>44538.697916666657</v>
      </c>
      <c r="F2725" s="6">
        <v>9.4089999999999993E-2</v>
      </c>
      <c r="G2725" s="36">
        <v>44538.708321759259</v>
      </c>
      <c r="H2725" s="6">
        <v>9.4299999999999995E-2</v>
      </c>
      <c r="I2725" s="3">
        <f t="shared" si="214"/>
        <v>1.9999999999999185E-4</v>
      </c>
      <c r="J2725" s="3">
        <f t="shared" si="215"/>
        <v>0</v>
      </c>
      <c r="K2725" s="10">
        <f t="shared" si="218"/>
        <v>4.3918041727380563E-4</v>
      </c>
      <c r="L2725" s="10">
        <f t="shared" si="218"/>
        <v>2.8398364533048818E-4</v>
      </c>
      <c r="M2725" s="8">
        <f t="shared" si="217"/>
        <v>1.5464989780052509</v>
      </c>
      <c r="N2725" s="8">
        <f t="shared" si="216"/>
        <v>60.73039853393815</v>
      </c>
    </row>
    <row r="2726" spans="1:14">
      <c r="A2726" s="6">
        <v>2724</v>
      </c>
      <c r="B2726" s="6">
        <v>7290167.2999999998</v>
      </c>
      <c r="C2726" s="6">
        <v>9.4560000000000005E-2</v>
      </c>
      <c r="D2726" s="6">
        <v>9.3859999999999999E-2</v>
      </c>
      <c r="E2726" s="36">
        <v>44538.708333333343</v>
      </c>
      <c r="F2726" s="6">
        <v>9.4219999999999998E-2</v>
      </c>
      <c r="G2726" s="36">
        <v>44538.718738425923</v>
      </c>
      <c r="H2726" s="6">
        <v>9.393E-2</v>
      </c>
      <c r="I2726" s="3">
        <f t="shared" si="214"/>
        <v>0</v>
      </c>
      <c r="J2726" s="3">
        <f t="shared" si="215"/>
        <v>3.6999999999999533E-4</v>
      </c>
      <c r="K2726" s="10">
        <f t="shared" si="218"/>
        <v>3.8062302830396488E-4</v>
      </c>
      <c r="L2726" s="10">
        <f t="shared" si="218"/>
        <v>2.9545249261975578E-4</v>
      </c>
      <c r="M2726" s="8">
        <f t="shared" si="217"/>
        <v>1.2882715083193517</v>
      </c>
      <c r="N2726" s="8">
        <f t="shared" si="216"/>
        <v>56.298892139138601</v>
      </c>
    </row>
    <row r="2727" spans="1:14">
      <c r="A2727" s="6">
        <v>2725</v>
      </c>
      <c r="B2727" s="6">
        <v>10279029.5</v>
      </c>
      <c r="C2727" s="6">
        <v>9.3979999999999994E-2</v>
      </c>
      <c r="D2727" s="6">
        <v>9.3219999999999997E-2</v>
      </c>
      <c r="E2727" s="36">
        <v>44538.71875</v>
      </c>
      <c r="F2727" s="6">
        <v>9.3950000000000006E-2</v>
      </c>
      <c r="G2727" s="36">
        <v>44538.729155092587</v>
      </c>
      <c r="H2727" s="6">
        <v>9.3359999999999999E-2</v>
      </c>
      <c r="I2727" s="3">
        <f t="shared" si="214"/>
        <v>0</v>
      </c>
      <c r="J2727" s="3">
        <f t="shared" si="215"/>
        <v>5.7000000000000106E-4</v>
      </c>
      <c r="K2727" s="10">
        <f t="shared" si="218"/>
        <v>3.2987329119676956E-4</v>
      </c>
      <c r="L2727" s="10">
        <f t="shared" si="218"/>
        <v>3.3205882693712184E-4</v>
      </c>
      <c r="M2727" s="8">
        <f t="shared" si="217"/>
        <v>0.99341822724451734</v>
      </c>
      <c r="N2727" s="8">
        <f t="shared" si="216"/>
        <v>49.834912396567667</v>
      </c>
    </row>
    <row r="2728" spans="1:14">
      <c r="A2728" s="6">
        <v>2726</v>
      </c>
      <c r="B2728" s="6">
        <v>16297094.1</v>
      </c>
      <c r="C2728" s="6">
        <v>9.3600000000000003E-2</v>
      </c>
      <c r="D2728" s="6">
        <v>9.2530000000000001E-2</v>
      </c>
      <c r="E2728" s="36">
        <v>44538.729166666657</v>
      </c>
      <c r="F2728" s="6">
        <v>9.3350000000000002E-2</v>
      </c>
      <c r="G2728" s="36">
        <v>44538.739571759259</v>
      </c>
      <c r="H2728" s="6">
        <v>9.3229999999999993E-2</v>
      </c>
      <c r="I2728" s="3">
        <f t="shared" si="214"/>
        <v>0</v>
      </c>
      <c r="J2728" s="3">
        <f t="shared" si="215"/>
        <v>1.3000000000000511E-4</v>
      </c>
      <c r="K2728" s="10">
        <f t="shared" si="218"/>
        <v>2.8589018570386696E-4</v>
      </c>
      <c r="L2728" s="10">
        <f t="shared" si="218"/>
        <v>3.0511765001217292E-4</v>
      </c>
      <c r="M2728" s="8">
        <f t="shared" si="217"/>
        <v>0.9369834412806376</v>
      </c>
      <c r="N2728" s="8">
        <f t="shared" si="216"/>
        <v>48.373332539236912</v>
      </c>
    </row>
    <row r="2729" spans="1:14">
      <c r="A2729" s="6">
        <v>2727</v>
      </c>
      <c r="B2729" s="6">
        <v>6730200.7000000002</v>
      </c>
      <c r="C2729" s="6">
        <v>9.3509999999999996E-2</v>
      </c>
      <c r="D2729" s="6">
        <v>9.2759999999999995E-2</v>
      </c>
      <c r="E2729" s="36">
        <v>44538.739583333343</v>
      </c>
      <c r="F2729" s="6">
        <v>9.3259999999999996E-2</v>
      </c>
      <c r="G2729" s="36">
        <v>44538.749988425923</v>
      </c>
      <c r="H2729" s="6">
        <v>9.3079999999999996E-2</v>
      </c>
      <c r="I2729" s="3">
        <f t="shared" si="214"/>
        <v>0</v>
      </c>
      <c r="J2729" s="3">
        <f t="shared" si="215"/>
        <v>1.4999999999999736E-4</v>
      </c>
      <c r="K2729" s="10">
        <f t="shared" si="218"/>
        <v>2.4777149427668472E-4</v>
      </c>
      <c r="L2729" s="10">
        <f t="shared" si="218"/>
        <v>2.844352966772162E-4</v>
      </c>
      <c r="M2729" s="8">
        <f t="shared" si="217"/>
        <v>0.87109967423579493</v>
      </c>
      <c r="N2729" s="8">
        <f t="shared" si="216"/>
        <v>46.555492806206288</v>
      </c>
    </row>
    <row r="2730" spans="1:14">
      <c r="A2730" s="6">
        <v>2728</v>
      </c>
      <c r="B2730" s="6">
        <v>5027235.5</v>
      </c>
      <c r="C2730" s="6">
        <v>9.3619999999999995E-2</v>
      </c>
      <c r="D2730" s="6">
        <v>9.3060000000000004E-2</v>
      </c>
      <c r="E2730" s="36">
        <v>44538.75</v>
      </c>
      <c r="F2730" s="6">
        <v>9.3109999999999998E-2</v>
      </c>
      <c r="G2730" s="36">
        <v>44538.760405092587</v>
      </c>
      <c r="H2730" s="6">
        <v>9.3490000000000004E-2</v>
      </c>
      <c r="I2730" s="3">
        <f t="shared" si="214"/>
        <v>4.1000000000000758E-4</v>
      </c>
      <c r="J2730" s="3">
        <f t="shared" si="215"/>
        <v>0</v>
      </c>
      <c r="K2730" s="10">
        <f t="shared" si="218"/>
        <v>2.6940196170646111E-4</v>
      </c>
      <c r="L2730" s="10">
        <f t="shared" si="218"/>
        <v>2.4651059045358736E-4</v>
      </c>
      <c r="M2730" s="8">
        <f t="shared" si="217"/>
        <v>1.0928616138185094</v>
      </c>
      <c r="N2730" s="8">
        <f t="shared" si="216"/>
        <v>52.218532109466132</v>
      </c>
    </row>
    <row r="2731" spans="1:14">
      <c r="A2731" s="6">
        <v>2729</v>
      </c>
      <c r="B2731" s="6">
        <v>7162234.5999999996</v>
      </c>
      <c r="C2731" s="6">
        <v>9.3509999999999996E-2</v>
      </c>
      <c r="D2731" s="6">
        <v>9.2780000000000001E-2</v>
      </c>
      <c r="E2731" s="36">
        <v>44538.760416666657</v>
      </c>
      <c r="F2731" s="6">
        <v>9.3490000000000004E-2</v>
      </c>
      <c r="G2731" s="36">
        <v>44538.770821759259</v>
      </c>
      <c r="H2731" s="6">
        <v>9.3369999999999995E-2</v>
      </c>
      <c r="I2731" s="3">
        <f t="shared" si="214"/>
        <v>0</v>
      </c>
      <c r="J2731" s="3">
        <f t="shared" si="215"/>
        <v>1.2000000000000899E-4</v>
      </c>
      <c r="K2731" s="10">
        <f t="shared" si="218"/>
        <v>2.3348170014559963E-4</v>
      </c>
      <c r="L2731" s="10">
        <f t="shared" si="218"/>
        <v>2.2964251172644359E-4</v>
      </c>
      <c r="M2731" s="8">
        <f t="shared" si="217"/>
        <v>1.0167181084647314</v>
      </c>
      <c r="N2731" s="8">
        <f t="shared" si="216"/>
        <v>50.414487984080694</v>
      </c>
    </row>
    <row r="2732" spans="1:14">
      <c r="A2732" s="6">
        <v>2730</v>
      </c>
      <c r="B2732" s="6">
        <v>4658034.5999999996</v>
      </c>
      <c r="C2732" s="6">
        <v>9.3399999999999997E-2</v>
      </c>
      <c r="D2732" s="6">
        <v>9.2960000000000001E-2</v>
      </c>
      <c r="E2732" s="36">
        <v>44538.770833333343</v>
      </c>
      <c r="F2732" s="6">
        <v>9.3369999999999995E-2</v>
      </c>
      <c r="G2732" s="36">
        <v>44538.781238425923</v>
      </c>
      <c r="H2732" s="6">
        <v>9.3219999999999997E-2</v>
      </c>
      <c r="I2732" s="3">
        <f t="shared" si="214"/>
        <v>0</v>
      </c>
      <c r="J2732" s="3">
        <f t="shared" si="215"/>
        <v>1.4999999999999736E-4</v>
      </c>
      <c r="K2732" s="10">
        <f t="shared" si="218"/>
        <v>2.0235080679285302E-4</v>
      </c>
      <c r="L2732" s="10">
        <f t="shared" si="218"/>
        <v>2.1902351016291744E-4</v>
      </c>
      <c r="M2732" s="8">
        <f t="shared" si="217"/>
        <v>0.92387710635418696</v>
      </c>
      <c r="N2732" s="8">
        <f t="shared" si="216"/>
        <v>48.021627956526061</v>
      </c>
    </row>
    <row r="2733" spans="1:14">
      <c r="A2733" s="6">
        <v>2731</v>
      </c>
      <c r="B2733" s="6">
        <v>3149165.4</v>
      </c>
      <c r="C2733" s="6">
        <v>9.3270000000000006E-2</v>
      </c>
      <c r="D2733" s="6">
        <v>9.2829999999999996E-2</v>
      </c>
      <c r="E2733" s="36">
        <v>44538.78125</v>
      </c>
      <c r="F2733" s="6">
        <v>9.3160000000000007E-2</v>
      </c>
      <c r="G2733" s="36">
        <v>44538.791655092587</v>
      </c>
      <c r="H2733" s="6">
        <v>9.3079999999999996E-2</v>
      </c>
      <c r="I2733" s="3">
        <f t="shared" si="214"/>
        <v>0</v>
      </c>
      <c r="J2733" s="3">
        <f t="shared" si="215"/>
        <v>1.4000000000000123E-4</v>
      </c>
      <c r="K2733" s="10">
        <f t="shared" si="218"/>
        <v>1.7537069922047262E-4</v>
      </c>
      <c r="L2733" s="10">
        <f t="shared" si="218"/>
        <v>2.0848704214119528E-4</v>
      </c>
      <c r="M2733" s="8">
        <f t="shared" si="217"/>
        <v>0.84115874741848451</v>
      </c>
      <c r="N2733" s="8">
        <f t="shared" si="216"/>
        <v>45.686378135393561</v>
      </c>
    </row>
    <row r="2734" spans="1:14">
      <c r="A2734" s="6">
        <v>2732</v>
      </c>
      <c r="B2734" s="6">
        <v>7648521.5</v>
      </c>
      <c r="C2734" s="6">
        <v>9.3340000000000006E-2</v>
      </c>
      <c r="D2734" s="6">
        <v>9.2600000000000002E-2</v>
      </c>
      <c r="E2734" s="36">
        <v>44538.791666666657</v>
      </c>
      <c r="F2734" s="6">
        <v>9.3090000000000006E-2</v>
      </c>
      <c r="G2734" s="36">
        <v>44538.802071759259</v>
      </c>
      <c r="H2734" s="6">
        <v>9.3179999999999999E-2</v>
      </c>
      <c r="I2734" s="3">
        <f t="shared" si="214"/>
        <v>1.0000000000000286E-4</v>
      </c>
      <c r="J2734" s="3">
        <f t="shared" si="215"/>
        <v>0</v>
      </c>
      <c r="K2734" s="10">
        <f t="shared" si="218"/>
        <v>1.6532127265774332E-4</v>
      </c>
      <c r="L2734" s="10">
        <f t="shared" si="218"/>
        <v>1.8068876985570257E-4</v>
      </c>
      <c r="M2734" s="8">
        <f t="shared" si="217"/>
        <v>0.91495045757281046</v>
      </c>
      <c r="N2734" s="8">
        <f t="shared" si="216"/>
        <v>47.779327864831828</v>
      </c>
    </row>
    <row r="2735" spans="1:14">
      <c r="A2735" s="6">
        <v>2733</v>
      </c>
      <c r="B2735" s="6">
        <v>7364459.5</v>
      </c>
      <c r="C2735" s="6">
        <v>9.3689999999999996E-2</v>
      </c>
      <c r="D2735" s="6">
        <v>9.3109999999999998E-2</v>
      </c>
      <c r="E2735" s="36">
        <v>44538.802083333343</v>
      </c>
      <c r="F2735" s="6">
        <v>9.3179999999999999E-2</v>
      </c>
      <c r="G2735" s="36">
        <v>44538.812488425923</v>
      </c>
      <c r="H2735" s="6">
        <v>9.3659999999999993E-2</v>
      </c>
      <c r="I2735" s="3">
        <f t="shared" si="214"/>
        <v>4.7999999999999432E-4</v>
      </c>
      <c r="J2735" s="3">
        <f t="shared" si="215"/>
        <v>0</v>
      </c>
      <c r="K2735" s="10">
        <f t="shared" si="218"/>
        <v>2.0727843630337681E-4</v>
      </c>
      <c r="L2735" s="10">
        <f t="shared" si="218"/>
        <v>1.5659693387494222E-4</v>
      </c>
      <c r="M2735" s="8">
        <f t="shared" si="217"/>
        <v>1.3236430061198303</v>
      </c>
      <c r="N2735" s="8">
        <f t="shared" si="216"/>
        <v>56.964129284650113</v>
      </c>
    </row>
    <row r="2736" spans="1:14">
      <c r="A2736" s="6">
        <v>2734</v>
      </c>
      <c r="B2736" s="6">
        <v>8152240.2000000002</v>
      </c>
      <c r="C2736" s="6">
        <v>9.4329999999999997E-2</v>
      </c>
      <c r="D2736" s="6">
        <v>9.3439999999999995E-2</v>
      </c>
      <c r="E2736" s="36">
        <v>44538.8125</v>
      </c>
      <c r="F2736" s="6">
        <v>9.3649999999999997E-2</v>
      </c>
      <c r="G2736" s="36">
        <v>44538.822905092587</v>
      </c>
      <c r="H2736" s="6">
        <v>9.4070000000000001E-2</v>
      </c>
      <c r="I2736" s="3">
        <f t="shared" si="214"/>
        <v>4.1000000000000758E-4</v>
      </c>
      <c r="J2736" s="3">
        <f t="shared" si="215"/>
        <v>0</v>
      </c>
      <c r="K2736" s="10">
        <f t="shared" si="218"/>
        <v>2.3430797812959425E-4</v>
      </c>
      <c r="L2736" s="10">
        <f t="shared" si="218"/>
        <v>1.3571734269161661E-4</v>
      </c>
      <c r="M2736" s="8">
        <f t="shared" si="217"/>
        <v>1.7264409506012799</v>
      </c>
      <c r="N2736" s="8">
        <f t="shared" si="216"/>
        <v>63.322147146467138</v>
      </c>
    </row>
    <row r="2737" spans="1:14">
      <c r="A2737" s="6">
        <v>2735</v>
      </c>
      <c r="B2737" s="6">
        <v>7721835.2999999998</v>
      </c>
      <c r="C2737" s="6">
        <v>9.4409999999999994E-2</v>
      </c>
      <c r="D2737" s="6">
        <v>9.3740000000000004E-2</v>
      </c>
      <c r="E2737" s="36">
        <v>44538.822916666657</v>
      </c>
      <c r="F2737" s="6">
        <v>9.4039999999999999E-2</v>
      </c>
      <c r="G2737" s="36">
        <v>44538.833321759259</v>
      </c>
      <c r="H2737" s="6">
        <v>9.4189999999999996E-2</v>
      </c>
      <c r="I2737" s="3">
        <f t="shared" si="214"/>
        <v>1.1999999999999511E-4</v>
      </c>
      <c r="J2737" s="3">
        <f t="shared" si="215"/>
        <v>0</v>
      </c>
      <c r="K2737" s="10">
        <f t="shared" si="218"/>
        <v>2.1906691437898105E-4</v>
      </c>
      <c r="L2737" s="10">
        <f t="shared" si="218"/>
        <v>1.1762169699940107E-4</v>
      </c>
      <c r="M2737" s="8">
        <f t="shared" si="217"/>
        <v>1.8624702751916302</v>
      </c>
      <c r="N2737" s="8">
        <f t="shared" si="216"/>
        <v>65.065139412389044</v>
      </c>
    </row>
    <row r="2738" spans="1:14">
      <c r="A2738" s="6">
        <v>2736</v>
      </c>
      <c r="B2738" s="6">
        <v>6036726.7999999998</v>
      </c>
      <c r="C2738" s="6">
        <v>9.4399999999999998E-2</v>
      </c>
      <c r="D2738" s="6">
        <v>9.3810000000000004E-2</v>
      </c>
      <c r="E2738" s="36">
        <v>44538.833333333343</v>
      </c>
      <c r="F2738" s="6">
        <v>9.4159999999999994E-2</v>
      </c>
      <c r="G2738" s="36">
        <v>44538.843738425923</v>
      </c>
      <c r="H2738" s="6">
        <v>9.4049999999999995E-2</v>
      </c>
      <c r="I2738" s="3">
        <f t="shared" si="214"/>
        <v>0</v>
      </c>
      <c r="J2738" s="3">
        <f t="shared" si="215"/>
        <v>1.4000000000000123E-4</v>
      </c>
      <c r="K2738" s="10">
        <f t="shared" si="218"/>
        <v>1.8985799246178358E-4</v>
      </c>
      <c r="L2738" s="10">
        <f t="shared" si="218"/>
        <v>1.2060547073281442E-4</v>
      </c>
      <c r="M2738" s="8">
        <f t="shared" si="217"/>
        <v>1.5742071342882034</v>
      </c>
      <c r="N2738" s="8">
        <f t="shared" si="216"/>
        <v>61.153087229069811</v>
      </c>
    </row>
    <row r="2739" spans="1:14">
      <c r="A2739" s="6">
        <v>2737</v>
      </c>
      <c r="B2739" s="6">
        <v>4442475</v>
      </c>
      <c r="C2739" s="6">
        <v>9.4329999999999997E-2</v>
      </c>
      <c r="D2739" s="6">
        <v>9.3939999999999996E-2</v>
      </c>
      <c r="E2739" s="36">
        <v>44538.84375</v>
      </c>
      <c r="F2739" s="6">
        <v>9.4049999999999995E-2</v>
      </c>
      <c r="G2739" s="36">
        <v>44538.854155092587</v>
      </c>
      <c r="H2739" s="6">
        <v>9.4289999999999999E-2</v>
      </c>
      <c r="I2739" s="3">
        <f t="shared" si="214"/>
        <v>2.400000000000041E-4</v>
      </c>
      <c r="J2739" s="3">
        <f t="shared" si="215"/>
        <v>0</v>
      </c>
      <c r="K2739" s="10">
        <f t="shared" si="218"/>
        <v>1.9654359346687968E-4</v>
      </c>
      <c r="L2739" s="10">
        <f t="shared" si="218"/>
        <v>1.0452474130177251E-4</v>
      </c>
      <c r="M2739" s="8">
        <f t="shared" si="217"/>
        <v>1.88035474681961</v>
      </c>
      <c r="N2739" s="8">
        <f t="shared" si="216"/>
        <v>65.282054194742301</v>
      </c>
    </row>
    <row r="2740" spans="1:14">
      <c r="A2740" s="6">
        <v>2738</v>
      </c>
      <c r="B2740" s="6">
        <v>6621093.5</v>
      </c>
      <c r="C2740" s="6">
        <v>9.4539999999999999E-2</v>
      </c>
      <c r="D2740" s="6">
        <v>9.3759999999999996E-2</v>
      </c>
      <c r="E2740" s="36">
        <v>44538.854166666657</v>
      </c>
      <c r="F2740" s="6">
        <v>9.4289999999999999E-2</v>
      </c>
      <c r="G2740" s="36">
        <v>44538.864571759259</v>
      </c>
      <c r="H2740" s="6">
        <v>9.3799999999999994E-2</v>
      </c>
      <c r="I2740" s="3">
        <f t="shared" si="214"/>
        <v>0</v>
      </c>
      <c r="J2740" s="3">
        <f t="shared" si="215"/>
        <v>4.9000000000000432E-4</v>
      </c>
      <c r="K2740" s="10">
        <f t="shared" si="218"/>
        <v>1.7033778100462906E-4</v>
      </c>
      <c r="L2740" s="10">
        <f t="shared" si="218"/>
        <v>1.5592144246153676E-4</v>
      </c>
      <c r="M2740" s="8">
        <f t="shared" si="217"/>
        <v>1.0924589864966685</v>
      </c>
      <c r="N2740" s="8">
        <f t="shared" si="216"/>
        <v>52.20933808245077</v>
      </c>
    </row>
    <row r="2741" spans="1:14">
      <c r="A2741" s="6">
        <v>2739</v>
      </c>
      <c r="B2741" s="6">
        <v>6677867.5</v>
      </c>
      <c r="C2741" s="6">
        <v>9.4140000000000001E-2</v>
      </c>
      <c r="D2741" s="6">
        <v>9.3399999999999997E-2</v>
      </c>
      <c r="E2741" s="36">
        <v>44538.864583333343</v>
      </c>
      <c r="F2741" s="6">
        <v>9.3829999999999997E-2</v>
      </c>
      <c r="G2741" s="36">
        <v>44538.874988425923</v>
      </c>
      <c r="H2741" s="6">
        <v>9.4079999999999997E-2</v>
      </c>
      <c r="I2741" s="3">
        <f t="shared" si="214"/>
        <v>2.8000000000000247E-4</v>
      </c>
      <c r="J2741" s="3">
        <f t="shared" si="215"/>
        <v>0</v>
      </c>
      <c r="K2741" s="10">
        <f t="shared" si="218"/>
        <v>1.8495941020401217E-4</v>
      </c>
      <c r="L2741" s="10">
        <f t="shared" si="218"/>
        <v>1.3513191679999853E-4</v>
      </c>
      <c r="M2741" s="8">
        <f t="shared" si="217"/>
        <v>1.3687322327985669</v>
      </c>
      <c r="N2741" s="8">
        <f t="shared" si="216"/>
        <v>57.783324507787938</v>
      </c>
    </row>
    <row r="2742" spans="1:14">
      <c r="A2742" s="6">
        <v>2740</v>
      </c>
      <c r="B2742" s="6">
        <v>5411638.0999999996</v>
      </c>
      <c r="C2742" s="6">
        <v>9.4159999999999994E-2</v>
      </c>
      <c r="D2742" s="6">
        <v>9.3600000000000003E-2</v>
      </c>
      <c r="E2742" s="36">
        <v>44538.875</v>
      </c>
      <c r="F2742" s="6">
        <v>9.4089999999999993E-2</v>
      </c>
      <c r="G2742" s="36">
        <v>44538.885405092587</v>
      </c>
      <c r="H2742" s="6">
        <v>9.3810000000000004E-2</v>
      </c>
      <c r="I2742" s="3">
        <f t="shared" si="214"/>
        <v>0</v>
      </c>
      <c r="J2742" s="3">
        <f t="shared" si="215"/>
        <v>2.6999999999999247E-4</v>
      </c>
      <c r="K2742" s="10">
        <f t="shared" si="218"/>
        <v>1.6029815551014389E-4</v>
      </c>
      <c r="L2742" s="10">
        <f t="shared" si="218"/>
        <v>1.5311432789333107E-4</v>
      </c>
      <c r="M2742" s="8">
        <f t="shared" si="217"/>
        <v>1.046918062572286</v>
      </c>
      <c r="N2742" s="8">
        <f t="shared" si="216"/>
        <v>51.146065966932881</v>
      </c>
    </row>
    <row r="2743" spans="1:14">
      <c r="A2743" s="6">
        <v>2741</v>
      </c>
      <c r="B2743" s="6">
        <v>4560559</v>
      </c>
      <c r="C2743" s="6">
        <v>9.4089999999999993E-2</v>
      </c>
      <c r="D2743" s="6">
        <v>9.3619999999999995E-2</v>
      </c>
      <c r="E2743" s="36">
        <v>44538.885416666657</v>
      </c>
      <c r="F2743" s="6">
        <v>9.3810000000000004E-2</v>
      </c>
      <c r="G2743" s="36">
        <v>44538.895821759259</v>
      </c>
      <c r="H2743" s="6">
        <v>9.3880000000000005E-2</v>
      </c>
      <c r="I2743" s="3">
        <f t="shared" si="214"/>
        <v>7.0000000000000617E-5</v>
      </c>
      <c r="J2743" s="3">
        <f t="shared" si="215"/>
        <v>0</v>
      </c>
      <c r="K2743" s="10">
        <f t="shared" si="218"/>
        <v>1.4825840144212478E-4</v>
      </c>
      <c r="L2743" s="10">
        <f t="shared" si="218"/>
        <v>1.3269908417422026E-4</v>
      </c>
      <c r="M2743" s="8">
        <f t="shared" si="217"/>
        <v>1.1172526348974401</v>
      </c>
      <c r="N2743" s="8">
        <f t="shared" si="216"/>
        <v>52.768980729196727</v>
      </c>
    </row>
    <row r="2744" spans="1:14">
      <c r="A2744" s="6">
        <v>2742</v>
      </c>
      <c r="B2744" s="6">
        <v>12892783.199999999</v>
      </c>
      <c r="C2744" s="6">
        <v>9.4700000000000006E-2</v>
      </c>
      <c r="D2744" s="6">
        <v>9.3859999999999999E-2</v>
      </c>
      <c r="E2744" s="36">
        <v>44538.895833333343</v>
      </c>
      <c r="F2744" s="6">
        <v>9.3880000000000005E-2</v>
      </c>
      <c r="G2744" s="36">
        <v>44538.906238425923</v>
      </c>
      <c r="H2744" s="6">
        <v>9.4479999999999995E-2</v>
      </c>
      <c r="I2744" s="3">
        <f t="shared" si="214"/>
        <v>5.9999999999998943E-4</v>
      </c>
      <c r="J2744" s="3">
        <f t="shared" si="215"/>
        <v>0</v>
      </c>
      <c r="K2744" s="10">
        <f t="shared" si="218"/>
        <v>2.0849061458317339E-4</v>
      </c>
      <c r="L2744" s="10">
        <f t="shared" si="218"/>
        <v>1.150058729509909E-4</v>
      </c>
      <c r="M2744" s="8">
        <f t="shared" si="217"/>
        <v>1.8128692842670782</v>
      </c>
      <c r="N2744" s="8">
        <f t="shared" si="216"/>
        <v>64.449112314134425</v>
      </c>
    </row>
    <row r="2745" spans="1:14">
      <c r="A2745" s="6">
        <v>2743</v>
      </c>
      <c r="B2745" s="6">
        <v>7794375.5999999996</v>
      </c>
      <c r="C2745" s="6">
        <v>9.461E-2</v>
      </c>
      <c r="D2745" s="6">
        <v>9.4119999999999995E-2</v>
      </c>
      <c r="E2745" s="36">
        <v>44538.90625</v>
      </c>
      <c r="F2745" s="6">
        <v>9.4490000000000005E-2</v>
      </c>
      <c r="G2745" s="36">
        <v>44538.916655092587</v>
      </c>
      <c r="H2745" s="6">
        <v>9.4409999999999994E-2</v>
      </c>
      <c r="I2745" s="3">
        <f t="shared" si="214"/>
        <v>0</v>
      </c>
      <c r="J2745" s="3">
        <f t="shared" si="215"/>
        <v>7.0000000000000617E-5</v>
      </c>
      <c r="K2745" s="10">
        <f t="shared" si="218"/>
        <v>1.8069186597208361E-4</v>
      </c>
      <c r="L2745" s="10">
        <f t="shared" si="218"/>
        <v>1.0900508989085887E-4</v>
      </c>
      <c r="M2745" s="8">
        <f t="shared" si="217"/>
        <v>1.6576461351758986</v>
      </c>
      <c r="N2745" s="8">
        <f t="shared" si="216"/>
        <v>62.372718219921552</v>
      </c>
    </row>
    <row r="2746" spans="1:14">
      <c r="A2746" s="6">
        <v>2744</v>
      </c>
      <c r="B2746" s="6">
        <v>5455850</v>
      </c>
      <c r="C2746" s="6">
        <v>9.4490000000000005E-2</v>
      </c>
      <c r="D2746" s="6">
        <v>9.4079999999999997E-2</v>
      </c>
      <c r="E2746" s="36">
        <v>44538.916666666657</v>
      </c>
      <c r="F2746" s="6">
        <v>9.4399999999999998E-2</v>
      </c>
      <c r="G2746" s="36">
        <v>44538.927071759259</v>
      </c>
      <c r="H2746" s="6">
        <v>9.418E-2</v>
      </c>
      <c r="I2746" s="3">
        <f t="shared" si="214"/>
        <v>0</v>
      </c>
      <c r="J2746" s="3">
        <f t="shared" si="215"/>
        <v>2.299999999999941E-4</v>
      </c>
      <c r="K2746" s="10">
        <f t="shared" si="218"/>
        <v>1.5659961717580579E-4</v>
      </c>
      <c r="L2746" s="10">
        <f t="shared" si="218"/>
        <v>1.2513774457207689E-4</v>
      </c>
      <c r="M2746" s="8">
        <f t="shared" si="217"/>
        <v>1.2514179291892822</v>
      </c>
      <c r="N2746" s="8">
        <f t="shared" si="216"/>
        <v>55.583546393801164</v>
      </c>
    </row>
    <row r="2747" spans="1:14">
      <c r="A2747" s="6">
        <v>2745</v>
      </c>
      <c r="B2747" s="6">
        <v>6338539.0999999996</v>
      </c>
      <c r="C2747" s="6">
        <v>9.4219999999999998E-2</v>
      </c>
      <c r="D2747" s="6">
        <v>9.3609999999999999E-2</v>
      </c>
      <c r="E2747" s="36">
        <v>44538.927083333343</v>
      </c>
      <c r="F2747" s="6">
        <v>9.4149999999999998E-2</v>
      </c>
      <c r="G2747" s="36">
        <v>44538.937488425923</v>
      </c>
      <c r="H2747" s="6">
        <v>9.3679999999999999E-2</v>
      </c>
      <c r="I2747" s="3">
        <f t="shared" si="214"/>
        <v>0</v>
      </c>
      <c r="J2747" s="3">
        <f t="shared" si="215"/>
        <v>5.0000000000000044E-4</v>
      </c>
      <c r="K2747" s="10">
        <f t="shared" si="218"/>
        <v>1.357196682190317E-4</v>
      </c>
      <c r="L2747" s="10">
        <f t="shared" si="218"/>
        <v>1.7511937862913336E-4</v>
      </c>
      <c r="M2747" s="8">
        <f t="shared" si="217"/>
        <v>0.7750122760911452</v>
      </c>
      <c r="N2747" s="8">
        <f t="shared" si="216"/>
        <v>43.66236146816086</v>
      </c>
    </row>
    <row r="2748" spans="1:14">
      <c r="A2748" s="6">
        <v>2746</v>
      </c>
      <c r="B2748" s="6">
        <v>3001841.3</v>
      </c>
      <c r="C2748" s="6">
        <v>9.4380000000000006E-2</v>
      </c>
      <c r="D2748" s="6">
        <v>9.3520000000000006E-2</v>
      </c>
      <c r="E2748" s="36">
        <v>44538.9375</v>
      </c>
      <c r="F2748" s="6">
        <v>9.3659999999999993E-2</v>
      </c>
      <c r="G2748" s="36">
        <v>44538.947905092587</v>
      </c>
      <c r="H2748" s="6">
        <v>9.4159999999999994E-2</v>
      </c>
      <c r="I2748" s="3">
        <f t="shared" si="214"/>
        <v>4.7999999999999432E-4</v>
      </c>
      <c r="J2748" s="3">
        <f t="shared" si="215"/>
        <v>0</v>
      </c>
      <c r="K2748" s="10">
        <f t="shared" si="218"/>
        <v>1.8162371245649338E-4</v>
      </c>
      <c r="L2748" s="10">
        <f t="shared" si="218"/>
        <v>1.5177012814524893E-4</v>
      </c>
      <c r="M2748" s="8">
        <f t="shared" si="217"/>
        <v>1.1967026362570743</v>
      </c>
      <c r="N2748" s="8">
        <f t="shared" si="216"/>
        <v>54.477224932734472</v>
      </c>
    </row>
    <row r="2749" spans="1:14">
      <c r="A2749" s="6">
        <v>2747</v>
      </c>
      <c r="B2749" s="6">
        <v>4136693.5</v>
      </c>
      <c r="C2749" s="6">
        <v>9.4299999999999995E-2</v>
      </c>
      <c r="D2749" s="6">
        <v>9.3659999999999993E-2</v>
      </c>
      <c r="E2749" s="36">
        <v>44538.947916666657</v>
      </c>
      <c r="F2749" s="6">
        <v>9.4200000000000006E-2</v>
      </c>
      <c r="G2749" s="36">
        <v>44538.958321759259</v>
      </c>
      <c r="H2749" s="6">
        <v>9.3840000000000007E-2</v>
      </c>
      <c r="I2749" s="3">
        <f t="shared" si="214"/>
        <v>0</v>
      </c>
      <c r="J2749" s="3">
        <f t="shared" si="215"/>
        <v>3.1999999999998696E-4</v>
      </c>
      <c r="K2749" s="10">
        <f t="shared" si="218"/>
        <v>1.5740721746229427E-4</v>
      </c>
      <c r="L2749" s="10">
        <f t="shared" si="218"/>
        <v>1.7420077772588066E-4</v>
      </c>
      <c r="M2749" s="8">
        <f t="shared" si="217"/>
        <v>0.90359652532658352</v>
      </c>
      <c r="N2749" s="8">
        <f t="shared" si="216"/>
        <v>47.467859565017918</v>
      </c>
    </row>
    <row r="2750" spans="1:14">
      <c r="A2750" s="6">
        <v>2748</v>
      </c>
      <c r="B2750" s="6">
        <v>5057137.5999999996</v>
      </c>
      <c r="C2750" s="6">
        <v>9.4020000000000006E-2</v>
      </c>
      <c r="D2750" s="6">
        <v>9.3479999999999994E-2</v>
      </c>
      <c r="E2750" s="36">
        <v>44538.958333333343</v>
      </c>
      <c r="F2750" s="6">
        <v>9.3840000000000007E-2</v>
      </c>
      <c r="G2750" s="36">
        <v>44538.968738425923</v>
      </c>
      <c r="H2750" s="6">
        <v>9.3609999999999999E-2</v>
      </c>
      <c r="I2750" s="3">
        <f t="shared" si="214"/>
        <v>0</v>
      </c>
      <c r="J2750" s="3">
        <f t="shared" si="215"/>
        <v>2.3000000000000798E-4</v>
      </c>
      <c r="K2750" s="10">
        <f t="shared" si="218"/>
        <v>1.364195884673217E-4</v>
      </c>
      <c r="L2750" s="10">
        <f t="shared" si="218"/>
        <v>1.8164067402909762E-4</v>
      </c>
      <c r="M2750" s="8">
        <f t="shared" si="217"/>
        <v>0.7510409724942344</v>
      </c>
      <c r="N2750" s="8">
        <f t="shared" si="216"/>
        <v>42.891113588531823</v>
      </c>
    </row>
    <row r="2751" spans="1:14">
      <c r="A2751" s="6">
        <v>2749</v>
      </c>
      <c r="B2751" s="6">
        <v>3439064.5</v>
      </c>
      <c r="C2751" s="6">
        <v>9.4020000000000006E-2</v>
      </c>
      <c r="D2751" s="6">
        <v>9.3619999999999995E-2</v>
      </c>
      <c r="E2751" s="36">
        <v>44538.96875</v>
      </c>
      <c r="F2751" s="6">
        <v>9.3649999999999997E-2</v>
      </c>
      <c r="G2751" s="36">
        <v>44538.979155092587</v>
      </c>
      <c r="H2751" s="6">
        <v>9.3869999999999995E-2</v>
      </c>
      <c r="I2751" s="3">
        <f t="shared" si="214"/>
        <v>2.5999999999999635E-4</v>
      </c>
      <c r="J2751" s="3">
        <f t="shared" si="215"/>
        <v>0</v>
      </c>
      <c r="K2751" s="10">
        <f t="shared" si="218"/>
        <v>1.5289697667167834E-4</v>
      </c>
      <c r="L2751" s="10">
        <f t="shared" si="218"/>
        <v>1.5742191749188461E-4</v>
      </c>
      <c r="M2751" s="8">
        <f t="shared" si="217"/>
        <v>0.97125596681644066</v>
      </c>
      <c r="N2751" s="8">
        <f t="shared" si="216"/>
        <v>49.270920832519259</v>
      </c>
    </row>
    <row r="2752" spans="1:14">
      <c r="A2752" s="6">
        <v>2750</v>
      </c>
      <c r="B2752" s="6">
        <v>3151702.3</v>
      </c>
      <c r="C2752" s="6">
        <v>9.4070000000000001E-2</v>
      </c>
      <c r="D2752" s="6">
        <v>9.3829999999999997E-2</v>
      </c>
      <c r="E2752" s="36">
        <v>44538.979166666657</v>
      </c>
      <c r="F2752" s="6">
        <v>9.3890000000000001E-2</v>
      </c>
      <c r="G2752" s="36">
        <v>44538.989571759259</v>
      </c>
      <c r="H2752" s="6">
        <v>9.393E-2</v>
      </c>
      <c r="I2752" s="3">
        <f t="shared" si="214"/>
        <v>6.0000000000004494E-5</v>
      </c>
      <c r="J2752" s="3">
        <f t="shared" si="215"/>
        <v>0</v>
      </c>
      <c r="K2752" s="10">
        <f t="shared" si="218"/>
        <v>1.4051071311545516E-4</v>
      </c>
      <c r="L2752" s="10">
        <f t="shared" si="218"/>
        <v>1.3643232849296666E-4</v>
      </c>
      <c r="M2752" s="8">
        <f t="shared" si="217"/>
        <v>1.0298930954821222</v>
      </c>
      <c r="N2752" s="8">
        <f t="shared" si="216"/>
        <v>50.736321916377136</v>
      </c>
    </row>
    <row r="2753" spans="1:14">
      <c r="A2753" s="6">
        <v>2751</v>
      </c>
      <c r="B2753" s="6">
        <v>9220782.9000000004</v>
      </c>
      <c r="C2753" s="6">
        <v>9.4009999999999996E-2</v>
      </c>
      <c r="D2753" s="6">
        <v>9.2560000000000003E-2</v>
      </c>
      <c r="E2753" s="36">
        <v>44538.989583333343</v>
      </c>
      <c r="F2753" s="6">
        <v>9.3920000000000003E-2</v>
      </c>
      <c r="G2753" s="36">
        <v>44538.999988425923</v>
      </c>
      <c r="H2753" s="6">
        <v>9.2960000000000001E-2</v>
      </c>
      <c r="I2753" s="3">
        <f t="shared" si="214"/>
        <v>0</v>
      </c>
      <c r="J2753" s="3">
        <f t="shared" si="215"/>
        <v>9.6999999999999864E-4</v>
      </c>
      <c r="K2753" s="10">
        <f t="shared" si="218"/>
        <v>1.2177595136672781E-4</v>
      </c>
      <c r="L2753" s="10">
        <f t="shared" si="218"/>
        <v>2.475746846939043E-4</v>
      </c>
      <c r="M2753" s="8">
        <f t="shared" si="217"/>
        <v>0.49187561934003399</v>
      </c>
      <c r="N2753" s="8">
        <f t="shared" si="216"/>
        <v>32.970283377754143</v>
      </c>
    </row>
    <row r="2754" spans="1:14">
      <c r="A2754" s="6">
        <v>2752</v>
      </c>
      <c r="B2754" s="6">
        <v>5618152.2999999998</v>
      </c>
      <c r="C2754" s="6">
        <v>9.357E-2</v>
      </c>
      <c r="D2754" s="6">
        <v>9.2770000000000005E-2</v>
      </c>
      <c r="E2754" s="36">
        <v>44539</v>
      </c>
      <c r="F2754" s="6">
        <v>9.2969999999999997E-2</v>
      </c>
      <c r="G2754" s="36">
        <v>44539.010405092587</v>
      </c>
      <c r="H2754" s="6">
        <v>9.3450000000000005E-2</v>
      </c>
      <c r="I2754" s="3">
        <f t="shared" si="214"/>
        <v>4.9000000000000432E-4</v>
      </c>
      <c r="J2754" s="3">
        <f t="shared" si="215"/>
        <v>0</v>
      </c>
      <c r="K2754" s="10">
        <f t="shared" si="218"/>
        <v>1.70872491184498E-4</v>
      </c>
      <c r="L2754" s="10">
        <f t="shared" si="218"/>
        <v>2.1456472673471707E-4</v>
      </c>
      <c r="M2754" s="8">
        <f t="shared" si="217"/>
        <v>0.79636804140580308</v>
      </c>
      <c r="N2754" s="8">
        <f t="shared" si="216"/>
        <v>44.332120314419569</v>
      </c>
    </row>
    <row r="2755" spans="1:14">
      <c r="A2755" s="6">
        <v>2753</v>
      </c>
      <c r="B2755" s="6">
        <v>5998290.7999999998</v>
      </c>
      <c r="C2755" s="6">
        <v>9.4159999999999994E-2</v>
      </c>
      <c r="D2755" s="6">
        <v>9.3479999999999994E-2</v>
      </c>
      <c r="E2755" s="36">
        <v>44539.010416666657</v>
      </c>
      <c r="F2755" s="6">
        <v>9.3479999999999994E-2</v>
      </c>
      <c r="G2755" s="36">
        <v>44539.020821759259</v>
      </c>
      <c r="H2755" s="6">
        <v>9.4E-2</v>
      </c>
      <c r="I2755" s="3">
        <f t="shared" si="214"/>
        <v>5.4999999999999494E-4</v>
      </c>
      <c r="J2755" s="3">
        <f t="shared" si="215"/>
        <v>0</v>
      </c>
      <c r="K2755" s="10">
        <f t="shared" si="218"/>
        <v>2.2142282569323095E-4</v>
      </c>
      <c r="L2755" s="10">
        <f t="shared" si="218"/>
        <v>1.8595609650342147E-4</v>
      </c>
      <c r="M2755" s="8">
        <f t="shared" si="217"/>
        <v>1.1907263588379149</v>
      </c>
      <c r="N2755" s="8">
        <f t="shared" si="216"/>
        <v>54.353039302888718</v>
      </c>
    </row>
    <row r="2756" spans="1:14">
      <c r="A2756" s="6">
        <v>2754</v>
      </c>
      <c r="B2756" s="6">
        <v>4703471.3</v>
      </c>
      <c r="C2756" s="6">
        <v>9.4310000000000005E-2</v>
      </c>
      <c r="D2756" s="6">
        <v>9.3679999999999999E-2</v>
      </c>
      <c r="E2756" s="36">
        <v>44539.020833333343</v>
      </c>
      <c r="F2756" s="6">
        <v>9.3969999999999998E-2</v>
      </c>
      <c r="G2756" s="36">
        <v>44539.031238425923</v>
      </c>
      <c r="H2756" s="6">
        <v>9.4280000000000003E-2</v>
      </c>
      <c r="I2756" s="3">
        <f t="shared" ref="I2756:I2819" si="219">IF(H2756&gt;H2755,(H2756-H2755),0)</f>
        <v>2.8000000000000247E-4</v>
      </c>
      <c r="J2756" s="3">
        <f t="shared" ref="J2756:J2819" si="220">IF(H2756&lt;H2755, H2755-H2756, 0)</f>
        <v>0</v>
      </c>
      <c r="K2756" s="10">
        <f t="shared" si="218"/>
        <v>2.2923311560080049E-4</v>
      </c>
      <c r="L2756" s="10">
        <f t="shared" si="218"/>
        <v>1.6116195030296528E-4</v>
      </c>
      <c r="M2756" s="8">
        <f t="shared" si="217"/>
        <v>1.4223773984483901</v>
      </c>
      <c r="N2756" s="8">
        <f t="shared" si="216"/>
        <v>58.718240987530187</v>
      </c>
    </row>
    <row r="2757" spans="1:14">
      <c r="A2757" s="6">
        <v>2755</v>
      </c>
      <c r="B2757" s="6">
        <v>4398219.3</v>
      </c>
      <c r="C2757" s="6">
        <v>9.4509999999999997E-2</v>
      </c>
      <c r="D2757" s="6">
        <v>9.3729999999999994E-2</v>
      </c>
      <c r="E2757" s="36">
        <v>44539.03125</v>
      </c>
      <c r="F2757" s="6">
        <v>9.4259999999999997E-2</v>
      </c>
      <c r="G2757" s="36">
        <v>44539.041655092587</v>
      </c>
      <c r="H2757" s="6">
        <v>9.4479999999999995E-2</v>
      </c>
      <c r="I2757" s="3">
        <f t="shared" si="219"/>
        <v>1.9999999999999185E-4</v>
      </c>
      <c r="J2757" s="3">
        <f t="shared" si="220"/>
        <v>0</v>
      </c>
      <c r="K2757" s="10">
        <f t="shared" si="218"/>
        <v>2.2533536685402601E-4</v>
      </c>
      <c r="L2757" s="10">
        <f t="shared" si="218"/>
        <v>1.3967369026256991E-4</v>
      </c>
      <c r="M2757" s="8">
        <f t="shared" si="217"/>
        <v>1.6132985849405306</v>
      </c>
      <c r="N2757" s="8">
        <f t="shared" si="216"/>
        <v>61.734185073124493</v>
      </c>
    </row>
    <row r="2758" spans="1:14">
      <c r="A2758" s="6">
        <v>2756</v>
      </c>
      <c r="B2758" s="6">
        <v>14039959.5</v>
      </c>
      <c r="C2758" s="6">
        <v>9.5920000000000005E-2</v>
      </c>
      <c r="D2758" s="6">
        <v>9.4289999999999999E-2</v>
      </c>
      <c r="E2758" s="36">
        <v>44539.041666666657</v>
      </c>
      <c r="F2758" s="6">
        <v>9.4469999999999998E-2</v>
      </c>
      <c r="G2758" s="36">
        <v>44539.052071759259</v>
      </c>
      <c r="H2758" s="6">
        <v>9.5899999999999999E-2</v>
      </c>
      <c r="I2758" s="3">
        <f t="shared" si="219"/>
        <v>1.4200000000000046E-3</v>
      </c>
      <c r="J2758" s="3">
        <f t="shared" si="220"/>
        <v>0</v>
      </c>
      <c r="K2758" s="10">
        <f t="shared" si="218"/>
        <v>3.8462398460682316E-4</v>
      </c>
      <c r="L2758" s="10">
        <f t="shared" si="218"/>
        <v>1.2105053156089392E-4</v>
      </c>
      <c r="M2758" s="8">
        <f t="shared" si="217"/>
        <v>3.1773836896646737</v>
      </c>
      <c r="N2758" s="8">
        <f t="shared" si="216"/>
        <v>76.061571684829559</v>
      </c>
    </row>
    <row r="2759" spans="1:14">
      <c r="A2759" s="6">
        <v>2757</v>
      </c>
      <c r="B2759" s="6">
        <v>8538305.8000000007</v>
      </c>
      <c r="C2759" s="6">
        <v>9.5899999999999999E-2</v>
      </c>
      <c r="D2759" s="6">
        <v>9.4750000000000001E-2</v>
      </c>
      <c r="E2759" s="36">
        <v>44539.052083333343</v>
      </c>
      <c r="F2759" s="6">
        <v>9.5890000000000003E-2</v>
      </c>
      <c r="G2759" s="36">
        <v>44539.062488425923</v>
      </c>
      <c r="H2759" s="6">
        <v>9.5369999999999996E-2</v>
      </c>
      <c r="I2759" s="3">
        <f t="shared" si="219"/>
        <v>0</v>
      </c>
      <c r="J2759" s="3">
        <f t="shared" si="220"/>
        <v>5.3000000000000269E-4</v>
      </c>
      <c r="K2759" s="10">
        <f t="shared" si="218"/>
        <v>3.3334078665924675E-4</v>
      </c>
      <c r="L2759" s="10">
        <f t="shared" si="218"/>
        <v>1.7557712735277508E-4</v>
      </c>
      <c r="M2759" s="8">
        <f t="shared" si="217"/>
        <v>1.8985433449397311</v>
      </c>
      <c r="N2759" s="8">
        <f t="shared" si="216"/>
        <v>65.499912162921518</v>
      </c>
    </row>
    <row r="2760" spans="1:14">
      <c r="A2760" s="6">
        <v>2758</v>
      </c>
      <c r="B2760" s="6">
        <v>3832483.6</v>
      </c>
      <c r="C2760" s="6">
        <v>9.5799999999999996E-2</v>
      </c>
      <c r="D2760" s="6">
        <v>9.5089999999999994E-2</v>
      </c>
      <c r="E2760" s="36">
        <v>44539.0625</v>
      </c>
      <c r="F2760" s="6">
        <v>9.5399999999999999E-2</v>
      </c>
      <c r="G2760" s="36">
        <v>44539.072905092587</v>
      </c>
      <c r="H2760" s="6">
        <v>9.5570000000000002E-2</v>
      </c>
      <c r="I2760" s="3">
        <f t="shared" si="219"/>
        <v>2.0000000000000573E-4</v>
      </c>
      <c r="J2760" s="3">
        <f t="shared" si="220"/>
        <v>0</v>
      </c>
      <c r="K2760" s="10">
        <f t="shared" si="218"/>
        <v>3.1556201510468126E-4</v>
      </c>
      <c r="L2760" s="10">
        <f t="shared" si="218"/>
        <v>1.521668437057384E-4</v>
      </c>
      <c r="M2760" s="8">
        <f t="shared" si="217"/>
        <v>2.0737895813553044</v>
      </c>
      <c r="N2760" s="8">
        <f t="shared" si="216"/>
        <v>67.466868712624205</v>
      </c>
    </row>
    <row r="2761" spans="1:14">
      <c r="A2761" s="6">
        <v>2759</v>
      </c>
      <c r="B2761" s="6">
        <v>4030768.7</v>
      </c>
      <c r="C2761" s="6">
        <v>9.5920000000000005E-2</v>
      </c>
      <c r="D2761" s="6">
        <v>9.5019999999999993E-2</v>
      </c>
      <c r="E2761" s="36">
        <v>44539.072916666657</v>
      </c>
      <c r="F2761" s="6">
        <v>9.5549999999999996E-2</v>
      </c>
      <c r="G2761" s="36">
        <v>44539.083321759259</v>
      </c>
      <c r="H2761" s="6">
        <v>9.5130000000000006E-2</v>
      </c>
      <c r="I2761" s="3">
        <f t="shared" si="219"/>
        <v>0</v>
      </c>
      <c r="J2761" s="3">
        <f t="shared" si="220"/>
        <v>4.3999999999999595E-4</v>
      </c>
      <c r="K2761" s="10">
        <f t="shared" si="218"/>
        <v>2.7348707975739041E-4</v>
      </c>
      <c r="L2761" s="10">
        <f t="shared" si="218"/>
        <v>1.9054459787830606E-4</v>
      </c>
      <c r="M2761" s="8">
        <f t="shared" si="217"/>
        <v>1.4352916996999132</v>
      </c>
      <c r="N2761" s="8">
        <f t="shared" si="216"/>
        <v>58.937157297287051</v>
      </c>
    </row>
    <row r="2762" spans="1:14">
      <c r="A2762" s="6">
        <v>2760</v>
      </c>
      <c r="B2762" s="6">
        <v>4969496.0999999996</v>
      </c>
      <c r="C2762" s="6">
        <v>9.529E-2</v>
      </c>
      <c r="D2762" s="6">
        <v>9.4719999999999999E-2</v>
      </c>
      <c r="E2762" s="36">
        <v>44539.083333333343</v>
      </c>
      <c r="F2762" s="6">
        <v>9.5079999999999998E-2</v>
      </c>
      <c r="G2762" s="36">
        <v>44539.093738425923</v>
      </c>
      <c r="H2762" s="6">
        <v>9.4880000000000006E-2</v>
      </c>
      <c r="I2762" s="3">
        <f t="shared" si="219"/>
        <v>0</v>
      </c>
      <c r="J2762" s="3">
        <f t="shared" si="220"/>
        <v>2.5000000000000022E-4</v>
      </c>
      <c r="K2762" s="10">
        <f t="shared" si="218"/>
        <v>2.3702213578973835E-4</v>
      </c>
      <c r="L2762" s="10">
        <f t="shared" si="218"/>
        <v>1.9847198482786529E-4</v>
      </c>
      <c r="M2762" s="8">
        <f t="shared" si="217"/>
        <v>1.1942347228265369</v>
      </c>
      <c r="N2762" s="8">
        <f t="shared" si="216"/>
        <v>54.42602427183202</v>
      </c>
    </row>
    <row r="2763" spans="1:14">
      <c r="A2763" s="6">
        <v>2761</v>
      </c>
      <c r="B2763" s="6">
        <v>3064376.8</v>
      </c>
      <c r="C2763" s="6">
        <v>9.5019999999999993E-2</v>
      </c>
      <c r="D2763" s="6">
        <v>9.4600000000000004E-2</v>
      </c>
      <c r="E2763" s="36">
        <v>44539.09375</v>
      </c>
      <c r="F2763" s="6">
        <v>9.4899999999999998E-2</v>
      </c>
      <c r="G2763" s="36">
        <v>44539.104155092587</v>
      </c>
      <c r="H2763" s="6">
        <v>9.5009999999999997E-2</v>
      </c>
      <c r="I2763" s="3">
        <f t="shared" si="219"/>
        <v>1.2999999999999123E-4</v>
      </c>
      <c r="J2763" s="3">
        <f t="shared" si="220"/>
        <v>0</v>
      </c>
      <c r="K2763" s="10">
        <f t="shared" si="218"/>
        <v>2.2275251768443874E-4</v>
      </c>
      <c r="L2763" s="10">
        <f t="shared" si="218"/>
        <v>1.7200905351748326E-4</v>
      </c>
      <c r="M2763" s="8">
        <f t="shared" si="217"/>
        <v>1.2950046124275536</v>
      </c>
      <c r="N2763" s="8">
        <f t="shared" si="216"/>
        <v>56.427102822148818</v>
      </c>
    </row>
    <row r="2764" spans="1:14">
      <c r="A2764" s="6">
        <v>2762</v>
      </c>
      <c r="B2764" s="6">
        <v>1730325</v>
      </c>
      <c r="C2764" s="6">
        <v>9.5100000000000004E-2</v>
      </c>
      <c r="D2764" s="6">
        <v>9.468E-2</v>
      </c>
      <c r="E2764" s="36">
        <v>44539.104166666657</v>
      </c>
      <c r="F2764" s="6">
        <v>9.4990000000000005E-2</v>
      </c>
      <c r="G2764" s="36">
        <v>44539.114571759259</v>
      </c>
      <c r="H2764" s="6">
        <v>9.4950000000000007E-2</v>
      </c>
      <c r="I2764" s="3">
        <f t="shared" si="219"/>
        <v>0</v>
      </c>
      <c r="J2764" s="3">
        <f t="shared" si="220"/>
        <v>5.9999999999990616E-5</v>
      </c>
      <c r="K2764" s="10">
        <f t="shared" si="218"/>
        <v>1.9305218199318025E-4</v>
      </c>
      <c r="L2764" s="10">
        <f t="shared" si="218"/>
        <v>1.5707451304848425E-4</v>
      </c>
      <c r="M2764" s="8">
        <f t="shared" si="217"/>
        <v>1.2290484194185645</v>
      </c>
      <c r="N2764" s="8">
        <f t="shared" si="216"/>
        <v>55.13780717868638</v>
      </c>
    </row>
    <row r="2765" spans="1:14">
      <c r="A2765" s="6">
        <v>2763</v>
      </c>
      <c r="B2765" s="6">
        <v>4121722.8</v>
      </c>
      <c r="C2765" s="6">
        <v>9.5060000000000006E-2</v>
      </c>
      <c r="D2765" s="6">
        <v>9.4240000000000004E-2</v>
      </c>
      <c r="E2765" s="36">
        <v>44539.114583333343</v>
      </c>
      <c r="F2765" s="6">
        <v>9.4950000000000007E-2</v>
      </c>
      <c r="G2765" s="36">
        <v>44539.124988425923</v>
      </c>
      <c r="H2765" s="6">
        <v>9.4380000000000006E-2</v>
      </c>
      <c r="I2765" s="3">
        <f t="shared" si="219"/>
        <v>0</v>
      </c>
      <c r="J2765" s="3">
        <f t="shared" si="220"/>
        <v>5.7000000000000106E-4</v>
      </c>
      <c r="K2765" s="10">
        <f t="shared" si="218"/>
        <v>1.6731189106075623E-4</v>
      </c>
      <c r="L2765" s="10">
        <f t="shared" si="218"/>
        <v>2.1213124464201984E-4</v>
      </c>
      <c r="M2765" s="8">
        <f t="shared" si="217"/>
        <v>0.78871875448193351</v>
      </c>
      <c r="N2765" s="8">
        <f t="shared" si="216"/>
        <v>44.094061881202229</v>
      </c>
    </row>
    <row r="2766" spans="1:14">
      <c r="A2766" s="6">
        <v>2764</v>
      </c>
      <c r="B2766" s="6">
        <v>5692599.2999999998</v>
      </c>
      <c r="C2766" s="6">
        <v>9.4759999999999997E-2</v>
      </c>
      <c r="D2766" s="6">
        <v>9.3890000000000001E-2</v>
      </c>
      <c r="E2766" s="36">
        <v>44539.125</v>
      </c>
      <c r="F2766" s="6">
        <v>9.4390000000000002E-2</v>
      </c>
      <c r="G2766" s="36">
        <v>44539.135405092587</v>
      </c>
      <c r="H2766" s="6">
        <v>9.4070000000000001E-2</v>
      </c>
      <c r="I2766" s="3">
        <f t="shared" si="219"/>
        <v>0</v>
      </c>
      <c r="J2766" s="3">
        <f t="shared" si="220"/>
        <v>3.1000000000000472E-4</v>
      </c>
      <c r="K2766" s="10">
        <f t="shared" si="218"/>
        <v>1.4500363891932207E-4</v>
      </c>
      <c r="L2766" s="10">
        <f t="shared" si="218"/>
        <v>2.251804120230845E-4</v>
      </c>
      <c r="M2766" s="8">
        <f t="shared" si="217"/>
        <v>0.64394428279337612</v>
      </c>
      <c r="N2766" s="8">
        <f t="shared" si="216"/>
        <v>39.17068781061068</v>
      </c>
    </row>
    <row r="2767" spans="1:14">
      <c r="A2767" s="6">
        <v>2765</v>
      </c>
      <c r="B2767" s="6">
        <v>16692982.199999999</v>
      </c>
      <c r="C2767" s="6">
        <v>9.4210000000000002E-2</v>
      </c>
      <c r="D2767" s="6">
        <v>9.2590000000000006E-2</v>
      </c>
      <c r="E2767" s="36">
        <v>44539.135416666657</v>
      </c>
      <c r="F2767" s="6">
        <v>9.4109999999999999E-2</v>
      </c>
      <c r="G2767" s="36">
        <v>44539.145821759259</v>
      </c>
      <c r="H2767" s="6">
        <v>9.2799999999999994E-2</v>
      </c>
      <c r="I2767" s="3">
        <f t="shared" si="219"/>
        <v>0</v>
      </c>
      <c r="J2767" s="3">
        <f t="shared" si="220"/>
        <v>1.2700000000000072E-3</v>
      </c>
      <c r="K2767" s="10">
        <f t="shared" si="218"/>
        <v>1.2566982039674578E-4</v>
      </c>
      <c r="L2767" s="10">
        <f t="shared" si="218"/>
        <v>3.6448969042000753E-4</v>
      </c>
      <c r="M2767" s="8">
        <f t="shared" si="217"/>
        <v>0.3447829217115424</v>
      </c>
      <c r="N2767" s="8">
        <f t="shared" si="216"/>
        <v>25.63855594423579</v>
      </c>
    </row>
    <row r="2768" spans="1:14">
      <c r="A2768" s="6">
        <v>2766</v>
      </c>
      <c r="B2768" s="6">
        <v>6489390.4000000004</v>
      </c>
      <c r="C2768" s="6">
        <v>9.2759999999999995E-2</v>
      </c>
      <c r="D2768" s="6">
        <v>9.2280000000000001E-2</v>
      </c>
      <c r="E2768" s="36">
        <v>44539.145833333343</v>
      </c>
      <c r="F2768" s="6">
        <v>9.2759999999999995E-2</v>
      </c>
      <c r="G2768" s="36">
        <v>44539.156238425923</v>
      </c>
      <c r="H2768" s="6">
        <v>9.2429999999999998E-2</v>
      </c>
      <c r="I2768" s="3">
        <f t="shared" si="219"/>
        <v>0</v>
      </c>
      <c r="J2768" s="3">
        <f t="shared" si="220"/>
        <v>3.6999999999999533E-4</v>
      </c>
      <c r="K2768" s="10">
        <f t="shared" si="218"/>
        <v>1.0891384434384635E-4</v>
      </c>
      <c r="L2768" s="10">
        <f t="shared" si="218"/>
        <v>3.6522439836400588E-4</v>
      </c>
      <c r="M2768" s="8">
        <f t="shared" si="217"/>
        <v>0.29821075708993539</v>
      </c>
      <c r="N2768" s="8">
        <f t="shared" si="216"/>
        <v>22.970904798108705</v>
      </c>
    </row>
    <row r="2769" spans="1:14">
      <c r="A2769" s="6">
        <v>2767</v>
      </c>
      <c r="B2769" s="6">
        <v>3819870.5</v>
      </c>
      <c r="C2769" s="6">
        <v>9.2829999999999996E-2</v>
      </c>
      <c r="D2769" s="6">
        <v>9.2299999999999993E-2</v>
      </c>
      <c r="E2769" s="36">
        <v>44539.15625</v>
      </c>
      <c r="F2769" s="6">
        <v>9.2420000000000002E-2</v>
      </c>
      <c r="G2769" s="36">
        <v>44539.166655092587</v>
      </c>
      <c r="H2769" s="6">
        <v>9.2499999999999999E-2</v>
      </c>
      <c r="I2769" s="3">
        <f t="shared" si="219"/>
        <v>7.0000000000000617E-5</v>
      </c>
      <c r="J2769" s="3">
        <f t="shared" si="220"/>
        <v>0</v>
      </c>
      <c r="K2769" s="10">
        <f t="shared" si="218"/>
        <v>1.0372533176466693E-4</v>
      </c>
      <c r="L2769" s="10">
        <f t="shared" si="218"/>
        <v>3.165278119154718E-4</v>
      </c>
      <c r="M2769" s="8">
        <f t="shared" si="217"/>
        <v>0.32769737084704137</v>
      </c>
      <c r="N2769" s="8">
        <f t="shared" si="216"/>
        <v>24.681631374925274</v>
      </c>
    </row>
    <row r="2770" spans="1:14">
      <c r="A2770" s="6">
        <v>2768</v>
      </c>
      <c r="B2770" s="6">
        <v>6715158.5</v>
      </c>
      <c r="C2770" s="6">
        <v>9.2710000000000001E-2</v>
      </c>
      <c r="D2770" s="6">
        <v>9.2030000000000001E-2</v>
      </c>
      <c r="E2770" s="36">
        <v>44539.166666666657</v>
      </c>
      <c r="F2770" s="6">
        <v>9.2480000000000007E-2</v>
      </c>
      <c r="G2770" s="36">
        <v>44539.177071759259</v>
      </c>
      <c r="H2770" s="6">
        <v>9.2270000000000005E-2</v>
      </c>
      <c r="I2770" s="3">
        <f t="shared" si="219"/>
        <v>0</v>
      </c>
      <c r="J2770" s="3">
        <f t="shared" si="220"/>
        <v>2.299999999999941E-4</v>
      </c>
      <c r="K2770" s="10">
        <f t="shared" si="218"/>
        <v>8.9895287529378012E-5</v>
      </c>
      <c r="L2770" s="10">
        <f t="shared" si="218"/>
        <v>3.0499077032674146E-4</v>
      </c>
      <c r="M2770" s="8">
        <f t="shared" si="217"/>
        <v>0.29474756705939581</v>
      </c>
      <c r="N2770" s="8">
        <f t="shared" si="216"/>
        <v>22.764867419586693</v>
      </c>
    </row>
    <row r="2771" spans="1:14">
      <c r="A2771" s="6">
        <v>2769</v>
      </c>
      <c r="B2771" s="6">
        <v>2516734.1</v>
      </c>
      <c r="C2771" s="6">
        <v>9.2399999999999996E-2</v>
      </c>
      <c r="D2771" s="6">
        <v>9.2069999999999999E-2</v>
      </c>
      <c r="E2771" s="36">
        <v>44539.177083333343</v>
      </c>
      <c r="F2771" s="6">
        <v>9.2270000000000005E-2</v>
      </c>
      <c r="G2771" s="36">
        <v>44539.187488425923</v>
      </c>
      <c r="H2771" s="6">
        <v>9.2399999999999996E-2</v>
      </c>
      <c r="I2771" s="3">
        <f t="shared" si="219"/>
        <v>1.2999999999999123E-4</v>
      </c>
      <c r="J2771" s="3">
        <f t="shared" si="220"/>
        <v>0</v>
      </c>
      <c r="K2771" s="10">
        <f t="shared" si="218"/>
        <v>9.5242582525459775E-5</v>
      </c>
      <c r="L2771" s="10">
        <f t="shared" si="218"/>
        <v>2.6432533428317594E-4</v>
      </c>
      <c r="M2771" s="8">
        <f t="shared" si="217"/>
        <v>0.36032332195378924</v>
      </c>
      <c r="N2771" s="8">
        <f t="shared" ref="N2771:N2834" si="221">100-(100/(1+M2771))</f>
        <v>26.488064722456443</v>
      </c>
    </row>
    <row r="2772" spans="1:14">
      <c r="A2772" s="6">
        <v>2770</v>
      </c>
      <c r="B2772" s="6">
        <v>9603015.9000000004</v>
      </c>
      <c r="C2772" s="6">
        <v>9.2579999999999996E-2</v>
      </c>
      <c r="D2772" s="6">
        <v>9.1910000000000006E-2</v>
      </c>
      <c r="E2772" s="36">
        <v>44539.1875</v>
      </c>
      <c r="F2772" s="6">
        <v>9.2410000000000006E-2</v>
      </c>
      <c r="G2772" s="36">
        <v>44539.197905092587</v>
      </c>
      <c r="H2772" s="6">
        <v>9.196E-2</v>
      </c>
      <c r="I2772" s="3">
        <f t="shared" si="219"/>
        <v>0</v>
      </c>
      <c r="J2772" s="3">
        <f t="shared" si="220"/>
        <v>4.3999999999999595E-4</v>
      </c>
      <c r="K2772" s="10">
        <f t="shared" si="218"/>
        <v>8.2543571522065146E-5</v>
      </c>
      <c r="L2772" s="10">
        <f t="shared" si="218"/>
        <v>2.8774862304541864E-4</v>
      </c>
      <c r="M2772" s="8">
        <f t="shared" ref="M2772:M2835" si="222">K2772/L2772</f>
        <v>0.28686000526590305</v>
      </c>
      <c r="N2772" s="8">
        <f t="shared" si="221"/>
        <v>22.291469475471771</v>
      </c>
    </row>
    <row r="2773" spans="1:14">
      <c r="A2773" s="6">
        <v>2771</v>
      </c>
      <c r="B2773" s="6">
        <v>8481138.4000000004</v>
      </c>
      <c r="C2773" s="6">
        <v>9.1999999999999998E-2</v>
      </c>
      <c r="D2773" s="6">
        <v>9.1359999999999997E-2</v>
      </c>
      <c r="E2773" s="36">
        <v>44539.197916666657</v>
      </c>
      <c r="F2773" s="6">
        <v>9.1980000000000006E-2</v>
      </c>
      <c r="G2773" s="36">
        <v>44539.208321759259</v>
      </c>
      <c r="H2773" s="6">
        <v>9.1609999999999997E-2</v>
      </c>
      <c r="I2773" s="3">
        <f t="shared" si="219"/>
        <v>0</v>
      </c>
      <c r="J2773" s="3">
        <f t="shared" si="220"/>
        <v>3.5000000000000309E-4</v>
      </c>
      <c r="K2773" s="10">
        <f t="shared" si="218"/>
        <v>7.153776198578979E-5</v>
      </c>
      <c r="L2773" s="10">
        <f t="shared" si="218"/>
        <v>2.9604880663936325E-4</v>
      </c>
      <c r="M2773" s="8">
        <f t="shared" si="222"/>
        <v>0.24164178467010239</v>
      </c>
      <c r="N2773" s="8">
        <f t="shared" si="221"/>
        <v>19.4614733213336</v>
      </c>
    </row>
    <row r="2774" spans="1:14">
      <c r="A2774" s="6">
        <v>2772</v>
      </c>
      <c r="B2774" s="6">
        <v>11564710</v>
      </c>
      <c r="C2774" s="6">
        <v>9.2079999999999995E-2</v>
      </c>
      <c r="D2774" s="6">
        <v>9.1079999999999994E-2</v>
      </c>
      <c r="E2774" s="36">
        <v>44539.208333333343</v>
      </c>
      <c r="F2774" s="6">
        <v>9.1619999999999993E-2</v>
      </c>
      <c r="G2774" s="36">
        <v>44539.218738425923</v>
      </c>
      <c r="H2774" s="6">
        <v>9.1719999999999996E-2</v>
      </c>
      <c r="I2774" s="3">
        <f t="shared" si="219"/>
        <v>1.0999999999999899E-4</v>
      </c>
      <c r="J2774" s="3">
        <f t="shared" si="220"/>
        <v>0</v>
      </c>
      <c r="K2774" s="10">
        <f t="shared" ref="K2774:L2837" si="223">((I2774*$Q$3)+(K2773*$R$3))</f>
        <v>7.6666060387684356E-5</v>
      </c>
      <c r="L2774" s="10">
        <f t="shared" si="223"/>
        <v>2.5657563242078148E-4</v>
      </c>
      <c r="M2774" s="8">
        <f t="shared" si="222"/>
        <v>0.29880491636849121</v>
      </c>
      <c r="N2774" s="8">
        <f t="shared" si="221"/>
        <v>23.006143001364762</v>
      </c>
    </row>
    <row r="2775" spans="1:14">
      <c r="A2775" s="6">
        <v>2773</v>
      </c>
      <c r="B2775" s="6">
        <v>2257132.7000000002</v>
      </c>
      <c r="C2775" s="6">
        <v>9.1999999999999998E-2</v>
      </c>
      <c r="D2775" s="6">
        <v>9.1639999999999999E-2</v>
      </c>
      <c r="E2775" s="36">
        <v>44539.21875</v>
      </c>
      <c r="F2775" s="6">
        <v>9.1740000000000002E-2</v>
      </c>
      <c r="G2775" s="36">
        <v>44539.229155092587</v>
      </c>
      <c r="H2775" s="6">
        <v>9.1990000000000002E-2</v>
      </c>
      <c r="I2775" s="3">
        <f t="shared" si="219"/>
        <v>2.7000000000000635E-4</v>
      </c>
      <c r="J2775" s="3">
        <f t="shared" si="220"/>
        <v>0</v>
      </c>
      <c r="K2775" s="10">
        <f t="shared" si="223"/>
        <v>1.0244391900266063E-4</v>
      </c>
      <c r="L2775" s="10">
        <f t="shared" si="223"/>
        <v>2.2236554809801061E-4</v>
      </c>
      <c r="M2775" s="8">
        <f t="shared" si="222"/>
        <v>0.4607004991506467</v>
      </c>
      <c r="N2775" s="8">
        <f t="shared" si="221"/>
        <v>31.539696153902199</v>
      </c>
    </row>
    <row r="2776" spans="1:14">
      <c r="A2776" s="6">
        <v>2774</v>
      </c>
      <c r="B2776" s="6">
        <v>3405614.8</v>
      </c>
      <c r="C2776" s="6">
        <v>9.2100000000000001E-2</v>
      </c>
      <c r="D2776" s="6">
        <v>9.1639999999999999E-2</v>
      </c>
      <c r="E2776" s="36">
        <v>44539.229166666657</v>
      </c>
      <c r="F2776" s="6">
        <v>9.1969999999999996E-2</v>
      </c>
      <c r="G2776" s="36">
        <v>44539.239571759259</v>
      </c>
      <c r="H2776" s="6">
        <v>9.1840000000000005E-2</v>
      </c>
      <c r="I2776" s="3">
        <f t="shared" si="219"/>
        <v>0</v>
      </c>
      <c r="J2776" s="3">
        <f t="shared" si="220"/>
        <v>1.4999999999999736E-4</v>
      </c>
      <c r="K2776" s="10">
        <f t="shared" si="223"/>
        <v>8.8784729802305877E-5</v>
      </c>
      <c r="L2776" s="10">
        <f t="shared" si="223"/>
        <v>2.1271680835160885E-4</v>
      </c>
      <c r="M2776" s="8">
        <f t="shared" si="222"/>
        <v>0.41738464623608745</v>
      </c>
      <c r="N2776" s="8">
        <f t="shared" si="221"/>
        <v>29.447521344644613</v>
      </c>
    </row>
    <row r="2777" spans="1:14">
      <c r="A2777" s="6">
        <v>2775</v>
      </c>
      <c r="B2777" s="6">
        <v>3206536.4</v>
      </c>
      <c r="C2777" s="6">
        <v>9.2399999999999996E-2</v>
      </c>
      <c r="D2777" s="6">
        <v>9.1759999999999994E-2</v>
      </c>
      <c r="E2777" s="36">
        <v>44539.239583333343</v>
      </c>
      <c r="F2777" s="6">
        <v>9.1810000000000003E-2</v>
      </c>
      <c r="G2777" s="36">
        <v>44539.249988425923</v>
      </c>
      <c r="H2777" s="6">
        <v>9.2380000000000004E-2</v>
      </c>
      <c r="I2777" s="3">
        <f t="shared" si="219"/>
        <v>5.3999999999999881E-4</v>
      </c>
      <c r="J2777" s="3">
        <f t="shared" si="220"/>
        <v>0</v>
      </c>
      <c r="K2777" s="10">
        <f t="shared" si="223"/>
        <v>1.4894676582866492E-4</v>
      </c>
      <c r="L2777" s="10">
        <f t="shared" si="223"/>
        <v>1.8435456723806101E-4</v>
      </c>
      <c r="M2777" s="8">
        <f t="shared" si="222"/>
        <v>0.80793640244522269</v>
      </c>
      <c r="N2777" s="8">
        <f t="shared" si="221"/>
        <v>44.688319863049038</v>
      </c>
    </row>
    <row r="2778" spans="1:14">
      <c r="A2778" s="6">
        <v>2776</v>
      </c>
      <c r="B2778" s="6">
        <v>4715253.7</v>
      </c>
      <c r="C2778" s="6">
        <v>9.2590000000000006E-2</v>
      </c>
      <c r="D2778" s="6">
        <v>9.2200000000000004E-2</v>
      </c>
      <c r="E2778" s="36">
        <v>44539.25</v>
      </c>
      <c r="F2778" s="6">
        <v>9.2369999999999994E-2</v>
      </c>
      <c r="G2778" s="36">
        <v>44539.260405092587</v>
      </c>
      <c r="H2778" s="6">
        <v>9.2369999999999994E-2</v>
      </c>
      <c r="I2778" s="3">
        <f t="shared" si="219"/>
        <v>0</v>
      </c>
      <c r="J2778" s="3">
        <f t="shared" si="220"/>
        <v>1.0000000000010001E-5</v>
      </c>
      <c r="K2778" s="10">
        <f t="shared" si="223"/>
        <v>1.2908719705150961E-4</v>
      </c>
      <c r="L2778" s="10">
        <f t="shared" si="223"/>
        <v>1.6110729160632086E-4</v>
      </c>
      <c r="M2778" s="8">
        <f t="shared" si="222"/>
        <v>0.80124987369873346</v>
      </c>
      <c r="N2778" s="8">
        <f t="shared" si="221"/>
        <v>44.482994025333426</v>
      </c>
    </row>
    <row r="2779" spans="1:14">
      <c r="A2779" s="6">
        <v>2777</v>
      </c>
      <c r="B2779" s="6">
        <v>3773136</v>
      </c>
      <c r="C2779" s="6">
        <v>9.2429999999999998E-2</v>
      </c>
      <c r="D2779" s="6">
        <v>9.1859999999999997E-2</v>
      </c>
      <c r="E2779" s="36">
        <v>44539.260416666657</v>
      </c>
      <c r="F2779" s="6">
        <v>9.2340000000000005E-2</v>
      </c>
      <c r="G2779" s="36">
        <v>44539.270821759259</v>
      </c>
      <c r="H2779" s="6">
        <v>9.2230000000000006E-2</v>
      </c>
      <c r="I2779" s="3">
        <f t="shared" si="219"/>
        <v>0</v>
      </c>
      <c r="J2779" s="3">
        <f t="shared" si="220"/>
        <v>1.3999999999998736E-4</v>
      </c>
      <c r="K2779" s="10">
        <f t="shared" si="223"/>
        <v>1.11875570777975E-4</v>
      </c>
      <c r="L2779" s="10">
        <f t="shared" si="223"/>
        <v>1.5829298605880975E-4</v>
      </c>
      <c r="M2779" s="8">
        <f t="shared" si="222"/>
        <v>0.70676265299847496</v>
      </c>
      <c r="N2779" s="8">
        <f t="shared" si="221"/>
        <v>41.409545243846303</v>
      </c>
    </row>
    <row r="2780" spans="1:14">
      <c r="A2780" s="6">
        <v>2778</v>
      </c>
      <c r="B2780" s="6">
        <v>3273999.3</v>
      </c>
      <c r="C2780" s="6">
        <v>9.2560000000000003E-2</v>
      </c>
      <c r="D2780" s="6">
        <v>9.1999999999999998E-2</v>
      </c>
      <c r="E2780" s="36">
        <v>44539.270833333343</v>
      </c>
      <c r="F2780" s="6">
        <v>9.2200000000000004E-2</v>
      </c>
      <c r="G2780" s="36">
        <v>44539.281238425923</v>
      </c>
      <c r="H2780" s="6">
        <v>9.2280000000000001E-2</v>
      </c>
      <c r="I2780" s="3">
        <f t="shared" si="219"/>
        <v>4.9999999999994493E-5</v>
      </c>
      <c r="J2780" s="3">
        <f t="shared" si="220"/>
        <v>0</v>
      </c>
      <c r="K2780" s="10">
        <f t="shared" si="223"/>
        <v>1.0362549467424426E-4</v>
      </c>
      <c r="L2780" s="10">
        <f t="shared" si="223"/>
        <v>1.3718725458430179E-4</v>
      </c>
      <c r="M2780" s="8">
        <f t="shared" si="222"/>
        <v>0.75535803226214593</v>
      </c>
      <c r="N2780" s="8">
        <f t="shared" si="221"/>
        <v>43.031564978724553</v>
      </c>
    </row>
    <row r="2781" spans="1:14">
      <c r="A2781" s="6">
        <v>2779</v>
      </c>
      <c r="B2781" s="6">
        <v>3375769.4</v>
      </c>
      <c r="C2781" s="6">
        <v>9.2700000000000005E-2</v>
      </c>
      <c r="D2781" s="6">
        <v>9.2079999999999995E-2</v>
      </c>
      <c r="E2781" s="36">
        <v>44539.28125</v>
      </c>
      <c r="F2781" s="6">
        <v>9.2270000000000005E-2</v>
      </c>
      <c r="G2781" s="36">
        <v>44539.291655092587</v>
      </c>
      <c r="H2781" s="6">
        <v>9.2160000000000006E-2</v>
      </c>
      <c r="I2781" s="3">
        <f t="shared" si="219"/>
        <v>0</v>
      </c>
      <c r="J2781" s="3">
        <f t="shared" si="220"/>
        <v>1.1999999999999511E-4</v>
      </c>
      <c r="K2781" s="10">
        <f t="shared" si="223"/>
        <v>8.9808762051011694E-5</v>
      </c>
      <c r="L2781" s="10">
        <f t="shared" si="223"/>
        <v>1.3489562063972757E-4</v>
      </c>
      <c r="M2781" s="8">
        <f t="shared" si="222"/>
        <v>0.6657648456273344</v>
      </c>
      <c r="N2781" s="8">
        <f t="shared" si="221"/>
        <v>39.967516866199951</v>
      </c>
    </row>
    <row r="2782" spans="1:14">
      <c r="A2782" s="6">
        <v>2780</v>
      </c>
      <c r="B2782" s="6">
        <v>4250389.8</v>
      </c>
      <c r="C2782" s="6">
        <v>9.2749999999999999E-2</v>
      </c>
      <c r="D2782" s="6">
        <v>9.1920000000000002E-2</v>
      </c>
      <c r="E2782" s="36">
        <v>44539.291666666657</v>
      </c>
      <c r="F2782" s="6">
        <v>9.214E-2</v>
      </c>
      <c r="G2782" s="36">
        <v>44539.302071759259</v>
      </c>
      <c r="H2782" s="6">
        <v>9.2649999999999996E-2</v>
      </c>
      <c r="I2782" s="3">
        <f t="shared" si="219"/>
        <v>4.8999999999999044E-4</v>
      </c>
      <c r="J2782" s="3">
        <f t="shared" si="220"/>
        <v>0</v>
      </c>
      <c r="K2782" s="10">
        <f t="shared" si="223"/>
        <v>1.431675937775422E-4</v>
      </c>
      <c r="L2782" s="10">
        <f t="shared" si="223"/>
        <v>1.169095378877639E-4</v>
      </c>
      <c r="M2782" s="8">
        <f t="shared" si="222"/>
        <v>1.2246014855946714</v>
      </c>
      <c r="N2782" s="8">
        <f t="shared" si="221"/>
        <v>55.048128553564993</v>
      </c>
    </row>
    <row r="2783" spans="1:14">
      <c r="A2783" s="6">
        <v>2781</v>
      </c>
      <c r="B2783" s="6">
        <v>2361983.7000000002</v>
      </c>
      <c r="C2783" s="6">
        <v>9.2660000000000006E-2</v>
      </c>
      <c r="D2783" s="6">
        <v>9.2280000000000001E-2</v>
      </c>
      <c r="E2783" s="36">
        <v>44539.302083333343</v>
      </c>
      <c r="F2783" s="6">
        <v>9.2609999999999998E-2</v>
      </c>
      <c r="G2783" s="36">
        <v>44539.312488425923</v>
      </c>
      <c r="H2783" s="6">
        <v>9.2420000000000002E-2</v>
      </c>
      <c r="I2783" s="3">
        <f t="shared" si="219"/>
        <v>0</v>
      </c>
      <c r="J2783" s="3">
        <f t="shared" si="220"/>
        <v>2.299999999999941E-4</v>
      </c>
      <c r="K2783" s="10">
        <f t="shared" si="223"/>
        <v>1.240785812738699E-4</v>
      </c>
      <c r="L2783" s="10">
        <f t="shared" si="223"/>
        <v>1.3198826616939459E-4</v>
      </c>
      <c r="M2783" s="8">
        <f t="shared" si="222"/>
        <v>0.94007281764446127</v>
      </c>
      <c r="N2783" s="8">
        <f t="shared" si="221"/>
        <v>48.455542961828122</v>
      </c>
    </row>
    <row r="2784" spans="1:14">
      <c r="A2784" s="6">
        <v>2782</v>
      </c>
      <c r="B2784" s="6">
        <v>4593641.4000000004</v>
      </c>
      <c r="C2784" s="6">
        <v>9.2490000000000003E-2</v>
      </c>
      <c r="D2784" s="6">
        <v>9.1509999999999994E-2</v>
      </c>
      <c r="E2784" s="36">
        <v>44539.3125</v>
      </c>
      <c r="F2784" s="6">
        <v>9.239E-2</v>
      </c>
      <c r="G2784" s="36">
        <v>44539.322905092587</v>
      </c>
      <c r="H2784" s="6">
        <v>9.178E-2</v>
      </c>
      <c r="I2784" s="3">
        <f t="shared" si="219"/>
        <v>0</v>
      </c>
      <c r="J2784" s="3">
        <f t="shared" si="220"/>
        <v>6.4000000000000168E-4</v>
      </c>
      <c r="K2784" s="10">
        <f t="shared" si="223"/>
        <v>1.0753477043735392E-4</v>
      </c>
      <c r="L2784" s="10">
        <f t="shared" si="223"/>
        <v>1.9972316401347553E-4</v>
      </c>
      <c r="M2784" s="8">
        <f t="shared" si="222"/>
        <v>0.53841912112957735</v>
      </c>
      <c r="N2784" s="8">
        <f t="shared" si="221"/>
        <v>34.998207818311926</v>
      </c>
    </row>
    <row r="2785" spans="1:14">
      <c r="A2785" s="6">
        <v>2783</v>
      </c>
      <c r="B2785" s="6">
        <v>5843325.2000000002</v>
      </c>
      <c r="C2785" s="6">
        <v>9.2259999999999995E-2</v>
      </c>
      <c r="D2785" s="6">
        <v>9.1609999999999997E-2</v>
      </c>
      <c r="E2785" s="36">
        <v>44539.322916666657</v>
      </c>
      <c r="F2785" s="6">
        <v>9.1770000000000004E-2</v>
      </c>
      <c r="G2785" s="36">
        <v>44539.333321759259</v>
      </c>
      <c r="H2785" s="6">
        <v>9.196E-2</v>
      </c>
      <c r="I2785" s="3">
        <f t="shared" si="219"/>
        <v>1.799999999999996E-4</v>
      </c>
      <c r="J2785" s="3">
        <f t="shared" si="220"/>
        <v>0</v>
      </c>
      <c r="K2785" s="10">
        <f t="shared" si="223"/>
        <v>1.1719680104570668E-4</v>
      </c>
      <c r="L2785" s="10">
        <f t="shared" si="223"/>
        <v>1.730934088116788E-4</v>
      </c>
      <c r="M2785" s="8">
        <f t="shared" si="222"/>
        <v>0.6770725809277568</v>
      </c>
      <c r="N2785" s="8">
        <f t="shared" si="221"/>
        <v>40.37228851199751</v>
      </c>
    </row>
    <row r="2786" spans="1:14">
      <c r="A2786" s="6">
        <v>2784</v>
      </c>
      <c r="B2786" s="6">
        <v>9592969.8000000007</v>
      </c>
      <c r="C2786" s="6">
        <v>9.2030000000000001E-2</v>
      </c>
      <c r="D2786" s="6">
        <v>9.0770000000000003E-2</v>
      </c>
      <c r="E2786" s="36">
        <v>44539.333333333343</v>
      </c>
      <c r="F2786" s="6">
        <v>9.196E-2</v>
      </c>
      <c r="G2786" s="36">
        <v>44539.343738425923</v>
      </c>
      <c r="H2786" s="6">
        <v>9.1069999999999998E-2</v>
      </c>
      <c r="I2786" s="3">
        <f t="shared" si="219"/>
        <v>0</v>
      </c>
      <c r="J2786" s="3">
        <f t="shared" si="220"/>
        <v>8.900000000000019E-4</v>
      </c>
      <c r="K2786" s="10">
        <f t="shared" si="223"/>
        <v>1.0157056090627912E-4</v>
      </c>
      <c r="L2786" s="10">
        <f t="shared" si="223"/>
        <v>2.686809543034552E-4</v>
      </c>
      <c r="M2786" s="8">
        <f t="shared" si="222"/>
        <v>0.37803409314812358</v>
      </c>
      <c r="N2786" s="8">
        <f t="shared" si="221"/>
        <v>27.432854892907869</v>
      </c>
    </row>
    <row r="2787" spans="1:14">
      <c r="A2787" s="6">
        <v>2785</v>
      </c>
      <c r="B2787" s="6">
        <v>5210587.4000000004</v>
      </c>
      <c r="C2787" s="6">
        <v>9.1759999999999994E-2</v>
      </c>
      <c r="D2787" s="6">
        <v>9.1020000000000004E-2</v>
      </c>
      <c r="E2787" s="36">
        <v>44539.34375</v>
      </c>
      <c r="F2787" s="6">
        <v>9.1079999999999994E-2</v>
      </c>
      <c r="G2787" s="36">
        <v>44539.354155092587</v>
      </c>
      <c r="H2787" s="6">
        <v>9.1590000000000005E-2</v>
      </c>
      <c r="I2787" s="3">
        <f t="shared" si="219"/>
        <v>5.2000000000000657E-4</v>
      </c>
      <c r="J2787" s="3">
        <f t="shared" si="220"/>
        <v>0</v>
      </c>
      <c r="K2787" s="10">
        <f t="shared" si="223"/>
        <v>1.5736115278544279E-4</v>
      </c>
      <c r="L2787" s="10">
        <f t="shared" si="223"/>
        <v>2.3285682706299451E-4</v>
      </c>
      <c r="M2787" s="8">
        <f t="shared" si="222"/>
        <v>0.67578500819678367</v>
      </c>
      <c r="N2787" s="8">
        <f t="shared" si="221"/>
        <v>40.326474153385412</v>
      </c>
    </row>
    <row r="2788" spans="1:14">
      <c r="A2788" s="6">
        <v>2786</v>
      </c>
      <c r="B2788" s="6">
        <v>9306476.5</v>
      </c>
      <c r="C2788" s="6">
        <v>9.2969999999999997E-2</v>
      </c>
      <c r="D2788" s="6">
        <v>9.1590000000000005E-2</v>
      </c>
      <c r="E2788" s="36">
        <v>44539.354166666657</v>
      </c>
      <c r="F2788" s="6">
        <v>9.1590000000000005E-2</v>
      </c>
      <c r="G2788" s="36">
        <v>44539.364571759259</v>
      </c>
      <c r="H2788" s="6">
        <v>9.2829999999999996E-2</v>
      </c>
      <c r="I2788" s="3">
        <f t="shared" si="219"/>
        <v>1.2399999999999911E-3</v>
      </c>
      <c r="J2788" s="3">
        <f t="shared" si="220"/>
        <v>0</v>
      </c>
      <c r="K2788" s="10">
        <f t="shared" si="223"/>
        <v>3.0171299908071593E-4</v>
      </c>
      <c r="L2788" s="10">
        <f t="shared" si="223"/>
        <v>2.0180925012126192E-4</v>
      </c>
      <c r="M2788" s="8">
        <f t="shared" si="222"/>
        <v>1.4950404845140868</v>
      </c>
      <c r="N2788" s="8">
        <f t="shared" si="221"/>
        <v>59.920490019834226</v>
      </c>
    </row>
    <row r="2789" spans="1:14">
      <c r="A2789" s="6">
        <v>2787</v>
      </c>
      <c r="B2789" s="6">
        <v>5606095.7999999998</v>
      </c>
      <c r="C2789" s="6">
        <v>9.3140000000000001E-2</v>
      </c>
      <c r="D2789" s="6">
        <v>9.2560000000000003E-2</v>
      </c>
      <c r="E2789" s="36">
        <v>44539.364583333343</v>
      </c>
      <c r="F2789" s="6">
        <v>9.2759999999999995E-2</v>
      </c>
      <c r="G2789" s="36">
        <v>44539.374988425923</v>
      </c>
      <c r="H2789" s="6">
        <v>9.2829999999999996E-2</v>
      </c>
      <c r="I2789" s="3">
        <f t="shared" si="219"/>
        <v>0</v>
      </c>
      <c r="J2789" s="3">
        <f t="shared" si="220"/>
        <v>0</v>
      </c>
      <c r="K2789" s="10">
        <f t="shared" si="223"/>
        <v>2.6148459920328717E-4</v>
      </c>
      <c r="L2789" s="10">
        <f t="shared" si="223"/>
        <v>1.7490135010509366E-4</v>
      </c>
      <c r="M2789" s="8">
        <f t="shared" si="222"/>
        <v>1.495040484514087</v>
      </c>
      <c r="N2789" s="8">
        <f t="shared" si="221"/>
        <v>59.920490019834226</v>
      </c>
    </row>
    <row r="2790" spans="1:14">
      <c r="A2790" s="6">
        <v>2788</v>
      </c>
      <c r="B2790" s="6">
        <v>5277385.0999999996</v>
      </c>
      <c r="C2790" s="6">
        <v>9.282E-2</v>
      </c>
      <c r="D2790" s="6">
        <v>9.1700000000000004E-2</v>
      </c>
      <c r="E2790" s="36">
        <v>44539.375</v>
      </c>
      <c r="F2790" s="6">
        <v>9.2780000000000001E-2</v>
      </c>
      <c r="G2790" s="36">
        <v>44539.385405092587</v>
      </c>
      <c r="H2790" s="6">
        <v>9.1980000000000006E-2</v>
      </c>
      <c r="I2790" s="3">
        <f t="shared" si="219"/>
        <v>0</v>
      </c>
      <c r="J2790" s="3">
        <f t="shared" si="220"/>
        <v>8.4999999999998965E-4</v>
      </c>
      <c r="K2790" s="10">
        <f t="shared" si="223"/>
        <v>2.2661998597618222E-4</v>
      </c>
      <c r="L2790" s="10">
        <f t="shared" si="223"/>
        <v>2.6491450342441315E-4</v>
      </c>
      <c r="M2790" s="8">
        <f t="shared" si="222"/>
        <v>0.85544574965425657</v>
      </c>
      <c r="N2790" s="8">
        <f t="shared" si="221"/>
        <v>46.104595071758908</v>
      </c>
    </row>
    <row r="2791" spans="1:14">
      <c r="A2791" s="6">
        <v>2789</v>
      </c>
      <c r="B2791" s="6">
        <v>5747078.7999999998</v>
      </c>
      <c r="C2791" s="6">
        <v>9.2249999999999999E-2</v>
      </c>
      <c r="D2791" s="6">
        <v>9.1209999999999999E-2</v>
      </c>
      <c r="E2791" s="36">
        <v>44539.385416666657</v>
      </c>
      <c r="F2791" s="6">
        <v>9.1980000000000006E-2</v>
      </c>
      <c r="G2791" s="36">
        <v>44539.395821759259</v>
      </c>
      <c r="H2791" s="6">
        <v>9.1689999999999994E-2</v>
      </c>
      <c r="I2791" s="3">
        <f t="shared" si="219"/>
        <v>0</v>
      </c>
      <c r="J2791" s="3">
        <f t="shared" si="220"/>
        <v>2.9000000000001247E-4</v>
      </c>
      <c r="K2791" s="10">
        <f t="shared" si="223"/>
        <v>1.9640398784602459E-4</v>
      </c>
      <c r="L2791" s="10">
        <f t="shared" si="223"/>
        <v>2.6825923630115976E-4</v>
      </c>
      <c r="M2791" s="8">
        <f t="shared" si="222"/>
        <v>0.73214249974801515</v>
      </c>
      <c r="N2791" s="8">
        <f t="shared" si="221"/>
        <v>42.268029325215686</v>
      </c>
    </row>
    <row r="2792" spans="1:14">
      <c r="A2792" s="6">
        <v>2790</v>
      </c>
      <c r="B2792" s="6">
        <v>8620018</v>
      </c>
      <c r="C2792" s="6">
        <v>9.2090000000000005E-2</v>
      </c>
      <c r="D2792" s="6">
        <v>9.0950000000000003E-2</v>
      </c>
      <c r="E2792" s="36">
        <v>44539.395833333343</v>
      </c>
      <c r="F2792" s="6">
        <v>9.1649999999999995E-2</v>
      </c>
      <c r="G2792" s="36">
        <v>44539.406238425923</v>
      </c>
      <c r="H2792" s="6">
        <v>9.1509999999999994E-2</v>
      </c>
      <c r="I2792" s="3">
        <f t="shared" si="219"/>
        <v>0</v>
      </c>
      <c r="J2792" s="3">
        <f t="shared" si="220"/>
        <v>1.799999999999996E-4</v>
      </c>
      <c r="K2792" s="10">
        <f t="shared" si="223"/>
        <v>1.7021678946655465E-4</v>
      </c>
      <c r="L2792" s="10">
        <f t="shared" si="223"/>
        <v>2.5649133812767177E-4</v>
      </c>
      <c r="M2792" s="8">
        <f t="shared" si="222"/>
        <v>0.66363562492635564</v>
      </c>
      <c r="N2792" s="8">
        <f t="shared" si="221"/>
        <v>39.890683691973294</v>
      </c>
    </row>
    <row r="2793" spans="1:14">
      <c r="A2793" s="6">
        <v>2791</v>
      </c>
      <c r="B2793" s="6">
        <v>8721049.8000000007</v>
      </c>
      <c r="C2793" s="6">
        <v>9.1740000000000002E-2</v>
      </c>
      <c r="D2793" s="6">
        <v>9.1090000000000004E-2</v>
      </c>
      <c r="E2793" s="36">
        <v>44539.40625</v>
      </c>
      <c r="F2793" s="6">
        <v>9.153E-2</v>
      </c>
      <c r="G2793" s="36">
        <v>44539.416655092587</v>
      </c>
      <c r="H2793" s="6">
        <v>9.1370000000000007E-2</v>
      </c>
      <c r="I2793" s="3">
        <f t="shared" si="219"/>
        <v>0</v>
      </c>
      <c r="J2793" s="3">
        <f t="shared" si="220"/>
        <v>1.3999999999998736E-4</v>
      </c>
      <c r="K2793" s="10">
        <f t="shared" si="223"/>
        <v>1.475212175376807E-4</v>
      </c>
      <c r="L2793" s="10">
        <f t="shared" si="223"/>
        <v>2.4095915971064719E-4</v>
      </c>
      <c r="M2793" s="8">
        <f t="shared" si="222"/>
        <v>0.61222498333256858</v>
      </c>
      <c r="N2793" s="8">
        <f t="shared" si="221"/>
        <v>37.973917391297441</v>
      </c>
    </row>
    <row r="2794" spans="1:14">
      <c r="A2794" s="6">
        <v>2792</v>
      </c>
      <c r="B2794" s="6">
        <v>6553431.7999999998</v>
      </c>
      <c r="C2794" s="6">
        <v>9.1499999999999998E-2</v>
      </c>
      <c r="D2794" s="6">
        <v>9.085E-2</v>
      </c>
      <c r="E2794" s="36">
        <v>44539.416666666657</v>
      </c>
      <c r="F2794" s="6">
        <v>9.1319999999999998E-2</v>
      </c>
      <c r="G2794" s="36">
        <v>44539.427071759259</v>
      </c>
      <c r="H2794" s="6">
        <v>9.0899999999999995E-2</v>
      </c>
      <c r="I2794" s="3">
        <f t="shared" si="219"/>
        <v>0</v>
      </c>
      <c r="J2794" s="3">
        <f t="shared" si="220"/>
        <v>4.7000000000001207E-4</v>
      </c>
      <c r="K2794" s="10">
        <f t="shared" si="223"/>
        <v>1.2785172186598995E-4</v>
      </c>
      <c r="L2794" s="10">
        <f t="shared" si="223"/>
        <v>2.7149793841589587E-4</v>
      </c>
      <c r="M2794" s="8">
        <f t="shared" si="222"/>
        <v>0.47091231193858812</v>
      </c>
      <c r="N2794" s="8">
        <f t="shared" si="221"/>
        <v>32.014982002424702</v>
      </c>
    </row>
    <row r="2795" spans="1:14">
      <c r="A2795" s="6">
        <v>2793</v>
      </c>
      <c r="B2795" s="6">
        <v>9277864.0999999996</v>
      </c>
      <c r="C2795" s="6">
        <v>9.1310000000000002E-2</v>
      </c>
      <c r="D2795" s="6">
        <v>9.0679999999999997E-2</v>
      </c>
      <c r="E2795" s="36">
        <v>44539.427083333343</v>
      </c>
      <c r="F2795" s="6">
        <v>9.0910000000000005E-2</v>
      </c>
      <c r="G2795" s="36">
        <v>44539.437488425923</v>
      </c>
      <c r="H2795" s="6">
        <v>9.0969999999999995E-2</v>
      </c>
      <c r="I2795" s="3">
        <f t="shared" si="219"/>
        <v>7.0000000000000617E-5</v>
      </c>
      <c r="J2795" s="3">
        <f t="shared" si="220"/>
        <v>0</v>
      </c>
      <c r="K2795" s="10">
        <f t="shared" si="223"/>
        <v>1.2013815895052471E-4</v>
      </c>
      <c r="L2795" s="10">
        <f t="shared" si="223"/>
        <v>2.3529821329377644E-4</v>
      </c>
      <c r="M2795" s="8">
        <f t="shared" si="222"/>
        <v>0.51057828815949757</v>
      </c>
      <c r="N2795" s="8">
        <f t="shared" si="221"/>
        <v>33.800187131088109</v>
      </c>
    </row>
    <row r="2796" spans="1:14">
      <c r="A2796" s="6">
        <v>2794</v>
      </c>
      <c r="B2796" s="6">
        <v>21064387.300000001</v>
      </c>
      <c r="C2796" s="6">
        <v>9.1130000000000003E-2</v>
      </c>
      <c r="D2796" s="6">
        <v>8.9910000000000004E-2</v>
      </c>
      <c r="E2796" s="36">
        <v>44539.4375</v>
      </c>
      <c r="F2796" s="6">
        <v>9.0870000000000006E-2</v>
      </c>
      <c r="G2796" s="36">
        <v>44539.447905092587</v>
      </c>
      <c r="H2796" s="6">
        <v>9.1020000000000004E-2</v>
      </c>
      <c r="I2796" s="3">
        <f t="shared" si="219"/>
        <v>5.0000000000008371E-5</v>
      </c>
      <c r="J2796" s="3">
        <f t="shared" si="220"/>
        <v>0</v>
      </c>
      <c r="K2796" s="10">
        <f t="shared" si="223"/>
        <v>1.107864044237892E-4</v>
      </c>
      <c r="L2796" s="10">
        <f t="shared" si="223"/>
        <v>2.0392511818793959E-4</v>
      </c>
      <c r="M2796" s="8">
        <f t="shared" si="222"/>
        <v>0.54327002680310943</v>
      </c>
      <c r="N2796" s="8">
        <f t="shared" si="221"/>
        <v>35.202525635030682</v>
      </c>
    </row>
    <row r="2797" spans="1:14">
      <c r="A2797" s="6">
        <v>2795</v>
      </c>
      <c r="B2797" s="6">
        <v>7993563.2999999998</v>
      </c>
      <c r="C2797" s="6">
        <v>9.1469999999999996E-2</v>
      </c>
      <c r="D2797" s="6">
        <v>9.0670000000000001E-2</v>
      </c>
      <c r="E2797" s="36">
        <v>44539.447916666657</v>
      </c>
      <c r="F2797" s="6">
        <v>9.1020000000000004E-2</v>
      </c>
      <c r="G2797" s="36">
        <v>44539.458321759259</v>
      </c>
      <c r="H2797" s="6">
        <v>9.1179999999999997E-2</v>
      </c>
      <c r="I2797" s="3">
        <f t="shared" si="219"/>
        <v>1.5999999999999348E-4</v>
      </c>
      <c r="J2797" s="3">
        <f t="shared" si="220"/>
        <v>0</v>
      </c>
      <c r="K2797" s="10">
        <f t="shared" si="223"/>
        <v>1.173482171672831E-4</v>
      </c>
      <c r="L2797" s="10">
        <f t="shared" si="223"/>
        <v>1.7673510242954764E-4</v>
      </c>
      <c r="M2797" s="8">
        <f t="shared" si="222"/>
        <v>0.66397798487180504</v>
      </c>
      <c r="N2797" s="8">
        <f t="shared" si="221"/>
        <v>39.90305105646928</v>
      </c>
    </row>
    <row r="2798" spans="1:14">
      <c r="A2798" s="6">
        <v>2796</v>
      </c>
      <c r="B2798" s="6">
        <v>11508426.1</v>
      </c>
      <c r="C2798" s="6">
        <v>9.1619999999999993E-2</v>
      </c>
      <c r="D2798" s="6">
        <v>9.0230000000000005E-2</v>
      </c>
      <c r="E2798" s="36">
        <v>44539.458333333343</v>
      </c>
      <c r="F2798" s="6">
        <v>9.1230000000000006E-2</v>
      </c>
      <c r="G2798" s="36">
        <v>44539.468738425923</v>
      </c>
      <c r="H2798" s="6">
        <v>9.0609999999999996E-2</v>
      </c>
      <c r="I2798" s="3">
        <f t="shared" si="219"/>
        <v>0</v>
      </c>
      <c r="J2798" s="3">
        <f t="shared" si="220"/>
        <v>5.7000000000000106E-4</v>
      </c>
      <c r="K2798" s="10">
        <f t="shared" si="223"/>
        <v>1.0170178821164536E-4</v>
      </c>
      <c r="L2798" s="10">
        <f t="shared" si="223"/>
        <v>2.2917042210560809E-4</v>
      </c>
      <c r="M2798" s="8">
        <f t="shared" si="222"/>
        <v>0.44378234886166223</v>
      </c>
      <c r="N2798" s="8">
        <f t="shared" si="221"/>
        <v>30.73748264144929</v>
      </c>
    </row>
    <row r="2799" spans="1:14">
      <c r="A2799" s="6">
        <v>2797</v>
      </c>
      <c r="B2799" s="6">
        <v>5746676.2000000002</v>
      </c>
      <c r="C2799" s="6">
        <v>9.1240000000000002E-2</v>
      </c>
      <c r="D2799" s="6">
        <v>9.0499999999999997E-2</v>
      </c>
      <c r="E2799" s="36">
        <v>44539.46875</v>
      </c>
      <c r="F2799" s="6">
        <v>9.0590000000000004E-2</v>
      </c>
      <c r="G2799" s="36">
        <v>44539.479155092587</v>
      </c>
      <c r="H2799" s="6">
        <v>9.0649999999999994E-2</v>
      </c>
      <c r="I2799" s="3">
        <f t="shared" si="219"/>
        <v>3.999999999999837E-5</v>
      </c>
      <c r="J2799" s="3">
        <f t="shared" si="220"/>
        <v>0</v>
      </c>
      <c r="K2799" s="10">
        <f t="shared" si="223"/>
        <v>9.3474883116759103E-5</v>
      </c>
      <c r="L2799" s="10">
        <f t="shared" si="223"/>
        <v>1.9861436582486035E-4</v>
      </c>
      <c r="M2799" s="8">
        <f t="shared" si="222"/>
        <v>0.47063505566956804</v>
      </c>
      <c r="N2799" s="8">
        <f t="shared" si="221"/>
        <v>32.002164905234878</v>
      </c>
    </row>
    <row r="2800" spans="1:14">
      <c r="A2800" s="6">
        <v>2798</v>
      </c>
      <c r="B2800" s="6">
        <v>6691497.2000000002</v>
      </c>
      <c r="C2800" s="6">
        <v>9.1399999999999995E-2</v>
      </c>
      <c r="D2800" s="6">
        <v>9.042E-2</v>
      </c>
      <c r="E2800" s="36">
        <v>44539.479166666657</v>
      </c>
      <c r="F2800" s="6">
        <v>9.0630000000000002E-2</v>
      </c>
      <c r="G2800" s="36">
        <v>44539.489571759259</v>
      </c>
      <c r="H2800" s="6">
        <v>9.1370000000000007E-2</v>
      </c>
      <c r="I2800" s="3">
        <f t="shared" si="219"/>
        <v>7.200000000000123E-4</v>
      </c>
      <c r="J2800" s="3">
        <f t="shared" si="220"/>
        <v>0</v>
      </c>
      <c r="K2800" s="10">
        <f t="shared" si="223"/>
        <v>1.7701156536785955E-4</v>
      </c>
      <c r="L2800" s="10">
        <f t="shared" si="223"/>
        <v>1.7213245038154564E-4</v>
      </c>
      <c r="M2800" s="8">
        <f t="shared" si="222"/>
        <v>1.0283451201414895</v>
      </c>
      <c r="N2800" s="8">
        <f t="shared" si="221"/>
        <v>50.698725277567959</v>
      </c>
    </row>
    <row r="2801" spans="1:14">
      <c r="A2801" s="6">
        <v>2799</v>
      </c>
      <c r="B2801" s="6">
        <v>7003245.2999999998</v>
      </c>
      <c r="C2801" s="6">
        <v>9.196E-2</v>
      </c>
      <c r="D2801" s="6">
        <v>9.1179999999999997E-2</v>
      </c>
      <c r="E2801" s="36">
        <v>44539.489583333343</v>
      </c>
      <c r="F2801" s="6">
        <v>9.1359999999999997E-2</v>
      </c>
      <c r="G2801" s="36">
        <v>44539.499988425923</v>
      </c>
      <c r="H2801" s="6">
        <v>9.171E-2</v>
      </c>
      <c r="I2801" s="3">
        <f t="shared" si="219"/>
        <v>3.3999999999999309E-4</v>
      </c>
      <c r="J2801" s="3">
        <f t="shared" si="220"/>
        <v>0</v>
      </c>
      <c r="K2801" s="10">
        <f t="shared" si="223"/>
        <v>1.9874335665214402E-4</v>
      </c>
      <c r="L2801" s="10">
        <f t="shared" si="223"/>
        <v>1.4918145699733957E-4</v>
      </c>
      <c r="M2801" s="8">
        <f t="shared" si="222"/>
        <v>1.3322256039883584</v>
      </c>
      <c r="N2801" s="8">
        <f t="shared" si="221"/>
        <v>57.122501429969219</v>
      </c>
    </row>
    <row r="2802" spans="1:14">
      <c r="A2802" s="6">
        <v>2800</v>
      </c>
      <c r="B2802" s="6">
        <v>5876296.2000000002</v>
      </c>
      <c r="C2802" s="6">
        <v>9.2090000000000005E-2</v>
      </c>
      <c r="D2802" s="6">
        <v>9.1300000000000006E-2</v>
      </c>
      <c r="E2802" s="36">
        <v>44539.5</v>
      </c>
      <c r="F2802" s="6">
        <v>9.1719999999999996E-2</v>
      </c>
      <c r="G2802" s="36">
        <v>44539.510405092587</v>
      </c>
      <c r="H2802" s="6">
        <v>9.1350000000000001E-2</v>
      </c>
      <c r="I2802" s="3">
        <f t="shared" si="219"/>
        <v>0</v>
      </c>
      <c r="J2802" s="3">
        <f t="shared" si="220"/>
        <v>3.5999999999999921E-4</v>
      </c>
      <c r="K2802" s="10">
        <f t="shared" si="223"/>
        <v>1.7224424243185814E-4</v>
      </c>
      <c r="L2802" s="10">
        <f t="shared" si="223"/>
        <v>1.7729059606436085E-4</v>
      </c>
      <c r="M2802" s="8">
        <f t="shared" si="222"/>
        <v>0.9715362588624229</v>
      </c>
      <c r="N2802" s="8">
        <f t="shared" si="221"/>
        <v>49.278132953182393</v>
      </c>
    </row>
    <row r="2803" spans="1:14">
      <c r="A2803" s="6">
        <v>2801</v>
      </c>
      <c r="B2803" s="6">
        <v>4577523</v>
      </c>
      <c r="C2803" s="6">
        <v>9.1469999999999996E-2</v>
      </c>
      <c r="D2803" s="6">
        <v>9.0899999999999995E-2</v>
      </c>
      <c r="E2803" s="36">
        <v>44539.510416666657</v>
      </c>
      <c r="F2803" s="6">
        <v>9.1389999999999999E-2</v>
      </c>
      <c r="G2803" s="36">
        <v>44539.520821759259</v>
      </c>
      <c r="H2803" s="6">
        <v>9.1109999999999997E-2</v>
      </c>
      <c r="I2803" s="3">
        <f t="shared" si="219"/>
        <v>0</v>
      </c>
      <c r="J2803" s="3">
        <f t="shared" si="220"/>
        <v>2.400000000000041E-4</v>
      </c>
      <c r="K2803" s="10">
        <f t="shared" si="223"/>
        <v>1.4927834344094374E-4</v>
      </c>
      <c r="L2803" s="10">
        <f t="shared" si="223"/>
        <v>1.8565184992244661E-4</v>
      </c>
      <c r="M2803" s="8">
        <f t="shared" si="222"/>
        <v>0.80407678944919014</v>
      </c>
      <c r="N2803" s="8">
        <f t="shared" si="221"/>
        <v>44.569986940228084</v>
      </c>
    </row>
    <row r="2804" spans="1:14">
      <c r="A2804" s="6">
        <v>2802</v>
      </c>
      <c r="B2804" s="6">
        <v>6172292.2000000002</v>
      </c>
      <c r="C2804" s="6">
        <v>9.1219999999999996E-2</v>
      </c>
      <c r="D2804" s="6">
        <v>9.0539999999999995E-2</v>
      </c>
      <c r="E2804" s="36">
        <v>44539.520833333343</v>
      </c>
      <c r="F2804" s="6">
        <v>9.1109999999999997E-2</v>
      </c>
      <c r="G2804" s="36">
        <v>44539.531238425923</v>
      </c>
      <c r="H2804" s="6">
        <v>9.078E-2</v>
      </c>
      <c r="I2804" s="3">
        <f t="shared" si="219"/>
        <v>0</v>
      </c>
      <c r="J2804" s="3">
        <f t="shared" si="220"/>
        <v>3.2999999999999696E-4</v>
      </c>
      <c r="K2804" s="10">
        <f t="shared" si="223"/>
        <v>1.2937456431548458E-4</v>
      </c>
      <c r="L2804" s="10">
        <f t="shared" si="223"/>
        <v>2.0489826993278664E-4</v>
      </c>
      <c r="M2804" s="8">
        <f t="shared" si="222"/>
        <v>0.63140876864369666</v>
      </c>
      <c r="N2804" s="8">
        <f t="shared" si="221"/>
        <v>38.703283982507372</v>
      </c>
    </row>
    <row r="2805" spans="1:14">
      <c r="A2805" s="6">
        <v>2803</v>
      </c>
      <c r="B2805" s="6">
        <v>6256724</v>
      </c>
      <c r="C2805" s="6">
        <v>9.1219999999999996E-2</v>
      </c>
      <c r="D2805" s="6">
        <v>9.0749999999999997E-2</v>
      </c>
      <c r="E2805" s="36">
        <v>44539.53125</v>
      </c>
      <c r="F2805" s="6">
        <v>9.0789999999999996E-2</v>
      </c>
      <c r="G2805" s="36">
        <v>44539.541655092587</v>
      </c>
      <c r="H2805" s="6">
        <v>9.0870000000000006E-2</v>
      </c>
      <c r="I2805" s="3">
        <f t="shared" si="219"/>
        <v>9.0000000000006741E-5</v>
      </c>
      <c r="J2805" s="3">
        <f t="shared" si="220"/>
        <v>0</v>
      </c>
      <c r="K2805" s="10">
        <f t="shared" si="223"/>
        <v>1.2412462240675421E-4</v>
      </c>
      <c r="L2805" s="10">
        <f t="shared" si="223"/>
        <v>1.7757850060841509E-4</v>
      </c>
      <c r="M2805" s="8">
        <f t="shared" si="222"/>
        <v>0.69898451660241234</v>
      </c>
      <c r="N2805" s="8">
        <f t="shared" si="221"/>
        <v>41.14131175251817</v>
      </c>
    </row>
    <row r="2806" spans="1:14">
      <c r="A2806" s="6">
        <v>2804</v>
      </c>
      <c r="B2806" s="6">
        <v>6912308.7000000002</v>
      </c>
      <c r="C2806" s="6">
        <v>9.0969999999999995E-2</v>
      </c>
      <c r="D2806" s="6">
        <v>9.0050000000000005E-2</v>
      </c>
      <c r="E2806" s="36">
        <v>44539.541666666657</v>
      </c>
      <c r="F2806" s="6">
        <v>9.0840000000000004E-2</v>
      </c>
      <c r="G2806" s="36">
        <v>44539.552071759259</v>
      </c>
      <c r="H2806" s="6">
        <v>9.0899999999999995E-2</v>
      </c>
      <c r="I2806" s="3">
        <f t="shared" si="219"/>
        <v>2.9999999999988369E-5</v>
      </c>
      <c r="J2806" s="3">
        <f t="shared" si="220"/>
        <v>0</v>
      </c>
      <c r="K2806" s="10">
        <f t="shared" si="223"/>
        <v>1.1157467275251876E-4</v>
      </c>
      <c r="L2806" s="10">
        <f t="shared" si="223"/>
        <v>1.5390136719395974E-4</v>
      </c>
      <c r="M2806" s="8">
        <f t="shared" si="222"/>
        <v>0.72497518889421397</v>
      </c>
      <c r="N2806" s="8">
        <f t="shared" si="221"/>
        <v>42.028151683674672</v>
      </c>
    </row>
    <row r="2807" spans="1:14">
      <c r="A2807" s="6">
        <v>2805</v>
      </c>
      <c r="B2807" s="6">
        <v>11535763.5</v>
      </c>
      <c r="C2807" s="6">
        <v>9.1730000000000006E-2</v>
      </c>
      <c r="D2807" s="6">
        <v>9.0660000000000004E-2</v>
      </c>
      <c r="E2807" s="36">
        <v>44539.552083333343</v>
      </c>
      <c r="F2807" s="6">
        <v>9.0899999999999995E-2</v>
      </c>
      <c r="G2807" s="36">
        <v>44539.562488425923</v>
      </c>
      <c r="H2807" s="6">
        <v>9.0980000000000005E-2</v>
      </c>
      <c r="I2807" s="3">
        <f t="shared" si="219"/>
        <v>8.0000000000010618E-5</v>
      </c>
      <c r="J2807" s="3">
        <f t="shared" si="220"/>
        <v>0</v>
      </c>
      <c r="K2807" s="10">
        <f t="shared" si="223"/>
        <v>1.0736471638551768E-4</v>
      </c>
      <c r="L2807" s="10">
        <f t="shared" si="223"/>
        <v>1.3338118490143177E-4</v>
      </c>
      <c r="M2807" s="8">
        <f t="shared" si="222"/>
        <v>0.80494648825364556</v>
      </c>
      <c r="N2807" s="8">
        <f t="shared" si="221"/>
        <v>44.596695441783538</v>
      </c>
    </row>
    <row r="2808" spans="1:14">
      <c r="A2808" s="6">
        <v>2806</v>
      </c>
      <c r="B2808" s="6">
        <v>5230611.3</v>
      </c>
      <c r="C2808" s="6">
        <v>9.11E-2</v>
      </c>
      <c r="D2808" s="6">
        <v>9.0649999999999994E-2</v>
      </c>
      <c r="E2808" s="36">
        <v>44539.5625</v>
      </c>
      <c r="F2808" s="6">
        <v>9.0980000000000005E-2</v>
      </c>
      <c r="G2808" s="36">
        <v>44539.572905092587</v>
      </c>
      <c r="H2808" s="6">
        <v>9.1020000000000004E-2</v>
      </c>
      <c r="I2808" s="3">
        <f t="shared" si="219"/>
        <v>3.999999999999837E-5</v>
      </c>
      <c r="J2808" s="3">
        <f t="shared" si="220"/>
        <v>0</v>
      </c>
      <c r="K2808" s="10">
        <f t="shared" si="223"/>
        <v>9.8382754200781778E-5</v>
      </c>
      <c r="L2808" s="10">
        <f t="shared" si="223"/>
        <v>1.155970269145742E-4</v>
      </c>
      <c r="M2808" s="8">
        <f t="shared" si="222"/>
        <v>0.85108377634561727</v>
      </c>
      <c r="N2808" s="8">
        <f t="shared" si="221"/>
        <v>45.977593624952753</v>
      </c>
    </row>
    <row r="2809" spans="1:14">
      <c r="A2809" s="6">
        <v>2807</v>
      </c>
      <c r="B2809" s="6">
        <v>5510885.5</v>
      </c>
      <c r="C2809" s="6">
        <v>9.1410000000000005E-2</v>
      </c>
      <c r="D2809" s="6">
        <v>9.0859999999999996E-2</v>
      </c>
      <c r="E2809" s="36">
        <v>44539.572916666657</v>
      </c>
      <c r="F2809" s="6">
        <v>9.1060000000000002E-2</v>
      </c>
      <c r="G2809" s="36">
        <v>44539.583321759259</v>
      </c>
      <c r="H2809" s="6">
        <v>9.1289999999999996E-2</v>
      </c>
      <c r="I2809" s="3">
        <f t="shared" si="219"/>
        <v>2.6999999999999247E-4</v>
      </c>
      <c r="J2809" s="3">
        <f t="shared" si="220"/>
        <v>0</v>
      </c>
      <c r="K2809" s="10">
        <f t="shared" si="223"/>
        <v>1.2126505364067655E-4</v>
      </c>
      <c r="L2809" s="10">
        <f t="shared" si="223"/>
        <v>1.0018408999263098E-4</v>
      </c>
      <c r="M2809" s="8">
        <f t="shared" si="222"/>
        <v>1.2104222701388632</v>
      </c>
      <c r="N2809" s="8">
        <f t="shared" si="221"/>
        <v>54.75977538277435</v>
      </c>
    </row>
    <row r="2810" spans="1:14">
      <c r="A2810" s="6">
        <v>2808</v>
      </c>
      <c r="B2810" s="6">
        <v>9986867.1999999993</v>
      </c>
      <c r="C2810" s="6">
        <v>9.1499999999999998E-2</v>
      </c>
      <c r="D2810" s="6">
        <v>9.0459999999999999E-2</v>
      </c>
      <c r="E2810" s="36">
        <v>44539.583333333343</v>
      </c>
      <c r="F2810" s="6">
        <v>9.128E-2</v>
      </c>
      <c r="G2810" s="36">
        <v>44539.593738425923</v>
      </c>
      <c r="H2810" s="6">
        <v>9.0649999999999994E-2</v>
      </c>
      <c r="I2810" s="3">
        <f t="shared" si="219"/>
        <v>0</v>
      </c>
      <c r="J2810" s="3">
        <f t="shared" si="220"/>
        <v>6.4000000000000168E-4</v>
      </c>
      <c r="K2810" s="10">
        <f t="shared" si="223"/>
        <v>1.0509637982191968E-4</v>
      </c>
      <c r="L2810" s="10">
        <f t="shared" si="223"/>
        <v>1.7215954466028041E-4</v>
      </c>
      <c r="M2810" s="8">
        <f t="shared" si="222"/>
        <v>0.6104592111306093</v>
      </c>
      <c r="N2810" s="8">
        <f t="shared" si="221"/>
        <v>37.905909501554007</v>
      </c>
    </row>
    <row r="2811" spans="1:14">
      <c r="A2811" s="6">
        <v>2809</v>
      </c>
      <c r="B2811" s="6">
        <v>6074093.2000000002</v>
      </c>
      <c r="C2811" s="6">
        <v>9.0870000000000006E-2</v>
      </c>
      <c r="D2811" s="6">
        <v>9.0130000000000002E-2</v>
      </c>
      <c r="E2811" s="36">
        <v>44539.59375</v>
      </c>
      <c r="F2811" s="6">
        <v>9.0679999999999997E-2</v>
      </c>
      <c r="G2811" s="36">
        <v>44539.604155092587</v>
      </c>
      <c r="H2811" s="6">
        <v>9.0490000000000001E-2</v>
      </c>
      <c r="I2811" s="3">
        <f t="shared" si="219"/>
        <v>0</v>
      </c>
      <c r="J2811" s="3">
        <f t="shared" si="220"/>
        <v>1.5999999999999348E-4</v>
      </c>
      <c r="K2811" s="10">
        <f t="shared" si="223"/>
        <v>9.1083529178997058E-5</v>
      </c>
      <c r="L2811" s="10">
        <f t="shared" si="223"/>
        <v>1.7053827203890881E-4</v>
      </c>
      <c r="M2811" s="8">
        <f t="shared" si="222"/>
        <v>0.53409435952427198</v>
      </c>
      <c r="N2811" s="8">
        <f t="shared" si="221"/>
        <v>34.814961427137803</v>
      </c>
    </row>
    <row r="2812" spans="1:14">
      <c r="A2812" s="6">
        <v>2810</v>
      </c>
      <c r="B2812" s="6">
        <v>6852017.4000000004</v>
      </c>
      <c r="C2812" s="6">
        <v>9.1200000000000003E-2</v>
      </c>
      <c r="D2812" s="6">
        <v>9.0130000000000002E-2</v>
      </c>
      <c r="E2812" s="36">
        <v>44539.604166666657</v>
      </c>
      <c r="F2812" s="6">
        <v>9.0480000000000005E-2</v>
      </c>
      <c r="G2812" s="36">
        <v>44539.614571759259</v>
      </c>
      <c r="H2812" s="6">
        <v>9.0870000000000006E-2</v>
      </c>
      <c r="I2812" s="3">
        <f t="shared" si="219"/>
        <v>3.8000000000000533E-4</v>
      </c>
      <c r="J2812" s="3">
        <f t="shared" si="220"/>
        <v>0</v>
      </c>
      <c r="K2812" s="10">
        <f t="shared" si="223"/>
        <v>1.2960572528846484E-4</v>
      </c>
      <c r="L2812" s="10">
        <f t="shared" si="223"/>
        <v>1.477998357670543E-4</v>
      </c>
      <c r="M2812" s="8">
        <f t="shared" si="222"/>
        <v>0.87690033358856367</v>
      </c>
      <c r="N2812" s="8">
        <f t="shared" si="221"/>
        <v>46.720665871051494</v>
      </c>
    </row>
    <row r="2813" spans="1:14">
      <c r="A2813" s="6">
        <v>2811</v>
      </c>
      <c r="B2813" s="6">
        <v>3613064.5</v>
      </c>
      <c r="C2813" s="6">
        <v>9.1170000000000001E-2</v>
      </c>
      <c r="D2813" s="6">
        <v>9.0740000000000001E-2</v>
      </c>
      <c r="E2813" s="36">
        <v>44539.614583333343</v>
      </c>
      <c r="F2813" s="6">
        <v>9.0859999999999996E-2</v>
      </c>
      <c r="G2813" s="36">
        <v>44539.624988425923</v>
      </c>
      <c r="H2813" s="6">
        <v>9.0880000000000002E-2</v>
      </c>
      <c r="I2813" s="3">
        <f t="shared" si="219"/>
        <v>9.9999999999961231E-6</v>
      </c>
      <c r="J2813" s="3">
        <f t="shared" si="220"/>
        <v>0</v>
      </c>
      <c r="K2813" s="10">
        <f t="shared" si="223"/>
        <v>1.1365829525000235E-4</v>
      </c>
      <c r="L2813" s="10">
        <f t="shared" si="223"/>
        <v>1.2809319099811372E-4</v>
      </c>
      <c r="M2813" s="8">
        <f t="shared" si="222"/>
        <v>0.88730942186986395</v>
      </c>
      <c r="N2813" s="8">
        <f t="shared" si="221"/>
        <v>47.014517682572503</v>
      </c>
    </row>
    <row r="2814" spans="1:14">
      <c r="A2814" s="6">
        <v>2812</v>
      </c>
      <c r="B2814" s="6">
        <v>4158206.9</v>
      </c>
      <c r="C2814" s="6">
        <v>9.128E-2</v>
      </c>
      <c r="D2814" s="6">
        <v>9.0660000000000004E-2</v>
      </c>
      <c r="E2814" s="36">
        <v>44539.625</v>
      </c>
      <c r="F2814" s="6">
        <v>9.0929999999999997E-2</v>
      </c>
      <c r="G2814" s="36">
        <v>44539.635405092587</v>
      </c>
      <c r="H2814" s="6">
        <v>9.0840000000000004E-2</v>
      </c>
      <c r="I2814" s="3">
        <f t="shared" si="219"/>
        <v>0</v>
      </c>
      <c r="J2814" s="3">
        <f t="shared" si="220"/>
        <v>3.999999999999837E-5</v>
      </c>
      <c r="K2814" s="10">
        <f t="shared" si="223"/>
        <v>9.8503855883335371E-5</v>
      </c>
      <c r="L2814" s="10">
        <f t="shared" si="223"/>
        <v>1.1634743219836502E-4</v>
      </c>
      <c r="M2814" s="8">
        <f t="shared" si="222"/>
        <v>0.84663540932637449</v>
      </c>
      <c r="N2814" s="8">
        <f t="shared" si="221"/>
        <v>45.847458845989244</v>
      </c>
    </row>
    <row r="2815" spans="1:14">
      <c r="A2815" s="6">
        <v>2813</v>
      </c>
      <c r="B2815" s="6">
        <v>13923678.9</v>
      </c>
      <c r="C2815" s="6">
        <v>9.1090000000000004E-2</v>
      </c>
      <c r="D2815" s="6">
        <v>8.9480000000000004E-2</v>
      </c>
      <c r="E2815" s="36">
        <v>44539.635416666657</v>
      </c>
      <c r="F2815" s="6">
        <v>9.0829999999999994E-2</v>
      </c>
      <c r="G2815" s="36">
        <v>44539.645821759259</v>
      </c>
      <c r="H2815" s="6">
        <v>8.9870000000000005E-2</v>
      </c>
      <c r="I2815" s="3">
        <f t="shared" si="219"/>
        <v>0</v>
      </c>
      <c r="J2815" s="3">
        <f t="shared" si="220"/>
        <v>9.6999999999999864E-4</v>
      </c>
      <c r="K2815" s="10">
        <f t="shared" si="223"/>
        <v>8.5370008432223985E-5</v>
      </c>
      <c r="L2815" s="10">
        <f t="shared" si="223"/>
        <v>2.3016777457191619E-4</v>
      </c>
      <c r="M2815" s="8">
        <f t="shared" si="222"/>
        <v>0.3709033924970675</v>
      </c>
      <c r="N2815" s="8">
        <f t="shared" si="221"/>
        <v>27.05539971138856</v>
      </c>
    </row>
    <row r="2816" spans="1:14">
      <c r="A2816" s="6">
        <v>2814</v>
      </c>
      <c r="B2816" s="6">
        <v>31179408.100000001</v>
      </c>
      <c r="C2816" s="6">
        <v>8.992E-2</v>
      </c>
      <c r="D2816" s="6">
        <v>8.7910000000000002E-2</v>
      </c>
      <c r="E2816" s="36">
        <v>44539.645833333343</v>
      </c>
      <c r="F2816" s="6">
        <v>8.9899999999999994E-2</v>
      </c>
      <c r="G2816" s="36">
        <v>44539.656238425923</v>
      </c>
      <c r="H2816" s="6">
        <v>8.9069999999999996E-2</v>
      </c>
      <c r="I2816" s="3">
        <f t="shared" si="219"/>
        <v>0</v>
      </c>
      <c r="J2816" s="3">
        <f t="shared" si="220"/>
        <v>8.0000000000000904E-4</v>
      </c>
      <c r="K2816" s="10">
        <f t="shared" si="223"/>
        <v>7.3987340641260785E-5</v>
      </c>
      <c r="L2816" s="10">
        <f t="shared" si="223"/>
        <v>3.0614540462899526E-4</v>
      </c>
      <c r="M2816" s="8">
        <f t="shared" si="222"/>
        <v>0.24167385667906049</v>
      </c>
      <c r="N2816" s="8">
        <f t="shared" si="221"/>
        <v>19.463553603796854</v>
      </c>
    </row>
    <row r="2817" spans="1:14">
      <c r="A2817" s="6">
        <v>2815</v>
      </c>
      <c r="B2817" s="6">
        <v>18174915.5</v>
      </c>
      <c r="C2817" s="6">
        <v>8.9099999999999999E-2</v>
      </c>
      <c r="D2817" s="6">
        <v>8.7900000000000006E-2</v>
      </c>
      <c r="E2817" s="36">
        <v>44539.65625</v>
      </c>
      <c r="F2817" s="6">
        <v>8.9050000000000004E-2</v>
      </c>
      <c r="G2817" s="36">
        <v>44539.666655092587</v>
      </c>
      <c r="H2817" s="6">
        <v>8.8300000000000003E-2</v>
      </c>
      <c r="I2817" s="3">
        <f t="shared" si="219"/>
        <v>0</v>
      </c>
      <c r="J2817" s="3">
        <f t="shared" si="220"/>
        <v>7.6999999999999291E-4</v>
      </c>
      <c r="K2817" s="10">
        <f t="shared" si="223"/>
        <v>6.4122361889092688E-5</v>
      </c>
      <c r="L2817" s="10">
        <f t="shared" si="223"/>
        <v>3.6799268401179494E-4</v>
      </c>
      <c r="M2817" s="8">
        <f t="shared" si="222"/>
        <v>0.17424901275221394</v>
      </c>
      <c r="N2817" s="8">
        <f t="shared" si="221"/>
        <v>14.839187502811512</v>
      </c>
    </row>
    <row r="2818" spans="1:14">
      <c r="A2818" s="6">
        <v>2816</v>
      </c>
      <c r="B2818" s="6">
        <v>21130096.800000001</v>
      </c>
      <c r="C2818" s="6">
        <v>8.9300000000000004E-2</v>
      </c>
      <c r="D2818" s="6">
        <v>8.7830000000000005E-2</v>
      </c>
      <c r="E2818" s="36">
        <v>44539.666666666657</v>
      </c>
      <c r="F2818" s="6">
        <v>8.8279999999999997E-2</v>
      </c>
      <c r="G2818" s="36">
        <v>44539.677071759259</v>
      </c>
      <c r="H2818" s="6">
        <v>8.9050000000000004E-2</v>
      </c>
      <c r="I2818" s="3">
        <f t="shared" si="219"/>
        <v>7.5000000000000067E-4</v>
      </c>
      <c r="J2818" s="3">
        <f t="shared" si="220"/>
        <v>0</v>
      </c>
      <c r="K2818" s="10">
        <f t="shared" si="223"/>
        <v>1.5557271363721376E-4</v>
      </c>
      <c r="L2818" s="10">
        <f t="shared" si="223"/>
        <v>3.189269928102223E-4</v>
      </c>
      <c r="M2818" s="8">
        <f t="shared" si="222"/>
        <v>0.48780039678167786</v>
      </c>
      <c r="N2818" s="8">
        <f t="shared" si="221"/>
        <v>32.786682799443994</v>
      </c>
    </row>
    <row r="2819" spans="1:14">
      <c r="A2819" s="6">
        <v>2817</v>
      </c>
      <c r="B2819" s="6">
        <v>19184477.800000001</v>
      </c>
      <c r="C2819" s="6">
        <v>8.9399999999999993E-2</v>
      </c>
      <c r="D2819" s="6">
        <v>8.7910000000000002E-2</v>
      </c>
      <c r="E2819" s="36">
        <v>44539.677083333343</v>
      </c>
      <c r="F2819" s="6">
        <v>8.906E-2</v>
      </c>
      <c r="G2819" s="36">
        <v>44539.687488425923</v>
      </c>
      <c r="H2819" s="6">
        <v>8.8209999999999997E-2</v>
      </c>
      <c r="I2819" s="3">
        <f t="shared" si="219"/>
        <v>0</v>
      </c>
      <c r="J2819" s="3">
        <f t="shared" si="220"/>
        <v>8.4000000000000741E-4</v>
      </c>
      <c r="K2819" s="10">
        <f t="shared" si="223"/>
        <v>1.3482968515225193E-4</v>
      </c>
      <c r="L2819" s="10">
        <f t="shared" si="223"/>
        <v>3.8840339376886035E-4</v>
      </c>
      <c r="M2819" s="8">
        <f t="shared" si="222"/>
        <v>0.34713827766522903</v>
      </c>
      <c r="N2819" s="8">
        <f t="shared" si="221"/>
        <v>25.768570563288137</v>
      </c>
    </row>
    <row r="2820" spans="1:14">
      <c r="A2820" s="6">
        <v>2818</v>
      </c>
      <c r="B2820" s="6">
        <v>12817643.4</v>
      </c>
      <c r="C2820" s="6">
        <v>8.863E-2</v>
      </c>
      <c r="D2820" s="6">
        <v>8.7559999999999999E-2</v>
      </c>
      <c r="E2820" s="36">
        <v>44539.6875</v>
      </c>
      <c r="F2820" s="6">
        <v>8.8230000000000003E-2</v>
      </c>
      <c r="G2820" s="36">
        <v>44539.697905092587</v>
      </c>
      <c r="H2820" s="6">
        <v>8.8550000000000004E-2</v>
      </c>
      <c r="I2820" s="3">
        <f t="shared" ref="I2820:I2883" si="224">IF(H2820&gt;H2819,(H2820-H2819),0)</f>
        <v>3.4000000000000696E-4</v>
      </c>
      <c r="J2820" s="3">
        <f t="shared" ref="J2820:J2883" si="225">IF(H2820&lt;H2819, H2819-H2820, 0)</f>
        <v>0</v>
      </c>
      <c r="K2820" s="10">
        <f t="shared" si="223"/>
        <v>1.621857271319526E-4</v>
      </c>
      <c r="L2820" s="10">
        <f t="shared" si="223"/>
        <v>3.3661627459967896E-4</v>
      </c>
      <c r="M2820" s="8">
        <f t="shared" si="222"/>
        <v>0.48181190087981346</v>
      </c>
      <c r="N2820" s="8">
        <f t="shared" si="221"/>
        <v>32.515051376881345</v>
      </c>
    </row>
    <row r="2821" spans="1:14">
      <c r="A2821" s="6">
        <v>2819</v>
      </c>
      <c r="B2821" s="6">
        <v>10305160.4</v>
      </c>
      <c r="C2821" s="6">
        <v>8.9440000000000006E-2</v>
      </c>
      <c r="D2821" s="6">
        <v>8.8520000000000001E-2</v>
      </c>
      <c r="E2821" s="36">
        <v>44539.697916666657</v>
      </c>
      <c r="F2821" s="6">
        <v>8.8520000000000001E-2</v>
      </c>
      <c r="G2821" s="36">
        <v>44539.708321759259</v>
      </c>
      <c r="H2821" s="6">
        <v>8.9090000000000003E-2</v>
      </c>
      <c r="I2821" s="3">
        <f t="shared" si="224"/>
        <v>5.3999999999999881E-4</v>
      </c>
      <c r="J2821" s="3">
        <f t="shared" si="225"/>
        <v>0</v>
      </c>
      <c r="K2821" s="10">
        <f t="shared" si="223"/>
        <v>2.1256096351435878E-4</v>
      </c>
      <c r="L2821" s="10">
        <f t="shared" si="223"/>
        <v>2.9173410465305514E-4</v>
      </c>
      <c r="M2821" s="8">
        <f t="shared" si="222"/>
        <v>0.72861197962146718</v>
      </c>
      <c r="N2821" s="8">
        <f t="shared" si="221"/>
        <v>42.150117447468993</v>
      </c>
    </row>
    <row r="2822" spans="1:14">
      <c r="A2822" s="6">
        <v>2820</v>
      </c>
      <c r="B2822" s="6">
        <v>6211766.7000000002</v>
      </c>
      <c r="C2822" s="6">
        <v>8.9429999999999996E-2</v>
      </c>
      <c r="D2822" s="6">
        <v>8.856E-2</v>
      </c>
      <c r="E2822" s="36">
        <v>44539.708333333343</v>
      </c>
      <c r="F2822" s="6">
        <v>8.9090000000000003E-2</v>
      </c>
      <c r="G2822" s="36">
        <v>44539.718738425923</v>
      </c>
      <c r="H2822" s="6">
        <v>8.8749999999999996E-2</v>
      </c>
      <c r="I2822" s="3">
        <f t="shared" si="224"/>
        <v>0</v>
      </c>
      <c r="J2822" s="3">
        <f t="shared" si="225"/>
        <v>3.4000000000000696E-4</v>
      </c>
      <c r="K2822" s="10">
        <f t="shared" si="223"/>
        <v>1.8421950171244427E-4</v>
      </c>
      <c r="L2822" s="10">
        <f t="shared" si="223"/>
        <v>2.9816955736598207E-4</v>
      </c>
      <c r="M2822" s="8">
        <f t="shared" si="222"/>
        <v>0.61783470901533999</v>
      </c>
      <c r="N2822" s="8">
        <f t="shared" si="221"/>
        <v>38.18898837887906</v>
      </c>
    </row>
    <row r="2823" spans="1:14">
      <c r="A2823" s="6">
        <v>2821</v>
      </c>
      <c r="B2823" s="6">
        <v>8099315.2000000002</v>
      </c>
      <c r="C2823" s="6">
        <v>8.9209999999999998E-2</v>
      </c>
      <c r="D2823" s="6">
        <v>8.8599999999999998E-2</v>
      </c>
      <c r="E2823" s="36">
        <v>44539.71875</v>
      </c>
      <c r="F2823" s="6">
        <v>8.8730000000000003E-2</v>
      </c>
      <c r="G2823" s="36">
        <v>44539.729155092587</v>
      </c>
      <c r="H2823" s="6">
        <v>8.9200000000000002E-2</v>
      </c>
      <c r="I2823" s="3">
        <f t="shared" si="224"/>
        <v>4.5000000000000595E-4</v>
      </c>
      <c r="J2823" s="3">
        <f t="shared" si="225"/>
        <v>0</v>
      </c>
      <c r="K2823" s="10">
        <f t="shared" si="223"/>
        <v>2.1965690148411916E-4</v>
      </c>
      <c r="L2823" s="10">
        <f t="shared" si="223"/>
        <v>2.5841361638385111E-4</v>
      </c>
      <c r="M2823" s="8">
        <f t="shared" si="222"/>
        <v>0.85002061639754234</v>
      </c>
      <c r="N2823" s="8">
        <f t="shared" si="221"/>
        <v>45.946548317539687</v>
      </c>
    </row>
    <row r="2824" spans="1:14">
      <c r="A2824" s="6">
        <v>2822</v>
      </c>
      <c r="B2824" s="6">
        <v>9177240.5999999996</v>
      </c>
      <c r="C2824" s="6">
        <v>8.9889999999999998E-2</v>
      </c>
      <c r="D2824" s="6">
        <v>8.9069999999999996E-2</v>
      </c>
      <c r="E2824" s="36">
        <v>44539.729166666657</v>
      </c>
      <c r="F2824" s="6">
        <v>8.9190000000000005E-2</v>
      </c>
      <c r="G2824" s="36">
        <v>44539.739571759259</v>
      </c>
      <c r="H2824" s="6">
        <v>8.9469999999999994E-2</v>
      </c>
      <c r="I2824" s="3">
        <f t="shared" si="224"/>
        <v>2.6999999999999247E-4</v>
      </c>
      <c r="J2824" s="3">
        <f t="shared" si="225"/>
        <v>0</v>
      </c>
      <c r="K2824" s="10">
        <f t="shared" si="223"/>
        <v>2.2636931461956895E-4</v>
      </c>
      <c r="L2824" s="10">
        <f t="shared" si="223"/>
        <v>2.2395846753267098E-4</v>
      </c>
      <c r="M2824" s="8">
        <f t="shared" si="222"/>
        <v>1.0107647061236757</v>
      </c>
      <c r="N2824" s="8">
        <f t="shared" si="221"/>
        <v>50.267676921394447</v>
      </c>
    </row>
    <row r="2825" spans="1:14">
      <c r="A2825" s="6">
        <v>2823</v>
      </c>
      <c r="B2825" s="6">
        <v>5897726.9000000004</v>
      </c>
      <c r="C2825" s="6">
        <v>8.9709999999999998E-2</v>
      </c>
      <c r="D2825" s="6">
        <v>8.8910000000000003E-2</v>
      </c>
      <c r="E2825" s="36">
        <v>44539.739583333343</v>
      </c>
      <c r="F2825" s="6">
        <v>8.9459999999999998E-2</v>
      </c>
      <c r="G2825" s="36">
        <v>44539.749988425923</v>
      </c>
      <c r="H2825" s="6">
        <v>8.8919999999999999E-2</v>
      </c>
      <c r="I2825" s="3">
        <f t="shared" si="224"/>
        <v>0</v>
      </c>
      <c r="J2825" s="3">
        <f t="shared" si="225"/>
        <v>5.4999999999999494E-4</v>
      </c>
      <c r="K2825" s="10">
        <f t="shared" si="223"/>
        <v>1.9618673933695976E-4</v>
      </c>
      <c r="L2825" s="10">
        <f t="shared" si="223"/>
        <v>2.6743067186164751E-4</v>
      </c>
      <c r="M2825" s="8">
        <f t="shared" si="222"/>
        <v>0.73359849852396486</v>
      </c>
      <c r="N2825" s="8">
        <f t="shared" si="221"/>
        <v>42.316516722215184</v>
      </c>
    </row>
    <row r="2826" spans="1:14">
      <c r="A2826" s="6">
        <v>2824</v>
      </c>
      <c r="B2826" s="6">
        <v>4818582.5999999996</v>
      </c>
      <c r="C2826" s="6">
        <v>8.9569999999999997E-2</v>
      </c>
      <c r="D2826" s="6">
        <v>8.8849999999999998E-2</v>
      </c>
      <c r="E2826" s="36">
        <v>44539.75</v>
      </c>
      <c r="F2826" s="6">
        <v>8.8910000000000003E-2</v>
      </c>
      <c r="G2826" s="36">
        <v>44539.760405092587</v>
      </c>
      <c r="H2826" s="6">
        <v>8.9410000000000003E-2</v>
      </c>
      <c r="I2826" s="3">
        <f t="shared" si="224"/>
        <v>4.9000000000000432E-4</v>
      </c>
      <c r="J2826" s="3">
        <f t="shared" si="225"/>
        <v>0</v>
      </c>
      <c r="K2826" s="10">
        <f t="shared" si="223"/>
        <v>2.3536184075869903E-4</v>
      </c>
      <c r="L2826" s="10">
        <f t="shared" si="223"/>
        <v>2.3177324894676119E-4</v>
      </c>
      <c r="M2826" s="8">
        <f t="shared" si="222"/>
        <v>1.0154832010520858</v>
      </c>
      <c r="N2826" s="8">
        <f t="shared" si="221"/>
        <v>50.384106427778796</v>
      </c>
    </row>
    <row r="2827" spans="1:14">
      <c r="A2827" s="6">
        <v>2825</v>
      </c>
      <c r="B2827" s="6">
        <v>3680871.8</v>
      </c>
      <c r="C2827" s="6">
        <v>8.9590000000000003E-2</v>
      </c>
      <c r="D2827" s="6">
        <v>8.8969999999999994E-2</v>
      </c>
      <c r="E2827" s="36">
        <v>44539.760416666657</v>
      </c>
      <c r="F2827" s="6">
        <v>8.9389999999999997E-2</v>
      </c>
      <c r="G2827" s="36">
        <v>44539.770821759259</v>
      </c>
      <c r="H2827" s="6">
        <v>8.899E-2</v>
      </c>
      <c r="I2827" s="3">
        <f t="shared" si="224"/>
        <v>0</v>
      </c>
      <c r="J2827" s="3">
        <f t="shared" si="225"/>
        <v>4.200000000000037E-4</v>
      </c>
      <c r="K2827" s="10">
        <f t="shared" si="223"/>
        <v>2.039802619908725E-4</v>
      </c>
      <c r="L2827" s="10">
        <f t="shared" si="223"/>
        <v>2.5687014908719352E-4</v>
      </c>
      <c r="M2827" s="8">
        <f t="shared" si="222"/>
        <v>0.79409874100097255</v>
      </c>
      <c r="N2827" s="8">
        <f t="shared" si="221"/>
        <v>44.261707722838324</v>
      </c>
    </row>
    <row r="2828" spans="1:14">
      <c r="A2828" s="6">
        <v>2826</v>
      </c>
      <c r="B2828" s="6">
        <v>3549613.9</v>
      </c>
      <c r="C2828" s="6">
        <v>8.9090000000000003E-2</v>
      </c>
      <c r="D2828" s="6">
        <v>8.8440000000000005E-2</v>
      </c>
      <c r="E2828" s="36">
        <v>44539.770833333343</v>
      </c>
      <c r="F2828" s="6">
        <v>8.8980000000000004E-2</v>
      </c>
      <c r="G2828" s="36">
        <v>44539.781238425923</v>
      </c>
      <c r="H2828" s="6">
        <v>8.8529999999999998E-2</v>
      </c>
      <c r="I2828" s="3">
        <f t="shared" si="224"/>
        <v>0</v>
      </c>
      <c r="J2828" s="3">
        <f t="shared" si="225"/>
        <v>4.6000000000000207E-4</v>
      </c>
      <c r="K2828" s="10">
        <f t="shared" si="223"/>
        <v>1.7678289372542283E-4</v>
      </c>
      <c r="L2828" s="10">
        <f t="shared" si="223"/>
        <v>2.8395412920890134E-4</v>
      </c>
      <c r="M2828" s="8">
        <f t="shared" si="222"/>
        <v>0.62257553435810742</v>
      </c>
      <c r="N2828" s="8">
        <f t="shared" si="221"/>
        <v>38.369587188703605</v>
      </c>
    </row>
    <row r="2829" spans="1:14">
      <c r="A2829" s="6">
        <v>2827</v>
      </c>
      <c r="B2829" s="6">
        <v>11405802.699999999</v>
      </c>
      <c r="C2829" s="6">
        <v>8.9160000000000003E-2</v>
      </c>
      <c r="D2829" s="6">
        <v>8.7840000000000001E-2</v>
      </c>
      <c r="E2829" s="36">
        <v>44539.78125</v>
      </c>
      <c r="F2829" s="6">
        <v>8.8529999999999998E-2</v>
      </c>
      <c r="G2829" s="36">
        <v>44539.791655092587</v>
      </c>
      <c r="H2829" s="6">
        <v>8.8059999999999999E-2</v>
      </c>
      <c r="I2829" s="3">
        <f t="shared" si="224"/>
        <v>0</v>
      </c>
      <c r="J2829" s="3">
        <f t="shared" si="225"/>
        <v>4.699999999999982E-4</v>
      </c>
      <c r="K2829" s="10">
        <f t="shared" si="223"/>
        <v>1.5321184122869978E-4</v>
      </c>
      <c r="L2829" s="10">
        <f t="shared" si="223"/>
        <v>3.0876024531438094E-4</v>
      </c>
      <c r="M2829" s="8">
        <f t="shared" si="222"/>
        <v>0.49621621809730998</v>
      </c>
      <c r="N2829" s="8">
        <f t="shared" si="221"/>
        <v>33.164739968420619</v>
      </c>
    </row>
    <row r="2830" spans="1:14">
      <c r="A2830" s="6">
        <v>2828</v>
      </c>
      <c r="B2830" s="6">
        <v>6150147</v>
      </c>
      <c r="C2830" s="6">
        <v>8.8719999999999993E-2</v>
      </c>
      <c r="D2830" s="6">
        <v>8.8090000000000002E-2</v>
      </c>
      <c r="E2830" s="36">
        <v>44539.791666666657</v>
      </c>
      <c r="F2830" s="6">
        <v>8.8099999999999998E-2</v>
      </c>
      <c r="G2830" s="36">
        <v>44539.802071759259</v>
      </c>
      <c r="H2830" s="6">
        <v>8.8450000000000001E-2</v>
      </c>
      <c r="I2830" s="3">
        <f t="shared" si="224"/>
        <v>3.9000000000000146E-4</v>
      </c>
      <c r="J2830" s="3">
        <f t="shared" si="225"/>
        <v>0</v>
      </c>
      <c r="K2830" s="10">
        <f t="shared" si="223"/>
        <v>1.8478359573153999E-4</v>
      </c>
      <c r="L2830" s="10">
        <f t="shared" si="223"/>
        <v>2.6759221260579683E-4</v>
      </c>
      <c r="M2830" s="8">
        <f t="shared" si="222"/>
        <v>0.69054175355900116</v>
      </c>
      <c r="N2830" s="8">
        <f t="shared" si="221"/>
        <v>40.847364586248339</v>
      </c>
    </row>
    <row r="2831" spans="1:14">
      <c r="A2831" s="6">
        <v>2829</v>
      </c>
      <c r="B2831" s="6">
        <v>22167845.300000001</v>
      </c>
      <c r="C2831" s="6">
        <v>8.8709999999999997E-2</v>
      </c>
      <c r="D2831" s="6">
        <v>8.6559999999999998E-2</v>
      </c>
      <c r="E2831" s="36">
        <v>44539.802083333343</v>
      </c>
      <c r="F2831" s="6">
        <v>8.8469999999999993E-2</v>
      </c>
      <c r="G2831" s="36">
        <v>44539.812488425923</v>
      </c>
      <c r="H2831" s="6">
        <v>8.72E-2</v>
      </c>
      <c r="I2831" s="3">
        <f t="shared" si="224"/>
        <v>0</v>
      </c>
      <c r="J2831" s="3">
        <f t="shared" si="225"/>
        <v>1.2500000000000011E-3</v>
      </c>
      <c r="K2831" s="10">
        <f t="shared" si="223"/>
        <v>1.6014578296733468E-4</v>
      </c>
      <c r="L2831" s="10">
        <f t="shared" si="223"/>
        <v>3.9857991759169076E-4</v>
      </c>
      <c r="M2831" s="8">
        <f t="shared" si="222"/>
        <v>0.40179089788309308</v>
      </c>
      <c r="N2831" s="8">
        <f t="shared" si="221"/>
        <v>28.662684177066311</v>
      </c>
    </row>
    <row r="2832" spans="1:14">
      <c r="A2832" s="6">
        <v>2830</v>
      </c>
      <c r="B2832" s="6">
        <v>15824849.9</v>
      </c>
      <c r="C2832" s="6">
        <v>8.7639999999999996E-2</v>
      </c>
      <c r="D2832" s="6">
        <v>8.677E-2</v>
      </c>
      <c r="E2832" s="36">
        <v>44539.8125</v>
      </c>
      <c r="F2832" s="6">
        <v>8.72E-2</v>
      </c>
      <c r="G2832" s="36">
        <v>44539.822905092587</v>
      </c>
      <c r="H2832" s="6">
        <v>8.72E-2</v>
      </c>
      <c r="I2832" s="3">
        <f t="shared" si="224"/>
        <v>0</v>
      </c>
      <c r="J2832" s="3">
        <f t="shared" si="225"/>
        <v>0</v>
      </c>
      <c r="K2832" s="10">
        <f t="shared" si="223"/>
        <v>1.3879301190502339E-4</v>
      </c>
      <c r="L2832" s="10">
        <f t="shared" si="223"/>
        <v>3.4543592857946533E-4</v>
      </c>
      <c r="M2832" s="8">
        <f t="shared" si="222"/>
        <v>0.40179089788309308</v>
      </c>
      <c r="N2832" s="8">
        <f t="shared" si="221"/>
        <v>28.662684177066311</v>
      </c>
    </row>
    <row r="2833" spans="1:14">
      <c r="A2833" s="6">
        <v>2831</v>
      </c>
      <c r="B2833" s="6">
        <v>25931580.399999999</v>
      </c>
      <c r="C2833" s="6">
        <v>8.745E-2</v>
      </c>
      <c r="D2833" s="6">
        <v>8.5879999999999998E-2</v>
      </c>
      <c r="E2833" s="36">
        <v>44539.822916666657</v>
      </c>
      <c r="F2833" s="6">
        <v>8.7190000000000004E-2</v>
      </c>
      <c r="G2833" s="36">
        <v>44539.833321759259</v>
      </c>
      <c r="H2833" s="6">
        <v>8.6800000000000002E-2</v>
      </c>
      <c r="I2833" s="3">
        <f t="shared" si="224"/>
        <v>0</v>
      </c>
      <c r="J2833" s="3">
        <f t="shared" si="225"/>
        <v>3.9999999999999758E-4</v>
      </c>
      <c r="K2833" s="10">
        <f t="shared" si="223"/>
        <v>1.2028727698435361E-4</v>
      </c>
      <c r="L2833" s="10">
        <f t="shared" si="223"/>
        <v>3.5271113810220298E-4</v>
      </c>
      <c r="M2833" s="8">
        <f t="shared" si="222"/>
        <v>0.34103623047338721</v>
      </c>
      <c r="N2833" s="8">
        <f t="shared" si="221"/>
        <v>25.430799162898154</v>
      </c>
    </row>
    <row r="2834" spans="1:14">
      <c r="A2834" s="6">
        <v>2832</v>
      </c>
      <c r="B2834" s="6">
        <v>11666532.6</v>
      </c>
      <c r="C2834" s="6">
        <v>8.7520000000000001E-2</v>
      </c>
      <c r="D2834" s="6">
        <v>8.6690000000000003E-2</v>
      </c>
      <c r="E2834" s="36">
        <v>44539.833333333343</v>
      </c>
      <c r="F2834" s="6">
        <v>8.6809999999999998E-2</v>
      </c>
      <c r="G2834" s="36">
        <v>44539.843738425923</v>
      </c>
      <c r="H2834" s="6">
        <v>8.6919999999999997E-2</v>
      </c>
      <c r="I2834" s="3">
        <f t="shared" si="224"/>
        <v>1.1999999999999511E-4</v>
      </c>
      <c r="J2834" s="3">
        <f t="shared" si="225"/>
        <v>0</v>
      </c>
      <c r="K2834" s="10">
        <f t="shared" si="223"/>
        <v>1.2024897338643914E-4</v>
      </c>
      <c r="L2834" s="10">
        <f t="shared" si="223"/>
        <v>3.0568298635524259E-4</v>
      </c>
      <c r="M2834" s="8">
        <f t="shared" si="222"/>
        <v>0.39337803788233899</v>
      </c>
      <c r="N2834" s="8">
        <f t="shared" si="221"/>
        <v>28.231967720705313</v>
      </c>
    </row>
    <row r="2835" spans="1:14">
      <c r="A2835" s="6">
        <v>2833</v>
      </c>
      <c r="B2835" s="6">
        <v>10024647.9</v>
      </c>
      <c r="C2835" s="6">
        <v>8.7340000000000001E-2</v>
      </c>
      <c r="D2835" s="6">
        <v>8.677E-2</v>
      </c>
      <c r="E2835" s="36">
        <v>44539.84375</v>
      </c>
      <c r="F2835" s="6">
        <v>8.6900000000000005E-2</v>
      </c>
      <c r="G2835" s="36">
        <v>44539.854155092587</v>
      </c>
      <c r="H2835" s="6">
        <v>8.7090000000000001E-2</v>
      </c>
      <c r="I2835" s="3">
        <f t="shared" si="224"/>
        <v>1.7000000000000348E-4</v>
      </c>
      <c r="J2835" s="3">
        <f t="shared" si="225"/>
        <v>0</v>
      </c>
      <c r="K2835" s="10">
        <f t="shared" si="223"/>
        <v>1.2688244360158107E-4</v>
      </c>
      <c r="L2835" s="10">
        <f t="shared" si="223"/>
        <v>2.6492525484121026E-4</v>
      </c>
      <c r="M2835" s="8">
        <f t="shared" si="222"/>
        <v>0.47893676153159243</v>
      </c>
      <c r="N2835" s="8">
        <f t="shared" ref="N2835:N2898" si="226">100-(100/(1+M2835))</f>
        <v>32.383856699565968</v>
      </c>
    </row>
    <row r="2836" spans="1:14">
      <c r="A2836" s="6">
        <v>2834</v>
      </c>
      <c r="B2836" s="6">
        <v>6569253</v>
      </c>
      <c r="C2836" s="6">
        <v>8.7709999999999996E-2</v>
      </c>
      <c r="D2836" s="6">
        <v>8.6879999999999999E-2</v>
      </c>
      <c r="E2836" s="36">
        <v>44539.854166666657</v>
      </c>
      <c r="F2836" s="6">
        <v>8.7069999999999995E-2</v>
      </c>
      <c r="G2836" s="36">
        <v>44539.864571759259</v>
      </c>
      <c r="H2836" s="6">
        <v>8.72E-2</v>
      </c>
      <c r="I2836" s="3">
        <f t="shared" si="224"/>
        <v>1.0999999999999899E-4</v>
      </c>
      <c r="J2836" s="3">
        <f t="shared" si="225"/>
        <v>0</v>
      </c>
      <c r="K2836" s="10">
        <f t="shared" si="223"/>
        <v>1.2463145112137012E-4</v>
      </c>
      <c r="L2836" s="10">
        <f t="shared" si="223"/>
        <v>2.2960188752904888E-4</v>
      </c>
      <c r="M2836" s="8">
        <f t="shared" ref="M2836:M2899" si="227">K2836/L2836</f>
        <v>0.54281544660908743</v>
      </c>
      <c r="N2836" s="8">
        <f t="shared" si="226"/>
        <v>35.183433495051332</v>
      </c>
    </row>
    <row r="2837" spans="1:14">
      <c r="A2837" s="6">
        <v>2835</v>
      </c>
      <c r="B2837" s="6">
        <v>5637912.2000000002</v>
      </c>
      <c r="C2837" s="6">
        <v>8.7379999999999999E-2</v>
      </c>
      <c r="D2837" s="6">
        <v>8.6730000000000002E-2</v>
      </c>
      <c r="E2837" s="36">
        <v>44539.864583333343</v>
      </c>
      <c r="F2837" s="6">
        <v>8.7139999999999995E-2</v>
      </c>
      <c r="G2837" s="36">
        <v>44539.874988425923</v>
      </c>
      <c r="H2837" s="6">
        <v>8.6739999999999998E-2</v>
      </c>
      <c r="I2837" s="3">
        <f t="shared" si="224"/>
        <v>0</v>
      </c>
      <c r="J2837" s="3">
        <f t="shared" si="225"/>
        <v>4.6000000000000207E-4</v>
      </c>
      <c r="K2837" s="10">
        <f t="shared" si="223"/>
        <v>1.0801392430518744E-4</v>
      </c>
      <c r="L2837" s="10">
        <f t="shared" si="223"/>
        <v>2.6032163585850934E-4</v>
      </c>
      <c r="M2837" s="8">
        <f t="shared" si="227"/>
        <v>0.41492488301623703</v>
      </c>
      <c r="N2837" s="8">
        <f t="shared" si="226"/>
        <v>29.324870033505206</v>
      </c>
    </row>
    <row r="2838" spans="1:14">
      <c r="A2838" s="6">
        <v>2836</v>
      </c>
      <c r="B2838" s="6">
        <v>10523646.9</v>
      </c>
      <c r="C2838" s="6">
        <v>8.7139999999999995E-2</v>
      </c>
      <c r="D2838" s="6">
        <v>8.6019999999999999E-2</v>
      </c>
      <c r="E2838" s="36">
        <v>44539.875</v>
      </c>
      <c r="F2838" s="6">
        <v>8.6739999999999998E-2</v>
      </c>
      <c r="G2838" s="36">
        <v>44539.885405092587</v>
      </c>
      <c r="H2838" s="6">
        <v>8.616E-2</v>
      </c>
      <c r="I2838" s="3">
        <f t="shared" si="224"/>
        <v>0</v>
      </c>
      <c r="J2838" s="3">
        <f t="shared" si="225"/>
        <v>5.7999999999999718E-4</v>
      </c>
      <c r="K2838" s="10">
        <f t="shared" ref="K2838:L2901" si="228">((I2838*$Q$3)+(K2837*$R$3))</f>
        <v>9.3612067731162446E-5</v>
      </c>
      <c r="L2838" s="10">
        <f t="shared" si="228"/>
        <v>3.0294541774404107E-4</v>
      </c>
      <c r="M2838" s="8">
        <f t="shared" si="227"/>
        <v>0.30900638282720416</v>
      </c>
      <c r="N2838" s="8">
        <f t="shared" si="226"/>
        <v>23.606178463378413</v>
      </c>
    </row>
    <row r="2839" spans="1:14">
      <c r="A2839" s="6">
        <v>2837</v>
      </c>
      <c r="B2839" s="6">
        <v>10921928.300000001</v>
      </c>
      <c r="C2839" s="6">
        <v>8.7059999999999998E-2</v>
      </c>
      <c r="D2839" s="6">
        <v>8.6150000000000004E-2</v>
      </c>
      <c r="E2839" s="36">
        <v>44539.885416666657</v>
      </c>
      <c r="F2839" s="6">
        <v>8.6169999999999997E-2</v>
      </c>
      <c r="G2839" s="36">
        <v>44539.895821759259</v>
      </c>
      <c r="H2839" s="6">
        <v>8.6749999999999994E-2</v>
      </c>
      <c r="I2839" s="3">
        <f t="shared" si="224"/>
        <v>5.8999999999999331E-4</v>
      </c>
      <c r="J2839" s="3">
        <f t="shared" si="225"/>
        <v>0</v>
      </c>
      <c r="K2839" s="10">
        <f t="shared" si="228"/>
        <v>1.5979712536700656E-4</v>
      </c>
      <c r="L2839" s="10">
        <f t="shared" si="228"/>
        <v>2.6255269537816894E-4</v>
      </c>
      <c r="M2839" s="8">
        <f t="shared" si="227"/>
        <v>0.60862877502301804</v>
      </c>
      <c r="N2839" s="8">
        <f t="shared" si="226"/>
        <v>37.835253507404722</v>
      </c>
    </row>
    <row r="2840" spans="1:14">
      <c r="A2840" s="6">
        <v>2838</v>
      </c>
      <c r="B2840" s="6">
        <v>12689061.9</v>
      </c>
      <c r="C2840" s="6">
        <v>8.695E-2</v>
      </c>
      <c r="D2840" s="6">
        <v>8.5900000000000004E-2</v>
      </c>
      <c r="E2840" s="36">
        <v>44539.895833333343</v>
      </c>
      <c r="F2840" s="6">
        <v>8.6739999999999998E-2</v>
      </c>
      <c r="G2840" s="36">
        <v>44539.906238425923</v>
      </c>
      <c r="H2840" s="6">
        <v>8.5999999999999993E-2</v>
      </c>
      <c r="I2840" s="3">
        <f t="shared" si="224"/>
        <v>0</v>
      </c>
      <c r="J2840" s="3">
        <f t="shared" si="225"/>
        <v>7.5000000000000067E-4</v>
      </c>
      <c r="K2840" s="10">
        <f t="shared" si="228"/>
        <v>1.3849084198473902E-4</v>
      </c>
      <c r="L2840" s="10">
        <f t="shared" si="228"/>
        <v>3.2754566932774649E-4</v>
      </c>
      <c r="M2840" s="8">
        <f t="shared" si="227"/>
        <v>0.42281383927003863</v>
      </c>
      <c r="N2840" s="8">
        <f t="shared" si="226"/>
        <v>29.716736483738401</v>
      </c>
    </row>
    <row r="2841" spans="1:14">
      <c r="A2841" s="6">
        <v>2839</v>
      </c>
      <c r="B2841" s="6">
        <v>10822722.6</v>
      </c>
      <c r="C2841" s="6">
        <v>8.7050000000000002E-2</v>
      </c>
      <c r="D2841" s="6">
        <v>8.5699999999999998E-2</v>
      </c>
      <c r="E2841" s="36">
        <v>44539.90625</v>
      </c>
      <c r="F2841" s="6">
        <v>8.6019999999999999E-2</v>
      </c>
      <c r="G2841" s="36">
        <v>44539.916655092587</v>
      </c>
      <c r="H2841" s="6">
        <v>8.7040000000000006E-2</v>
      </c>
      <c r="I2841" s="3">
        <f t="shared" si="224"/>
        <v>1.0400000000000131E-3</v>
      </c>
      <c r="J2841" s="3">
        <f t="shared" si="225"/>
        <v>0</v>
      </c>
      <c r="K2841" s="10">
        <f t="shared" si="228"/>
        <v>2.5869206305344222E-4</v>
      </c>
      <c r="L2841" s="10">
        <f t="shared" si="228"/>
        <v>2.8387291341738032E-4</v>
      </c>
      <c r="M2841" s="8">
        <f t="shared" si="227"/>
        <v>0.91129533966167986</v>
      </c>
      <c r="N2841" s="8">
        <f t="shared" si="226"/>
        <v>47.679462234391735</v>
      </c>
    </row>
    <row r="2842" spans="1:14">
      <c r="A2842" s="6">
        <v>2840</v>
      </c>
      <c r="B2842" s="6">
        <v>9891053.6999999993</v>
      </c>
      <c r="C2842" s="6">
        <v>8.7370000000000003E-2</v>
      </c>
      <c r="D2842" s="6">
        <v>8.6470000000000005E-2</v>
      </c>
      <c r="E2842" s="36">
        <v>44539.916666666657</v>
      </c>
      <c r="F2842" s="6">
        <v>8.6980000000000002E-2</v>
      </c>
      <c r="G2842" s="36">
        <v>44539.927071759259</v>
      </c>
      <c r="H2842" s="6">
        <v>8.7160000000000001E-2</v>
      </c>
      <c r="I2842" s="3">
        <f t="shared" si="224"/>
        <v>1.1999999999999511E-4</v>
      </c>
      <c r="J2842" s="3">
        <f t="shared" si="225"/>
        <v>0</v>
      </c>
      <c r="K2842" s="10">
        <f t="shared" si="228"/>
        <v>2.401997879796493E-4</v>
      </c>
      <c r="L2842" s="10">
        <f t="shared" si="228"/>
        <v>2.4602319162839626E-4</v>
      </c>
      <c r="M2842" s="8">
        <f t="shared" si="227"/>
        <v>0.97632985894458735</v>
      </c>
      <c r="N2842" s="8">
        <f t="shared" si="226"/>
        <v>49.401159149919103</v>
      </c>
    </row>
    <row r="2843" spans="1:14">
      <c r="A2843" s="6">
        <v>2841</v>
      </c>
      <c r="B2843" s="6">
        <v>8802258.6999999993</v>
      </c>
      <c r="C2843" s="6">
        <v>8.7540000000000007E-2</v>
      </c>
      <c r="D2843" s="6">
        <v>8.6840000000000001E-2</v>
      </c>
      <c r="E2843" s="36">
        <v>44539.927083333343</v>
      </c>
      <c r="F2843" s="6">
        <v>8.7139999999999995E-2</v>
      </c>
      <c r="G2843" s="36">
        <v>44539.937488425923</v>
      </c>
      <c r="H2843" s="6">
        <v>8.7249999999999994E-2</v>
      </c>
      <c r="I2843" s="3">
        <f t="shared" si="224"/>
        <v>8.9999999999992863E-5</v>
      </c>
      <c r="J2843" s="3">
        <f t="shared" si="225"/>
        <v>0</v>
      </c>
      <c r="K2843" s="10">
        <f t="shared" si="228"/>
        <v>2.2017314958236179E-4</v>
      </c>
      <c r="L2843" s="10">
        <f t="shared" si="228"/>
        <v>2.1322009941127676E-4</v>
      </c>
      <c r="M2843" s="8">
        <f t="shared" si="227"/>
        <v>1.0326097314009475</v>
      </c>
      <c r="N2843" s="8">
        <f t="shared" si="226"/>
        <v>50.802164106989487</v>
      </c>
    </row>
    <row r="2844" spans="1:14">
      <c r="A2844" s="6">
        <v>2842</v>
      </c>
      <c r="B2844" s="6">
        <v>5960033.0999999996</v>
      </c>
      <c r="C2844" s="6">
        <v>8.7790000000000007E-2</v>
      </c>
      <c r="D2844" s="6">
        <v>8.6889999999999995E-2</v>
      </c>
      <c r="E2844" s="36">
        <v>44539.9375</v>
      </c>
      <c r="F2844" s="6">
        <v>8.7230000000000002E-2</v>
      </c>
      <c r="G2844" s="36">
        <v>44539.947905092587</v>
      </c>
      <c r="H2844" s="6">
        <v>8.7739999999999999E-2</v>
      </c>
      <c r="I2844" s="3">
        <f t="shared" si="224"/>
        <v>4.9000000000000432E-4</v>
      </c>
      <c r="J2844" s="3">
        <f t="shared" si="225"/>
        <v>0</v>
      </c>
      <c r="K2844" s="10">
        <f t="shared" si="228"/>
        <v>2.5615006297138084E-4</v>
      </c>
      <c r="L2844" s="10">
        <f t="shared" si="228"/>
        <v>1.8479075282310653E-4</v>
      </c>
      <c r="M2844" s="8">
        <f t="shared" si="227"/>
        <v>1.3861627763191375</v>
      </c>
      <c r="N2844" s="8">
        <f t="shared" si="226"/>
        <v>58.091710677735634</v>
      </c>
    </row>
    <row r="2845" spans="1:14">
      <c r="A2845" s="6">
        <v>2843</v>
      </c>
      <c r="B2845" s="6">
        <v>9953294.4000000004</v>
      </c>
      <c r="C2845" s="6">
        <v>8.7859999999999994E-2</v>
      </c>
      <c r="D2845" s="6">
        <v>8.7419999999999998E-2</v>
      </c>
      <c r="E2845" s="36">
        <v>44539.947916666657</v>
      </c>
      <c r="F2845" s="6">
        <v>8.7749999999999995E-2</v>
      </c>
      <c r="G2845" s="36">
        <v>44539.958321759259</v>
      </c>
      <c r="H2845" s="6">
        <v>8.7709999999999996E-2</v>
      </c>
      <c r="I2845" s="3">
        <f t="shared" si="224"/>
        <v>0</v>
      </c>
      <c r="J2845" s="3">
        <f t="shared" si="225"/>
        <v>3.0000000000002247E-5</v>
      </c>
      <c r="K2845" s="10">
        <f t="shared" si="228"/>
        <v>2.219967212418634E-4</v>
      </c>
      <c r="L2845" s="10">
        <f t="shared" si="228"/>
        <v>1.6415198578002596E-4</v>
      </c>
      <c r="M2845" s="8">
        <f t="shared" si="227"/>
        <v>1.3523852312048972</v>
      </c>
      <c r="N2845" s="8">
        <f t="shared" si="226"/>
        <v>57.4899558654431</v>
      </c>
    </row>
    <row r="2846" spans="1:14">
      <c r="A2846" s="6">
        <v>2844</v>
      </c>
      <c r="B2846" s="6">
        <v>17799145</v>
      </c>
      <c r="C2846" s="6">
        <v>8.8969999999999994E-2</v>
      </c>
      <c r="D2846" s="6">
        <v>8.7599999999999997E-2</v>
      </c>
      <c r="E2846" s="36">
        <v>44539.958333333343</v>
      </c>
      <c r="F2846" s="6">
        <v>8.763E-2</v>
      </c>
      <c r="G2846" s="36">
        <v>44539.968738425923</v>
      </c>
      <c r="H2846" s="6">
        <v>8.8099999999999998E-2</v>
      </c>
      <c r="I2846" s="3">
        <f t="shared" si="224"/>
        <v>3.9000000000000146E-4</v>
      </c>
      <c r="J2846" s="3">
        <f t="shared" si="225"/>
        <v>0</v>
      </c>
      <c r="K2846" s="10">
        <f t="shared" si="228"/>
        <v>2.4439715840961516E-4</v>
      </c>
      <c r="L2846" s="10">
        <f t="shared" si="228"/>
        <v>1.4226505434268918E-4</v>
      </c>
      <c r="M2846" s="8">
        <f t="shared" si="227"/>
        <v>1.7179001515081094</v>
      </c>
      <c r="N2846" s="8">
        <f t="shared" si="226"/>
        <v>63.206889721643392</v>
      </c>
    </row>
    <row r="2847" spans="1:14">
      <c r="A2847" s="6">
        <v>2845</v>
      </c>
      <c r="B2847" s="6">
        <v>6288869.2000000002</v>
      </c>
      <c r="C2847" s="6">
        <v>8.8270000000000001E-2</v>
      </c>
      <c r="D2847" s="6">
        <v>8.7819999999999995E-2</v>
      </c>
      <c r="E2847" s="36">
        <v>44539.96875</v>
      </c>
      <c r="F2847" s="6">
        <v>8.8069999999999996E-2</v>
      </c>
      <c r="G2847" s="36">
        <v>44539.979155092587</v>
      </c>
      <c r="H2847" s="6">
        <v>8.7989999999999999E-2</v>
      </c>
      <c r="I2847" s="3">
        <f t="shared" si="224"/>
        <v>0</v>
      </c>
      <c r="J2847" s="3">
        <f t="shared" si="225"/>
        <v>1.0999999999999899E-4</v>
      </c>
      <c r="K2847" s="10">
        <f t="shared" si="228"/>
        <v>2.1181087062166647E-4</v>
      </c>
      <c r="L2847" s="10">
        <f t="shared" si="228"/>
        <v>1.3796304709699715E-4</v>
      </c>
      <c r="M2847" s="8">
        <f t="shared" si="227"/>
        <v>1.5352724883841498</v>
      </c>
      <c r="N2847" s="8">
        <f t="shared" si="226"/>
        <v>60.556508044729043</v>
      </c>
    </row>
    <row r="2848" spans="1:14">
      <c r="A2848" s="6">
        <v>2846</v>
      </c>
      <c r="B2848" s="6">
        <v>4286999.2</v>
      </c>
      <c r="C2848" s="6">
        <v>8.7999999999999995E-2</v>
      </c>
      <c r="D2848" s="6">
        <v>8.6980000000000002E-2</v>
      </c>
      <c r="E2848" s="36">
        <v>44539.979166666657</v>
      </c>
      <c r="F2848" s="6">
        <v>8.7980000000000003E-2</v>
      </c>
      <c r="G2848" s="36">
        <v>44539.989571759259</v>
      </c>
      <c r="H2848" s="6">
        <v>8.7059999999999998E-2</v>
      </c>
      <c r="I2848" s="3">
        <f t="shared" si="224"/>
        <v>0</v>
      </c>
      <c r="J2848" s="3">
        <f t="shared" si="225"/>
        <v>9.3000000000000027E-4</v>
      </c>
      <c r="K2848" s="10">
        <f t="shared" si="228"/>
        <v>1.8356942120544427E-4</v>
      </c>
      <c r="L2848" s="10">
        <f t="shared" si="228"/>
        <v>2.435679741507309E-4</v>
      </c>
      <c r="M2848" s="8">
        <f t="shared" si="227"/>
        <v>0.75366813656644038</v>
      </c>
      <c r="N2848" s="8">
        <f t="shared" si="226"/>
        <v>42.976668210558351</v>
      </c>
    </row>
    <row r="2849" spans="1:14">
      <c r="A2849" s="6">
        <v>2847</v>
      </c>
      <c r="B2849" s="6">
        <v>5534173</v>
      </c>
      <c r="C2849" s="6">
        <v>8.7569999999999995E-2</v>
      </c>
      <c r="D2849" s="6">
        <v>8.7010000000000004E-2</v>
      </c>
      <c r="E2849" s="36">
        <v>44539.989583333343</v>
      </c>
      <c r="F2849" s="6">
        <v>8.7069999999999995E-2</v>
      </c>
      <c r="G2849" s="36">
        <v>44539.999988425923</v>
      </c>
      <c r="H2849" s="6">
        <v>8.7349999999999997E-2</v>
      </c>
      <c r="I2849" s="3">
        <f t="shared" si="224"/>
        <v>2.8999999999999859E-4</v>
      </c>
      <c r="J2849" s="3">
        <f t="shared" si="225"/>
        <v>0</v>
      </c>
      <c r="K2849" s="10">
        <f t="shared" si="228"/>
        <v>1.9776016504471818E-4</v>
      </c>
      <c r="L2849" s="10">
        <f t="shared" si="228"/>
        <v>2.1109224426396679E-4</v>
      </c>
      <c r="M2849" s="8">
        <f t="shared" si="227"/>
        <v>0.93684240145470665</v>
      </c>
      <c r="N2849" s="8">
        <f t="shared" si="226"/>
        <v>48.369573112973534</v>
      </c>
    </row>
    <row r="2850" spans="1:14">
      <c r="A2850" s="6">
        <v>2848</v>
      </c>
      <c r="B2850" s="6">
        <v>3699046.8</v>
      </c>
      <c r="C2850" s="6">
        <v>8.7940000000000004E-2</v>
      </c>
      <c r="D2850" s="6">
        <v>8.7080000000000005E-2</v>
      </c>
      <c r="E2850" s="36">
        <v>44540</v>
      </c>
      <c r="F2850" s="6">
        <v>8.7349999999999997E-2</v>
      </c>
      <c r="G2850" s="36">
        <v>44540.010405092587</v>
      </c>
      <c r="H2850" s="6">
        <v>8.7779999999999997E-2</v>
      </c>
      <c r="I2850" s="3">
        <f t="shared" si="224"/>
        <v>4.2999999999999983E-4</v>
      </c>
      <c r="J2850" s="3">
        <f t="shared" si="225"/>
        <v>0</v>
      </c>
      <c r="K2850" s="10">
        <f t="shared" si="228"/>
        <v>2.2872547637208906E-4</v>
      </c>
      <c r="L2850" s="10">
        <f t="shared" si="228"/>
        <v>1.8294661169543789E-4</v>
      </c>
      <c r="M2850" s="8">
        <f t="shared" si="227"/>
        <v>1.2502307326295934</v>
      </c>
      <c r="N2850" s="8">
        <f t="shared" si="226"/>
        <v>55.560112769795317</v>
      </c>
    </row>
    <row r="2851" spans="1:14">
      <c r="A2851" s="6">
        <v>2849</v>
      </c>
      <c r="B2851" s="6">
        <v>6880443.2999999998</v>
      </c>
      <c r="C2851" s="6">
        <v>8.7919999999999998E-2</v>
      </c>
      <c r="D2851" s="6">
        <v>8.7220000000000006E-2</v>
      </c>
      <c r="E2851" s="36">
        <v>44540.010416666657</v>
      </c>
      <c r="F2851" s="6">
        <v>8.7770000000000001E-2</v>
      </c>
      <c r="G2851" s="36">
        <v>44540.020821759259</v>
      </c>
      <c r="H2851" s="6">
        <v>8.7359999999999993E-2</v>
      </c>
      <c r="I2851" s="3">
        <f t="shared" si="224"/>
        <v>0</v>
      </c>
      <c r="J2851" s="3">
        <f t="shared" si="225"/>
        <v>4.200000000000037E-4</v>
      </c>
      <c r="K2851" s="10">
        <f t="shared" si="228"/>
        <v>1.9822874618914387E-4</v>
      </c>
      <c r="L2851" s="10">
        <f t="shared" si="228"/>
        <v>2.1455373013604668E-4</v>
      </c>
      <c r="M2851" s="8">
        <f t="shared" si="227"/>
        <v>0.92391190804955348</v>
      </c>
      <c r="N2851" s="8">
        <f t="shared" si="226"/>
        <v>48.022568194726126</v>
      </c>
    </row>
    <row r="2852" spans="1:14">
      <c r="A2852" s="6">
        <v>2850</v>
      </c>
      <c r="B2852" s="6">
        <v>8696473.4000000004</v>
      </c>
      <c r="C2852" s="6">
        <v>8.7499999999999994E-2</v>
      </c>
      <c r="D2852" s="6">
        <v>8.6540000000000006E-2</v>
      </c>
      <c r="E2852" s="36">
        <v>44540.020833333343</v>
      </c>
      <c r="F2852" s="6">
        <v>8.7349999999999997E-2</v>
      </c>
      <c r="G2852" s="36">
        <v>44540.031238425923</v>
      </c>
      <c r="H2852" s="6">
        <v>8.6620000000000003E-2</v>
      </c>
      <c r="I2852" s="3">
        <f t="shared" si="224"/>
        <v>0</v>
      </c>
      <c r="J2852" s="3">
        <f t="shared" si="225"/>
        <v>7.3999999999999067E-4</v>
      </c>
      <c r="K2852" s="10">
        <f t="shared" si="228"/>
        <v>1.7179824669725802E-4</v>
      </c>
      <c r="L2852" s="10">
        <f t="shared" si="228"/>
        <v>2.8461323278457251E-4</v>
      </c>
      <c r="M2852" s="8">
        <f t="shared" si="227"/>
        <v>0.60362002502987755</v>
      </c>
      <c r="N2852" s="8">
        <f t="shared" si="226"/>
        <v>37.641088013891029</v>
      </c>
    </row>
    <row r="2853" spans="1:14">
      <c r="A2853" s="6">
        <v>2851</v>
      </c>
      <c r="B2853" s="6">
        <v>13529493.300000001</v>
      </c>
      <c r="C2853" s="6">
        <v>8.6679999999999993E-2</v>
      </c>
      <c r="D2853" s="6">
        <v>8.5339999999999999E-2</v>
      </c>
      <c r="E2853" s="36">
        <v>44540.03125</v>
      </c>
      <c r="F2853" s="6">
        <v>8.6620000000000003E-2</v>
      </c>
      <c r="G2853" s="36">
        <v>44540.041655092587</v>
      </c>
      <c r="H2853" s="6">
        <v>8.5529999999999995E-2</v>
      </c>
      <c r="I2853" s="3">
        <f t="shared" si="224"/>
        <v>0</v>
      </c>
      <c r="J2853" s="3">
        <f t="shared" si="225"/>
        <v>1.0900000000000076E-3</v>
      </c>
      <c r="K2853" s="10">
        <f t="shared" si="228"/>
        <v>1.4889181380429029E-4</v>
      </c>
      <c r="L2853" s="10">
        <f t="shared" si="228"/>
        <v>3.9199813507996383E-4</v>
      </c>
      <c r="M2853" s="8">
        <f t="shared" si="227"/>
        <v>0.37982786263490209</v>
      </c>
      <c r="N2853" s="8">
        <f t="shared" si="226"/>
        <v>27.527191827362259</v>
      </c>
    </row>
    <row r="2854" spans="1:14">
      <c r="A2854" s="6">
        <v>2852</v>
      </c>
      <c r="B2854" s="6">
        <v>13672432.199999999</v>
      </c>
      <c r="C2854" s="6">
        <v>8.7080000000000005E-2</v>
      </c>
      <c r="D2854" s="6">
        <v>8.541E-2</v>
      </c>
      <c r="E2854" s="36">
        <v>44540.041666666657</v>
      </c>
      <c r="F2854" s="6">
        <v>8.548E-2</v>
      </c>
      <c r="G2854" s="36">
        <v>44540.052071759259</v>
      </c>
      <c r="H2854" s="6">
        <v>8.695E-2</v>
      </c>
      <c r="I2854" s="3">
        <f t="shared" si="224"/>
        <v>1.4200000000000046E-3</v>
      </c>
      <c r="J2854" s="3">
        <f t="shared" si="225"/>
        <v>0</v>
      </c>
      <c r="K2854" s="10">
        <f t="shared" si="228"/>
        <v>3.183729052970522E-4</v>
      </c>
      <c r="L2854" s="10">
        <f t="shared" si="228"/>
        <v>3.3973171706930201E-4</v>
      </c>
      <c r="M2854" s="8">
        <f t="shared" si="227"/>
        <v>0.9371303569872671</v>
      </c>
      <c r="N2854" s="8">
        <f t="shared" si="226"/>
        <v>48.377248005381752</v>
      </c>
    </row>
    <row r="2855" spans="1:14">
      <c r="A2855" s="6">
        <v>2853</v>
      </c>
      <c r="B2855" s="6">
        <v>5089742.4000000004</v>
      </c>
      <c r="C2855" s="6">
        <v>8.7150000000000005E-2</v>
      </c>
      <c r="D2855" s="6">
        <v>8.6540000000000006E-2</v>
      </c>
      <c r="E2855" s="36">
        <v>44540.052083333343</v>
      </c>
      <c r="F2855" s="6">
        <v>8.6940000000000003E-2</v>
      </c>
      <c r="G2855" s="36">
        <v>44540.062488425923</v>
      </c>
      <c r="H2855" s="6">
        <v>8.6910000000000001E-2</v>
      </c>
      <c r="I2855" s="3">
        <f t="shared" si="224"/>
        <v>0</v>
      </c>
      <c r="J2855" s="3">
        <f t="shared" si="225"/>
        <v>3.999999999999837E-5</v>
      </c>
      <c r="K2855" s="10">
        <f t="shared" si="228"/>
        <v>2.7592318459077861E-4</v>
      </c>
      <c r="L2855" s="10">
        <f t="shared" si="228"/>
        <v>2.9976748812672821E-4</v>
      </c>
      <c r="M2855" s="8">
        <f t="shared" si="227"/>
        <v>0.92045733950351116</v>
      </c>
      <c r="N2855" s="8">
        <f t="shared" si="226"/>
        <v>47.92906984028469</v>
      </c>
    </row>
    <row r="2856" spans="1:14">
      <c r="A2856" s="6">
        <v>2854</v>
      </c>
      <c r="B2856" s="6">
        <v>18200095.800000001</v>
      </c>
      <c r="C2856" s="6">
        <v>8.8209999999999997E-2</v>
      </c>
      <c r="D2856" s="6">
        <v>8.6690000000000003E-2</v>
      </c>
      <c r="E2856" s="36">
        <v>44540.0625</v>
      </c>
      <c r="F2856" s="6">
        <v>8.6910000000000001E-2</v>
      </c>
      <c r="G2856" s="36">
        <v>44540.072905092587</v>
      </c>
      <c r="H2856" s="6">
        <v>8.7209999999999996E-2</v>
      </c>
      <c r="I2856" s="3">
        <f t="shared" si="224"/>
        <v>2.9999999999999472E-4</v>
      </c>
      <c r="J2856" s="3">
        <f t="shared" si="225"/>
        <v>0</v>
      </c>
      <c r="K2856" s="10">
        <f t="shared" si="228"/>
        <v>2.7913342664534079E-4</v>
      </c>
      <c r="L2856" s="10">
        <f t="shared" si="228"/>
        <v>2.5979848970983111E-4</v>
      </c>
      <c r="M2856" s="8">
        <f t="shared" si="227"/>
        <v>1.0744228226927142</v>
      </c>
      <c r="N2856" s="8">
        <f t="shared" si="226"/>
        <v>51.793819993652725</v>
      </c>
    </row>
    <row r="2857" spans="1:14">
      <c r="A2857" s="6">
        <v>2855</v>
      </c>
      <c r="B2857" s="6">
        <v>6247637.4000000004</v>
      </c>
      <c r="C2857" s="6">
        <v>8.7349999999999997E-2</v>
      </c>
      <c r="D2857" s="6">
        <v>8.6679999999999993E-2</v>
      </c>
      <c r="E2857" s="36">
        <v>44540.072916666657</v>
      </c>
      <c r="F2857" s="6">
        <v>8.72E-2</v>
      </c>
      <c r="G2857" s="36">
        <v>44540.083321759259</v>
      </c>
      <c r="H2857" s="6">
        <v>8.6760000000000004E-2</v>
      </c>
      <c r="I2857" s="3">
        <f t="shared" si="224"/>
        <v>0</v>
      </c>
      <c r="J2857" s="3">
        <f t="shared" si="225"/>
        <v>4.4999999999999207E-4</v>
      </c>
      <c r="K2857" s="10">
        <f t="shared" si="228"/>
        <v>2.4191563642596202E-4</v>
      </c>
      <c r="L2857" s="10">
        <f t="shared" si="228"/>
        <v>2.8515869108185259E-4</v>
      </c>
      <c r="M2857" s="8">
        <f t="shared" si="227"/>
        <v>0.84835442156143859</v>
      </c>
      <c r="N2857" s="8">
        <f t="shared" si="226"/>
        <v>45.897821958018874</v>
      </c>
    </row>
    <row r="2858" spans="1:14">
      <c r="A2858" s="6">
        <v>2856</v>
      </c>
      <c r="B2858" s="6">
        <v>11383231.5</v>
      </c>
      <c r="C2858" s="6">
        <v>8.7029999999999996E-2</v>
      </c>
      <c r="D2858" s="6">
        <v>8.5870000000000002E-2</v>
      </c>
      <c r="E2858" s="36">
        <v>44540.083333333343</v>
      </c>
      <c r="F2858" s="6">
        <v>8.6790000000000006E-2</v>
      </c>
      <c r="G2858" s="36">
        <v>44540.093738425923</v>
      </c>
      <c r="H2858" s="6">
        <v>8.702E-2</v>
      </c>
      <c r="I2858" s="3">
        <f t="shared" si="224"/>
        <v>2.5999999999999635E-4</v>
      </c>
      <c r="J2858" s="3">
        <f t="shared" si="225"/>
        <v>0</v>
      </c>
      <c r="K2858" s="10">
        <f t="shared" si="228"/>
        <v>2.4432688490249991E-4</v>
      </c>
      <c r="L2858" s="10">
        <f t="shared" si="228"/>
        <v>2.4713753227093894E-4</v>
      </c>
      <c r="M2858" s="8">
        <f t="shared" si="227"/>
        <v>0.98862719335824034</v>
      </c>
      <c r="N2858" s="8">
        <f t="shared" si="226"/>
        <v>49.714053828697921</v>
      </c>
    </row>
    <row r="2859" spans="1:14">
      <c r="A2859" s="6">
        <v>2857</v>
      </c>
      <c r="B2859" s="6">
        <v>8931851.6999999993</v>
      </c>
      <c r="C2859" s="6">
        <v>8.7770000000000001E-2</v>
      </c>
      <c r="D2859" s="6">
        <v>8.6830000000000004E-2</v>
      </c>
      <c r="E2859" s="36">
        <v>44540.09375</v>
      </c>
      <c r="F2859" s="6">
        <v>8.702E-2</v>
      </c>
      <c r="G2859" s="36">
        <v>44540.104155092587</v>
      </c>
      <c r="H2859" s="6">
        <v>8.7639999999999996E-2</v>
      </c>
      <c r="I2859" s="3">
        <f t="shared" si="224"/>
        <v>6.1999999999999555E-4</v>
      </c>
      <c r="J2859" s="3">
        <f t="shared" si="225"/>
        <v>0</v>
      </c>
      <c r="K2859" s="10">
        <f t="shared" si="228"/>
        <v>2.9441663358216599E-4</v>
      </c>
      <c r="L2859" s="10">
        <f t="shared" si="228"/>
        <v>2.1418586130148042E-4</v>
      </c>
      <c r="M2859" s="8">
        <f t="shared" si="227"/>
        <v>1.3745848198997392</v>
      </c>
      <c r="N2859" s="8">
        <f t="shared" si="226"/>
        <v>57.887375021532293</v>
      </c>
    </row>
    <row r="2860" spans="1:14">
      <c r="A2860" s="6">
        <v>2858</v>
      </c>
      <c r="B2860" s="6">
        <v>4020910.6</v>
      </c>
      <c r="C2860" s="6">
        <v>8.7690000000000004E-2</v>
      </c>
      <c r="D2860" s="6">
        <v>8.7169999999999997E-2</v>
      </c>
      <c r="E2860" s="36">
        <v>44540.104166666657</v>
      </c>
      <c r="F2860" s="6">
        <v>8.7669999999999998E-2</v>
      </c>
      <c r="G2860" s="36">
        <v>44540.114571759259</v>
      </c>
      <c r="H2860" s="6">
        <v>8.7470000000000006E-2</v>
      </c>
      <c r="I2860" s="3">
        <f t="shared" si="224"/>
        <v>0</v>
      </c>
      <c r="J2860" s="3">
        <f t="shared" si="225"/>
        <v>1.699999999999896E-4</v>
      </c>
      <c r="K2860" s="10">
        <f t="shared" si="228"/>
        <v>2.5516108243787722E-4</v>
      </c>
      <c r="L2860" s="10">
        <f t="shared" si="228"/>
        <v>2.0829441312794831E-4</v>
      </c>
      <c r="M2860" s="8">
        <f t="shared" si="227"/>
        <v>1.2250020468918688</v>
      </c>
      <c r="N2860" s="8">
        <f t="shared" si="226"/>
        <v>55.056221121373277</v>
      </c>
    </row>
    <row r="2861" spans="1:14">
      <c r="A2861" s="6">
        <v>2859</v>
      </c>
      <c r="B2861" s="6">
        <v>4484321.9000000004</v>
      </c>
      <c r="C2861" s="6">
        <v>8.7529999999999997E-2</v>
      </c>
      <c r="D2861" s="6">
        <v>8.6870000000000003E-2</v>
      </c>
      <c r="E2861" s="36">
        <v>44540.114583333343</v>
      </c>
      <c r="F2861" s="6">
        <v>8.7470000000000006E-2</v>
      </c>
      <c r="G2861" s="36">
        <v>44540.124988425923</v>
      </c>
      <c r="H2861" s="6">
        <v>8.6870000000000003E-2</v>
      </c>
      <c r="I2861" s="3">
        <f t="shared" si="224"/>
        <v>0</v>
      </c>
      <c r="J2861" s="3">
        <f t="shared" si="225"/>
        <v>6.0000000000000331E-4</v>
      </c>
      <c r="K2861" s="10">
        <f t="shared" si="228"/>
        <v>2.211396047794936E-4</v>
      </c>
      <c r="L2861" s="10">
        <f t="shared" si="228"/>
        <v>2.6052182471088898E-4</v>
      </c>
      <c r="M2861" s="8">
        <f t="shared" si="227"/>
        <v>0.84883331761130054</v>
      </c>
      <c r="N2861" s="8">
        <f t="shared" si="226"/>
        <v>45.911835833205146</v>
      </c>
    </row>
    <row r="2862" spans="1:14">
      <c r="A2862" s="6">
        <v>2860</v>
      </c>
      <c r="B2862" s="6">
        <v>5754182.0999999996</v>
      </c>
      <c r="C2862" s="6">
        <v>8.7249999999999994E-2</v>
      </c>
      <c r="D2862" s="6">
        <v>8.6309999999999998E-2</v>
      </c>
      <c r="E2862" s="36">
        <v>44540.125</v>
      </c>
      <c r="F2862" s="6">
        <v>8.6870000000000003E-2</v>
      </c>
      <c r="G2862" s="36">
        <v>44540.135405092587</v>
      </c>
      <c r="H2862" s="6">
        <v>8.677E-2</v>
      </c>
      <c r="I2862" s="3">
        <f t="shared" si="224"/>
        <v>0</v>
      </c>
      <c r="J2862" s="3">
        <f t="shared" si="225"/>
        <v>1.0000000000000286E-4</v>
      </c>
      <c r="K2862" s="10">
        <f t="shared" si="228"/>
        <v>1.9165432414222779E-4</v>
      </c>
      <c r="L2862" s="10">
        <f t="shared" si="228"/>
        <v>2.3911891474943749E-4</v>
      </c>
      <c r="M2862" s="8">
        <f t="shared" si="227"/>
        <v>0.80150214943495446</v>
      </c>
      <c r="N2862" s="8">
        <f t="shared" si="226"/>
        <v>44.490768422693669</v>
      </c>
    </row>
    <row r="2863" spans="1:14">
      <c r="A2863" s="6">
        <v>2861</v>
      </c>
      <c r="B2863" s="6">
        <v>4627653.7</v>
      </c>
      <c r="C2863" s="6">
        <v>8.7340000000000001E-2</v>
      </c>
      <c r="D2863" s="6">
        <v>8.6639999999999995E-2</v>
      </c>
      <c r="E2863" s="36">
        <v>44540.135416666657</v>
      </c>
      <c r="F2863" s="6">
        <v>8.6749999999999994E-2</v>
      </c>
      <c r="G2863" s="36">
        <v>44540.145821759259</v>
      </c>
      <c r="H2863" s="6">
        <v>8.7040000000000006E-2</v>
      </c>
      <c r="I2863" s="3">
        <f t="shared" si="224"/>
        <v>2.7000000000000635E-4</v>
      </c>
      <c r="J2863" s="3">
        <f t="shared" si="225"/>
        <v>0</v>
      </c>
      <c r="K2863" s="10">
        <f t="shared" si="228"/>
        <v>2.0210041425659827E-4</v>
      </c>
      <c r="L2863" s="10">
        <f t="shared" si="228"/>
        <v>2.0723639278284582E-4</v>
      </c>
      <c r="M2863" s="8">
        <f t="shared" si="227"/>
        <v>0.97521681179024711</v>
      </c>
      <c r="N2863" s="8">
        <f t="shared" si="226"/>
        <v>49.372646383378779</v>
      </c>
    </row>
    <row r="2864" spans="1:14">
      <c r="A2864" s="6">
        <v>2862</v>
      </c>
      <c r="B2864" s="6">
        <v>3096902.8</v>
      </c>
      <c r="C2864" s="6">
        <v>8.7319999999999995E-2</v>
      </c>
      <c r="D2864" s="6">
        <v>8.6790000000000006E-2</v>
      </c>
      <c r="E2864" s="36">
        <v>44540.145833333343</v>
      </c>
      <c r="F2864" s="6">
        <v>8.7029999999999996E-2</v>
      </c>
      <c r="G2864" s="36">
        <v>44540.156238425923</v>
      </c>
      <c r="H2864" s="6">
        <v>8.7160000000000001E-2</v>
      </c>
      <c r="I2864" s="3">
        <f t="shared" si="224"/>
        <v>1.1999999999999511E-4</v>
      </c>
      <c r="J2864" s="3">
        <f t="shared" si="225"/>
        <v>0</v>
      </c>
      <c r="K2864" s="10">
        <f t="shared" si="228"/>
        <v>1.9115369235571787E-4</v>
      </c>
      <c r="L2864" s="10">
        <f t="shared" si="228"/>
        <v>1.7960487374513306E-4</v>
      </c>
      <c r="M2864" s="8">
        <f t="shared" si="227"/>
        <v>1.0643012540237247</v>
      </c>
      <c r="N2864" s="8">
        <f t="shared" si="226"/>
        <v>51.557458096253853</v>
      </c>
    </row>
    <row r="2865" spans="1:14">
      <c r="A2865" s="6">
        <v>2863</v>
      </c>
      <c r="B2865" s="6">
        <v>2522362.2999999998</v>
      </c>
      <c r="C2865" s="6">
        <v>8.7209999999999996E-2</v>
      </c>
      <c r="D2865" s="6">
        <v>8.6550000000000002E-2</v>
      </c>
      <c r="E2865" s="36">
        <v>44540.15625</v>
      </c>
      <c r="F2865" s="6">
        <v>8.7160000000000001E-2</v>
      </c>
      <c r="G2865" s="36">
        <v>44540.166655092587</v>
      </c>
      <c r="H2865" s="6">
        <v>8.6870000000000003E-2</v>
      </c>
      <c r="I2865" s="3">
        <f t="shared" si="224"/>
        <v>0</v>
      </c>
      <c r="J2865" s="3">
        <f t="shared" si="225"/>
        <v>2.8999999999999859E-4</v>
      </c>
      <c r="K2865" s="10">
        <f t="shared" si="228"/>
        <v>1.656665333749555E-4</v>
      </c>
      <c r="L2865" s="10">
        <f t="shared" si="228"/>
        <v>1.9432422391244846E-4</v>
      </c>
      <c r="M2865" s="8">
        <f t="shared" si="227"/>
        <v>0.8525264119906919</v>
      </c>
      <c r="N2865" s="8">
        <f t="shared" si="226"/>
        <v>46.019663011151465</v>
      </c>
    </row>
    <row r="2866" spans="1:14">
      <c r="A2866" s="6">
        <v>2864</v>
      </c>
      <c r="B2866" s="6">
        <v>6451278.5999999996</v>
      </c>
      <c r="C2866" s="6">
        <v>8.7050000000000002E-2</v>
      </c>
      <c r="D2866" s="6">
        <v>8.6150000000000004E-2</v>
      </c>
      <c r="E2866" s="36">
        <v>44540.166666666657</v>
      </c>
      <c r="F2866" s="6">
        <v>8.6919999999999997E-2</v>
      </c>
      <c r="G2866" s="36">
        <v>44540.177071759259</v>
      </c>
      <c r="H2866" s="6">
        <v>8.6190000000000003E-2</v>
      </c>
      <c r="I2866" s="3">
        <f t="shared" si="224"/>
        <v>0</v>
      </c>
      <c r="J2866" s="3">
        <f t="shared" si="225"/>
        <v>6.8000000000000005E-4</v>
      </c>
      <c r="K2866" s="10">
        <f t="shared" si="228"/>
        <v>1.4357766225829476E-4</v>
      </c>
      <c r="L2866" s="10">
        <f t="shared" si="228"/>
        <v>2.5908099405745535E-4</v>
      </c>
      <c r="M2866" s="8">
        <f t="shared" si="227"/>
        <v>0.55418060587823026</v>
      </c>
      <c r="N2866" s="8">
        <f t="shared" si="226"/>
        <v>35.657413545260155</v>
      </c>
    </row>
    <row r="2867" spans="1:14">
      <c r="A2867" s="6">
        <v>2865</v>
      </c>
      <c r="B2867" s="6">
        <v>5824975.2000000002</v>
      </c>
      <c r="C2867" s="6">
        <v>8.6349999999999996E-2</v>
      </c>
      <c r="D2867" s="6">
        <v>8.5860000000000006E-2</v>
      </c>
      <c r="E2867" s="36">
        <v>44540.177083333343</v>
      </c>
      <c r="F2867" s="6">
        <v>8.6190000000000003E-2</v>
      </c>
      <c r="G2867" s="36">
        <v>44540.187488425923</v>
      </c>
      <c r="H2867" s="6">
        <v>8.6069999999999994E-2</v>
      </c>
      <c r="I2867" s="3">
        <f t="shared" si="224"/>
        <v>0</v>
      </c>
      <c r="J2867" s="3">
        <f t="shared" si="225"/>
        <v>1.2000000000000899E-4</v>
      </c>
      <c r="K2867" s="10">
        <f t="shared" si="228"/>
        <v>1.2443397395718879E-4</v>
      </c>
      <c r="L2867" s="10">
        <f t="shared" si="228"/>
        <v>2.4053686151646251E-4</v>
      </c>
      <c r="M2867" s="8">
        <f t="shared" si="227"/>
        <v>0.51731769165314578</v>
      </c>
      <c r="N2867" s="8">
        <f t="shared" si="226"/>
        <v>34.094223938661031</v>
      </c>
    </row>
    <row r="2868" spans="1:14">
      <c r="A2868" s="6">
        <v>2866</v>
      </c>
      <c r="B2868" s="6">
        <v>5330381.8</v>
      </c>
      <c r="C2868" s="6">
        <v>8.6169999999999997E-2</v>
      </c>
      <c r="D2868" s="6">
        <v>8.5639999999999994E-2</v>
      </c>
      <c r="E2868" s="36">
        <v>44540.1875</v>
      </c>
      <c r="F2868" s="6">
        <v>8.6069999999999994E-2</v>
      </c>
      <c r="G2868" s="36">
        <v>44540.197905092587</v>
      </c>
      <c r="H2868" s="6">
        <v>8.5769999999999999E-2</v>
      </c>
      <c r="I2868" s="3">
        <f t="shared" si="224"/>
        <v>0</v>
      </c>
      <c r="J2868" s="3">
        <f t="shared" si="225"/>
        <v>2.9999999999999472E-4</v>
      </c>
      <c r="K2868" s="10">
        <f t="shared" si="228"/>
        <v>1.0784277742956363E-4</v>
      </c>
      <c r="L2868" s="10">
        <f t="shared" si="228"/>
        <v>2.4846527998093347E-4</v>
      </c>
      <c r="M2868" s="8">
        <f t="shared" si="227"/>
        <v>0.43403560222916931</v>
      </c>
      <c r="N2868" s="8">
        <f t="shared" si="226"/>
        <v>30.266724309666571</v>
      </c>
    </row>
    <row r="2869" spans="1:14">
      <c r="A2869" s="6">
        <v>2867</v>
      </c>
      <c r="B2869" s="6">
        <v>5857093.7999999998</v>
      </c>
      <c r="C2869" s="6">
        <v>8.6300000000000002E-2</v>
      </c>
      <c r="D2869" s="6">
        <v>8.5709999999999995E-2</v>
      </c>
      <c r="E2869" s="36">
        <v>44540.197916666657</v>
      </c>
      <c r="F2869" s="6">
        <v>8.5769999999999999E-2</v>
      </c>
      <c r="G2869" s="36">
        <v>44540.208321759259</v>
      </c>
      <c r="H2869" s="6">
        <v>8.6080000000000004E-2</v>
      </c>
      <c r="I2869" s="3">
        <f t="shared" si="224"/>
        <v>3.1000000000000472E-4</v>
      </c>
      <c r="J2869" s="3">
        <f t="shared" si="225"/>
        <v>0</v>
      </c>
      <c r="K2869" s="10">
        <f t="shared" si="228"/>
        <v>1.3479707377228909E-4</v>
      </c>
      <c r="L2869" s="10">
        <f t="shared" si="228"/>
        <v>2.1533657598347568E-4</v>
      </c>
      <c r="M2869" s="8">
        <f t="shared" si="227"/>
        <v>0.62598317613554433</v>
      </c>
      <c r="N2869" s="8">
        <f t="shared" si="226"/>
        <v>38.498748653925894</v>
      </c>
    </row>
    <row r="2870" spans="1:14">
      <c r="A2870" s="6">
        <v>2868</v>
      </c>
      <c r="B2870" s="6">
        <v>6632982.7000000002</v>
      </c>
      <c r="C2870" s="6">
        <v>8.6239999999999997E-2</v>
      </c>
      <c r="D2870" s="6">
        <v>8.5360000000000005E-2</v>
      </c>
      <c r="E2870" s="36">
        <v>44540.208333333343</v>
      </c>
      <c r="F2870" s="6">
        <v>8.609E-2</v>
      </c>
      <c r="G2870" s="36">
        <v>44540.218738425923</v>
      </c>
      <c r="H2870" s="6">
        <v>8.6019999999999999E-2</v>
      </c>
      <c r="I2870" s="3">
        <f t="shared" si="224"/>
        <v>0</v>
      </c>
      <c r="J2870" s="3">
        <f t="shared" si="225"/>
        <v>6.0000000000004494E-5</v>
      </c>
      <c r="K2870" s="10">
        <f t="shared" si="228"/>
        <v>1.1682413060265055E-4</v>
      </c>
      <c r="L2870" s="10">
        <f t="shared" si="228"/>
        <v>1.9462503251901287E-4</v>
      </c>
      <c r="M2870" s="8">
        <f t="shared" si="227"/>
        <v>0.60025233697128877</v>
      </c>
      <c r="N2870" s="8">
        <f t="shared" si="226"/>
        <v>37.509855358646377</v>
      </c>
    </row>
    <row r="2871" spans="1:14">
      <c r="A2871" s="6">
        <v>2869</v>
      </c>
      <c r="B2871" s="6">
        <v>4111349.7</v>
      </c>
      <c r="C2871" s="6">
        <v>8.659E-2</v>
      </c>
      <c r="D2871" s="6">
        <v>8.6050000000000001E-2</v>
      </c>
      <c r="E2871" s="36">
        <v>44540.21875</v>
      </c>
      <c r="F2871" s="6">
        <v>8.6050000000000001E-2</v>
      </c>
      <c r="G2871" s="36">
        <v>44540.229155092587</v>
      </c>
      <c r="H2871" s="6">
        <v>8.6489999999999997E-2</v>
      </c>
      <c r="I2871" s="3">
        <f t="shared" si="224"/>
        <v>4.699999999999982E-4</v>
      </c>
      <c r="J2871" s="3">
        <f t="shared" si="225"/>
        <v>0</v>
      </c>
      <c r="K2871" s="10">
        <f t="shared" si="228"/>
        <v>1.6391424652229691E-4</v>
      </c>
      <c r="L2871" s="10">
        <f t="shared" si="228"/>
        <v>1.6867502818314451E-4</v>
      </c>
      <c r="M2871" s="8">
        <f t="shared" si="227"/>
        <v>0.97177542098479197</v>
      </c>
      <c r="N2871" s="8">
        <f t="shared" si="226"/>
        <v>49.284285149443861</v>
      </c>
    </row>
    <row r="2872" spans="1:14">
      <c r="A2872" s="6">
        <v>2870</v>
      </c>
      <c r="B2872" s="6">
        <v>6216861.7999999998</v>
      </c>
      <c r="C2872" s="6">
        <v>8.6709999999999995E-2</v>
      </c>
      <c r="D2872" s="6">
        <v>8.5589999999999999E-2</v>
      </c>
      <c r="E2872" s="36">
        <v>44540.229166666657</v>
      </c>
      <c r="F2872" s="6">
        <v>8.6510000000000004E-2</v>
      </c>
      <c r="G2872" s="36">
        <v>44540.239571759259</v>
      </c>
      <c r="H2872" s="6">
        <v>8.5730000000000001E-2</v>
      </c>
      <c r="I2872" s="3">
        <f t="shared" si="224"/>
        <v>0</v>
      </c>
      <c r="J2872" s="3">
        <f t="shared" si="225"/>
        <v>7.5999999999999679E-4</v>
      </c>
      <c r="K2872" s="10">
        <f t="shared" si="228"/>
        <v>1.4205901365265734E-4</v>
      </c>
      <c r="L2872" s="10">
        <f t="shared" si="228"/>
        <v>2.4751835775872484E-4</v>
      </c>
      <c r="M2872" s="8">
        <f t="shared" si="227"/>
        <v>0.57393324252390676</v>
      </c>
      <c r="N2872" s="8">
        <f t="shared" si="226"/>
        <v>36.464903784836935</v>
      </c>
    </row>
    <row r="2873" spans="1:14">
      <c r="A2873" s="6">
        <v>2871</v>
      </c>
      <c r="B2873" s="6">
        <v>4623664.4000000004</v>
      </c>
      <c r="C2873" s="6">
        <v>8.616E-2</v>
      </c>
      <c r="D2873" s="6">
        <v>8.5680000000000006E-2</v>
      </c>
      <c r="E2873" s="36">
        <v>44540.239583333343</v>
      </c>
      <c r="F2873" s="6">
        <v>8.5709999999999995E-2</v>
      </c>
      <c r="G2873" s="36">
        <v>44540.249988425923</v>
      </c>
      <c r="H2873" s="6">
        <v>8.5830000000000004E-2</v>
      </c>
      <c r="I2873" s="3">
        <f t="shared" si="224"/>
        <v>1.0000000000000286E-4</v>
      </c>
      <c r="J2873" s="3">
        <f t="shared" si="225"/>
        <v>0</v>
      </c>
      <c r="K2873" s="10">
        <f t="shared" si="228"/>
        <v>1.3645114516563673E-4</v>
      </c>
      <c r="L2873" s="10">
        <f t="shared" si="228"/>
        <v>2.1451591005756154E-4</v>
      </c>
      <c r="M2873" s="8">
        <f t="shared" si="227"/>
        <v>0.6360886944423958</v>
      </c>
      <c r="N2873" s="8">
        <f t="shared" si="226"/>
        <v>38.878619270649295</v>
      </c>
    </row>
    <row r="2874" spans="1:14">
      <c r="A2874" s="6">
        <v>2872</v>
      </c>
      <c r="B2874" s="6">
        <v>3657128</v>
      </c>
      <c r="C2874" s="6">
        <v>8.6379999999999998E-2</v>
      </c>
      <c r="D2874" s="6">
        <v>8.5599999999999996E-2</v>
      </c>
      <c r="E2874" s="36">
        <v>44540.25</v>
      </c>
      <c r="F2874" s="6">
        <v>8.5889999999999994E-2</v>
      </c>
      <c r="G2874" s="36">
        <v>44540.260405092587</v>
      </c>
      <c r="H2874" s="6">
        <v>8.6120000000000002E-2</v>
      </c>
      <c r="I2874" s="3">
        <f t="shared" si="224"/>
        <v>2.8999999999999859E-4</v>
      </c>
      <c r="J2874" s="3">
        <f t="shared" si="225"/>
        <v>0</v>
      </c>
      <c r="K2874" s="10">
        <f t="shared" si="228"/>
        <v>1.5692432581021831E-4</v>
      </c>
      <c r="L2874" s="10">
        <f t="shared" si="228"/>
        <v>1.8591378871655334E-4</v>
      </c>
      <c r="M2874" s="8">
        <f t="shared" si="227"/>
        <v>0.84407039893887192</v>
      </c>
      <c r="N2874" s="8">
        <f t="shared" si="226"/>
        <v>45.772135349310581</v>
      </c>
    </row>
    <row r="2875" spans="1:14">
      <c r="A2875" s="6">
        <v>2873</v>
      </c>
      <c r="B2875" s="6">
        <v>5499630.0999999996</v>
      </c>
      <c r="C2875" s="6">
        <v>8.6699999999999999E-2</v>
      </c>
      <c r="D2875" s="6">
        <v>8.5650000000000004E-2</v>
      </c>
      <c r="E2875" s="36">
        <v>44540.260416666657</v>
      </c>
      <c r="F2875" s="6">
        <v>8.6120000000000002E-2</v>
      </c>
      <c r="G2875" s="36">
        <v>44540.270821759259</v>
      </c>
      <c r="H2875" s="6">
        <v>8.5849999999999996E-2</v>
      </c>
      <c r="I2875" s="3">
        <f t="shared" si="224"/>
        <v>0</v>
      </c>
      <c r="J2875" s="3">
        <f t="shared" si="225"/>
        <v>2.7000000000000635E-4</v>
      </c>
      <c r="K2875" s="10">
        <f t="shared" si="228"/>
        <v>1.3600108236885586E-4</v>
      </c>
      <c r="L2875" s="10">
        <f t="shared" si="228"/>
        <v>1.9712528355434708E-4</v>
      </c>
      <c r="M2875" s="8">
        <f t="shared" si="227"/>
        <v>0.68992206335297734</v>
      </c>
      <c r="N2875" s="8">
        <f t="shared" si="226"/>
        <v>40.825673462366758</v>
      </c>
    </row>
    <row r="2876" spans="1:14">
      <c r="A2876" s="6">
        <v>2874</v>
      </c>
      <c r="B2876" s="6">
        <v>5194371.9000000004</v>
      </c>
      <c r="C2876" s="6">
        <v>8.6230000000000001E-2</v>
      </c>
      <c r="D2876" s="6">
        <v>8.548E-2</v>
      </c>
      <c r="E2876" s="36">
        <v>44540.270833333343</v>
      </c>
      <c r="F2876" s="6">
        <v>8.5860000000000006E-2</v>
      </c>
      <c r="G2876" s="36">
        <v>44540.281238425923</v>
      </c>
      <c r="H2876" s="6">
        <v>8.5739999999999997E-2</v>
      </c>
      <c r="I2876" s="3">
        <f t="shared" si="224"/>
        <v>0</v>
      </c>
      <c r="J2876" s="3">
        <f t="shared" si="225"/>
        <v>1.0999999999999899E-4</v>
      </c>
      <c r="K2876" s="10">
        <f t="shared" si="228"/>
        <v>1.1786760471967508E-4</v>
      </c>
      <c r="L2876" s="10">
        <f t="shared" si="228"/>
        <v>1.8550857908043402E-4</v>
      </c>
      <c r="M2876" s="8">
        <f t="shared" si="227"/>
        <v>0.6353754920874537</v>
      </c>
      <c r="N2876" s="8">
        <f t="shared" si="226"/>
        <v>38.851963672051667</v>
      </c>
    </row>
    <row r="2877" spans="1:14">
      <c r="A2877" s="6">
        <v>2875</v>
      </c>
      <c r="B2877" s="6">
        <v>2917737.7</v>
      </c>
      <c r="C2877" s="6">
        <v>8.6139999999999994E-2</v>
      </c>
      <c r="D2877" s="6">
        <v>8.5580000000000003E-2</v>
      </c>
      <c r="E2877" s="36">
        <v>44540.28125</v>
      </c>
      <c r="F2877" s="6">
        <v>8.5750000000000007E-2</v>
      </c>
      <c r="G2877" s="36">
        <v>44540.291655092587</v>
      </c>
      <c r="H2877" s="6">
        <v>8.6139999999999994E-2</v>
      </c>
      <c r="I2877" s="3">
        <f t="shared" si="224"/>
        <v>3.9999999999999758E-4</v>
      </c>
      <c r="J2877" s="3">
        <f t="shared" si="225"/>
        <v>0</v>
      </c>
      <c r="K2877" s="10">
        <f t="shared" si="228"/>
        <v>1.5548525742371808E-4</v>
      </c>
      <c r="L2877" s="10">
        <f t="shared" si="228"/>
        <v>1.607741018697095E-4</v>
      </c>
      <c r="M2877" s="8">
        <f t="shared" si="227"/>
        <v>0.96710387814650967</v>
      </c>
      <c r="N2877" s="8">
        <f t="shared" si="226"/>
        <v>49.163843805633526</v>
      </c>
    </row>
    <row r="2878" spans="1:14">
      <c r="A2878" s="6">
        <v>2876</v>
      </c>
      <c r="B2878" s="6">
        <v>4501442.9000000004</v>
      </c>
      <c r="C2878" s="6">
        <v>8.6419999999999997E-2</v>
      </c>
      <c r="D2878" s="6">
        <v>8.5830000000000004E-2</v>
      </c>
      <c r="E2878" s="36">
        <v>44540.291666666657</v>
      </c>
      <c r="F2878" s="6">
        <v>8.6150000000000004E-2</v>
      </c>
      <c r="G2878" s="36">
        <v>44540.302071759259</v>
      </c>
      <c r="H2878" s="6">
        <v>8.6040000000000005E-2</v>
      </c>
      <c r="I2878" s="3">
        <f t="shared" si="224"/>
        <v>0</v>
      </c>
      <c r="J2878" s="3">
        <f t="shared" si="225"/>
        <v>9.9999999999988987E-5</v>
      </c>
      <c r="K2878" s="10">
        <f t="shared" si="228"/>
        <v>1.3475388976722235E-4</v>
      </c>
      <c r="L2878" s="10">
        <f t="shared" si="228"/>
        <v>1.5267088828708011E-4</v>
      </c>
      <c r="M2878" s="8">
        <f t="shared" si="227"/>
        <v>0.88264299290532122</v>
      </c>
      <c r="N2878" s="8">
        <f t="shared" si="226"/>
        <v>46.883184769047162</v>
      </c>
    </row>
    <row r="2879" spans="1:14">
      <c r="A2879" s="6">
        <v>2877</v>
      </c>
      <c r="B2879" s="6">
        <v>5721276.5999999996</v>
      </c>
      <c r="C2879" s="6">
        <v>8.6749999999999994E-2</v>
      </c>
      <c r="D2879" s="6">
        <v>8.5680000000000006E-2</v>
      </c>
      <c r="E2879" s="36">
        <v>44540.302083333343</v>
      </c>
      <c r="F2879" s="6">
        <v>8.6029999999999995E-2</v>
      </c>
      <c r="G2879" s="36">
        <v>44540.312488425923</v>
      </c>
      <c r="H2879" s="6">
        <v>8.5730000000000001E-2</v>
      </c>
      <c r="I2879" s="3">
        <f t="shared" si="224"/>
        <v>0</v>
      </c>
      <c r="J2879" s="3">
        <f t="shared" si="225"/>
        <v>3.1000000000000472E-4</v>
      </c>
      <c r="K2879" s="10">
        <f t="shared" si="228"/>
        <v>1.1678670446492604E-4</v>
      </c>
      <c r="L2879" s="10">
        <f t="shared" si="228"/>
        <v>1.7364810318213671E-4</v>
      </c>
      <c r="M2879" s="8">
        <f t="shared" si="227"/>
        <v>0.67254811497958222</v>
      </c>
      <c r="N2879" s="8">
        <f t="shared" si="226"/>
        <v>40.210987591695826</v>
      </c>
    </row>
    <row r="2880" spans="1:14">
      <c r="A2880" s="6">
        <v>2878</v>
      </c>
      <c r="B2880" s="6">
        <v>14965461</v>
      </c>
      <c r="C2880" s="6">
        <v>8.6330000000000004E-2</v>
      </c>
      <c r="D2880" s="6">
        <v>8.5349999999999995E-2</v>
      </c>
      <c r="E2880" s="36">
        <v>44540.3125</v>
      </c>
      <c r="F2880" s="6">
        <v>8.5750000000000007E-2</v>
      </c>
      <c r="G2880" s="36">
        <v>44540.322905092587</v>
      </c>
      <c r="H2880" s="6">
        <v>8.5930000000000006E-2</v>
      </c>
      <c r="I2880" s="3">
        <f t="shared" si="224"/>
        <v>2.0000000000000573E-4</v>
      </c>
      <c r="J2880" s="3">
        <f t="shared" si="225"/>
        <v>0</v>
      </c>
      <c r="K2880" s="10">
        <f t="shared" si="228"/>
        <v>1.2788181053627001E-4</v>
      </c>
      <c r="L2880" s="10">
        <f t="shared" si="228"/>
        <v>1.5049502275785181E-4</v>
      </c>
      <c r="M2880" s="8">
        <f t="shared" si="227"/>
        <v>0.84974112892778708</v>
      </c>
      <c r="N2880" s="8">
        <f t="shared" si="226"/>
        <v>45.93838108688994</v>
      </c>
    </row>
    <row r="2881" spans="1:14">
      <c r="A2881" s="6">
        <v>2879</v>
      </c>
      <c r="B2881" s="6">
        <v>24133897.199999999</v>
      </c>
      <c r="C2881" s="6">
        <v>8.6220000000000005E-2</v>
      </c>
      <c r="D2881" s="6">
        <v>8.3739999999999995E-2</v>
      </c>
      <c r="E2881" s="36">
        <v>44540.322916666657</v>
      </c>
      <c r="F2881" s="6">
        <v>8.5940000000000003E-2</v>
      </c>
      <c r="G2881" s="36">
        <v>44540.333321759259</v>
      </c>
      <c r="H2881" s="6">
        <v>8.4279999999999994E-2</v>
      </c>
      <c r="I2881" s="3">
        <f t="shared" si="224"/>
        <v>0</v>
      </c>
      <c r="J2881" s="3">
        <f t="shared" si="225"/>
        <v>1.6500000000000126E-3</v>
      </c>
      <c r="K2881" s="10">
        <f t="shared" si="228"/>
        <v>1.1083090246476734E-4</v>
      </c>
      <c r="L2881" s="10">
        <f t="shared" si="228"/>
        <v>3.5042901972347326E-4</v>
      </c>
      <c r="M2881" s="8">
        <f t="shared" si="227"/>
        <v>0.31627204434217526</v>
      </c>
      <c r="N2881" s="8">
        <f t="shared" si="226"/>
        <v>24.027863062322851</v>
      </c>
    </row>
    <row r="2882" spans="1:14">
      <c r="A2882" s="6">
        <v>2880</v>
      </c>
      <c r="B2882" s="6">
        <v>22412162.899999999</v>
      </c>
      <c r="C2882" s="6">
        <v>8.4419999999999995E-2</v>
      </c>
      <c r="D2882" s="6">
        <v>8.3430000000000004E-2</v>
      </c>
      <c r="E2882" s="36">
        <v>44540.333333333343</v>
      </c>
      <c r="F2882" s="6">
        <v>8.4269999999999998E-2</v>
      </c>
      <c r="G2882" s="36">
        <v>44540.343738425923</v>
      </c>
      <c r="H2882" s="6">
        <v>8.4000000000000005E-2</v>
      </c>
      <c r="I2882" s="3">
        <f t="shared" si="224"/>
        <v>0</v>
      </c>
      <c r="J2882" s="3">
        <f t="shared" si="225"/>
        <v>2.7999999999998859E-4</v>
      </c>
      <c r="K2882" s="10">
        <f t="shared" si="228"/>
        <v>9.6053448802798361E-5</v>
      </c>
      <c r="L2882" s="10">
        <f t="shared" si="228"/>
        <v>3.41038483760342E-4</v>
      </c>
      <c r="M2882" s="8">
        <f t="shared" si="227"/>
        <v>0.28164988227632987</v>
      </c>
      <c r="N2882" s="8">
        <f t="shared" si="226"/>
        <v>21.975571189230976</v>
      </c>
    </row>
    <row r="2883" spans="1:14">
      <c r="A2883" s="6">
        <v>2881</v>
      </c>
      <c r="B2883" s="6">
        <v>9950118.1999999993</v>
      </c>
      <c r="C2883" s="6">
        <v>8.4489999999999996E-2</v>
      </c>
      <c r="D2883" s="6">
        <v>8.3610000000000004E-2</v>
      </c>
      <c r="E2883" s="36">
        <v>44540.34375</v>
      </c>
      <c r="F2883" s="6">
        <v>8.3930000000000005E-2</v>
      </c>
      <c r="G2883" s="36">
        <v>44540.354155092587</v>
      </c>
      <c r="H2883" s="6">
        <v>8.4470000000000003E-2</v>
      </c>
      <c r="I2883" s="3">
        <f t="shared" si="224"/>
        <v>4.699999999999982E-4</v>
      </c>
      <c r="J2883" s="3">
        <f t="shared" si="225"/>
        <v>0</v>
      </c>
      <c r="K2883" s="10">
        <f t="shared" si="228"/>
        <v>1.4591298896242502E-4</v>
      </c>
      <c r="L2883" s="10">
        <f t="shared" si="228"/>
        <v>2.9556668592562975E-4</v>
      </c>
      <c r="M2883" s="8">
        <f t="shared" si="227"/>
        <v>0.49367197289324932</v>
      </c>
      <c r="N2883" s="8">
        <f t="shared" si="226"/>
        <v>33.050896170797429</v>
      </c>
    </row>
    <row r="2884" spans="1:14">
      <c r="A2884" s="6">
        <v>2882</v>
      </c>
      <c r="B2884" s="6">
        <v>8375893.0999999996</v>
      </c>
      <c r="C2884" s="6">
        <v>8.4889999999999993E-2</v>
      </c>
      <c r="D2884" s="6">
        <v>8.4199999999999997E-2</v>
      </c>
      <c r="E2884" s="36">
        <v>44540.354166666657</v>
      </c>
      <c r="F2884" s="6">
        <v>8.4470000000000003E-2</v>
      </c>
      <c r="G2884" s="36">
        <v>44540.364571759259</v>
      </c>
      <c r="H2884" s="6">
        <v>8.4529999999999994E-2</v>
      </c>
      <c r="I2884" s="3">
        <f t="shared" ref="I2884:I2947" si="229">IF(H2884&gt;H2883,(H2884-H2883),0)</f>
        <v>5.9999999999990616E-5</v>
      </c>
      <c r="J2884" s="3">
        <f t="shared" ref="J2884:J2947" si="230">IF(H2884&lt;H2883, H2883-H2884, 0)</f>
        <v>0</v>
      </c>
      <c r="K2884" s="10">
        <f t="shared" si="228"/>
        <v>1.3445792376743379E-4</v>
      </c>
      <c r="L2884" s="10">
        <f t="shared" si="228"/>
        <v>2.5615779446887911E-4</v>
      </c>
      <c r="M2884" s="8">
        <f t="shared" si="227"/>
        <v>0.52490272273861738</v>
      </c>
      <c r="N2884" s="8">
        <f t="shared" si="226"/>
        <v>34.422046397551782</v>
      </c>
    </row>
    <row r="2885" spans="1:14">
      <c r="A2885" s="6">
        <v>2883</v>
      </c>
      <c r="B2885" s="6">
        <v>8965704.1999999993</v>
      </c>
      <c r="C2885" s="6">
        <v>8.4650000000000003E-2</v>
      </c>
      <c r="D2885" s="6">
        <v>8.3220000000000002E-2</v>
      </c>
      <c r="E2885" s="36">
        <v>44540.364583333343</v>
      </c>
      <c r="F2885" s="6">
        <v>8.4529999999999994E-2</v>
      </c>
      <c r="G2885" s="36">
        <v>44540.374988425923</v>
      </c>
      <c r="H2885" s="6">
        <v>8.387E-2</v>
      </c>
      <c r="I2885" s="3">
        <f t="shared" si="229"/>
        <v>0</v>
      </c>
      <c r="J2885" s="3">
        <f t="shared" si="230"/>
        <v>6.5999999999999392E-4</v>
      </c>
      <c r="K2885" s="10">
        <f t="shared" si="228"/>
        <v>1.1653020059844263E-4</v>
      </c>
      <c r="L2885" s="10">
        <f t="shared" si="228"/>
        <v>3.1000342187302772E-4</v>
      </c>
      <c r="M2885" s="8">
        <f t="shared" si="227"/>
        <v>0.37589972360424934</v>
      </c>
      <c r="N2885" s="8">
        <f t="shared" si="226"/>
        <v>27.3202848402032</v>
      </c>
    </row>
    <row r="2886" spans="1:14">
      <c r="A2886" s="6">
        <v>2884</v>
      </c>
      <c r="B2886" s="6">
        <v>7941698.0999999996</v>
      </c>
      <c r="C2886" s="6">
        <v>8.448E-2</v>
      </c>
      <c r="D2886" s="6">
        <v>8.3549999999999999E-2</v>
      </c>
      <c r="E2886" s="36">
        <v>44540.375</v>
      </c>
      <c r="F2886" s="6">
        <v>8.3809999999999996E-2</v>
      </c>
      <c r="G2886" s="36">
        <v>44540.385405092587</v>
      </c>
      <c r="H2886" s="6">
        <v>8.3830000000000002E-2</v>
      </c>
      <c r="I2886" s="3">
        <f t="shared" si="229"/>
        <v>0</v>
      </c>
      <c r="J2886" s="3">
        <f t="shared" si="230"/>
        <v>3.999999999999837E-5</v>
      </c>
      <c r="K2886" s="10">
        <f t="shared" si="228"/>
        <v>1.0099284051865028E-4</v>
      </c>
      <c r="L2886" s="10">
        <f t="shared" si="228"/>
        <v>2.7400296562329044E-4</v>
      </c>
      <c r="M2886" s="8">
        <f t="shared" si="227"/>
        <v>0.36858301985497133</v>
      </c>
      <c r="N2886" s="8">
        <f t="shared" si="226"/>
        <v>26.93172533252897</v>
      </c>
    </row>
    <row r="2887" spans="1:14">
      <c r="A2887" s="6">
        <v>2885</v>
      </c>
      <c r="B2887" s="6">
        <v>6371887.5</v>
      </c>
      <c r="C2887" s="6">
        <v>8.4559999999999996E-2</v>
      </c>
      <c r="D2887" s="6">
        <v>8.3820000000000006E-2</v>
      </c>
      <c r="E2887" s="36">
        <v>44540.385416666657</v>
      </c>
      <c r="F2887" s="6">
        <v>8.3830000000000002E-2</v>
      </c>
      <c r="G2887" s="36">
        <v>44540.395821759259</v>
      </c>
      <c r="H2887" s="6">
        <v>8.43E-2</v>
      </c>
      <c r="I2887" s="3">
        <f t="shared" si="229"/>
        <v>4.699999999999982E-4</v>
      </c>
      <c r="J2887" s="3">
        <f t="shared" si="230"/>
        <v>0</v>
      </c>
      <c r="K2887" s="10">
        <f t="shared" si="228"/>
        <v>1.5019379511616336E-4</v>
      </c>
      <c r="L2887" s="10">
        <f t="shared" si="228"/>
        <v>2.3746923687351839E-4</v>
      </c>
      <c r="M2887" s="8">
        <f t="shared" si="227"/>
        <v>0.63247685086957195</v>
      </c>
      <c r="N2887" s="8">
        <f t="shared" si="226"/>
        <v>38.743388644847876</v>
      </c>
    </row>
    <row r="2888" spans="1:14">
      <c r="A2888" s="6">
        <v>2886</v>
      </c>
      <c r="B2888" s="6">
        <v>4922245</v>
      </c>
      <c r="C2888" s="6">
        <v>8.4959999999999994E-2</v>
      </c>
      <c r="D2888" s="6">
        <v>8.4150000000000003E-2</v>
      </c>
      <c r="E2888" s="36">
        <v>44540.395833333343</v>
      </c>
      <c r="F2888" s="6">
        <v>8.4279999999999994E-2</v>
      </c>
      <c r="G2888" s="36">
        <v>44540.406238425923</v>
      </c>
      <c r="H2888" s="6">
        <v>8.4589999999999999E-2</v>
      </c>
      <c r="I2888" s="3">
        <f t="shared" si="229"/>
        <v>2.8999999999999859E-4</v>
      </c>
      <c r="J2888" s="3">
        <f t="shared" si="230"/>
        <v>0</v>
      </c>
      <c r="K2888" s="10">
        <f t="shared" si="228"/>
        <v>1.6883462243400807E-4</v>
      </c>
      <c r="L2888" s="10">
        <f t="shared" si="228"/>
        <v>2.0580667195704928E-4</v>
      </c>
      <c r="M2888" s="8">
        <f t="shared" si="227"/>
        <v>0.82035543759846097</v>
      </c>
      <c r="N2888" s="8">
        <f t="shared" si="226"/>
        <v>45.065673475325823</v>
      </c>
    </row>
    <row r="2889" spans="1:14">
      <c r="A2889" s="6">
        <v>2887</v>
      </c>
      <c r="B2889" s="6">
        <v>6219237.7000000002</v>
      </c>
      <c r="C2889" s="6">
        <v>8.4989999999999996E-2</v>
      </c>
      <c r="D2889" s="6">
        <v>8.4390000000000007E-2</v>
      </c>
      <c r="E2889" s="36">
        <v>44540.40625</v>
      </c>
      <c r="F2889" s="6">
        <v>8.4510000000000002E-2</v>
      </c>
      <c r="G2889" s="36">
        <v>44540.416655092587</v>
      </c>
      <c r="H2889" s="6">
        <v>8.4610000000000005E-2</v>
      </c>
      <c r="I2889" s="3">
        <f t="shared" si="229"/>
        <v>2.0000000000006124E-5</v>
      </c>
      <c r="J2889" s="3">
        <f t="shared" si="230"/>
        <v>0</v>
      </c>
      <c r="K2889" s="10">
        <f t="shared" si="228"/>
        <v>1.4899000610947447E-4</v>
      </c>
      <c r="L2889" s="10">
        <f t="shared" si="228"/>
        <v>1.7836578236277604E-4</v>
      </c>
      <c r="M2889" s="8">
        <f t="shared" si="227"/>
        <v>0.83530598826654701</v>
      </c>
      <c r="N2889" s="8">
        <f t="shared" si="226"/>
        <v>45.51317293175164</v>
      </c>
    </row>
    <row r="2890" spans="1:14">
      <c r="A2890" s="6">
        <v>2888</v>
      </c>
      <c r="B2890" s="6">
        <v>5941342.7000000002</v>
      </c>
      <c r="C2890" s="6">
        <v>8.5059999999999997E-2</v>
      </c>
      <c r="D2890" s="6">
        <v>8.4580000000000002E-2</v>
      </c>
      <c r="E2890" s="36">
        <v>44540.416666666657</v>
      </c>
      <c r="F2890" s="6">
        <v>8.4629999999999997E-2</v>
      </c>
      <c r="G2890" s="36">
        <v>44540.427071759259</v>
      </c>
      <c r="H2890" s="6">
        <v>8.4620000000000001E-2</v>
      </c>
      <c r="I2890" s="3">
        <f t="shared" si="229"/>
        <v>9.9999999999961231E-6</v>
      </c>
      <c r="J2890" s="3">
        <f t="shared" si="230"/>
        <v>0</v>
      </c>
      <c r="K2890" s="10">
        <f t="shared" si="228"/>
        <v>1.3045800529487735E-4</v>
      </c>
      <c r="L2890" s="10">
        <f t="shared" si="228"/>
        <v>1.5458367804773923E-4</v>
      </c>
      <c r="M2890" s="8">
        <f t="shared" si="227"/>
        <v>0.84393130595966748</v>
      </c>
      <c r="N2890" s="8">
        <f t="shared" si="226"/>
        <v>45.768044787354285</v>
      </c>
    </row>
    <row r="2891" spans="1:14">
      <c r="A2891" s="6">
        <v>2889</v>
      </c>
      <c r="B2891" s="6">
        <v>4020645.2</v>
      </c>
      <c r="C2891" s="6">
        <v>8.4860000000000005E-2</v>
      </c>
      <c r="D2891" s="6">
        <v>8.4000000000000005E-2</v>
      </c>
      <c r="E2891" s="36">
        <v>44540.427083333343</v>
      </c>
      <c r="F2891" s="6">
        <v>8.4599999999999995E-2</v>
      </c>
      <c r="G2891" s="36">
        <v>44540.437488425923</v>
      </c>
      <c r="H2891" s="6">
        <v>8.4010000000000001E-2</v>
      </c>
      <c r="I2891" s="3">
        <f t="shared" si="229"/>
        <v>0</v>
      </c>
      <c r="J2891" s="3">
        <f t="shared" si="230"/>
        <v>6.0999999999999943E-4</v>
      </c>
      <c r="K2891" s="10">
        <f t="shared" si="228"/>
        <v>1.130636045888937E-4</v>
      </c>
      <c r="L2891" s="10">
        <f t="shared" si="228"/>
        <v>2.153058543080406E-4</v>
      </c>
      <c r="M2891" s="8">
        <f t="shared" si="227"/>
        <v>0.52513019189497878</v>
      </c>
      <c r="N2891" s="8">
        <f t="shared" si="226"/>
        <v>34.431827176832883</v>
      </c>
    </row>
    <row r="2892" spans="1:14">
      <c r="A2892" s="6">
        <v>2890</v>
      </c>
      <c r="B2892" s="6">
        <v>7392741.9000000004</v>
      </c>
      <c r="C2892" s="6">
        <v>8.5319999999999993E-2</v>
      </c>
      <c r="D2892" s="6">
        <v>8.3960000000000007E-2</v>
      </c>
      <c r="E2892" s="36">
        <v>44540.4375</v>
      </c>
      <c r="F2892" s="6">
        <v>8.4019999999999997E-2</v>
      </c>
      <c r="G2892" s="36">
        <v>44540.447905092587</v>
      </c>
      <c r="H2892" s="6">
        <v>8.5209999999999994E-2</v>
      </c>
      <c r="I2892" s="3">
        <f t="shared" si="229"/>
        <v>1.1999999999999927E-3</v>
      </c>
      <c r="J2892" s="3">
        <f t="shared" si="230"/>
        <v>0</v>
      </c>
      <c r="K2892" s="10">
        <f t="shared" si="228"/>
        <v>2.5798845731037361E-4</v>
      </c>
      <c r="L2892" s="10">
        <f t="shared" si="228"/>
        <v>1.8659840706696852E-4</v>
      </c>
      <c r="M2892" s="8">
        <f t="shared" si="227"/>
        <v>1.3825866006336476</v>
      </c>
      <c r="N2892" s="8">
        <f t="shared" si="226"/>
        <v>58.028807862259839</v>
      </c>
    </row>
    <row r="2893" spans="1:14">
      <c r="A2893" s="6">
        <v>2891</v>
      </c>
      <c r="B2893" s="6">
        <v>7691020</v>
      </c>
      <c r="C2893" s="6">
        <v>8.5589999999999999E-2</v>
      </c>
      <c r="D2893" s="6">
        <v>8.4790000000000004E-2</v>
      </c>
      <c r="E2893" s="36">
        <v>44540.447916666657</v>
      </c>
      <c r="F2893" s="6">
        <v>8.5220000000000004E-2</v>
      </c>
      <c r="G2893" s="36">
        <v>44540.458321759259</v>
      </c>
      <c r="H2893" s="6">
        <v>8.5389999999999994E-2</v>
      </c>
      <c r="I2893" s="3">
        <f t="shared" si="229"/>
        <v>1.799999999999996E-4</v>
      </c>
      <c r="J2893" s="3">
        <f t="shared" si="230"/>
        <v>0</v>
      </c>
      <c r="K2893" s="10">
        <f t="shared" si="228"/>
        <v>2.4758999633565709E-4</v>
      </c>
      <c r="L2893" s="10">
        <f t="shared" si="228"/>
        <v>1.6171861945803937E-4</v>
      </c>
      <c r="M2893" s="8">
        <f t="shared" si="227"/>
        <v>1.5309925175307255</v>
      </c>
      <c r="N2893" s="8">
        <f t="shared" si="226"/>
        <v>60.489808125722348</v>
      </c>
    </row>
    <row r="2894" spans="1:14">
      <c r="A2894" s="6">
        <v>2892</v>
      </c>
      <c r="B2894" s="6">
        <v>5387269.4000000004</v>
      </c>
      <c r="C2894" s="6">
        <v>8.5790000000000005E-2</v>
      </c>
      <c r="D2894" s="6">
        <v>8.5080000000000003E-2</v>
      </c>
      <c r="E2894" s="36">
        <v>44540.458333333343</v>
      </c>
      <c r="F2894" s="6">
        <v>8.5379999999999998E-2</v>
      </c>
      <c r="G2894" s="36">
        <v>44540.468738425923</v>
      </c>
      <c r="H2894" s="6">
        <v>8.5260000000000002E-2</v>
      </c>
      <c r="I2894" s="3">
        <f t="shared" si="229"/>
        <v>0</v>
      </c>
      <c r="J2894" s="3">
        <f t="shared" si="230"/>
        <v>1.2999999999999123E-4</v>
      </c>
      <c r="K2894" s="10">
        <f t="shared" si="228"/>
        <v>2.1457799682423614E-4</v>
      </c>
      <c r="L2894" s="10">
        <f t="shared" si="228"/>
        <v>1.5748947019696629E-4</v>
      </c>
      <c r="M2894" s="8">
        <f t="shared" si="227"/>
        <v>1.3624910703926512</v>
      </c>
      <c r="N2894" s="8">
        <f t="shared" si="226"/>
        <v>57.671797682867101</v>
      </c>
    </row>
    <row r="2895" spans="1:14">
      <c r="A2895" s="6">
        <v>2893</v>
      </c>
      <c r="B2895" s="6">
        <v>3984254.2</v>
      </c>
      <c r="C2895" s="6">
        <v>8.5470000000000004E-2</v>
      </c>
      <c r="D2895" s="6">
        <v>8.5150000000000003E-2</v>
      </c>
      <c r="E2895" s="36">
        <v>44540.46875</v>
      </c>
      <c r="F2895" s="6">
        <v>8.5269999999999999E-2</v>
      </c>
      <c r="G2895" s="36">
        <v>44540.479155092587</v>
      </c>
      <c r="H2895" s="6">
        <v>8.5169999999999996E-2</v>
      </c>
      <c r="I2895" s="3">
        <f t="shared" si="229"/>
        <v>0</v>
      </c>
      <c r="J2895" s="3">
        <f t="shared" si="230"/>
        <v>9.0000000000006741E-5</v>
      </c>
      <c r="K2895" s="10">
        <f t="shared" si="228"/>
        <v>1.8596759724767134E-4</v>
      </c>
      <c r="L2895" s="10">
        <f t="shared" si="228"/>
        <v>1.4849087417070502E-4</v>
      </c>
      <c r="M2895" s="8">
        <f t="shared" si="227"/>
        <v>1.2523840154236219</v>
      </c>
      <c r="N2895" s="8">
        <f t="shared" si="226"/>
        <v>55.6025973745013</v>
      </c>
    </row>
    <row r="2896" spans="1:14">
      <c r="A2896" s="6">
        <v>2894</v>
      </c>
      <c r="B2896" s="6">
        <v>3323775.2</v>
      </c>
      <c r="C2896" s="6">
        <v>8.5419999999999996E-2</v>
      </c>
      <c r="D2896" s="6">
        <v>8.5059999999999997E-2</v>
      </c>
      <c r="E2896" s="36">
        <v>44540.479166666657</v>
      </c>
      <c r="F2896" s="6">
        <v>8.5190000000000002E-2</v>
      </c>
      <c r="G2896" s="36">
        <v>44540.489571759259</v>
      </c>
      <c r="H2896" s="6">
        <v>8.541E-2</v>
      </c>
      <c r="I2896" s="3">
        <f t="shared" si="229"/>
        <v>2.400000000000041E-4</v>
      </c>
      <c r="J2896" s="3">
        <f t="shared" si="230"/>
        <v>0</v>
      </c>
      <c r="K2896" s="10">
        <f t="shared" si="228"/>
        <v>1.9317191761464904E-4</v>
      </c>
      <c r="L2896" s="10">
        <f t="shared" si="228"/>
        <v>1.2869209094794435E-4</v>
      </c>
      <c r="M2896" s="8">
        <f t="shared" si="227"/>
        <v>1.5010395447905702</v>
      </c>
      <c r="N2896" s="8">
        <f t="shared" si="226"/>
        <v>60.016625803342222</v>
      </c>
    </row>
    <row r="2897" spans="1:14">
      <c r="A2897" s="6">
        <v>2895</v>
      </c>
      <c r="B2897" s="6">
        <v>7549724.0999999996</v>
      </c>
      <c r="C2897" s="6">
        <v>8.5540000000000005E-2</v>
      </c>
      <c r="D2897" s="6">
        <v>8.4909999999999999E-2</v>
      </c>
      <c r="E2897" s="36">
        <v>44540.489583333343</v>
      </c>
      <c r="F2897" s="6">
        <v>8.5419999999999996E-2</v>
      </c>
      <c r="G2897" s="36">
        <v>44540.499988425923</v>
      </c>
      <c r="H2897" s="6">
        <v>8.5150000000000003E-2</v>
      </c>
      <c r="I2897" s="3">
        <f t="shared" si="229"/>
        <v>0</v>
      </c>
      <c r="J2897" s="3">
        <f t="shared" si="230"/>
        <v>2.5999999999999635E-4</v>
      </c>
      <c r="K2897" s="10">
        <f t="shared" si="228"/>
        <v>1.6741566193269585E-4</v>
      </c>
      <c r="L2897" s="10">
        <f t="shared" si="228"/>
        <v>1.4619981215488462E-4</v>
      </c>
      <c r="M2897" s="8">
        <f t="shared" si="227"/>
        <v>1.1451154380098318</v>
      </c>
      <c r="N2897" s="8">
        <f t="shared" si="226"/>
        <v>53.382462207825633</v>
      </c>
    </row>
    <row r="2898" spans="1:14">
      <c r="A2898" s="6">
        <v>2896</v>
      </c>
      <c r="B2898" s="6">
        <v>5815787</v>
      </c>
      <c r="C2898" s="6">
        <v>8.5879999999999998E-2</v>
      </c>
      <c r="D2898" s="6">
        <v>8.5019999999999998E-2</v>
      </c>
      <c r="E2898" s="36">
        <v>44540.5</v>
      </c>
      <c r="F2898" s="6">
        <v>8.5150000000000003E-2</v>
      </c>
      <c r="G2898" s="36">
        <v>44540.510405092587</v>
      </c>
      <c r="H2898" s="6">
        <v>8.5849999999999996E-2</v>
      </c>
      <c r="I2898" s="3">
        <f t="shared" si="229"/>
        <v>6.999999999999923E-4</v>
      </c>
      <c r="J2898" s="3">
        <f t="shared" si="230"/>
        <v>0</v>
      </c>
      <c r="K2898" s="10">
        <f t="shared" si="228"/>
        <v>2.3842690700833538E-4</v>
      </c>
      <c r="L2898" s="10">
        <f t="shared" si="228"/>
        <v>1.2670650386756668E-4</v>
      </c>
      <c r="M2898" s="8">
        <f t="shared" si="227"/>
        <v>1.8817258761834246</v>
      </c>
      <c r="N2898" s="8">
        <f t="shared" si="226"/>
        <v>65.298573043859193</v>
      </c>
    </row>
    <row r="2899" spans="1:14">
      <c r="A2899" s="6">
        <v>2897</v>
      </c>
      <c r="B2899" s="6">
        <v>6303158.4000000004</v>
      </c>
      <c r="C2899" s="6">
        <v>8.5879999999999998E-2</v>
      </c>
      <c r="D2899" s="6">
        <v>8.5339999999999999E-2</v>
      </c>
      <c r="E2899" s="36">
        <v>44540.510416666657</v>
      </c>
      <c r="F2899" s="6">
        <v>8.5879999999999998E-2</v>
      </c>
      <c r="G2899" s="36">
        <v>44540.520821759259</v>
      </c>
      <c r="H2899" s="6">
        <v>8.5680000000000006E-2</v>
      </c>
      <c r="I2899" s="3">
        <f t="shared" si="229"/>
        <v>0</v>
      </c>
      <c r="J2899" s="3">
        <f t="shared" si="230"/>
        <v>1.699999999999896E-4</v>
      </c>
      <c r="K2899" s="10">
        <f t="shared" si="228"/>
        <v>2.0663665274055733E-4</v>
      </c>
      <c r="L2899" s="10">
        <f t="shared" si="228"/>
        <v>1.3247897001855642E-4</v>
      </c>
      <c r="M2899" s="8">
        <f t="shared" si="227"/>
        <v>1.5597694691588679</v>
      </c>
      <c r="N2899" s="8">
        <f t="shared" ref="N2899:N2962" si="231">100-(100/(1+M2899))</f>
        <v>60.933982061728521</v>
      </c>
    </row>
    <row r="2900" spans="1:14">
      <c r="A2900" s="6">
        <v>2898</v>
      </c>
      <c r="B2900" s="6">
        <v>11313016.699999999</v>
      </c>
      <c r="C2900" s="6">
        <v>8.6419999999999997E-2</v>
      </c>
      <c r="D2900" s="6">
        <v>8.5540000000000005E-2</v>
      </c>
      <c r="E2900" s="36">
        <v>44540.520833333343</v>
      </c>
      <c r="F2900" s="6">
        <v>8.5680000000000006E-2</v>
      </c>
      <c r="G2900" s="36">
        <v>44540.531238425923</v>
      </c>
      <c r="H2900" s="6">
        <v>8.634E-2</v>
      </c>
      <c r="I2900" s="3">
        <f t="shared" si="229"/>
        <v>6.5999999999999392E-4</v>
      </c>
      <c r="J2900" s="3">
        <f t="shared" si="230"/>
        <v>0</v>
      </c>
      <c r="K2900" s="10">
        <f t="shared" si="228"/>
        <v>2.6708509904181557E-4</v>
      </c>
      <c r="L2900" s="10">
        <f t="shared" si="228"/>
        <v>1.1481510734941556E-4</v>
      </c>
      <c r="M2900" s="8">
        <f t="shared" ref="M2900:M2963" si="232">K2900/L2900</f>
        <v>2.326219129238789</v>
      </c>
      <c r="N2900" s="8">
        <f t="shared" si="231"/>
        <v>69.935835218744245</v>
      </c>
    </row>
    <row r="2901" spans="1:14">
      <c r="A2901" s="6">
        <v>2899</v>
      </c>
      <c r="B2901" s="6">
        <v>8029186.4000000004</v>
      </c>
      <c r="C2901" s="6">
        <v>8.6830000000000004E-2</v>
      </c>
      <c r="D2901" s="6">
        <v>8.6110000000000006E-2</v>
      </c>
      <c r="E2901" s="36">
        <v>44540.53125</v>
      </c>
      <c r="F2901" s="6">
        <v>8.634E-2</v>
      </c>
      <c r="G2901" s="36">
        <v>44540.541655092587</v>
      </c>
      <c r="H2901" s="6">
        <v>8.6620000000000003E-2</v>
      </c>
      <c r="I2901" s="3">
        <f t="shared" si="229"/>
        <v>2.8000000000000247E-4</v>
      </c>
      <c r="J2901" s="3">
        <f t="shared" si="230"/>
        <v>0</v>
      </c>
      <c r="K2901" s="10">
        <f t="shared" si="228"/>
        <v>2.6880708583624049E-4</v>
      </c>
      <c r="L2901" s="10">
        <f t="shared" si="228"/>
        <v>9.9506426369493496E-5</v>
      </c>
      <c r="M2901" s="8">
        <f t="shared" si="232"/>
        <v>2.7014042775296661</v>
      </c>
      <c r="N2901" s="8">
        <f t="shared" si="231"/>
        <v>72.983226769613921</v>
      </c>
    </row>
    <row r="2902" spans="1:14">
      <c r="A2902" s="6">
        <v>2900</v>
      </c>
      <c r="B2902" s="6">
        <v>15522507.4</v>
      </c>
      <c r="C2902" s="6">
        <v>8.7730000000000002E-2</v>
      </c>
      <c r="D2902" s="6">
        <v>8.6510000000000004E-2</v>
      </c>
      <c r="E2902" s="36">
        <v>44540.541666666657</v>
      </c>
      <c r="F2902" s="6">
        <v>8.6639999999999995E-2</v>
      </c>
      <c r="G2902" s="36">
        <v>44540.552071759259</v>
      </c>
      <c r="H2902" s="6">
        <v>8.7639999999999996E-2</v>
      </c>
      <c r="I2902" s="3">
        <f t="shared" si="229"/>
        <v>1.0199999999999931E-3</v>
      </c>
      <c r="J2902" s="3">
        <f t="shared" si="230"/>
        <v>0</v>
      </c>
      <c r="K2902" s="10">
        <f t="shared" ref="K2902:L2965" si="233">((I2902*$Q$3)+(K2901*$R$3))</f>
        <v>3.6896614105807416E-4</v>
      </c>
      <c r="L2902" s="10">
        <f t="shared" si="233"/>
        <v>8.6238902853561034E-5</v>
      </c>
      <c r="M2902" s="8">
        <f t="shared" si="232"/>
        <v>4.2784187744665694</v>
      </c>
      <c r="N2902" s="8">
        <f t="shared" si="231"/>
        <v>81.054932495365364</v>
      </c>
    </row>
    <row r="2903" spans="1:14">
      <c r="A2903" s="6">
        <v>2901</v>
      </c>
      <c r="B2903" s="6">
        <v>13065613</v>
      </c>
      <c r="C2903" s="6">
        <v>8.7660000000000002E-2</v>
      </c>
      <c r="D2903" s="6">
        <v>8.6620000000000003E-2</v>
      </c>
      <c r="E2903" s="36">
        <v>44540.552083333343</v>
      </c>
      <c r="F2903" s="6">
        <v>8.763E-2</v>
      </c>
      <c r="G2903" s="36">
        <v>44540.562488425923</v>
      </c>
      <c r="H2903" s="6">
        <v>8.6980000000000002E-2</v>
      </c>
      <c r="I2903" s="3">
        <f t="shared" si="229"/>
        <v>0</v>
      </c>
      <c r="J2903" s="3">
        <f t="shared" si="230"/>
        <v>6.5999999999999392E-4</v>
      </c>
      <c r="K2903" s="10">
        <f t="shared" si="233"/>
        <v>3.1977065558366427E-4</v>
      </c>
      <c r="L2903" s="10">
        <f t="shared" si="233"/>
        <v>1.6274038247308541E-4</v>
      </c>
      <c r="M2903" s="8">
        <f t="shared" si="232"/>
        <v>1.9649127691865238</v>
      </c>
      <c r="N2903" s="8">
        <f t="shared" si="231"/>
        <v>66.272194905944303</v>
      </c>
    </row>
    <row r="2904" spans="1:14">
      <c r="A2904" s="6">
        <v>2902</v>
      </c>
      <c r="B2904" s="6">
        <v>7205587.5999999996</v>
      </c>
      <c r="C2904" s="6">
        <v>8.7349999999999997E-2</v>
      </c>
      <c r="D2904" s="6">
        <v>8.6910000000000001E-2</v>
      </c>
      <c r="E2904" s="36">
        <v>44540.5625</v>
      </c>
      <c r="F2904" s="6">
        <v>8.6980000000000002E-2</v>
      </c>
      <c r="G2904" s="36">
        <v>44540.572905092587</v>
      </c>
      <c r="H2904" s="6">
        <v>8.7239999999999998E-2</v>
      </c>
      <c r="I2904" s="3">
        <f t="shared" si="229"/>
        <v>2.5999999999999635E-4</v>
      </c>
      <c r="J2904" s="3">
        <f t="shared" si="230"/>
        <v>0</v>
      </c>
      <c r="K2904" s="10">
        <f t="shared" si="233"/>
        <v>3.1180123483917524E-4</v>
      </c>
      <c r="L2904" s="10">
        <f t="shared" si="233"/>
        <v>1.4104166481000734E-4</v>
      </c>
      <c r="M2904" s="8">
        <f t="shared" si="232"/>
        <v>2.2107030235299092</v>
      </c>
      <c r="N2904" s="8">
        <f t="shared" si="231"/>
        <v>68.854173286304729</v>
      </c>
    </row>
    <row r="2905" spans="1:14">
      <c r="A2905" s="6">
        <v>2903</v>
      </c>
      <c r="B2905" s="6">
        <v>3824097.6</v>
      </c>
      <c r="C2905" s="6">
        <v>8.7580000000000005E-2</v>
      </c>
      <c r="D2905" s="6">
        <v>8.7090000000000001E-2</v>
      </c>
      <c r="E2905" s="36">
        <v>44540.572916666657</v>
      </c>
      <c r="F2905" s="6">
        <v>8.7249999999999994E-2</v>
      </c>
      <c r="G2905" s="36">
        <v>44540.583321759259</v>
      </c>
      <c r="H2905" s="6">
        <v>8.7569999999999995E-2</v>
      </c>
      <c r="I2905" s="3">
        <f t="shared" si="229"/>
        <v>3.2999999999999696E-4</v>
      </c>
      <c r="J2905" s="3">
        <f t="shared" si="230"/>
        <v>0</v>
      </c>
      <c r="K2905" s="10">
        <f t="shared" si="233"/>
        <v>3.1422773686061813E-4</v>
      </c>
      <c r="L2905" s="10">
        <f t="shared" si="233"/>
        <v>1.2223610950200638E-4</v>
      </c>
      <c r="M2905" s="8">
        <f t="shared" si="232"/>
        <v>2.5706621238256968</v>
      </c>
      <c r="N2905" s="8">
        <f t="shared" si="231"/>
        <v>71.993989760964141</v>
      </c>
    </row>
    <row r="2906" spans="1:14">
      <c r="A2906" s="6">
        <v>2904</v>
      </c>
      <c r="B2906" s="6">
        <v>5077581.8</v>
      </c>
      <c r="C2906" s="6">
        <v>8.7620000000000003E-2</v>
      </c>
      <c r="D2906" s="6">
        <v>8.7260000000000004E-2</v>
      </c>
      <c r="E2906" s="36">
        <v>44540.583333333343</v>
      </c>
      <c r="F2906" s="6">
        <v>8.7569999999999995E-2</v>
      </c>
      <c r="G2906" s="36">
        <v>44540.593738425923</v>
      </c>
      <c r="H2906" s="6">
        <v>8.7419999999999998E-2</v>
      </c>
      <c r="I2906" s="3">
        <f t="shared" si="229"/>
        <v>0</v>
      </c>
      <c r="J2906" s="3">
        <f t="shared" si="230"/>
        <v>1.4999999999999736E-4</v>
      </c>
      <c r="K2906" s="10">
        <f t="shared" si="233"/>
        <v>2.7233070527920238E-4</v>
      </c>
      <c r="L2906" s="10">
        <f t="shared" si="233"/>
        <v>1.2593796156840518E-4</v>
      </c>
      <c r="M2906" s="8">
        <f t="shared" si="232"/>
        <v>2.1624195110644355</v>
      </c>
      <c r="N2906" s="8">
        <f t="shared" si="231"/>
        <v>68.378641843649291</v>
      </c>
    </row>
    <row r="2907" spans="1:14">
      <c r="A2907" s="6">
        <v>2905</v>
      </c>
      <c r="B2907" s="6">
        <v>6411757.2000000002</v>
      </c>
      <c r="C2907" s="6">
        <v>8.7459999999999996E-2</v>
      </c>
      <c r="D2907" s="6">
        <v>8.6599999999999996E-2</v>
      </c>
      <c r="E2907" s="36">
        <v>44540.59375</v>
      </c>
      <c r="F2907" s="6">
        <v>8.7440000000000004E-2</v>
      </c>
      <c r="G2907" s="36">
        <v>44540.604155092587</v>
      </c>
      <c r="H2907" s="6">
        <v>8.6720000000000005E-2</v>
      </c>
      <c r="I2907" s="3">
        <f t="shared" si="229"/>
        <v>0</v>
      </c>
      <c r="J2907" s="3">
        <f t="shared" si="230"/>
        <v>6.999999999999923E-4</v>
      </c>
      <c r="K2907" s="10">
        <f t="shared" si="233"/>
        <v>2.3601994457530875E-4</v>
      </c>
      <c r="L2907" s="10">
        <f t="shared" si="233"/>
        <v>2.0247956669261681E-4</v>
      </c>
      <c r="M2907" s="8">
        <f t="shared" si="232"/>
        <v>1.1656482104863914</v>
      </c>
      <c r="N2907" s="8">
        <f t="shared" si="231"/>
        <v>53.824448718963176</v>
      </c>
    </row>
    <row r="2908" spans="1:14">
      <c r="A2908" s="6">
        <v>2906</v>
      </c>
      <c r="B2908" s="6">
        <v>32108063.699999999</v>
      </c>
      <c r="C2908" s="6">
        <v>8.8929999999999995E-2</v>
      </c>
      <c r="D2908" s="6">
        <v>8.6709999999999995E-2</v>
      </c>
      <c r="E2908" s="36">
        <v>44540.604166666657</v>
      </c>
      <c r="F2908" s="6">
        <v>8.6709999999999995E-2</v>
      </c>
      <c r="G2908" s="36">
        <v>44540.614571759259</v>
      </c>
      <c r="H2908" s="6">
        <v>8.8789999999999994E-2</v>
      </c>
      <c r="I2908" s="3">
        <f t="shared" si="229"/>
        <v>2.0699999999999885E-3</v>
      </c>
      <c r="J2908" s="3">
        <f t="shared" si="230"/>
        <v>0</v>
      </c>
      <c r="K2908" s="10">
        <f t="shared" si="233"/>
        <v>4.8055061863193273E-4</v>
      </c>
      <c r="L2908" s="10">
        <f t="shared" si="233"/>
        <v>1.7548229113360125E-4</v>
      </c>
      <c r="M2908" s="8">
        <f t="shared" si="232"/>
        <v>2.7384564877037736</v>
      </c>
      <c r="N2908" s="8">
        <f t="shared" si="231"/>
        <v>73.250992667986949</v>
      </c>
    </row>
    <row r="2909" spans="1:14">
      <c r="A2909" s="6">
        <v>2907</v>
      </c>
      <c r="B2909" s="6">
        <v>10210292.300000001</v>
      </c>
      <c r="C2909" s="6">
        <v>8.8959999999999997E-2</v>
      </c>
      <c r="D2909" s="6">
        <v>8.8279999999999997E-2</v>
      </c>
      <c r="E2909" s="36">
        <v>44540.614583333343</v>
      </c>
      <c r="F2909" s="6">
        <v>8.8789999999999994E-2</v>
      </c>
      <c r="G2909" s="36">
        <v>44540.624988425923</v>
      </c>
      <c r="H2909" s="6">
        <v>8.8599999999999998E-2</v>
      </c>
      <c r="I2909" s="3">
        <f t="shared" si="229"/>
        <v>0</v>
      </c>
      <c r="J2909" s="3">
        <f t="shared" si="230"/>
        <v>1.8999999999999573E-4</v>
      </c>
      <c r="K2909" s="10">
        <f t="shared" si="233"/>
        <v>4.1647720281434171E-4</v>
      </c>
      <c r="L2909" s="10">
        <f t="shared" si="233"/>
        <v>1.7741798564912053E-4</v>
      </c>
      <c r="M2909" s="8">
        <f t="shared" si="232"/>
        <v>2.3474350770615131</v>
      </c>
      <c r="N2909" s="8">
        <f t="shared" si="231"/>
        <v>70.126381035660529</v>
      </c>
    </row>
    <row r="2910" spans="1:14">
      <c r="A2910" s="6">
        <v>2908</v>
      </c>
      <c r="B2910" s="6">
        <v>10360536.9</v>
      </c>
      <c r="C2910" s="6">
        <v>8.8929999999999995E-2</v>
      </c>
      <c r="D2910" s="6">
        <v>8.8410000000000002E-2</v>
      </c>
      <c r="E2910" s="36">
        <v>44540.625</v>
      </c>
      <c r="F2910" s="6">
        <v>8.8599999999999998E-2</v>
      </c>
      <c r="G2910" s="36">
        <v>44540.635405092587</v>
      </c>
      <c r="H2910" s="6">
        <v>8.8590000000000002E-2</v>
      </c>
      <c r="I2910" s="3">
        <f t="shared" si="229"/>
        <v>0</v>
      </c>
      <c r="J2910" s="3">
        <f t="shared" si="230"/>
        <v>9.9999999999961231E-6</v>
      </c>
      <c r="K2910" s="10">
        <f t="shared" si="233"/>
        <v>3.6094690910576285E-4</v>
      </c>
      <c r="L2910" s="10">
        <f t="shared" si="233"/>
        <v>1.5509558756257062E-4</v>
      </c>
      <c r="M2910" s="8">
        <f t="shared" si="232"/>
        <v>2.3272545323711746</v>
      </c>
      <c r="N2910" s="8">
        <f t="shared" si="231"/>
        <v>69.945190839146647</v>
      </c>
    </row>
    <row r="2911" spans="1:14">
      <c r="A2911" s="6">
        <v>2909</v>
      </c>
      <c r="B2911" s="6">
        <v>6880504.5</v>
      </c>
      <c r="C2911" s="6">
        <v>8.8669999999999999E-2</v>
      </c>
      <c r="D2911" s="6">
        <v>8.7889999999999996E-2</v>
      </c>
      <c r="E2911" s="36">
        <v>44540.635416666657</v>
      </c>
      <c r="F2911" s="6">
        <v>8.8599999999999998E-2</v>
      </c>
      <c r="G2911" s="36">
        <v>44540.645821759259</v>
      </c>
      <c r="H2911" s="6">
        <v>8.795E-2</v>
      </c>
      <c r="I2911" s="3">
        <f t="shared" si="229"/>
        <v>0</v>
      </c>
      <c r="J2911" s="3">
        <f t="shared" si="230"/>
        <v>6.4000000000000168E-4</v>
      </c>
      <c r="K2911" s="10">
        <f t="shared" si="233"/>
        <v>3.1282065455832779E-4</v>
      </c>
      <c r="L2911" s="10">
        <f t="shared" si="233"/>
        <v>2.1974950922089477E-4</v>
      </c>
      <c r="M2911" s="8">
        <f t="shared" si="232"/>
        <v>1.4235328928260624</v>
      </c>
      <c r="N2911" s="8">
        <f t="shared" si="231"/>
        <v>58.737923344877409</v>
      </c>
    </row>
    <row r="2912" spans="1:14">
      <c r="A2912" s="6">
        <v>2910</v>
      </c>
      <c r="B2912" s="6">
        <v>6926356.7000000002</v>
      </c>
      <c r="C2912" s="6">
        <v>8.8419999999999999E-2</v>
      </c>
      <c r="D2912" s="6">
        <v>8.7669999999999998E-2</v>
      </c>
      <c r="E2912" s="36">
        <v>44540.645833333343</v>
      </c>
      <c r="F2912" s="6">
        <v>8.7959999999999997E-2</v>
      </c>
      <c r="G2912" s="36">
        <v>44540.656238425923</v>
      </c>
      <c r="H2912" s="6">
        <v>8.788E-2</v>
      </c>
      <c r="I2912" s="3">
        <f t="shared" si="229"/>
        <v>0</v>
      </c>
      <c r="J2912" s="3">
        <f t="shared" si="230"/>
        <v>7.0000000000000617E-5</v>
      </c>
      <c r="K2912" s="10">
        <f t="shared" si="233"/>
        <v>2.7111123395055076E-4</v>
      </c>
      <c r="L2912" s="10">
        <f t="shared" si="233"/>
        <v>1.9978290799144223E-4</v>
      </c>
      <c r="M2912" s="8">
        <f t="shared" si="232"/>
        <v>1.3570291706944415</v>
      </c>
      <c r="N2912" s="8">
        <f t="shared" si="231"/>
        <v>57.573711329784935</v>
      </c>
    </row>
    <row r="2913" spans="1:14">
      <c r="A2913" s="6">
        <v>2911</v>
      </c>
      <c r="B2913" s="6">
        <v>31084789.100000001</v>
      </c>
      <c r="C2913" s="6">
        <v>8.795E-2</v>
      </c>
      <c r="D2913" s="6">
        <v>8.5000000000000006E-2</v>
      </c>
      <c r="E2913" s="36">
        <v>44540.65625</v>
      </c>
      <c r="F2913" s="6">
        <v>8.7900000000000006E-2</v>
      </c>
      <c r="G2913" s="36">
        <v>44540.666655092587</v>
      </c>
      <c r="H2913" s="6">
        <v>8.5220000000000004E-2</v>
      </c>
      <c r="I2913" s="3">
        <f t="shared" si="229"/>
        <v>0</v>
      </c>
      <c r="J2913" s="3">
        <f t="shared" si="230"/>
        <v>2.6599999999999957E-3</v>
      </c>
      <c r="K2913" s="10">
        <f t="shared" si="233"/>
        <v>2.3496306942381067E-4</v>
      </c>
      <c r="L2913" s="10">
        <f t="shared" si="233"/>
        <v>5.2781185359258268E-4</v>
      </c>
      <c r="M2913" s="8">
        <f t="shared" si="232"/>
        <v>0.44516444226199281</v>
      </c>
      <c r="N2913" s="8">
        <f t="shared" si="231"/>
        <v>30.80372234769456</v>
      </c>
    </row>
    <row r="2914" spans="1:14">
      <c r="A2914" s="6">
        <v>2912</v>
      </c>
      <c r="B2914" s="6">
        <v>23836646.600000001</v>
      </c>
      <c r="C2914" s="6">
        <v>8.584E-2</v>
      </c>
      <c r="D2914" s="6">
        <v>8.4669999999999995E-2</v>
      </c>
      <c r="E2914" s="36">
        <v>44540.666666666657</v>
      </c>
      <c r="F2914" s="6">
        <v>8.523E-2</v>
      </c>
      <c r="G2914" s="36">
        <v>44540.677071759259</v>
      </c>
      <c r="H2914" s="6">
        <v>8.5330000000000003E-2</v>
      </c>
      <c r="I2914" s="3">
        <f t="shared" si="229"/>
        <v>1.0999999999999899E-4</v>
      </c>
      <c r="J2914" s="3">
        <f t="shared" si="230"/>
        <v>0</v>
      </c>
      <c r="K2914" s="10">
        <f t="shared" si="233"/>
        <v>2.1830132683396913E-4</v>
      </c>
      <c r="L2914" s="10">
        <f t="shared" si="233"/>
        <v>4.5743693978023836E-4</v>
      </c>
      <c r="M2914" s="8">
        <f t="shared" si="232"/>
        <v>0.47722714947079997</v>
      </c>
      <c r="N2914" s="8">
        <f t="shared" si="231"/>
        <v>32.305603755100307</v>
      </c>
    </row>
    <row r="2915" spans="1:14">
      <c r="A2915" s="6">
        <v>2913</v>
      </c>
      <c r="B2915" s="6">
        <v>9382237.5</v>
      </c>
      <c r="C2915" s="6">
        <v>8.6080000000000004E-2</v>
      </c>
      <c r="D2915" s="6">
        <v>8.5129999999999997E-2</v>
      </c>
      <c r="E2915" s="36">
        <v>44540.677083333343</v>
      </c>
      <c r="F2915" s="6">
        <v>8.5330000000000003E-2</v>
      </c>
      <c r="G2915" s="36">
        <v>44540.687488425923</v>
      </c>
      <c r="H2915" s="6">
        <v>8.5860000000000006E-2</v>
      </c>
      <c r="I2915" s="3">
        <f t="shared" si="229"/>
        <v>5.3000000000000269E-4</v>
      </c>
      <c r="J2915" s="3">
        <f t="shared" si="230"/>
        <v>0</v>
      </c>
      <c r="K2915" s="10">
        <f t="shared" si="233"/>
        <v>2.5986114992277359E-4</v>
      </c>
      <c r="L2915" s="10">
        <f t="shared" si="233"/>
        <v>3.9644534780953995E-4</v>
      </c>
      <c r="M2915" s="8">
        <f t="shared" si="232"/>
        <v>0.65547786437291211</v>
      </c>
      <c r="N2915" s="8">
        <f t="shared" si="231"/>
        <v>39.594480752613649</v>
      </c>
    </row>
    <row r="2916" spans="1:14">
      <c r="A2916" s="6">
        <v>2914</v>
      </c>
      <c r="B2916" s="6">
        <v>7119138.5999999996</v>
      </c>
      <c r="C2916" s="6">
        <v>8.5809999999999997E-2</v>
      </c>
      <c r="D2916" s="6">
        <v>8.4930000000000005E-2</v>
      </c>
      <c r="E2916" s="36">
        <v>44540.6875</v>
      </c>
      <c r="F2916" s="6">
        <v>8.5790000000000005E-2</v>
      </c>
      <c r="G2916" s="36">
        <v>44540.697905092587</v>
      </c>
      <c r="H2916" s="6">
        <v>8.5239999999999996E-2</v>
      </c>
      <c r="I2916" s="3">
        <f t="shared" si="229"/>
        <v>0</v>
      </c>
      <c r="J2916" s="3">
        <f t="shared" si="230"/>
        <v>6.2000000000000943E-4</v>
      </c>
      <c r="K2916" s="10">
        <f t="shared" si="233"/>
        <v>2.2521299659973711E-4</v>
      </c>
      <c r="L2916" s="10">
        <f t="shared" si="233"/>
        <v>4.2625263476826921E-4</v>
      </c>
      <c r="M2916" s="8">
        <f t="shared" si="232"/>
        <v>0.52835567039291942</v>
      </c>
      <c r="N2916" s="8">
        <f t="shared" si="231"/>
        <v>34.570203822850104</v>
      </c>
    </row>
    <row r="2917" spans="1:14">
      <c r="A2917" s="6">
        <v>2915</v>
      </c>
      <c r="B2917" s="6">
        <v>14113450.699999999</v>
      </c>
      <c r="C2917" s="6">
        <v>8.5239999999999996E-2</v>
      </c>
      <c r="D2917" s="6">
        <v>8.3909999999999998E-2</v>
      </c>
      <c r="E2917" s="36">
        <v>44540.697916666657</v>
      </c>
      <c r="F2917" s="6">
        <v>8.5239999999999996E-2</v>
      </c>
      <c r="G2917" s="36">
        <v>44540.708321759259</v>
      </c>
      <c r="H2917" s="6">
        <v>8.4519999999999998E-2</v>
      </c>
      <c r="I2917" s="3">
        <f t="shared" si="229"/>
        <v>0</v>
      </c>
      <c r="J2917" s="3">
        <f t="shared" si="230"/>
        <v>7.1999999999999842E-4</v>
      </c>
      <c r="K2917" s="10">
        <f t="shared" si="233"/>
        <v>1.9518459705310552E-4</v>
      </c>
      <c r="L2917" s="10">
        <f t="shared" si="233"/>
        <v>4.654189501324998E-4</v>
      </c>
      <c r="M2917" s="8">
        <f t="shared" si="232"/>
        <v>0.4193739790731309</v>
      </c>
      <c r="N2917" s="8">
        <f t="shared" si="231"/>
        <v>29.546404630229119</v>
      </c>
    </row>
    <row r="2918" spans="1:14">
      <c r="A2918" s="6">
        <v>2916</v>
      </c>
      <c r="B2918" s="6">
        <v>15567191.800000001</v>
      </c>
      <c r="C2918" s="6">
        <v>8.4500000000000006E-2</v>
      </c>
      <c r="D2918" s="6">
        <v>8.3349999999999994E-2</v>
      </c>
      <c r="E2918" s="36">
        <v>44540.708333333343</v>
      </c>
      <c r="F2918" s="6">
        <v>8.448E-2</v>
      </c>
      <c r="G2918" s="36">
        <v>44540.718738425923</v>
      </c>
      <c r="H2918" s="6">
        <v>8.3750000000000005E-2</v>
      </c>
      <c r="I2918" s="3">
        <f t="shared" si="229"/>
        <v>0</v>
      </c>
      <c r="J2918" s="3">
        <f t="shared" si="230"/>
        <v>7.6999999999999291E-4</v>
      </c>
      <c r="K2918" s="10">
        <f t="shared" si="233"/>
        <v>1.6915998411269145E-4</v>
      </c>
      <c r="L2918" s="10">
        <f t="shared" si="233"/>
        <v>5.0602975678149887E-4</v>
      </c>
      <c r="M2918" s="8">
        <f t="shared" si="232"/>
        <v>0.33428861019675943</v>
      </c>
      <c r="N2918" s="8">
        <f t="shared" si="231"/>
        <v>25.053695852763369</v>
      </c>
    </row>
    <row r="2919" spans="1:14">
      <c r="A2919" s="6">
        <v>2917</v>
      </c>
      <c r="B2919" s="6">
        <v>20922828.699999999</v>
      </c>
      <c r="C2919" s="6">
        <v>8.4040000000000004E-2</v>
      </c>
      <c r="D2919" s="6">
        <v>8.2669999999999993E-2</v>
      </c>
      <c r="E2919" s="36">
        <v>44540.71875</v>
      </c>
      <c r="F2919" s="6">
        <v>8.3720000000000003E-2</v>
      </c>
      <c r="G2919" s="36">
        <v>44540.729155092587</v>
      </c>
      <c r="H2919" s="6">
        <v>8.3790000000000003E-2</v>
      </c>
      <c r="I2919" s="3">
        <f t="shared" si="229"/>
        <v>3.999999999999837E-5</v>
      </c>
      <c r="J2919" s="3">
        <f t="shared" si="230"/>
        <v>0</v>
      </c>
      <c r="K2919" s="10">
        <f t="shared" si="233"/>
        <v>1.5193865289766574E-4</v>
      </c>
      <c r="L2919" s="10">
        <f t="shared" si="233"/>
        <v>4.3855912254396568E-4</v>
      </c>
      <c r="M2919" s="8">
        <f t="shared" si="232"/>
        <v>0.34644964632433073</v>
      </c>
      <c r="N2919" s="8">
        <f t="shared" si="231"/>
        <v>25.730605468247745</v>
      </c>
    </row>
    <row r="2920" spans="1:14">
      <c r="A2920" s="6">
        <v>2918</v>
      </c>
      <c r="B2920" s="6">
        <v>12222502.6</v>
      </c>
      <c r="C2920" s="6">
        <v>8.412E-2</v>
      </c>
      <c r="D2920" s="6">
        <v>8.3000000000000004E-2</v>
      </c>
      <c r="E2920" s="36">
        <v>44540.729166666657</v>
      </c>
      <c r="F2920" s="6">
        <v>8.3769999999999997E-2</v>
      </c>
      <c r="G2920" s="36">
        <v>44540.739571759259</v>
      </c>
      <c r="H2920" s="6">
        <v>8.3690000000000001E-2</v>
      </c>
      <c r="I2920" s="3">
        <f t="shared" si="229"/>
        <v>0</v>
      </c>
      <c r="J2920" s="3">
        <f t="shared" si="230"/>
        <v>1.0000000000000286E-4</v>
      </c>
      <c r="K2920" s="10">
        <f t="shared" si="233"/>
        <v>1.3168016584464364E-4</v>
      </c>
      <c r="L2920" s="10">
        <f t="shared" si="233"/>
        <v>3.9341790620477069E-4</v>
      </c>
      <c r="M2920" s="8">
        <f t="shared" si="232"/>
        <v>0.33470811513115323</v>
      </c>
      <c r="N2920" s="8">
        <f t="shared" si="231"/>
        <v>25.077251822827463</v>
      </c>
    </row>
    <row r="2921" spans="1:14">
      <c r="A2921" s="6">
        <v>2919</v>
      </c>
      <c r="B2921" s="6">
        <v>11053769.800000001</v>
      </c>
      <c r="C2921" s="6">
        <v>8.4209999999999993E-2</v>
      </c>
      <c r="D2921" s="6">
        <v>8.337E-2</v>
      </c>
      <c r="E2921" s="36">
        <v>44540.739583333343</v>
      </c>
      <c r="F2921" s="6">
        <v>8.3720000000000003E-2</v>
      </c>
      <c r="G2921" s="36">
        <v>44540.749988425923</v>
      </c>
      <c r="H2921" s="6">
        <v>8.3470000000000003E-2</v>
      </c>
      <c r="I2921" s="3">
        <f t="shared" si="229"/>
        <v>0</v>
      </c>
      <c r="J2921" s="3">
        <f t="shared" si="230"/>
        <v>2.1999999999999797E-4</v>
      </c>
      <c r="K2921" s="10">
        <f t="shared" si="233"/>
        <v>1.1412281039869116E-4</v>
      </c>
      <c r="L2921" s="10">
        <f t="shared" si="233"/>
        <v>3.7029551871080096E-4</v>
      </c>
      <c r="M2921" s="8">
        <f t="shared" si="232"/>
        <v>0.30819387389837827</v>
      </c>
      <c r="N2921" s="8">
        <f t="shared" si="231"/>
        <v>23.558730861502184</v>
      </c>
    </row>
    <row r="2922" spans="1:14">
      <c r="A2922" s="6">
        <v>2920</v>
      </c>
      <c r="B2922" s="6">
        <v>5718787.2999999998</v>
      </c>
      <c r="C2922" s="6">
        <v>8.4159999999999999E-2</v>
      </c>
      <c r="D2922" s="6">
        <v>8.3280000000000007E-2</v>
      </c>
      <c r="E2922" s="36">
        <v>44540.75</v>
      </c>
      <c r="F2922" s="6">
        <v>8.3500000000000005E-2</v>
      </c>
      <c r="G2922" s="36">
        <v>44540.760405092587</v>
      </c>
      <c r="H2922" s="6">
        <v>8.3900000000000002E-2</v>
      </c>
      <c r="I2922" s="3">
        <f t="shared" si="229"/>
        <v>4.2999999999999983E-4</v>
      </c>
      <c r="J2922" s="3">
        <f t="shared" si="230"/>
        <v>0</v>
      </c>
      <c r="K2922" s="10">
        <f t="shared" si="233"/>
        <v>1.5623976901219899E-4</v>
      </c>
      <c r="L2922" s="10">
        <f t="shared" si="233"/>
        <v>3.2092278288269418E-4</v>
      </c>
      <c r="M2922" s="8">
        <f t="shared" si="232"/>
        <v>0.48684536388714039</v>
      </c>
      <c r="N2922" s="8">
        <f t="shared" si="231"/>
        <v>32.743510233932753</v>
      </c>
    </row>
    <row r="2923" spans="1:14">
      <c r="A2923" s="6">
        <v>2921</v>
      </c>
      <c r="B2923" s="6">
        <v>4568944.8</v>
      </c>
      <c r="C2923" s="6">
        <v>8.4019999999999997E-2</v>
      </c>
      <c r="D2923" s="6">
        <v>8.2790000000000002E-2</v>
      </c>
      <c r="E2923" s="36">
        <v>44540.760416666657</v>
      </c>
      <c r="F2923" s="6">
        <v>8.3919999999999995E-2</v>
      </c>
      <c r="G2923" s="36">
        <v>44540.770821759259</v>
      </c>
      <c r="H2923" s="6">
        <v>8.2890000000000005E-2</v>
      </c>
      <c r="I2923" s="3">
        <f t="shared" si="229"/>
        <v>0</v>
      </c>
      <c r="J2923" s="3">
        <f t="shared" si="230"/>
        <v>1.009999999999997E-3</v>
      </c>
      <c r="K2923" s="10">
        <f t="shared" si="233"/>
        <v>1.3540779981057247E-4</v>
      </c>
      <c r="L2923" s="10">
        <f t="shared" si="233"/>
        <v>4.1279974516500125E-4</v>
      </c>
      <c r="M2923" s="8">
        <f t="shared" si="232"/>
        <v>0.32802297335830055</v>
      </c>
      <c r="N2923" s="8">
        <f t="shared" si="231"/>
        <v>24.700097809964603</v>
      </c>
    </row>
    <row r="2924" spans="1:14">
      <c r="A2924" s="6">
        <v>2922</v>
      </c>
      <c r="B2924" s="6">
        <v>13427582.300000001</v>
      </c>
      <c r="C2924" s="6">
        <v>8.3409999999999998E-2</v>
      </c>
      <c r="D2924" s="6">
        <v>8.2640000000000005E-2</v>
      </c>
      <c r="E2924" s="36">
        <v>44540.770833333343</v>
      </c>
      <c r="F2924" s="6">
        <v>8.2869999999999999E-2</v>
      </c>
      <c r="G2924" s="36">
        <v>44540.781238425923</v>
      </c>
      <c r="H2924" s="6">
        <v>8.3099999999999993E-2</v>
      </c>
      <c r="I2924" s="3">
        <f t="shared" si="229"/>
        <v>2.0999999999998797E-4</v>
      </c>
      <c r="J2924" s="3">
        <f t="shared" si="230"/>
        <v>0</v>
      </c>
      <c r="K2924" s="10">
        <f t="shared" si="233"/>
        <v>1.4535342650249454E-4</v>
      </c>
      <c r="L2924" s="10">
        <f t="shared" si="233"/>
        <v>3.5775977914300112E-4</v>
      </c>
      <c r="M2924" s="8">
        <f t="shared" si="232"/>
        <v>0.40628778017104861</v>
      </c>
      <c r="N2924" s="8">
        <f t="shared" si="231"/>
        <v>28.890799301522136</v>
      </c>
    </row>
    <row r="2925" spans="1:14">
      <c r="A2925" s="6">
        <v>2923</v>
      </c>
      <c r="B2925" s="6">
        <v>5721385.7000000002</v>
      </c>
      <c r="C2925" s="6">
        <v>8.3610000000000004E-2</v>
      </c>
      <c r="D2925" s="6">
        <v>8.2820000000000005E-2</v>
      </c>
      <c r="E2925" s="36">
        <v>44540.78125</v>
      </c>
      <c r="F2925" s="6">
        <v>8.3110000000000003E-2</v>
      </c>
      <c r="G2925" s="36">
        <v>44540.791655092587</v>
      </c>
      <c r="H2925" s="6">
        <v>8.3510000000000001E-2</v>
      </c>
      <c r="I2925" s="3">
        <f t="shared" si="229"/>
        <v>4.1000000000000758E-4</v>
      </c>
      <c r="J2925" s="3">
        <f t="shared" si="230"/>
        <v>0</v>
      </c>
      <c r="K2925" s="10">
        <f t="shared" si="233"/>
        <v>1.8063963630216294E-4</v>
      </c>
      <c r="L2925" s="10">
        <f t="shared" si="233"/>
        <v>3.1005847525726767E-4</v>
      </c>
      <c r="M2925" s="8">
        <f t="shared" si="232"/>
        <v>0.58259860870527458</v>
      </c>
      <c r="N2925" s="8">
        <f t="shared" si="231"/>
        <v>36.812784081865146</v>
      </c>
    </row>
    <row r="2926" spans="1:14">
      <c r="A2926" s="6">
        <v>2924</v>
      </c>
      <c r="B2926" s="6">
        <v>5789632.5</v>
      </c>
      <c r="C2926" s="6">
        <v>8.4169999999999995E-2</v>
      </c>
      <c r="D2926" s="6">
        <v>8.3330000000000001E-2</v>
      </c>
      <c r="E2926" s="36">
        <v>44540.791666666657</v>
      </c>
      <c r="F2926" s="6">
        <v>8.3540000000000003E-2</v>
      </c>
      <c r="G2926" s="36">
        <v>44540.802071759259</v>
      </c>
      <c r="H2926" s="6">
        <v>8.4029999999999994E-2</v>
      </c>
      <c r="I2926" s="3">
        <f t="shared" si="229"/>
        <v>5.1999999999999269E-4</v>
      </c>
      <c r="J2926" s="3">
        <f t="shared" si="230"/>
        <v>0</v>
      </c>
      <c r="K2926" s="10">
        <f t="shared" si="233"/>
        <v>2.258876847952069E-4</v>
      </c>
      <c r="L2926" s="10">
        <f t="shared" si="233"/>
        <v>2.6871734522296531E-4</v>
      </c>
      <c r="M2926" s="8">
        <f t="shared" si="232"/>
        <v>0.84061445534071888</v>
      </c>
      <c r="N2926" s="8">
        <f t="shared" si="231"/>
        <v>45.670316936911782</v>
      </c>
    </row>
    <row r="2927" spans="1:14">
      <c r="A2927" s="6">
        <v>2925</v>
      </c>
      <c r="B2927" s="6">
        <v>8622911.5999999996</v>
      </c>
      <c r="C2927" s="6">
        <v>8.4519999999999998E-2</v>
      </c>
      <c r="D2927" s="6">
        <v>8.3629999999999996E-2</v>
      </c>
      <c r="E2927" s="36">
        <v>44540.802083333343</v>
      </c>
      <c r="F2927" s="6">
        <v>8.3989999999999995E-2</v>
      </c>
      <c r="G2927" s="36">
        <v>44540.812488425923</v>
      </c>
      <c r="H2927" s="6">
        <v>8.4099999999999994E-2</v>
      </c>
      <c r="I2927" s="3">
        <f t="shared" si="229"/>
        <v>7.0000000000000617E-5</v>
      </c>
      <c r="J2927" s="3">
        <f t="shared" si="230"/>
        <v>0</v>
      </c>
      <c r="K2927" s="10">
        <f t="shared" si="233"/>
        <v>2.0510266015584606E-4</v>
      </c>
      <c r="L2927" s="10">
        <f t="shared" si="233"/>
        <v>2.3288836585990327E-4</v>
      </c>
      <c r="M2927" s="8">
        <f t="shared" si="232"/>
        <v>0.88069088122344408</v>
      </c>
      <c r="N2927" s="8">
        <f t="shared" si="231"/>
        <v>46.828050798572967</v>
      </c>
    </row>
    <row r="2928" spans="1:14">
      <c r="A2928" s="6">
        <v>2926</v>
      </c>
      <c r="B2928" s="6">
        <v>10907049</v>
      </c>
      <c r="C2928" s="6">
        <v>8.4760000000000002E-2</v>
      </c>
      <c r="D2928" s="6">
        <v>8.4000000000000005E-2</v>
      </c>
      <c r="E2928" s="36">
        <v>44540.8125</v>
      </c>
      <c r="F2928" s="6">
        <v>8.4110000000000004E-2</v>
      </c>
      <c r="G2928" s="36">
        <v>44540.822905092587</v>
      </c>
      <c r="H2928" s="6">
        <v>8.4419999999999995E-2</v>
      </c>
      <c r="I2928" s="3">
        <f t="shared" si="229"/>
        <v>3.2000000000000084E-4</v>
      </c>
      <c r="J2928" s="3">
        <f t="shared" si="230"/>
        <v>0</v>
      </c>
      <c r="K2928" s="10">
        <f t="shared" si="233"/>
        <v>2.2042230546840004E-4</v>
      </c>
      <c r="L2928" s="10">
        <f t="shared" si="233"/>
        <v>2.0183658374524951E-4</v>
      </c>
      <c r="M2928" s="8">
        <f t="shared" si="232"/>
        <v>1.0920830177477079</v>
      </c>
      <c r="N2928" s="8">
        <f t="shared" si="231"/>
        <v>52.200749610950965</v>
      </c>
    </row>
    <row r="2929" spans="1:14">
      <c r="A2929" s="6">
        <v>2927</v>
      </c>
      <c r="B2929" s="6">
        <v>4597825.0999999996</v>
      </c>
      <c r="C2929" s="6">
        <v>8.4440000000000001E-2</v>
      </c>
      <c r="D2929" s="6">
        <v>8.3790000000000003E-2</v>
      </c>
      <c r="E2929" s="36">
        <v>44540.822916666657</v>
      </c>
      <c r="F2929" s="6">
        <v>8.4400000000000003E-2</v>
      </c>
      <c r="G2929" s="36">
        <v>44540.833321759259</v>
      </c>
      <c r="H2929" s="6">
        <v>8.3970000000000003E-2</v>
      </c>
      <c r="I2929" s="3">
        <f t="shared" si="229"/>
        <v>0</v>
      </c>
      <c r="J2929" s="3">
        <f t="shared" si="230"/>
        <v>4.4999999999999207E-4</v>
      </c>
      <c r="K2929" s="10">
        <f t="shared" si="233"/>
        <v>1.9103266473928006E-4</v>
      </c>
      <c r="L2929" s="10">
        <f t="shared" si="233"/>
        <v>2.3492503924588186E-4</v>
      </c>
      <c r="M2929" s="8">
        <f t="shared" si="232"/>
        <v>0.8131643410702496</v>
      </c>
      <c r="N2929" s="8">
        <f t="shared" si="231"/>
        <v>44.847801307975544</v>
      </c>
    </row>
    <row r="2930" spans="1:14">
      <c r="A2930" s="6">
        <v>2928</v>
      </c>
      <c r="B2930" s="6">
        <v>5034119.4000000004</v>
      </c>
      <c r="C2930" s="6">
        <v>8.4239999999999995E-2</v>
      </c>
      <c r="D2930" s="6">
        <v>8.3599999999999994E-2</v>
      </c>
      <c r="E2930" s="36">
        <v>44540.833333333343</v>
      </c>
      <c r="F2930" s="6">
        <v>8.3989999999999995E-2</v>
      </c>
      <c r="G2930" s="36">
        <v>44540.843738425923</v>
      </c>
      <c r="H2930" s="6">
        <v>8.3890000000000006E-2</v>
      </c>
      <c r="I2930" s="3">
        <f t="shared" si="229"/>
        <v>0</v>
      </c>
      <c r="J2930" s="3">
        <f t="shared" si="230"/>
        <v>7.999999999999674E-5</v>
      </c>
      <c r="K2930" s="10">
        <f t="shared" si="233"/>
        <v>1.6556164277404273E-4</v>
      </c>
      <c r="L2930" s="10">
        <f t="shared" si="233"/>
        <v>2.1426836734643053E-4</v>
      </c>
      <c r="M2930" s="8">
        <f t="shared" si="232"/>
        <v>0.77268355018714241</v>
      </c>
      <c r="N2930" s="8">
        <f t="shared" si="231"/>
        <v>43.58835225303298</v>
      </c>
    </row>
    <row r="2931" spans="1:14">
      <c r="A2931" s="6">
        <v>2929</v>
      </c>
      <c r="B2931" s="6">
        <v>5056122.3</v>
      </c>
      <c r="C2931" s="6">
        <v>8.4640000000000007E-2</v>
      </c>
      <c r="D2931" s="6">
        <v>8.3900000000000002E-2</v>
      </c>
      <c r="E2931" s="36">
        <v>44540.84375</v>
      </c>
      <c r="F2931" s="6">
        <v>8.3900000000000002E-2</v>
      </c>
      <c r="G2931" s="36">
        <v>44540.854155092587</v>
      </c>
      <c r="H2931" s="6">
        <v>8.4500000000000006E-2</v>
      </c>
      <c r="I2931" s="3">
        <f t="shared" si="229"/>
        <v>6.0999999999999943E-4</v>
      </c>
      <c r="J2931" s="3">
        <f t="shared" si="230"/>
        <v>0</v>
      </c>
      <c r="K2931" s="10">
        <f t="shared" si="233"/>
        <v>2.2482009040417029E-4</v>
      </c>
      <c r="L2931" s="10">
        <f t="shared" si="233"/>
        <v>1.8569925170023981E-4</v>
      </c>
      <c r="M2931" s="8">
        <f t="shared" si="232"/>
        <v>1.2106677239985884</v>
      </c>
      <c r="N2931" s="8">
        <f t="shared" si="231"/>
        <v>54.764798474949885</v>
      </c>
    </row>
    <row r="2932" spans="1:14">
      <c r="A2932" s="6">
        <v>2930</v>
      </c>
      <c r="B2932" s="6">
        <v>4325484.3</v>
      </c>
      <c r="C2932" s="6">
        <v>8.5000000000000006E-2</v>
      </c>
      <c r="D2932" s="6">
        <v>8.4449999999999997E-2</v>
      </c>
      <c r="E2932" s="36">
        <v>44540.854166666657</v>
      </c>
      <c r="F2932" s="6">
        <v>8.448E-2</v>
      </c>
      <c r="G2932" s="36">
        <v>44540.864571759259</v>
      </c>
      <c r="H2932" s="6">
        <v>8.4709999999999994E-2</v>
      </c>
      <c r="I2932" s="3">
        <f t="shared" si="229"/>
        <v>2.0999999999998797E-4</v>
      </c>
      <c r="J2932" s="3">
        <f t="shared" si="230"/>
        <v>0</v>
      </c>
      <c r="K2932" s="10">
        <f t="shared" si="233"/>
        <v>2.2284407835027934E-4</v>
      </c>
      <c r="L2932" s="10">
        <f t="shared" si="233"/>
        <v>1.6093935147354116E-4</v>
      </c>
      <c r="M2932" s="8">
        <f t="shared" si="232"/>
        <v>1.3846463050207798</v>
      </c>
      <c r="N2932" s="8">
        <f t="shared" si="231"/>
        <v>58.065059883533294</v>
      </c>
    </row>
    <row r="2933" spans="1:14">
      <c r="A2933" s="6">
        <v>2931</v>
      </c>
      <c r="B2933" s="6">
        <v>2723525</v>
      </c>
      <c r="C2933" s="6">
        <v>8.4870000000000001E-2</v>
      </c>
      <c r="D2933" s="6">
        <v>8.4510000000000002E-2</v>
      </c>
      <c r="E2933" s="36">
        <v>44540.864583333343</v>
      </c>
      <c r="F2933" s="6">
        <v>8.4699999999999998E-2</v>
      </c>
      <c r="G2933" s="36">
        <v>44540.874988425923</v>
      </c>
      <c r="H2933" s="6">
        <v>8.4610000000000005E-2</v>
      </c>
      <c r="I2933" s="3">
        <f t="shared" si="229"/>
        <v>0</v>
      </c>
      <c r="J2933" s="3">
        <f t="shared" si="230"/>
        <v>9.9999999999988987E-5</v>
      </c>
      <c r="K2933" s="10">
        <f t="shared" si="233"/>
        <v>1.9313153457024211E-4</v>
      </c>
      <c r="L2933" s="10">
        <f t="shared" si="233"/>
        <v>1.5281410461040086E-4</v>
      </c>
      <c r="M2933" s="8">
        <f t="shared" si="232"/>
        <v>1.2638331720925267</v>
      </c>
      <c r="N2933" s="8">
        <f t="shared" si="231"/>
        <v>55.82713371605599</v>
      </c>
    </row>
    <row r="2934" spans="1:14">
      <c r="A2934" s="6">
        <v>2932</v>
      </c>
      <c r="B2934" s="6">
        <v>3983129.4</v>
      </c>
      <c r="C2934" s="6">
        <v>8.5180000000000006E-2</v>
      </c>
      <c r="D2934" s="6">
        <v>8.4570000000000006E-2</v>
      </c>
      <c r="E2934" s="36">
        <v>44540.875</v>
      </c>
      <c r="F2934" s="6">
        <v>8.4570000000000006E-2</v>
      </c>
      <c r="G2934" s="36">
        <v>44540.885405092587</v>
      </c>
      <c r="H2934" s="6">
        <v>8.4879999999999997E-2</v>
      </c>
      <c r="I2934" s="3">
        <f t="shared" si="229"/>
        <v>2.6999999999999247E-4</v>
      </c>
      <c r="J2934" s="3">
        <f t="shared" si="230"/>
        <v>0</v>
      </c>
      <c r="K2934" s="10">
        <f t="shared" si="233"/>
        <v>2.0338066329420883E-4</v>
      </c>
      <c r="L2934" s="10">
        <f t="shared" si="233"/>
        <v>1.3243889066234742E-4</v>
      </c>
      <c r="M2934" s="8">
        <f t="shared" si="232"/>
        <v>1.5356566509812233</v>
      </c>
      <c r="N2934" s="8">
        <f t="shared" si="231"/>
        <v>60.562483898873687</v>
      </c>
    </row>
    <row r="2935" spans="1:14">
      <c r="A2935" s="6">
        <v>2933</v>
      </c>
      <c r="B2935" s="6">
        <v>3595001.6</v>
      </c>
      <c r="C2935" s="6">
        <v>8.5110000000000005E-2</v>
      </c>
      <c r="D2935" s="6">
        <v>8.4629999999999997E-2</v>
      </c>
      <c r="E2935" s="36">
        <v>44540.885416666657</v>
      </c>
      <c r="F2935" s="6">
        <v>8.4839999999999999E-2</v>
      </c>
      <c r="G2935" s="36">
        <v>44540.895821759259</v>
      </c>
      <c r="H2935" s="6">
        <v>8.4809999999999997E-2</v>
      </c>
      <c r="I2935" s="3">
        <f t="shared" si="229"/>
        <v>0</v>
      </c>
      <c r="J2935" s="3">
        <f t="shared" si="230"/>
        <v>7.0000000000000617E-5</v>
      </c>
      <c r="K2935" s="10">
        <f t="shared" si="233"/>
        <v>1.7626324152164767E-4</v>
      </c>
      <c r="L2935" s="10">
        <f t="shared" si="233"/>
        <v>1.241137052407012E-4</v>
      </c>
      <c r="M2935" s="8">
        <f t="shared" si="232"/>
        <v>1.4201754848895189</v>
      </c>
      <c r="N2935" s="8">
        <f t="shared" si="231"/>
        <v>58.680682196661046</v>
      </c>
    </row>
    <row r="2936" spans="1:14">
      <c r="A2936" s="6">
        <v>2934</v>
      </c>
      <c r="B2936" s="6">
        <v>5026510.3</v>
      </c>
      <c r="C2936" s="6">
        <v>8.4919999999999995E-2</v>
      </c>
      <c r="D2936" s="6">
        <v>8.4540000000000004E-2</v>
      </c>
      <c r="E2936" s="36">
        <v>44540.895833333343</v>
      </c>
      <c r="F2936" s="6">
        <v>8.4790000000000004E-2</v>
      </c>
      <c r="G2936" s="36">
        <v>44540.906238425923</v>
      </c>
      <c r="H2936" s="6">
        <v>8.4599999999999995E-2</v>
      </c>
      <c r="I2936" s="3">
        <f t="shared" si="229"/>
        <v>0</v>
      </c>
      <c r="J2936" s="3">
        <f t="shared" si="230"/>
        <v>2.1000000000000185E-4</v>
      </c>
      <c r="K2936" s="10">
        <f t="shared" si="233"/>
        <v>1.5276147598542798E-4</v>
      </c>
      <c r="L2936" s="10">
        <f t="shared" si="233"/>
        <v>1.3556521120860796E-4</v>
      </c>
      <c r="M2936" s="8">
        <f t="shared" si="232"/>
        <v>1.1268486555179587</v>
      </c>
      <c r="N2936" s="8">
        <f t="shared" si="231"/>
        <v>52.982079970496699</v>
      </c>
    </row>
    <row r="2937" spans="1:14">
      <c r="A2937" s="6">
        <v>2935</v>
      </c>
      <c r="B2937" s="6">
        <v>3534611.3</v>
      </c>
      <c r="C2937" s="6">
        <v>8.5319999999999993E-2</v>
      </c>
      <c r="D2937" s="6">
        <v>8.4589999999999999E-2</v>
      </c>
      <c r="E2937" s="36">
        <v>44540.90625</v>
      </c>
      <c r="F2937" s="6">
        <v>8.4589999999999999E-2</v>
      </c>
      <c r="G2937" s="36">
        <v>44540.916655092587</v>
      </c>
      <c r="H2937" s="6">
        <v>8.5070000000000007E-2</v>
      </c>
      <c r="I2937" s="3">
        <f t="shared" si="229"/>
        <v>4.7000000000001207E-4</v>
      </c>
      <c r="J2937" s="3">
        <f t="shared" si="230"/>
        <v>0</v>
      </c>
      <c r="K2937" s="10">
        <f t="shared" si="233"/>
        <v>1.9505994585403919E-4</v>
      </c>
      <c r="L2937" s="10">
        <f t="shared" si="233"/>
        <v>1.174898497141269E-4</v>
      </c>
      <c r="M2937" s="8">
        <f t="shared" si="232"/>
        <v>1.6602280650511829</v>
      </c>
      <c r="N2937" s="8">
        <f t="shared" si="231"/>
        <v>62.409238022200931</v>
      </c>
    </row>
    <row r="2938" spans="1:14">
      <c r="A2938" s="6">
        <v>2936</v>
      </c>
      <c r="B2938" s="6">
        <v>3033813.9</v>
      </c>
      <c r="C2938" s="6">
        <v>8.5250000000000006E-2</v>
      </c>
      <c r="D2938" s="6">
        <v>8.4760000000000002E-2</v>
      </c>
      <c r="E2938" s="36">
        <v>44540.916666666657</v>
      </c>
      <c r="F2938" s="6">
        <v>8.5099999999999995E-2</v>
      </c>
      <c r="G2938" s="36">
        <v>44540.927071759259</v>
      </c>
      <c r="H2938" s="6">
        <v>8.4879999999999997E-2</v>
      </c>
      <c r="I2938" s="3">
        <f t="shared" si="229"/>
        <v>0</v>
      </c>
      <c r="J2938" s="3">
        <f t="shared" si="230"/>
        <v>1.9000000000000961E-4</v>
      </c>
      <c r="K2938" s="10">
        <f t="shared" si="233"/>
        <v>1.6905195307350063E-4</v>
      </c>
      <c r="L2938" s="10">
        <f t="shared" si="233"/>
        <v>1.2715786975224459E-4</v>
      </c>
      <c r="M2938" s="8">
        <f t="shared" si="232"/>
        <v>1.3294651239666315</v>
      </c>
      <c r="N2938" s="8">
        <f t="shared" si="231"/>
        <v>57.071690418906456</v>
      </c>
    </row>
    <row r="2939" spans="1:14">
      <c r="A2939" s="6">
        <v>2937</v>
      </c>
      <c r="B2939" s="6">
        <v>3882405.5</v>
      </c>
      <c r="C2939" s="6">
        <v>8.523E-2</v>
      </c>
      <c r="D2939" s="6">
        <v>8.4750000000000006E-2</v>
      </c>
      <c r="E2939" s="36">
        <v>44540.927083333343</v>
      </c>
      <c r="F2939" s="6">
        <v>8.4900000000000003E-2</v>
      </c>
      <c r="G2939" s="36">
        <v>44540.937488425923</v>
      </c>
      <c r="H2939" s="6">
        <v>8.5019999999999998E-2</v>
      </c>
      <c r="I2939" s="3">
        <f t="shared" si="229"/>
        <v>1.4000000000000123E-4</v>
      </c>
      <c r="J2939" s="3">
        <f t="shared" si="230"/>
        <v>0</v>
      </c>
      <c r="K2939" s="10">
        <f t="shared" si="233"/>
        <v>1.6517835933036739E-4</v>
      </c>
      <c r="L2939" s="10">
        <f t="shared" si="233"/>
        <v>1.1020348711861198E-4</v>
      </c>
      <c r="M2939" s="8">
        <f t="shared" si="232"/>
        <v>1.4988487537838613</v>
      </c>
      <c r="N2939" s="8">
        <f t="shared" si="231"/>
        <v>59.981571574279627</v>
      </c>
    </row>
    <row r="2940" spans="1:14">
      <c r="A2940" s="6">
        <v>2938</v>
      </c>
      <c r="B2940" s="6">
        <v>2195214.1</v>
      </c>
      <c r="C2940" s="6">
        <v>8.523E-2</v>
      </c>
      <c r="D2940" s="6">
        <v>8.4720000000000004E-2</v>
      </c>
      <c r="E2940" s="36">
        <v>44540.9375</v>
      </c>
      <c r="F2940" s="6">
        <v>8.4989999999999996E-2</v>
      </c>
      <c r="G2940" s="36">
        <v>44540.947905092587</v>
      </c>
      <c r="H2940" s="6">
        <v>8.4870000000000001E-2</v>
      </c>
      <c r="I2940" s="3">
        <f t="shared" si="229"/>
        <v>0</v>
      </c>
      <c r="J2940" s="3">
        <f t="shared" si="230"/>
        <v>1.4999999999999736E-4</v>
      </c>
      <c r="K2940" s="10">
        <f t="shared" si="233"/>
        <v>1.4315457808631842E-4</v>
      </c>
      <c r="L2940" s="10">
        <f t="shared" si="233"/>
        <v>1.1550968883613003E-4</v>
      </c>
      <c r="M2940" s="8">
        <f t="shared" si="232"/>
        <v>1.23932961406733</v>
      </c>
      <c r="N2940" s="8">
        <f t="shared" si="231"/>
        <v>55.343778168338332</v>
      </c>
    </row>
    <row r="2941" spans="1:14">
      <c r="A2941" s="6">
        <v>2939</v>
      </c>
      <c r="B2941" s="6">
        <v>6457533.7000000002</v>
      </c>
      <c r="C2941" s="6">
        <v>8.4989999999999996E-2</v>
      </c>
      <c r="D2941" s="6">
        <v>8.3750000000000005E-2</v>
      </c>
      <c r="E2941" s="36">
        <v>44540.947916666657</v>
      </c>
      <c r="F2941" s="6">
        <v>8.4870000000000001E-2</v>
      </c>
      <c r="G2941" s="36">
        <v>44540.958321759259</v>
      </c>
      <c r="H2941" s="6">
        <v>8.4089999999999998E-2</v>
      </c>
      <c r="I2941" s="3">
        <f t="shared" si="229"/>
        <v>0</v>
      </c>
      <c r="J2941" s="3">
        <f t="shared" si="230"/>
        <v>7.8000000000000291E-4</v>
      </c>
      <c r="K2941" s="10">
        <f t="shared" si="233"/>
        <v>1.2406730100814262E-4</v>
      </c>
      <c r="L2941" s="10">
        <f t="shared" si="233"/>
        <v>2.0410839699131308E-4</v>
      </c>
      <c r="M2941" s="8">
        <f t="shared" si="232"/>
        <v>0.60785005828752336</v>
      </c>
      <c r="N2941" s="8">
        <f t="shared" si="231"/>
        <v>37.805145769309334</v>
      </c>
    </row>
    <row r="2942" spans="1:14">
      <c r="A2942" s="6">
        <v>2940</v>
      </c>
      <c r="B2942" s="6">
        <v>3695620.2</v>
      </c>
      <c r="C2942" s="6">
        <v>8.4379999999999997E-2</v>
      </c>
      <c r="D2942" s="6">
        <v>8.3839999999999998E-2</v>
      </c>
      <c r="E2942" s="36">
        <v>44540.958333333343</v>
      </c>
      <c r="F2942" s="6">
        <v>8.4099999999999994E-2</v>
      </c>
      <c r="G2942" s="36">
        <v>44540.968738425923</v>
      </c>
      <c r="H2942" s="6">
        <v>8.4019999999999997E-2</v>
      </c>
      <c r="I2942" s="3">
        <f t="shared" si="229"/>
        <v>0</v>
      </c>
      <c r="J2942" s="3">
        <f t="shared" si="230"/>
        <v>7.0000000000000617E-5</v>
      </c>
      <c r="K2942" s="10">
        <f t="shared" si="233"/>
        <v>1.0752499420705694E-4</v>
      </c>
      <c r="L2942" s="10">
        <f t="shared" si="233"/>
        <v>1.8622727739247142E-4</v>
      </c>
      <c r="M2942" s="8">
        <f t="shared" si="232"/>
        <v>0.5773858465451841</v>
      </c>
      <c r="N2942" s="8">
        <f t="shared" si="231"/>
        <v>36.603970284745735</v>
      </c>
    </row>
    <row r="2943" spans="1:14">
      <c r="A2943" s="6">
        <v>2941</v>
      </c>
      <c r="B2943" s="6">
        <v>4148238.6</v>
      </c>
      <c r="C2943" s="6">
        <v>8.4239999999999995E-2</v>
      </c>
      <c r="D2943" s="6">
        <v>8.3419999999999994E-2</v>
      </c>
      <c r="E2943" s="36">
        <v>44540.96875</v>
      </c>
      <c r="F2943" s="6">
        <v>8.4029999999999994E-2</v>
      </c>
      <c r="G2943" s="36">
        <v>44540.979155092587</v>
      </c>
      <c r="H2943" s="6">
        <v>8.3489999999999995E-2</v>
      </c>
      <c r="I2943" s="3">
        <f t="shared" si="229"/>
        <v>0</v>
      </c>
      <c r="J2943" s="3">
        <f t="shared" si="230"/>
        <v>5.3000000000000269E-4</v>
      </c>
      <c r="K2943" s="10">
        <f t="shared" si="233"/>
        <v>9.3188328312782684E-5</v>
      </c>
      <c r="L2943" s="10">
        <f t="shared" si="233"/>
        <v>2.3206364040680893E-4</v>
      </c>
      <c r="M2943" s="8">
        <f t="shared" si="232"/>
        <v>0.40156367516006813</v>
      </c>
      <c r="N2943" s="8">
        <f t="shared" si="231"/>
        <v>28.651118909328673</v>
      </c>
    </row>
    <row r="2944" spans="1:14">
      <c r="A2944" s="6">
        <v>2942</v>
      </c>
      <c r="B2944" s="6">
        <v>3571755.8</v>
      </c>
      <c r="C2944" s="6">
        <v>8.3830000000000002E-2</v>
      </c>
      <c r="D2944" s="6">
        <v>8.3239999999999995E-2</v>
      </c>
      <c r="E2944" s="36">
        <v>44540.979166666657</v>
      </c>
      <c r="F2944" s="6">
        <v>8.3519999999999997E-2</v>
      </c>
      <c r="G2944" s="36">
        <v>44540.989571759259</v>
      </c>
      <c r="H2944" s="6">
        <v>8.3790000000000003E-2</v>
      </c>
      <c r="I2944" s="3">
        <f t="shared" si="229"/>
        <v>3.0000000000000859E-4</v>
      </c>
      <c r="J2944" s="3">
        <f t="shared" si="230"/>
        <v>0</v>
      </c>
      <c r="K2944" s="10">
        <f t="shared" si="233"/>
        <v>1.2076321787107948E-4</v>
      </c>
      <c r="L2944" s="10">
        <f t="shared" si="233"/>
        <v>2.0112182168590108E-4</v>
      </c>
      <c r="M2944" s="8">
        <f t="shared" si="232"/>
        <v>0.60044811079565286</v>
      </c>
      <c r="N2944" s="8">
        <f t="shared" si="231"/>
        <v>37.517499426903868</v>
      </c>
    </row>
    <row r="2945" spans="1:14">
      <c r="A2945" s="6">
        <v>2943</v>
      </c>
      <c r="B2945" s="6">
        <v>5732951</v>
      </c>
      <c r="C2945" s="6">
        <v>8.3879999999999996E-2</v>
      </c>
      <c r="D2945" s="6">
        <v>8.269E-2</v>
      </c>
      <c r="E2945" s="36">
        <v>44540.989583333343</v>
      </c>
      <c r="F2945" s="6">
        <v>8.3790000000000003E-2</v>
      </c>
      <c r="G2945" s="36">
        <v>44540.999988425923</v>
      </c>
      <c r="H2945" s="6">
        <v>8.2830000000000001E-2</v>
      </c>
      <c r="I2945" s="3">
        <f t="shared" si="229"/>
        <v>0</v>
      </c>
      <c r="J2945" s="3">
        <f t="shared" si="230"/>
        <v>9.6000000000000252E-4</v>
      </c>
      <c r="K2945" s="10">
        <f t="shared" si="233"/>
        <v>1.0466145548826888E-4</v>
      </c>
      <c r="L2945" s="10">
        <f t="shared" si="233"/>
        <v>3.0230557879444797E-4</v>
      </c>
      <c r="M2945" s="8">
        <f t="shared" si="232"/>
        <v>0.34621079738469934</v>
      </c>
      <c r="N2945" s="8">
        <f t="shared" si="231"/>
        <v>25.717428359458069</v>
      </c>
    </row>
    <row r="2946" spans="1:14">
      <c r="A2946" s="6">
        <v>2944</v>
      </c>
      <c r="B2946" s="6">
        <v>8978921.4000000004</v>
      </c>
      <c r="C2946" s="6">
        <v>8.3099999999999993E-2</v>
      </c>
      <c r="D2946" s="6">
        <v>8.2309999999999994E-2</v>
      </c>
      <c r="E2946" s="36">
        <v>44541</v>
      </c>
      <c r="F2946" s="6">
        <v>8.2809999999999995E-2</v>
      </c>
      <c r="G2946" s="36">
        <v>44541.010405092587</v>
      </c>
      <c r="H2946" s="6">
        <v>8.2650000000000001E-2</v>
      </c>
      <c r="I2946" s="3">
        <f t="shared" si="229"/>
        <v>0</v>
      </c>
      <c r="J2946" s="3">
        <f t="shared" si="230"/>
        <v>1.799999999999996E-4</v>
      </c>
      <c r="K2946" s="10">
        <f t="shared" si="233"/>
        <v>9.0706594756499701E-5</v>
      </c>
      <c r="L2946" s="10">
        <f t="shared" si="233"/>
        <v>2.859981682885215E-4</v>
      </c>
      <c r="M2946" s="8">
        <f t="shared" si="232"/>
        <v>0.31715795698730775</v>
      </c>
      <c r="N2946" s="8">
        <f t="shared" si="231"/>
        <v>24.078961471920408</v>
      </c>
    </row>
    <row r="2947" spans="1:14">
      <c r="A2947" s="6">
        <v>2945</v>
      </c>
      <c r="B2947" s="6">
        <v>2952275.9</v>
      </c>
      <c r="C2947" s="6">
        <v>8.3419999999999994E-2</v>
      </c>
      <c r="D2947" s="6">
        <v>8.2600000000000007E-2</v>
      </c>
      <c r="E2947" s="36">
        <v>44541.010416666657</v>
      </c>
      <c r="F2947" s="6">
        <v>8.2650000000000001E-2</v>
      </c>
      <c r="G2947" s="36">
        <v>44541.020821759259</v>
      </c>
      <c r="H2947" s="6">
        <v>8.2830000000000001E-2</v>
      </c>
      <c r="I2947" s="3">
        <f t="shared" si="229"/>
        <v>1.799999999999996E-4</v>
      </c>
      <c r="J2947" s="3">
        <f t="shared" si="230"/>
        <v>0</v>
      </c>
      <c r="K2947" s="10">
        <f t="shared" si="233"/>
        <v>1.0261238212229969E-4</v>
      </c>
      <c r="L2947" s="10">
        <f t="shared" si="233"/>
        <v>2.4786507918338533E-4</v>
      </c>
      <c r="M2947" s="8">
        <f t="shared" si="232"/>
        <v>0.41398482779569346</v>
      </c>
      <c r="N2947" s="8">
        <f t="shared" si="231"/>
        <v>29.277883302402032</v>
      </c>
    </row>
    <row r="2948" spans="1:14">
      <c r="A2948" s="6">
        <v>2946</v>
      </c>
      <c r="B2948" s="6">
        <v>17929660</v>
      </c>
      <c r="C2948" s="6">
        <v>8.3070000000000005E-2</v>
      </c>
      <c r="D2948" s="6">
        <v>8.1470000000000001E-2</v>
      </c>
      <c r="E2948" s="36">
        <v>44541.020833333343</v>
      </c>
      <c r="F2948" s="6">
        <v>8.2860000000000003E-2</v>
      </c>
      <c r="G2948" s="36">
        <v>44541.031238425923</v>
      </c>
      <c r="H2948" s="6">
        <v>8.2040000000000002E-2</v>
      </c>
      <c r="I2948" s="3">
        <f t="shared" ref="I2948:I3011" si="234">IF(H2948&gt;H2947,(H2948-H2947),0)</f>
        <v>0</v>
      </c>
      <c r="J2948" s="3">
        <f t="shared" ref="J2948:J3011" si="235">IF(H2948&lt;H2947, H2947-H2948, 0)</f>
        <v>7.8999999999999904E-4</v>
      </c>
      <c r="K2948" s="10">
        <f t="shared" si="233"/>
        <v>8.8930731172659735E-5</v>
      </c>
      <c r="L2948" s="10">
        <f t="shared" si="233"/>
        <v>3.2014973529226716E-4</v>
      </c>
      <c r="M2948" s="8">
        <f t="shared" si="232"/>
        <v>0.27777855599809942</v>
      </c>
      <c r="N2948" s="8">
        <f t="shared" si="231"/>
        <v>21.739178098909392</v>
      </c>
    </row>
    <row r="2949" spans="1:14">
      <c r="A2949" s="6">
        <v>2947</v>
      </c>
      <c r="B2949" s="6">
        <v>30549957.800000001</v>
      </c>
      <c r="C2949" s="6">
        <v>8.2070000000000004E-2</v>
      </c>
      <c r="D2949" s="6">
        <v>8.0170000000000005E-2</v>
      </c>
      <c r="E2949" s="36">
        <v>44541.03125</v>
      </c>
      <c r="F2949" s="6">
        <v>8.2059999999999994E-2</v>
      </c>
      <c r="G2949" s="36">
        <v>44541.041655092587</v>
      </c>
      <c r="H2949" s="6">
        <v>8.0560000000000007E-2</v>
      </c>
      <c r="I2949" s="3">
        <f t="shared" si="234"/>
        <v>0</v>
      </c>
      <c r="J2949" s="3">
        <f t="shared" si="235"/>
        <v>1.4799999999999952E-3</v>
      </c>
      <c r="K2949" s="10">
        <f t="shared" si="233"/>
        <v>7.7073300349638442E-5</v>
      </c>
      <c r="L2949" s="10">
        <f t="shared" si="233"/>
        <v>4.7479643725329757E-4</v>
      </c>
      <c r="M2949" s="8">
        <f t="shared" si="232"/>
        <v>0.16232914635060933</v>
      </c>
      <c r="N2949" s="8">
        <f t="shared" si="231"/>
        <v>13.965850108833436</v>
      </c>
    </row>
    <row r="2950" spans="1:14">
      <c r="A2950" s="6">
        <v>2948</v>
      </c>
      <c r="B2950" s="6">
        <v>29148729.100000001</v>
      </c>
      <c r="C2950" s="6">
        <v>8.115E-2</v>
      </c>
      <c r="D2950" s="6">
        <v>7.9560000000000006E-2</v>
      </c>
      <c r="E2950" s="36">
        <v>44541.041666666657</v>
      </c>
      <c r="F2950" s="6">
        <v>8.0570000000000003E-2</v>
      </c>
      <c r="G2950" s="36">
        <v>44541.052071759259</v>
      </c>
      <c r="H2950" s="6">
        <v>7.9579999999999998E-2</v>
      </c>
      <c r="I2950" s="3">
        <f t="shared" si="234"/>
        <v>0</v>
      </c>
      <c r="J2950" s="3">
        <f t="shared" si="235"/>
        <v>9.8000000000000864E-4</v>
      </c>
      <c r="K2950" s="10">
        <f t="shared" si="233"/>
        <v>6.6796860303019987E-5</v>
      </c>
      <c r="L2950" s="10">
        <f t="shared" si="233"/>
        <v>5.4215691228619235E-4</v>
      </c>
      <c r="M2950" s="8">
        <f t="shared" si="232"/>
        <v>0.12320577085579873</v>
      </c>
      <c r="N2950" s="8">
        <f t="shared" si="231"/>
        <v>10.969118397773656</v>
      </c>
    </row>
    <row r="2951" spans="1:14">
      <c r="A2951" s="6">
        <v>2949</v>
      </c>
      <c r="B2951" s="6">
        <v>36485892.100000001</v>
      </c>
      <c r="C2951" s="6">
        <v>8.2650000000000001E-2</v>
      </c>
      <c r="D2951" s="6">
        <v>7.9119999999999996E-2</v>
      </c>
      <c r="E2951" s="36">
        <v>44541.052083333343</v>
      </c>
      <c r="F2951" s="6">
        <v>7.9579999999999998E-2</v>
      </c>
      <c r="G2951" s="36">
        <v>44541.062488425923</v>
      </c>
      <c r="H2951" s="6">
        <v>8.2460000000000006E-2</v>
      </c>
      <c r="I2951" s="3">
        <f t="shared" si="234"/>
        <v>2.8800000000000076E-3</v>
      </c>
      <c r="J2951" s="3">
        <f t="shared" si="235"/>
        <v>0</v>
      </c>
      <c r="K2951" s="10">
        <f t="shared" si="233"/>
        <v>4.4189061226261833E-4</v>
      </c>
      <c r="L2951" s="10">
        <f t="shared" si="233"/>
        <v>4.6986932398136673E-4</v>
      </c>
      <c r="M2951" s="8">
        <f t="shared" si="232"/>
        <v>0.94045427038804108</v>
      </c>
      <c r="N2951" s="8">
        <f t="shared" si="231"/>
        <v>48.46567552452418</v>
      </c>
    </row>
    <row r="2952" spans="1:14">
      <c r="A2952" s="6">
        <v>2950</v>
      </c>
      <c r="B2952" s="6">
        <v>17644153.100000001</v>
      </c>
      <c r="C2952" s="6">
        <v>8.276E-2</v>
      </c>
      <c r="D2952" s="6">
        <v>8.1339999999999996E-2</v>
      </c>
      <c r="E2952" s="36">
        <v>44541.0625</v>
      </c>
      <c r="F2952" s="6">
        <v>8.2460000000000006E-2</v>
      </c>
      <c r="G2952" s="36">
        <v>44541.072905092587</v>
      </c>
      <c r="H2952" s="6">
        <v>8.1540000000000001E-2</v>
      </c>
      <c r="I2952" s="3">
        <f t="shared" si="234"/>
        <v>0</v>
      </c>
      <c r="J2952" s="3">
        <f t="shared" si="235"/>
        <v>9.2000000000000415E-4</v>
      </c>
      <c r="K2952" s="10">
        <f t="shared" si="233"/>
        <v>3.829718639609359E-4</v>
      </c>
      <c r="L2952" s="10">
        <f t="shared" si="233"/>
        <v>5.2988674745051839E-4</v>
      </c>
      <c r="M2952" s="8">
        <f t="shared" si="232"/>
        <v>0.72274286119355791</v>
      </c>
      <c r="N2952" s="8">
        <f t="shared" si="231"/>
        <v>41.953031846715895</v>
      </c>
    </row>
    <row r="2953" spans="1:14">
      <c r="A2953" s="6">
        <v>2951</v>
      </c>
      <c r="B2953" s="6">
        <v>9397634.1999999993</v>
      </c>
      <c r="C2953" s="6">
        <v>8.1979999999999997E-2</v>
      </c>
      <c r="D2953" s="6">
        <v>8.0610000000000001E-2</v>
      </c>
      <c r="E2953" s="36">
        <v>44541.072916666657</v>
      </c>
      <c r="F2953" s="6">
        <v>8.1540000000000001E-2</v>
      </c>
      <c r="G2953" s="36">
        <v>44541.083321759259</v>
      </c>
      <c r="H2953" s="6">
        <v>8.0769999999999995E-2</v>
      </c>
      <c r="I2953" s="3">
        <f t="shared" si="234"/>
        <v>0</v>
      </c>
      <c r="J2953" s="3">
        <f t="shared" si="235"/>
        <v>7.7000000000000679E-4</v>
      </c>
      <c r="K2953" s="10">
        <f t="shared" si="233"/>
        <v>3.3190894876614449E-4</v>
      </c>
      <c r="L2953" s="10">
        <f t="shared" si="233"/>
        <v>5.6190184779045021E-4</v>
      </c>
      <c r="M2953" s="8">
        <f t="shared" si="232"/>
        <v>0.59068848068626234</v>
      </c>
      <c r="N2953" s="8">
        <f t="shared" si="231"/>
        <v>37.134139579072375</v>
      </c>
    </row>
    <row r="2954" spans="1:14">
      <c r="A2954" s="6">
        <v>2952</v>
      </c>
      <c r="B2954" s="6">
        <v>6693814.2999999998</v>
      </c>
      <c r="C2954" s="6">
        <v>8.1479999999999997E-2</v>
      </c>
      <c r="D2954" s="6">
        <v>8.0570000000000003E-2</v>
      </c>
      <c r="E2954" s="36">
        <v>44541.083333333343</v>
      </c>
      <c r="F2954" s="6">
        <v>8.0759999999999998E-2</v>
      </c>
      <c r="G2954" s="36">
        <v>44541.093738425923</v>
      </c>
      <c r="H2954" s="6">
        <v>8.1379999999999994E-2</v>
      </c>
      <c r="I2954" s="3">
        <f t="shared" si="234"/>
        <v>6.0999999999999943E-4</v>
      </c>
      <c r="J2954" s="3">
        <f t="shared" si="235"/>
        <v>0</v>
      </c>
      <c r="K2954" s="10">
        <f t="shared" si="233"/>
        <v>3.6898775559732514E-4</v>
      </c>
      <c r="L2954" s="10">
        <f t="shared" si="233"/>
        <v>4.8698160141839018E-4</v>
      </c>
      <c r="M2954" s="8">
        <f t="shared" si="232"/>
        <v>0.75770368844039626</v>
      </c>
      <c r="N2954" s="8">
        <f t="shared" si="231"/>
        <v>43.107589374902197</v>
      </c>
    </row>
    <row r="2955" spans="1:14">
      <c r="A2955" s="6">
        <v>2953</v>
      </c>
      <c r="B2955" s="6">
        <v>4794706.5999999996</v>
      </c>
      <c r="C2955" s="6">
        <v>8.1809999999999994E-2</v>
      </c>
      <c r="D2955" s="6">
        <v>8.1199999999999994E-2</v>
      </c>
      <c r="E2955" s="36">
        <v>44541.09375</v>
      </c>
      <c r="F2955" s="6">
        <v>8.1379999999999994E-2</v>
      </c>
      <c r="G2955" s="36">
        <v>44541.104155092587</v>
      </c>
      <c r="H2955" s="6">
        <v>8.1619999999999998E-2</v>
      </c>
      <c r="I2955" s="3">
        <f t="shared" si="234"/>
        <v>2.400000000000041E-4</v>
      </c>
      <c r="J2955" s="3">
        <f t="shared" si="235"/>
        <v>0</v>
      </c>
      <c r="K2955" s="10">
        <f t="shared" si="233"/>
        <v>3.5178938818434901E-4</v>
      </c>
      <c r="L2955" s="10">
        <f t="shared" si="233"/>
        <v>4.220507212292715E-4</v>
      </c>
      <c r="M2955" s="8">
        <f t="shared" si="232"/>
        <v>0.83352395929977741</v>
      </c>
      <c r="N2955" s="8">
        <f t="shared" si="231"/>
        <v>45.460216381251989</v>
      </c>
    </row>
    <row r="2956" spans="1:14">
      <c r="A2956" s="6">
        <v>2954</v>
      </c>
      <c r="B2956" s="6">
        <v>7314164</v>
      </c>
      <c r="C2956" s="6">
        <v>8.2479999999999998E-2</v>
      </c>
      <c r="D2956" s="6">
        <v>8.1619999999999998E-2</v>
      </c>
      <c r="E2956" s="36">
        <v>44541.104166666657</v>
      </c>
      <c r="F2956" s="6">
        <v>8.165E-2</v>
      </c>
      <c r="G2956" s="36">
        <v>44541.114571759259</v>
      </c>
      <c r="H2956" s="6">
        <v>8.2049999999999998E-2</v>
      </c>
      <c r="I2956" s="3">
        <f t="shared" si="234"/>
        <v>4.2999999999999983E-4</v>
      </c>
      <c r="J2956" s="3">
        <f t="shared" si="235"/>
        <v>0</v>
      </c>
      <c r="K2956" s="10">
        <f t="shared" si="233"/>
        <v>3.6221746975976913E-4</v>
      </c>
      <c r="L2956" s="10">
        <f t="shared" si="233"/>
        <v>3.657772917320353E-4</v>
      </c>
      <c r="M2956" s="8">
        <f t="shared" si="232"/>
        <v>0.99026778848022623</v>
      </c>
      <c r="N2956" s="8">
        <f t="shared" si="231"/>
        <v>49.755504973348202</v>
      </c>
    </row>
    <row r="2957" spans="1:14">
      <c r="A2957" s="6">
        <v>2955</v>
      </c>
      <c r="B2957" s="6">
        <v>3610900</v>
      </c>
      <c r="C2957" s="6">
        <v>8.2049999999999998E-2</v>
      </c>
      <c r="D2957" s="6">
        <v>8.14E-2</v>
      </c>
      <c r="E2957" s="36">
        <v>44541.114583333343</v>
      </c>
      <c r="F2957" s="6">
        <v>8.2049999999999998E-2</v>
      </c>
      <c r="G2957" s="36">
        <v>44541.124988425923</v>
      </c>
      <c r="H2957" s="6">
        <v>8.1509999999999999E-2</v>
      </c>
      <c r="I2957" s="3">
        <f t="shared" si="234"/>
        <v>0</v>
      </c>
      <c r="J2957" s="3">
        <f t="shared" si="235"/>
        <v>5.3999999999999881E-4</v>
      </c>
      <c r="K2957" s="10">
        <f t="shared" si="233"/>
        <v>3.1392180712513327E-4</v>
      </c>
      <c r="L2957" s="10">
        <f t="shared" si="233"/>
        <v>3.8900698616776378E-4</v>
      </c>
      <c r="M2957" s="8">
        <f t="shared" si="232"/>
        <v>0.80698244064375446</v>
      </c>
      <c r="N2957" s="8">
        <f t="shared" si="231"/>
        <v>44.659119119954447</v>
      </c>
    </row>
    <row r="2958" spans="1:14">
      <c r="A2958" s="6">
        <v>2956</v>
      </c>
      <c r="B2958" s="6">
        <v>4671261.5999999996</v>
      </c>
      <c r="C2958" s="6">
        <v>8.1869999999999998E-2</v>
      </c>
      <c r="D2958" s="6">
        <v>8.1259999999999999E-2</v>
      </c>
      <c r="E2958" s="36">
        <v>44541.125</v>
      </c>
      <c r="F2958" s="6">
        <v>8.1530000000000005E-2</v>
      </c>
      <c r="G2958" s="36">
        <v>44541.135405092587</v>
      </c>
      <c r="H2958" s="6">
        <v>8.1519999999999995E-2</v>
      </c>
      <c r="I2958" s="3">
        <f t="shared" si="234"/>
        <v>9.9999999999961231E-6</v>
      </c>
      <c r="J2958" s="3">
        <f t="shared" si="235"/>
        <v>0</v>
      </c>
      <c r="K2958" s="10">
        <f t="shared" si="233"/>
        <v>2.7339889950844836E-4</v>
      </c>
      <c r="L2958" s="10">
        <f t="shared" si="233"/>
        <v>3.3713938801206196E-4</v>
      </c>
      <c r="M2958" s="8">
        <f t="shared" si="232"/>
        <v>0.81093728359816231</v>
      </c>
      <c r="N2958" s="8">
        <f t="shared" si="231"/>
        <v>44.779976145110119</v>
      </c>
    </row>
    <row r="2959" spans="1:14">
      <c r="A2959" s="6">
        <v>2957</v>
      </c>
      <c r="B2959" s="6">
        <v>2423830</v>
      </c>
      <c r="C2959" s="6">
        <v>8.1570000000000004E-2</v>
      </c>
      <c r="D2959" s="6">
        <v>8.1089999999999995E-2</v>
      </c>
      <c r="E2959" s="36">
        <v>44541.135416666657</v>
      </c>
      <c r="F2959" s="6">
        <v>8.1530000000000005E-2</v>
      </c>
      <c r="G2959" s="36">
        <v>44541.145821759259</v>
      </c>
      <c r="H2959" s="6">
        <v>8.14E-2</v>
      </c>
      <c r="I2959" s="3">
        <f t="shared" si="234"/>
        <v>0</v>
      </c>
      <c r="J2959" s="3">
        <f t="shared" si="235"/>
        <v>1.1999999999999511E-4</v>
      </c>
      <c r="K2959" s="10">
        <f t="shared" si="233"/>
        <v>2.3694571290732192E-4</v>
      </c>
      <c r="L2959" s="10">
        <f t="shared" si="233"/>
        <v>3.0818746961045309E-4</v>
      </c>
      <c r="M2959" s="8">
        <f t="shared" si="232"/>
        <v>0.76883629696826972</v>
      </c>
      <c r="N2959" s="8">
        <f t="shared" si="231"/>
        <v>43.465655826151419</v>
      </c>
    </row>
    <row r="2960" spans="1:14">
      <c r="A2960" s="6">
        <v>2958</v>
      </c>
      <c r="B2960" s="6">
        <v>3007817.6</v>
      </c>
      <c r="C2960" s="6">
        <v>8.1799999999999998E-2</v>
      </c>
      <c r="D2960" s="6">
        <v>8.1009999999999999E-2</v>
      </c>
      <c r="E2960" s="36">
        <v>44541.145833333343</v>
      </c>
      <c r="F2960" s="6">
        <v>8.1390000000000004E-2</v>
      </c>
      <c r="G2960" s="36">
        <v>44541.156238425923</v>
      </c>
      <c r="H2960" s="6">
        <v>8.1759999999999999E-2</v>
      </c>
      <c r="I2960" s="3">
        <f t="shared" si="234"/>
        <v>3.5999999999999921E-4</v>
      </c>
      <c r="J2960" s="3">
        <f t="shared" si="235"/>
        <v>0</v>
      </c>
      <c r="K2960" s="10">
        <f t="shared" si="233"/>
        <v>2.533529511863456E-4</v>
      </c>
      <c r="L2960" s="10">
        <f t="shared" si="233"/>
        <v>2.6709580699572601E-4</v>
      </c>
      <c r="M2960" s="8">
        <f t="shared" si="232"/>
        <v>0.9485470926557813</v>
      </c>
      <c r="N2960" s="8">
        <f t="shared" si="231"/>
        <v>48.679710961614717</v>
      </c>
    </row>
    <row r="2961" spans="1:14">
      <c r="A2961" s="6">
        <v>2959</v>
      </c>
      <c r="B2961" s="6">
        <v>5775985</v>
      </c>
      <c r="C2961" s="6">
        <v>8.2280000000000006E-2</v>
      </c>
      <c r="D2961" s="6">
        <v>8.1680000000000003E-2</v>
      </c>
      <c r="E2961" s="36">
        <v>44541.15625</v>
      </c>
      <c r="F2961" s="6">
        <v>8.1729999999999997E-2</v>
      </c>
      <c r="G2961" s="36">
        <v>44541.166655092587</v>
      </c>
      <c r="H2961" s="6">
        <v>8.2280000000000006E-2</v>
      </c>
      <c r="I2961" s="3">
        <f t="shared" si="234"/>
        <v>5.2000000000000657E-4</v>
      </c>
      <c r="J2961" s="3">
        <f t="shared" si="235"/>
        <v>0</v>
      </c>
      <c r="K2961" s="10">
        <f t="shared" si="233"/>
        <v>2.8890589102816705E-4</v>
      </c>
      <c r="L2961" s="10">
        <f t="shared" si="233"/>
        <v>2.3148303272962922E-4</v>
      </c>
      <c r="M2961" s="8">
        <f t="shared" si="232"/>
        <v>1.2480650854683046</v>
      </c>
      <c r="N2961" s="8">
        <f t="shared" si="231"/>
        <v>55.517302125099043</v>
      </c>
    </row>
    <row r="2962" spans="1:14">
      <c r="A2962" s="6">
        <v>2960</v>
      </c>
      <c r="B2962" s="6">
        <v>4356136.0999999996</v>
      </c>
      <c r="C2962" s="6">
        <v>8.2710000000000006E-2</v>
      </c>
      <c r="D2962" s="6">
        <v>8.2100000000000006E-2</v>
      </c>
      <c r="E2962" s="36">
        <v>44541.166666666657</v>
      </c>
      <c r="F2962" s="6">
        <v>8.2280000000000006E-2</v>
      </c>
      <c r="G2962" s="36">
        <v>44541.177071759259</v>
      </c>
      <c r="H2962" s="6">
        <v>8.2680000000000003E-2</v>
      </c>
      <c r="I2962" s="3">
        <f t="shared" si="234"/>
        <v>3.9999999999999758E-4</v>
      </c>
      <c r="J2962" s="3">
        <f t="shared" si="235"/>
        <v>0</v>
      </c>
      <c r="K2962" s="10">
        <f t="shared" si="233"/>
        <v>3.037184388910778E-4</v>
      </c>
      <c r="L2962" s="10">
        <f t="shared" si="233"/>
        <v>2.0061862836567867E-4</v>
      </c>
      <c r="M2962" s="8">
        <f t="shared" si="232"/>
        <v>1.5139094577871073</v>
      </c>
      <c r="N2962" s="8">
        <f t="shared" si="231"/>
        <v>60.22131994840182</v>
      </c>
    </row>
    <row r="2963" spans="1:14">
      <c r="A2963" s="6">
        <v>2961</v>
      </c>
      <c r="B2963" s="6">
        <v>9372846.5</v>
      </c>
      <c r="C2963" s="6">
        <v>8.3229999999999998E-2</v>
      </c>
      <c r="D2963" s="6">
        <v>8.2659999999999997E-2</v>
      </c>
      <c r="E2963" s="36">
        <v>44541.177083333343</v>
      </c>
      <c r="F2963" s="6">
        <v>8.269E-2</v>
      </c>
      <c r="G2963" s="36">
        <v>44541.187488425923</v>
      </c>
      <c r="H2963" s="6">
        <v>8.3030000000000007E-2</v>
      </c>
      <c r="I2963" s="3">
        <f t="shared" si="234"/>
        <v>3.5000000000000309E-4</v>
      </c>
      <c r="J2963" s="3">
        <f t="shared" si="235"/>
        <v>0</v>
      </c>
      <c r="K2963" s="10">
        <f t="shared" si="233"/>
        <v>3.098893137056012E-4</v>
      </c>
      <c r="L2963" s="10">
        <f t="shared" si="233"/>
        <v>1.7386947791692153E-4</v>
      </c>
      <c r="M2963" s="8">
        <f t="shared" si="232"/>
        <v>1.7823100259935949</v>
      </c>
      <c r="N2963" s="8">
        <f t="shared" ref="N2963:N3026" si="236">100-(100/(1+M2963))</f>
        <v>64.058642255623951</v>
      </c>
    </row>
    <row r="2964" spans="1:14">
      <c r="A2964" s="6">
        <v>2962</v>
      </c>
      <c r="B2964" s="6">
        <v>3446265.3</v>
      </c>
      <c r="C2964" s="6">
        <v>8.3280000000000007E-2</v>
      </c>
      <c r="D2964" s="6">
        <v>8.2720000000000002E-2</v>
      </c>
      <c r="E2964" s="36">
        <v>44541.1875</v>
      </c>
      <c r="F2964" s="6">
        <v>8.3030000000000007E-2</v>
      </c>
      <c r="G2964" s="36">
        <v>44541.197905092587</v>
      </c>
      <c r="H2964" s="6">
        <v>8.2860000000000003E-2</v>
      </c>
      <c r="I2964" s="3">
        <f t="shared" si="234"/>
        <v>0</v>
      </c>
      <c r="J2964" s="3">
        <f t="shared" si="235"/>
        <v>1.7000000000000348E-4</v>
      </c>
      <c r="K2964" s="10">
        <f t="shared" si="233"/>
        <v>2.6857073854485438E-4</v>
      </c>
      <c r="L2964" s="10">
        <f t="shared" si="233"/>
        <v>1.7335354752799913E-4</v>
      </c>
      <c r="M2964" s="8">
        <f t="shared" ref="M2964:M3027" si="237">K2964/L2964</f>
        <v>1.549265892591418</v>
      </c>
      <c r="N2964" s="8">
        <f t="shared" si="236"/>
        <v>60.773020856468406</v>
      </c>
    </row>
    <row r="2965" spans="1:14">
      <c r="A2965" s="6">
        <v>2963</v>
      </c>
      <c r="B2965" s="6">
        <v>3136344.7</v>
      </c>
      <c r="C2965" s="6">
        <v>8.3000000000000004E-2</v>
      </c>
      <c r="D2965" s="6">
        <v>8.2610000000000003E-2</v>
      </c>
      <c r="E2965" s="36">
        <v>44541.197916666657</v>
      </c>
      <c r="F2965" s="6">
        <v>8.2860000000000003E-2</v>
      </c>
      <c r="G2965" s="36">
        <v>44541.208321759259</v>
      </c>
      <c r="H2965" s="6">
        <v>8.2659999999999997E-2</v>
      </c>
      <c r="I2965" s="3">
        <f t="shared" si="234"/>
        <v>0</v>
      </c>
      <c r="J2965" s="3">
        <f t="shared" si="235"/>
        <v>2.0000000000000573E-4</v>
      </c>
      <c r="K2965" s="10">
        <f t="shared" si="233"/>
        <v>2.3276130673887381E-4</v>
      </c>
      <c r="L2965" s="10">
        <f t="shared" si="233"/>
        <v>1.7690640785760002E-4</v>
      </c>
      <c r="M2965" s="8">
        <f t="shared" si="237"/>
        <v>1.3157313494615408</v>
      </c>
      <c r="N2965" s="8">
        <f t="shared" si="236"/>
        <v>56.81709796637152</v>
      </c>
    </row>
    <row r="2966" spans="1:14">
      <c r="A2966" s="6">
        <v>2964</v>
      </c>
      <c r="B2966" s="6">
        <v>3766490</v>
      </c>
      <c r="C2966" s="6">
        <v>8.2949999999999996E-2</v>
      </c>
      <c r="D2966" s="6">
        <v>8.2409999999999997E-2</v>
      </c>
      <c r="E2966" s="36">
        <v>44541.208333333343</v>
      </c>
      <c r="F2966" s="6">
        <v>8.2659999999999997E-2</v>
      </c>
      <c r="G2966" s="36">
        <v>44541.218738425923</v>
      </c>
      <c r="H2966" s="6">
        <v>8.2869999999999999E-2</v>
      </c>
      <c r="I2966" s="3">
        <f t="shared" si="234"/>
        <v>2.1000000000000185E-4</v>
      </c>
      <c r="J2966" s="3">
        <f t="shared" si="235"/>
        <v>0</v>
      </c>
      <c r="K2966" s="10">
        <f t="shared" ref="K2966:L3029" si="238">((I2966*$Q$3)+(K2965*$R$3))</f>
        <v>2.2972646584035756E-4</v>
      </c>
      <c r="L2966" s="10">
        <f t="shared" si="238"/>
        <v>1.5331888680992001E-4</v>
      </c>
      <c r="M2966" s="8">
        <f t="shared" si="237"/>
        <v>1.498357251479169</v>
      </c>
      <c r="N2966" s="8">
        <f t="shared" si="236"/>
        <v>59.973698741125055</v>
      </c>
    </row>
    <row r="2967" spans="1:14">
      <c r="A2967" s="6">
        <v>2965</v>
      </c>
      <c r="B2967" s="6">
        <v>2761578.4</v>
      </c>
      <c r="C2967" s="6">
        <v>8.2949999999999996E-2</v>
      </c>
      <c r="D2967" s="6">
        <v>8.2519999999999996E-2</v>
      </c>
      <c r="E2967" s="36">
        <v>44541.21875</v>
      </c>
      <c r="F2967" s="6">
        <v>8.2890000000000005E-2</v>
      </c>
      <c r="G2967" s="36">
        <v>44541.229155092587</v>
      </c>
      <c r="H2967" s="6">
        <v>8.2580000000000001E-2</v>
      </c>
      <c r="I2967" s="3">
        <f t="shared" si="234"/>
        <v>0</v>
      </c>
      <c r="J2967" s="3">
        <f t="shared" si="235"/>
        <v>2.8999999999999859E-4</v>
      </c>
      <c r="K2967" s="10">
        <f t="shared" si="238"/>
        <v>1.9909627039497654E-4</v>
      </c>
      <c r="L2967" s="10">
        <f t="shared" si="238"/>
        <v>1.7154303523526384E-4</v>
      </c>
      <c r="M2967" s="8">
        <f t="shared" si="237"/>
        <v>1.1606199582625121</v>
      </c>
      <c r="N2967" s="8">
        <f t="shared" si="236"/>
        <v>53.716987748083113</v>
      </c>
    </row>
    <row r="2968" spans="1:14">
      <c r="A2968" s="6">
        <v>2966</v>
      </c>
      <c r="B2968" s="6">
        <v>2374740.9</v>
      </c>
      <c r="C2968" s="6">
        <v>8.2960000000000006E-2</v>
      </c>
      <c r="D2968" s="6">
        <v>8.2430000000000003E-2</v>
      </c>
      <c r="E2968" s="36">
        <v>44541.229166666657</v>
      </c>
      <c r="F2968" s="6">
        <v>8.2559999999999995E-2</v>
      </c>
      <c r="G2968" s="36">
        <v>44541.239571759259</v>
      </c>
      <c r="H2968" s="6">
        <v>8.2680000000000003E-2</v>
      </c>
      <c r="I2968" s="3">
        <f t="shared" si="234"/>
        <v>1.0000000000000286E-4</v>
      </c>
      <c r="J2968" s="3">
        <f t="shared" si="235"/>
        <v>0</v>
      </c>
      <c r="K2968" s="10">
        <f t="shared" si="238"/>
        <v>1.8588343434231339E-4</v>
      </c>
      <c r="L2968" s="10">
        <f t="shared" si="238"/>
        <v>1.4867063053722866E-4</v>
      </c>
      <c r="M2968" s="8">
        <f t="shared" si="237"/>
        <v>1.2503036656978881</v>
      </c>
      <c r="N2968" s="8">
        <f t="shared" si="236"/>
        <v>55.56155308088745</v>
      </c>
    </row>
    <row r="2969" spans="1:14">
      <c r="A2969" s="6">
        <v>2967</v>
      </c>
      <c r="B2969" s="6">
        <v>4458684.5999999996</v>
      </c>
      <c r="C2969" s="6">
        <v>8.3500000000000005E-2</v>
      </c>
      <c r="D2969" s="6">
        <v>8.2619999999999999E-2</v>
      </c>
      <c r="E2969" s="36">
        <v>44541.239583333343</v>
      </c>
      <c r="F2969" s="6">
        <v>8.2659999999999997E-2</v>
      </c>
      <c r="G2969" s="36">
        <v>44541.249988425923</v>
      </c>
      <c r="H2969" s="6">
        <v>8.3250000000000005E-2</v>
      </c>
      <c r="I2969" s="3">
        <f t="shared" si="234"/>
        <v>5.7000000000000106E-4</v>
      </c>
      <c r="J2969" s="3">
        <f t="shared" si="235"/>
        <v>0</v>
      </c>
      <c r="K2969" s="10">
        <f t="shared" si="238"/>
        <v>2.3709897643000509E-4</v>
      </c>
      <c r="L2969" s="10">
        <f t="shared" si="238"/>
        <v>1.2884787979893151E-4</v>
      </c>
      <c r="M2969" s="8">
        <f t="shared" si="237"/>
        <v>1.8401465107536155</v>
      </c>
      <c r="N2969" s="8">
        <f t="shared" si="236"/>
        <v>64.79054878987013</v>
      </c>
    </row>
    <row r="2970" spans="1:14">
      <c r="A2970" s="6">
        <v>2968</v>
      </c>
      <c r="B2970" s="6">
        <v>3726395.4</v>
      </c>
      <c r="C2970" s="6">
        <v>8.3449999999999996E-2</v>
      </c>
      <c r="D2970" s="6">
        <v>8.3159999999999998E-2</v>
      </c>
      <c r="E2970" s="36">
        <v>44541.25</v>
      </c>
      <c r="F2970" s="6">
        <v>8.3239999999999995E-2</v>
      </c>
      <c r="G2970" s="36">
        <v>44541.260405092587</v>
      </c>
      <c r="H2970" s="6">
        <v>8.3269999999999997E-2</v>
      </c>
      <c r="I2970" s="3">
        <f t="shared" si="234"/>
        <v>1.9999999999992246E-5</v>
      </c>
      <c r="J2970" s="3">
        <f t="shared" si="235"/>
        <v>0</v>
      </c>
      <c r="K2970" s="10">
        <f t="shared" si="238"/>
        <v>2.0815244623933671E-4</v>
      </c>
      <c r="L2970" s="10">
        <f t="shared" si="238"/>
        <v>1.1166816249240731E-4</v>
      </c>
      <c r="M2970" s="8">
        <f t="shared" si="237"/>
        <v>1.8640267878813686</v>
      </c>
      <c r="N2970" s="8">
        <f t="shared" si="236"/>
        <v>65.084125461698676</v>
      </c>
    </row>
    <row r="2971" spans="1:14">
      <c r="A2971" s="6">
        <v>2969</v>
      </c>
      <c r="B2971" s="6">
        <v>3316463.7</v>
      </c>
      <c r="C2971" s="6">
        <v>8.3349999999999994E-2</v>
      </c>
      <c r="D2971" s="6">
        <v>8.2930000000000004E-2</v>
      </c>
      <c r="E2971" s="36">
        <v>44541.260416666657</v>
      </c>
      <c r="F2971" s="6">
        <v>8.3330000000000001E-2</v>
      </c>
      <c r="G2971" s="36">
        <v>44541.270821759259</v>
      </c>
      <c r="H2971" s="6">
        <v>8.3220000000000002E-2</v>
      </c>
      <c r="I2971" s="3">
        <f t="shared" si="234"/>
        <v>0</v>
      </c>
      <c r="J2971" s="3">
        <f t="shared" si="235"/>
        <v>4.9999999999994493E-5</v>
      </c>
      <c r="K2971" s="10">
        <f t="shared" si="238"/>
        <v>1.8039878674075849E-4</v>
      </c>
      <c r="L2971" s="10">
        <f t="shared" si="238"/>
        <v>1.0344574082675226E-4</v>
      </c>
      <c r="M2971" s="8">
        <f t="shared" si="237"/>
        <v>1.7438976733018405</v>
      </c>
      <c r="N2971" s="8">
        <f t="shared" si="236"/>
        <v>63.555492257236381</v>
      </c>
    </row>
    <row r="2972" spans="1:14">
      <c r="A2972" s="6">
        <v>2970</v>
      </c>
      <c r="B2972" s="6">
        <v>2927081.7</v>
      </c>
      <c r="C2972" s="6">
        <v>8.3449999999999996E-2</v>
      </c>
      <c r="D2972" s="6">
        <v>8.3119999999999999E-2</v>
      </c>
      <c r="E2972" s="36">
        <v>44541.270833333343</v>
      </c>
      <c r="F2972" s="6">
        <v>8.3210000000000006E-2</v>
      </c>
      <c r="G2972" s="36">
        <v>44541.281238425923</v>
      </c>
      <c r="H2972" s="6">
        <v>8.3349999999999994E-2</v>
      </c>
      <c r="I2972" s="3">
        <f t="shared" si="234"/>
        <v>1.2999999999999123E-4</v>
      </c>
      <c r="J2972" s="3">
        <f t="shared" si="235"/>
        <v>0</v>
      </c>
      <c r="K2972" s="10">
        <f t="shared" si="238"/>
        <v>1.7367894850865622E-4</v>
      </c>
      <c r="L2972" s="10">
        <f t="shared" si="238"/>
        <v>8.96529753831853E-5</v>
      </c>
      <c r="M2972" s="8">
        <f t="shared" si="237"/>
        <v>1.9372357444505992</v>
      </c>
      <c r="N2972" s="8">
        <f t="shared" si="236"/>
        <v>65.95438408751059</v>
      </c>
    </row>
    <row r="2973" spans="1:14">
      <c r="A2973" s="6">
        <v>2971</v>
      </c>
      <c r="B2973" s="6">
        <v>4105064.5</v>
      </c>
      <c r="C2973" s="6">
        <v>8.3580000000000002E-2</v>
      </c>
      <c r="D2973" s="6">
        <v>8.2729999999999998E-2</v>
      </c>
      <c r="E2973" s="36">
        <v>44541.28125</v>
      </c>
      <c r="F2973" s="6">
        <v>8.3349999999999994E-2</v>
      </c>
      <c r="G2973" s="36">
        <v>44541.291655092587</v>
      </c>
      <c r="H2973" s="6">
        <v>8.294E-2</v>
      </c>
      <c r="I2973" s="3">
        <f t="shared" si="234"/>
        <v>0</v>
      </c>
      <c r="J2973" s="3">
        <f t="shared" si="235"/>
        <v>4.099999999999937E-4</v>
      </c>
      <c r="K2973" s="10">
        <f t="shared" si="238"/>
        <v>1.5052175537416874E-4</v>
      </c>
      <c r="L2973" s="10">
        <f t="shared" si="238"/>
        <v>1.3236591199875975E-4</v>
      </c>
      <c r="M2973" s="8">
        <f t="shared" si="237"/>
        <v>1.1371640409622916</v>
      </c>
      <c r="N2973" s="8">
        <f t="shared" si="236"/>
        <v>53.209019951985795</v>
      </c>
    </row>
    <row r="2974" spans="1:14">
      <c r="A2974" s="6">
        <v>2972</v>
      </c>
      <c r="B2974" s="6">
        <v>6059110.2000000002</v>
      </c>
      <c r="C2974" s="6">
        <v>8.4019999999999997E-2</v>
      </c>
      <c r="D2974" s="6">
        <v>8.276E-2</v>
      </c>
      <c r="E2974" s="36">
        <v>44541.291666666657</v>
      </c>
      <c r="F2974" s="6">
        <v>8.2989999999999994E-2</v>
      </c>
      <c r="G2974" s="36">
        <v>44541.302071759259</v>
      </c>
      <c r="H2974" s="6">
        <v>8.3750000000000005E-2</v>
      </c>
      <c r="I2974" s="3">
        <f t="shared" si="234"/>
        <v>8.1000000000000516E-4</v>
      </c>
      <c r="J2974" s="3">
        <f t="shared" si="235"/>
        <v>0</v>
      </c>
      <c r="K2974" s="10">
        <f t="shared" si="238"/>
        <v>2.3845218799094692E-4</v>
      </c>
      <c r="L2974" s="10">
        <f t="shared" si="238"/>
        <v>1.1471712373225845E-4</v>
      </c>
      <c r="M2974" s="8">
        <f t="shared" si="237"/>
        <v>2.0786102391084809</v>
      </c>
      <c r="N2974" s="8">
        <f t="shared" si="236"/>
        <v>67.517810884381873</v>
      </c>
    </row>
    <row r="2975" spans="1:14">
      <c r="A2975" s="6">
        <v>2973</v>
      </c>
      <c r="B2975" s="6">
        <v>8111861.9000000004</v>
      </c>
      <c r="C2975" s="6">
        <v>8.3879999999999996E-2</v>
      </c>
      <c r="D2975" s="6">
        <v>8.2610000000000003E-2</v>
      </c>
      <c r="E2975" s="36">
        <v>44541.302083333343</v>
      </c>
      <c r="F2975" s="6">
        <v>8.3769999999999997E-2</v>
      </c>
      <c r="G2975" s="36">
        <v>44541.312488425923</v>
      </c>
      <c r="H2975" s="6">
        <v>8.2669999999999993E-2</v>
      </c>
      <c r="I2975" s="3">
        <f t="shared" si="234"/>
        <v>0</v>
      </c>
      <c r="J2975" s="3">
        <f t="shared" si="235"/>
        <v>1.0800000000000115E-3</v>
      </c>
      <c r="K2975" s="10">
        <f t="shared" si="238"/>
        <v>2.0665856292548734E-4</v>
      </c>
      <c r="L2975" s="10">
        <f t="shared" si="238"/>
        <v>2.4342150723462552E-4</v>
      </c>
      <c r="M2975" s="8">
        <f t="shared" si="237"/>
        <v>0.84897413245533948</v>
      </c>
      <c r="N2975" s="8">
        <f t="shared" si="236"/>
        <v>45.915955099271557</v>
      </c>
    </row>
    <row r="2976" spans="1:14">
      <c r="A2976" s="6">
        <v>2974</v>
      </c>
      <c r="B2976" s="6">
        <v>12322594.800000001</v>
      </c>
      <c r="C2976" s="6">
        <v>8.2680000000000003E-2</v>
      </c>
      <c r="D2976" s="6">
        <v>8.2059999999999994E-2</v>
      </c>
      <c r="E2976" s="36">
        <v>44541.3125</v>
      </c>
      <c r="F2976" s="6">
        <v>8.2659999999999997E-2</v>
      </c>
      <c r="G2976" s="36">
        <v>44541.322905092587</v>
      </c>
      <c r="H2976" s="6">
        <v>8.2460000000000006E-2</v>
      </c>
      <c r="I2976" s="3">
        <f t="shared" si="234"/>
        <v>0</v>
      </c>
      <c r="J2976" s="3">
        <f t="shared" si="235"/>
        <v>2.0999999999998797E-4</v>
      </c>
      <c r="K2976" s="10">
        <f t="shared" si="238"/>
        <v>1.791040878687557E-4</v>
      </c>
      <c r="L2976" s="10">
        <f t="shared" si="238"/>
        <v>2.3896530627000719E-4</v>
      </c>
      <c r="M2976" s="8">
        <f t="shared" si="237"/>
        <v>0.74949828769865767</v>
      </c>
      <c r="N2976" s="8">
        <f t="shared" si="236"/>
        <v>42.840755716575764</v>
      </c>
    </row>
    <row r="2977" spans="1:14">
      <c r="A2977" s="6">
        <v>2975</v>
      </c>
      <c r="B2977" s="6">
        <v>7045651.5</v>
      </c>
      <c r="C2977" s="6">
        <v>8.2470000000000002E-2</v>
      </c>
      <c r="D2977" s="6">
        <v>8.1710000000000005E-2</v>
      </c>
      <c r="E2977" s="36">
        <v>44541.322916666657</v>
      </c>
      <c r="F2977" s="6">
        <v>8.2470000000000002E-2</v>
      </c>
      <c r="G2977" s="36">
        <v>44541.333321759259</v>
      </c>
      <c r="H2977" s="6">
        <v>8.1890000000000004E-2</v>
      </c>
      <c r="I2977" s="3">
        <f t="shared" si="234"/>
        <v>0</v>
      </c>
      <c r="J2977" s="3">
        <f t="shared" si="235"/>
        <v>5.7000000000000106E-4</v>
      </c>
      <c r="K2977" s="10">
        <f t="shared" si="238"/>
        <v>1.5522354281958828E-4</v>
      </c>
      <c r="L2977" s="10">
        <f t="shared" si="238"/>
        <v>2.8310326543400636E-4</v>
      </c>
      <c r="M2977" s="8">
        <f t="shared" si="237"/>
        <v>0.54829301449994094</v>
      </c>
      <c r="N2977" s="8">
        <f t="shared" si="236"/>
        <v>35.412742250020784</v>
      </c>
    </row>
    <row r="2978" spans="1:14">
      <c r="A2978" s="6">
        <v>2976</v>
      </c>
      <c r="B2978" s="6">
        <v>4828774.8</v>
      </c>
      <c r="C2978" s="6">
        <v>8.2570000000000005E-2</v>
      </c>
      <c r="D2978" s="6">
        <v>8.1809999999999994E-2</v>
      </c>
      <c r="E2978" s="36">
        <v>44541.333333333343</v>
      </c>
      <c r="F2978" s="6">
        <v>8.1850000000000006E-2</v>
      </c>
      <c r="G2978" s="36">
        <v>44541.343738425923</v>
      </c>
      <c r="H2978" s="6">
        <v>8.2489999999999994E-2</v>
      </c>
      <c r="I2978" s="3">
        <f t="shared" si="234"/>
        <v>5.9999999999998943E-4</v>
      </c>
      <c r="J2978" s="3">
        <f t="shared" si="235"/>
        <v>0</v>
      </c>
      <c r="K2978" s="10">
        <f t="shared" si="238"/>
        <v>2.1452707044364178E-4</v>
      </c>
      <c r="L2978" s="10">
        <f t="shared" si="238"/>
        <v>2.4535616337613886E-4</v>
      </c>
      <c r="M2978" s="8">
        <f t="shared" si="237"/>
        <v>0.87434962909313552</v>
      </c>
      <c r="N2978" s="8">
        <f t="shared" si="236"/>
        <v>46.64816080851314</v>
      </c>
    </row>
    <row r="2979" spans="1:14">
      <c r="A2979" s="6">
        <v>2977</v>
      </c>
      <c r="B2979" s="6">
        <v>3642571.5</v>
      </c>
      <c r="C2979" s="6">
        <v>8.2970000000000002E-2</v>
      </c>
      <c r="D2979" s="6">
        <v>8.2439999999999999E-2</v>
      </c>
      <c r="E2979" s="36">
        <v>44541.34375</v>
      </c>
      <c r="F2979" s="6">
        <v>8.2479999999999998E-2</v>
      </c>
      <c r="G2979" s="36">
        <v>44541.354155092587</v>
      </c>
      <c r="H2979" s="6">
        <v>8.2559999999999995E-2</v>
      </c>
      <c r="I2979" s="3">
        <f t="shared" si="234"/>
        <v>7.0000000000000617E-5</v>
      </c>
      <c r="J2979" s="3">
        <f t="shared" si="235"/>
        <v>0</v>
      </c>
      <c r="K2979" s="10">
        <f t="shared" si="238"/>
        <v>1.9525679438448963E-4</v>
      </c>
      <c r="L2979" s="10">
        <f t="shared" si="238"/>
        <v>2.1264200825932034E-4</v>
      </c>
      <c r="M2979" s="8">
        <f t="shared" si="237"/>
        <v>0.91824186567298982</v>
      </c>
      <c r="N2979" s="8">
        <f t="shared" si="236"/>
        <v>47.86893050897087</v>
      </c>
    </row>
    <row r="2980" spans="1:14">
      <c r="A2980" s="6">
        <v>2978</v>
      </c>
      <c r="B2980" s="6">
        <v>5962300.7999999998</v>
      </c>
      <c r="C2980" s="6">
        <v>8.2669999999999993E-2</v>
      </c>
      <c r="D2980" s="6">
        <v>8.1820000000000004E-2</v>
      </c>
      <c r="E2980" s="36">
        <v>44541.354166666657</v>
      </c>
      <c r="F2980" s="6">
        <v>8.2559999999999995E-2</v>
      </c>
      <c r="G2980" s="36">
        <v>44541.364571759259</v>
      </c>
      <c r="H2980" s="6">
        <v>8.2610000000000003E-2</v>
      </c>
      <c r="I2980" s="3">
        <f t="shared" si="234"/>
        <v>5.0000000000008371E-5</v>
      </c>
      <c r="J2980" s="3">
        <f t="shared" si="235"/>
        <v>0</v>
      </c>
      <c r="K2980" s="10">
        <f t="shared" si="238"/>
        <v>1.7588922179989213E-4</v>
      </c>
      <c r="L2980" s="10">
        <f t="shared" si="238"/>
        <v>1.8428974049141097E-4</v>
      </c>
      <c r="M2980" s="8">
        <f t="shared" si="237"/>
        <v>0.95441678593111723</v>
      </c>
      <c r="N2980" s="8">
        <f t="shared" si="236"/>
        <v>48.833841010857718</v>
      </c>
    </row>
    <row r="2981" spans="1:14">
      <c r="A2981" s="6">
        <v>2979</v>
      </c>
      <c r="B2981" s="6">
        <v>2162048.5</v>
      </c>
      <c r="C2981" s="6">
        <v>8.2879999999999995E-2</v>
      </c>
      <c r="D2981" s="6">
        <v>8.2559999999999995E-2</v>
      </c>
      <c r="E2981" s="36">
        <v>44541.364583333343</v>
      </c>
      <c r="F2981" s="6">
        <v>8.2640000000000005E-2</v>
      </c>
      <c r="G2981" s="36">
        <v>44541.374988425923</v>
      </c>
      <c r="H2981" s="6">
        <v>8.2720000000000002E-2</v>
      </c>
      <c r="I2981" s="3">
        <f t="shared" si="234"/>
        <v>1.0999999999999899E-4</v>
      </c>
      <c r="J2981" s="3">
        <f t="shared" si="235"/>
        <v>0</v>
      </c>
      <c r="K2981" s="10">
        <f t="shared" si="238"/>
        <v>1.6710399222657303E-4</v>
      </c>
      <c r="L2981" s="10">
        <f t="shared" si="238"/>
        <v>1.5971777509255617E-4</v>
      </c>
      <c r="M2981" s="8">
        <f t="shared" si="237"/>
        <v>1.0462454296632704</v>
      </c>
      <c r="N2981" s="8">
        <f t="shared" si="236"/>
        <v>51.130006913952649</v>
      </c>
    </row>
    <row r="2982" spans="1:14">
      <c r="A2982" s="6">
        <v>2980</v>
      </c>
      <c r="B2982" s="6">
        <v>4820114.9000000004</v>
      </c>
      <c r="C2982" s="6">
        <v>8.3000000000000004E-2</v>
      </c>
      <c r="D2982" s="6">
        <v>8.2170000000000007E-2</v>
      </c>
      <c r="E2982" s="36">
        <v>44541.375</v>
      </c>
      <c r="F2982" s="6">
        <v>8.2659999999999997E-2</v>
      </c>
      <c r="G2982" s="36">
        <v>44541.385405092587</v>
      </c>
      <c r="H2982" s="6">
        <v>8.2659999999999997E-2</v>
      </c>
      <c r="I2982" s="3">
        <f t="shared" si="234"/>
        <v>0</v>
      </c>
      <c r="J2982" s="3">
        <f t="shared" si="235"/>
        <v>6.0000000000004494E-5</v>
      </c>
      <c r="K2982" s="10">
        <f t="shared" si="238"/>
        <v>1.4482345992969663E-4</v>
      </c>
      <c r="L2982" s="10">
        <f t="shared" si="238"/>
        <v>1.4642207174688261E-4</v>
      </c>
      <c r="M2982" s="8">
        <f t="shared" si="237"/>
        <v>0.98908216638301993</v>
      </c>
      <c r="N2982" s="8">
        <f t="shared" si="236"/>
        <v>49.725555992570357</v>
      </c>
    </row>
    <row r="2983" spans="1:14">
      <c r="A2983" s="6">
        <v>2981</v>
      </c>
      <c r="B2983" s="6">
        <v>9635073</v>
      </c>
      <c r="C2983" s="6">
        <v>8.4360000000000004E-2</v>
      </c>
      <c r="D2983" s="6">
        <v>8.2659999999999997E-2</v>
      </c>
      <c r="E2983" s="36">
        <v>44541.385416666657</v>
      </c>
      <c r="F2983" s="6">
        <v>8.2659999999999997E-2</v>
      </c>
      <c r="G2983" s="36">
        <v>44541.395821759259</v>
      </c>
      <c r="H2983" s="6">
        <v>8.4349999999999994E-2</v>
      </c>
      <c r="I2983" s="3">
        <f t="shared" si="234"/>
        <v>1.6899999999999971E-3</v>
      </c>
      <c r="J2983" s="3">
        <f t="shared" si="235"/>
        <v>0</v>
      </c>
      <c r="K2983" s="10">
        <f t="shared" si="238"/>
        <v>3.5084699860573666E-4</v>
      </c>
      <c r="L2983" s="10">
        <f t="shared" si="238"/>
        <v>1.2689912884729826E-4</v>
      </c>
      <c r="M2983" s="8">
        <f t="shared" si="237"/>
        <v>2.7647707418694889</v>
      </c>
      <c r="N2983" s="8">
        <f t="shared" si="236"/>
        <v>73.437957619076016</v>
      </c>
    </row>
    <row r="2984" spans="1:14">
      <c r="A2984" s="6">
        <v>2982</v>
      </c>
      <c r="B2984" s="6">
        <v>8533637.4000000004</v>
      </c>
      <c r="C2984" s="6">
        <v>8.4409999999999999E-2</v>
      </c>
      <c r="D2984" s="6">
        <v>8.337E-2</v>
      </c>
      <c r="E2984" s="36">
        <v>44541.395833333343</v>
      </c>
      <c r="F2984" s="6">
        <v>8.4349999999999994E-2</v>
      </c>
      <c r="G2984" s="36">
        <v>44541.406238425923</v>
      </c>
      <c r="H2984" s="6">
        <v>8.3690000000000001E-2</v>
      </c>
      <c r="I2984" s="3">
        <f t="shared" si="234"/>
        <v>0</v>
      </c>
      <c r="J2984" s="3">
        <f t="shared" si="235"/>
        <v>6.5999999999999392E-4</v>
      </c>
      <c r="K2984" s="10">
        <f t="shared" si="238"/>
        <v>3.0406739879163843E-4</v>
      </c>
      <c r="L2984" s="10">
        <f t="shared" si="238"/>
        <v>1.9797924500099099E-4</v>
      </c>
      <c r="M2984" s="8">
        <f t="shared" si="237"/>
        <v>1.5358549265611978</v>
      </c>
      <c r="N2984" s="8">
        <f t="shared" si="236"/>
        <v>60.565567472896724</v>
      </c>
    </row>
    <row r="2985" spans="1:14">
      <c r="A2985" s="6">
        <v>2983</v>
      </c>
      <c r="B2985" s="6">
        <v>8169355.5</v>
      </c>
      <c r="C2985" s="6">
        <v>8.3739999999999995E-2</v>
      </c>
      <c r="D2985" s="6">
        <v>8.2879999999999995E-2</v>
      </c>
      <c r="E2985" s="36">
        <v>44541.40625</v>
      </c>
      <c r="F2985" s="6">
        <v>8.3599999999999994E-2</v>
      </c>
      <c r="G2985" s="36">
        <v>44541.416655092587</v>
      </c>
      <c r="H2985" s="6">
        <v>8.3239999999999995E-2</v>
      </c>
      <c r="I2985" s="3">
        <f t="shared" si="234"/>
        <v>0</v>
      </c>
      <c r="J2985" s="3">
        <f t="shared" si="235"/>
        <v>4.5000000000000595E-4</v>
      </c>
      <c r="K2985" s="10">
        <f t="shared" si="238"/>
        <v>2.6352507895275332E-4</v>
      </c>
      <c r="L2985" s="10">
        <f t="shared" si="238"/>
        <v>2.31582012334193E-4</v>
      </c>
      <c r="M2985" s="8">
        <f t="shared" si="237"/>
        <v>1.1379341439198813</v>
      </c>
      <c r="N2985" s="8">
        <f t="shared" si="236"/>
        <v>53.225874480562354</v>
      </c>
    </row>
    <row r="2986" spans="1:14">
      <c r="A2986" s="6">
        <v>2984</v>
      </c>
      <c r="B2986" s="6">
        <v>5075219.2</v>
      </c>
      <c r="C2986" s="6">
        <v>8.3390000000000006E-2</v>
      </c>
      <c r="D2986" s="6">
        <v>8.269E-2</v>
      </c>
      <c r="E2986" s="36">
        <v>44541.416666666657</v>
      </c>
      <c r="F2986" s="6">
        <v>8.3250000000000005E-2</v>
      </c>
      <c r="G2986" s="36">
        <v>44541.427071759259</v>
      </c>
      <c r="H2986" s="6">
        <v>8.2879999999999995E-2</v>
      </c>
      <c r="I2986" s="3">
        <f t="shared" si="234"/>
        <v>0</v>
      </c>
      <c r="J2986" s="3">
        <f t="shared" si="235"/>
        <v>3.5999999999999921E-4</v>
      </c>
      <c r="K2986" s="10">
        <f t="shared" si="238"/>
        <v>2.2838840175905289E-4</v>
      </c>
      <c r="L2986" s="10">
        <f t="shared" si="238"/>
        <v>2.4870441068963387E-4</v>
      </c>
      <c r="M2986" s="8">
        <f t="shared" si="237"/>
        <v>0.91831263115018102</v>
      </c>
      <c r="N2986" s="8">
        <f t="shared" si="236"/>
        <v>47.870853594889773</v>
      </c>
    </row>
    <row r="2987" spans="1:14">
      <c r="A2987" s="6">
        <v>2985</v>
      </c>
      <c r="B2987" s="6">
        <v>4754841.2</v>
      </c>
      <c r="C2987" s="6">
        <v>8.3519999999999997E-2</v>
      </c>
      <c r="D2987" s="6">
        <v>8.2860000000000003E-2</v>
      </c>
      <c r="E2987" s="36">
        <v>44541.427083333343</v>
      </c>
      <c r="F2987" s="6">
        <v>8.2909999999999998E-2</v>
      </c>
      <c r="G2987" s="36">
        <v>44541.437488425923</v>
      </c>
      <c r="H2987" s="6">
        <v>8.3280000000000007E-2</v>
      </c>
      <c r="I2987" s="3">
        <f t="shared" si="234"/>
        <v>4.0000000000001146E-4</v>
      </c>
      <c r="J2987" s="3">
        <f t="shared" si="235"/>
        <v>0</v>
      </c>
      <c r="K2987" s="10">
        <f t="shared" si="238"/>
        <v>2.5126994819118072E-4</v>
      </c>
      <c r="L2987" s="10">
        <f t="shared" si="238"/>
        <v>2.1554382259768268E-4</v>
      </c>
      <c r="M2987" s="8">
        <f t="shared" si="237"/>
        <v>1.1657487798208981</v>
      </c>
      <c r="N2987" s="8">
        <f t="shared" si="236"/>
        <v>53.826592940170222</v>
      </c>
    </row>
    <row r="2988" spans="1:14">
      <c r="A2988" s="6">
        <v>2986</v>
      </c>
      <c r="B2988" s="6">
        <v>4539855.9000000004</v>
      </c>
      <c r="C2988" s="6">
        <v>8.3750000000000005E-2</v>
      </c>
      <c r="D2988" s="6">
        <v>8.3210000000000006E-2</v>
      </c>
      <c r="E2988" s="36">
        <v>44541.4375</v>
      </c>
      <c r="F2988" s="6">
        <v>8.3290000000000003E-2</v>
      </c>
      <c r="G2988" s="36">
        <v>44541.447905092587</v>
      </c>
      <c r="H2988" s="6">
        <v>8.3699999999999997E-2</v>
      </c>
      <c r="I2988" s="3">
        <f t="shared" si="234"/>
        <v>4.1999999999998983E-4</v>
      </c>
      <c r="J2988" s="3">
        <f t="shared" si="235"/>
        <v>0</v>
      </c>
      <c r="K2988" s="10">
        <f t="shared" si="238"/>
        <v>2.7376728843235527E-4</v>
      </c>
      <c r="L2988" s="10">
        <f t="shared" si="238"/>
        <v>1.8680464625132499E-4</v>
      </c>
      <c r="M2988" s="8">
        <f t="shared" si="237"/>
        <v>1.4655271907104048</v>
      </c>
      <c r="N2988" s="8">
        <f t="shared" si="236"/>
        <v>59.440723113182742</v>
      </c>
    </row>
    <row r="2989" spans="1:14">
      <c r="A2989" s="6">
        <v>2987</v>
      </c>
      <c r="B2989" s="6">
        <v>8968395.4000000004</v>
      </c>
      <c r="C2989" s="6">
        <v>8.4129999999999996E-2</v>
      </c>
      <c r="D2989" s="6">
        <v>8.337E-2</v>
      </c>
      <c r="E2989" s="36">
        <v>44541.447916666657</v>
      </c>
      <c r="F2989" s="6">
        <v>8.3720000000000003E-2</v>
      </c>
      <c r="G2989" s="36">
        <v>44541.458321759259</v>
      </c>
      <c r="H2989" s="6">
        <v>8.3960000000000007E-2</v>
      </c>
      <c r="I2989" s="3">
        <f t="shared" si="234"/>
        <v>2.6000000000001022E-4</v>
      </c>
      <c r="J2989" s="3">
        <f t="shared" si="235"/>
        <v>0</v>
      </c>
      <c r="K2989" s="10">
        <f t="shared" si="238"/>
        <v>2.7193164997470925E-4</v>
      </c>
      <c r="L2989" s="10">
        <f t="shared" si="238"/>
        <v>1.6189736008448167E-4</v>
      </c>
      <c r="M2989" s="8">
        <f t="shared" si="237"/>
        <v>1.6796546270600659</v>
      </c>
      <c r="N2989" s="8">
        <f t="shared" si="236"/>
        <v>62.681757943667101</v>
      </c>
    </row>
    <row r="2990" spans="1:14">
      <c r="A2990" s="6">
        <v>2988</v>
      </c>
      <c r="B2990" s="6">
        <v>10084928.699999999</v>
      </c>
      <c r="C2990" s="6">
        <v>8.4400000000000003E-2</v>
      </c>
      <c r="D2990" s="6">
        <v>8.3739999999999995E-2</v>
      </c>
      <c r="E2990" s="36">
        <v>44541.458333333343</v>
      </c>
      <c r="F2990" s="6">
        <v>8.4000000000000005E-2</v>
      </c>
      <c r="G2990" s="36">
        <v>44541.468738425923</v>
      </c>
      <c r="H2990" s="6">
        <v>8.4010000000000001E-2</v>
      </c>
      <c r="I2990" s="3">
        <f t="shared" si="234"/>
        <v>4.9999999999994493E-5</v>
      </c>
      <c r="J2990" s="3">
        <f t="shared" si="235"/>
        <v>0</v>
      </c>
      <c r="K2990" s="10">
        <f t="shared" si="238"/>
        <v>2.4234076331141395E-4</v>
      </c>
      <c r="L2990" s="10">
        <f t="shared" si="238"/>
        <v>1.4031104540655079E-4</v>
      </c>
      <c r="M2990" s="8">
        <f t="shared" si="237"/>
        <v>1.7271681114571729</v>
      </c>
      <c r="N2990" s="8">
        <f t="shared" si="236"/>
        <v>63.331926777858854</v>
      </c>
    </row>
    <row r="2991" spans="1:14">
      <c r="A2991" s="6">
        <v>2989</v>
      </c>
      <c r="B2991" s="6">
        <v>3159108.1</v>
      </c>
      <c r="C2991" s="6">
        <v>8.412E-2</v>
      </c>
      <c r="D2991" s="6">
        <v>8.3790000000000003E-2</v>
      </c>
      <c r="E2991" s="36">
        <v>44541.46875</v>
      </c>
      <c r="F2991" s="6">
        <v>8.4000000000000005E-2</v>
      </c>
      <c r="G2991" s="36">
        <v>44541.479155092587</v>
      </c>
      <c r="H2991" s="6">
        <v>8.4000000000000005E-2</v>
      </c>
      <c r="I2991" s="3">
        <f t="shared" si="234"/>
        <v>0</v>
      </c>
      <c r="J2991" s="3">
        <f t="shared" si="235"/>
        <v>9.9999999999961231E-6</v>
      </c>
      <c r="K2991" s="10">
        <f t="shared" si="238"/>
        <v>2.1002866153655876E-4</v>
      </c>
      <c r="L2991" s="10">
        <f t="shared" si="238"/>
        <v>1.229362393523435E-4</v>
      </c>
      <c r="M2991" s="8">
        <f t="shared" si="237"/>
        <v>1.7084357114146183</v>
      </c>
      <c r="N2991" s="8">
        <f t="shared" si="236"/>
        <v>63.078318758479995</v>
      </c>
    </row>
    <row r="2992" spans="1:14">
      <c r="A2992" s="6">
        <v>2990</v>
      </c>
      <c r="B2992" s="6">
        <v>2821076.5</v>
      </c>
      <c r="C2992" s="6">
        <v>8.4099999999999994E-2</v>
      </c>
      <c r="D2992" s="6">
        <v>8.3830000000000002E-2</v>
      </c>
      <c r="E2992" s="36">
        <v>44541.479166666657</v>
      </c>
      <c r="F2992" s="6">
        <v>8.3989999999999995E-2</v>
      </c>
      <c r="G2992" s="36">
        <v>44541.489571759259</v>
      </c>
      <c r="H2992" s="6">
        <v>8.3930000000000005E-2</v>
      </c>
      <c r="I2992" s="3">
        <f t="shared" si="234"/>
        <v>0</v>
      </c>
      <c r="J2992" s="3">
        <f t="shared" si="235"/>
        <v>7.0000000000000617E-5</v>
      </c>
      <c r="K2992" s="10">
        <f t="shared" si="238"/>
        <v>1.8202483999835094E-4</v>
      </c>
      <c r="L2992" s="10">
        <f t="shared" si="238"/>
        <v>1.1587807410536445E-4</v>
      </c>
      <c r="M2992" s="8">
        <f t="shared" si="237"/>
        <v>1.5708307322474242</v>
      </c>
      <c r="N2992" s="8">
        <f t="shared" si="236"/>
        <v>61.102067613537578</v>
      </c>
    </row>
    <row r="2993" spans="1:14">
      <c r="A2993" s="6">
        <v>2991</v>
      </c>
      <c r="B2993" s="6">
        <v>3302947.1</v>
      </c>
      <c r="C2993" s="6">
        <v>8.4080000000000002E-2</v>
      </c>
      <c r="D2993" s="6">
        <v>8.3860000000000004E-2</v>
      </c>
      <c r="E2993" s="36">
        <v>44541.489583333343</v>
      </c>
      <c r="F2993" s="6">
        <v>8.3919999999999995E-2</v>
      </c>
      <c r="G2993" s="36">
        <v>44541.499988425923</v>
      </c>
      <c r="H2993" s="6">
        <v>8.3949999999999997E-2</v>
      </c>
      <c r="I2993" s="3">
        <f t="shared" si="234"/>
        <v>1.9999999999992246E-5</v>
      </c>
      <c r="J2993" s="3">
        <f t="shared" si="235"/>
        <v>0</v>
      </c>
      <c r="K2993" s="10">
        <f t="shared" si="238"/>
        <v>1.6042152799856978E-4</v>
      </c>
      <c r="L2993" s="10">
        <f t="shared" si="238"/>
        <v>1.0042766422464919E-4</v>
      </c>
      <c r="M2993" s="8">
        <f t="shared" si="237"/>
        <v>1.597383840768404</v>
      </c>
      <c r="N2993" s="8">
        <f t="shared" si="236"/>
        <v>61.499721977781988</v>
      </c>
    </row>
    <row r="2994" spans="1:14">
      <c r="A2994" s="6">
        <v>2992</v>
      </c>
      <c r="B2994" s="6">
        <v>2975191.9</v>
      </c>
      <c r="C2994" s="6">
        <v>8.405E-2</v>
      </c>
      <c r="D2994" s="6">
        <v>8.3739999999999995E-2</v>
      </c>
      <c r="E2994" s="36">
        <v>44541.5</v>
      </c>
      <c r="F2994" s="6">
        <v>8.3960000000000007E-2</v>
      </c>
      <c r="G2994" s="36">
        <v>44541.510405092587</v>
      </c>
      <c r="H2994" s="6">
        <v>8.4019999999999997E-2</v>
      </c>
      <c r="I2994" s="3">
        <f t="shared" si="234"/>
        <v>7.0000000000000617E-5</v>
      </c>
      <c r="J2994" s="3">
        <f t="shared" si="235"/>
        <v>0</v>
      </c>
      <c r="K2994" s="10">
        <f t="shared" si="238"/>
        <v>1.4836532426542722E-4</v>
      </c>
      <c r="L2994" s="10">
        <f t="shared" si="238"/>
        <v>8.7037308994695973E-5</v>
      </c>
      <c r="M2994" s="8">
        <f t="shared" si="237"/>
        <v>1.7046175482570187</v>
      </c>
      <c r="N2994" s="8">
        <f t="shared" si="236"/>
        <v>63.026195676189175</v>
      </c>
    </row>
    <row r="2995" spans="1:14">
      <c r="A2995" s="6">
        <v>2993</v>
      </c>
      <c r="B2995" s="6">
        <v>5825615.2000000002</v>
      </c>
      <c r="C2995" s="6">
        <v>8.3979999999999999E-2</v>
      </c>
      <c r="D2995" s="6">
        <v>8.3220000000000002E-2</v>
      </c>
      <c r="E2995" s="36">
        <v>44541.510416666657</v>
      </c>
      <c r="F2995" s="6">
        <v>8.3949999999999997E-2</v>
      </c>
      <c r="G2995" s="36">
        <v>44541.520821759259</v>
      </c>
      <c r="H2995" s="6">
        <v>8.3479999999999999E-2</v>
      </c>
      <c r="I2995" s="3">
        <f t="shared" si="234"/>
        <v>0</v>
      </c>
      <c r="J2995" s="3">
        <f t="shared" si="235"/>
        <v>5.3999999999999881E-4</v>
      </c>
      <c r="K2995" s="10">
        <f t="shared" si="238"/>
        <v>1.2858328103003693E-4</v>
      </c>
      <c r="L2995" s="10">
        <f t="shared" si="238"/>
        <v>1.4743233446206969E-4</v>
      </c>
      <c r="M2995" s="8">
        <f t="shared" si="237"/>
        <v>0.87215115665904275</v>
      </c>
      <c r="N2995" s="8">
        <f t="shared" si="236"/>
        <v>46.585509591834708</v>
      </c>
    </row>
    <row r="2996" spans="1:14">
      <c r="A2996" s="6">
        <v>2994</v>
      </c>
      <c r="B2996" s="6">
        <v>2568219.6</v>
      </c>
      <c r="C2996" s="6">
        <v>8.3779999999999993E-2</v>
      </c>
      <c r="D2996" s="6">
        <v>8.3349999999999994E-2</v>
      </c>
      <c r="E2996" s="36">
        <v>44541.520833333343</v>
      </c>
      <c r="F2996" s="6">
        <v>8.3460000000000006E-2</v>
      </c>
      <c r="G2996" s="36">
        <v>44541.531238425923</v>
      </c>
      <c r="H2996" s="6">
        <v>8.3710000000000007E-2</v>
      </c>
      <c r="I2996" s="3">
        <f t="shared" si="234"/>
        <v>2.3000000000000798E-4</v>
      </c>
      <c r="J2996" s="3">
        <f t="shared" si="235"/>
        <v>0</v>
      </c>
      <c r="K2996" s="10">
        <f t="shared" si="238"/>
        <v>1.4210551022603309E-4</v>
      </c>
      <c r="L2996" s="10">
        <f t="shared" si="238"/>
        <v>1.2777468986712706E-4</v>
      </c>
      <c r="M2996" s="8">
        <f t="shared" si="237"/>
        <v>1.1121569567009606</v>
      </c>
      <c r="N2996" s="8">
        <f t="shared" si="236"/>
        <v>52.655033669376117</v>
      </c>
    </row>
    <row r="2997" spans="1:14">
      <c r="A2997" s="6">
        <v>2995</v>
      </c>
      <c r="B2997" s="6">
        <v>3333665.5</v>
      </c>
      <c r="C2997" s="6">
        <v>8.3790000000000003E-2</v>
      </c>
      <c r="D2997" s="6">
        <v>8.3390000000000006E-2</v>
      </c>
      <c r="E2997" s="36">
        <v>44541.53125</v>
      </c>
      <c r="F2997" s="6">
        <v>8.3690000000000001E-2</v>
      </c>
      <c r="G2997" s="36">
        <v>44541.541655092587</v>
      </c>
      <c r="H2997" s="6">
        <v>8.3669999999999994E-2</v>
      </c>
      <c r="I2997" s="3">
        <f t="shared" si="234"/>
        <v>0</v>
      </c>
      <c r="J2997" s="3">
        <f t="shared" si="235"/>
        <v>4.0000000000012248E-5</v>
      </c>
      <c r="K2997" s="10">
        <f t="shared" si="238"/>
        <v>1.2315810886256201E-4</v>
      </c>
      <c r="L2997" s="10">
        <f t="shared" si="238"/>
        <v>1.160713978848451E-4</v>
      </c>
      <c r="M2997" s="8">
        <f t="shared" si="237"/>
        <v>1.0610547568725559</v>
      </c>
      <c r="N2997" s="8">
        <f t="shared" si="236"/>
        <v>51.481153197627819</v>
      </c>
    </row>
    <row r="2998" spans="1:14">
      <c r="A2998" s="6">
        <v>2996</v>
      </c>
      <c r="B2998" s="6">
        <v>2144257.2000000002</v>
      </c>
      <c r="C2998" s="6">
        <v>8.3989999999999995E-2</v>
      </c>
      <c r="D2998" s="6">
        <v>8.3500000000000005E-2</v>
      </c>
      <c r="E2998" s="36">
        <v>44541.541666666657</v>
      </c>
      <c r="F2998" s="6">
        <v>8.3739999999999995E-2</v>
      </c>
      <c r="G2998" s="36">
        <v>44541.552071759259</v>
      </c>
      <c r="H2998" s="6">
        <v>8.3849999999999994E-2</v>
      </c>
      <c r="I2998" s="3">
        <f t="shared" si="234"/>
        <v>1.799999999999996E-4</v>
      </c>
      <c r="J2998" s="3">
        <f t="shared" si="235"/>
        <v>0</v>
      </c>
      <c r="K2998" s="10">
        <f t="shared" si="238"/>
        <v>1.3073702768088701E-4</v>
      </c>
      <c r="L2998" s="10">
        <f t="shared" si="238"/>
        <v>1.0059521150019909E-4</v>
      </c>
      <c r="M2998" s="8">
        <f t="shared" si="237"/>
        <v>1.2996347016043428</v>
      </c>
      <c r="N2998" s="8">
        <f t="shared" si="236"/>
        <v>56.514832581785754</v>
      </c>
    </row>
    <row r="2999" spans="1:14">
      <c r="A2999" s="6">
        <v>2997</v>
      </c>
      <c r="B2999" s="6">
        <v>2799644.7</v>
      </c>
      <c r="C2999" s="6">
        <v>8.4190000000000001E-2</v>
      </c>
      <c r="D2999" s="6">
        <v>8.3690000000000001E-2</v>
      </c>
      <c r="E2999" s="36">
        <v>44541.552083333343</v>
      </c>
      <c r="F2999" s="6">
        <v>8.3849999999999994E-2</v>
      </c>
      <c r="G2999" s="36">
        <v>44541.562488425923</v>
      </c>
      <c r="H2999" s="6">
        <v>8.4070000000000006E-2</v>
      </c>
      <c r="I2999" s="3">
        <f t="shared" si="234"/>
        <v>2.2000000000001185E-4</v>
      </c>
      <c r="J2999" s="3">
        <f t="shared" si="235"/>
        <v>0</v>
      </c>
      <c r="K2999" s="10">
        <f t="shared" si="238"/>
        <v>1.4263875732343698E-4</v>
      </c>
      <c r="L2999" s="10">
        <f t="shared" si="238"/>
        <v>8.718251663350588E-5</v>
      </c>
      <c r="M2999" s="8">
        <f t="shared" si="237"/>
        <v>1.6360935980209848</v>
      </c>
      <c r="N2999" s="8">
        <f t="shared" si="236"/>
        <v>62.065079906466984</v>
      </c>
    </row>
    <row r="3000" spans="1:14">
      <c r="A3000" s="6">
        <v>2998</v>
      </c>
      <c r="B3000" s="6">
        <v>2029418</v>
      </c>
      <c r="C3000" s="6">
        <v>8.4290000000000004E-2</v>
      </c>
      <c r="D3000" s="6">
        <v>8.3909999999999998E-2</v>
      </c>
      <c r="E3000" s="36">
        <v>44541.5625</v>
      </c>
      <c r="F3000" s="6">
        <v>8.4089999999999998E-2</v>
      </c>
      <c r="G3000" s="36">
        <v>44541.572905092587</v>
      </c>
      <c r="H3000" s="6">
        <v>8.4279999999999994E-2</v>
      </c>
      <c r="I3000" s="3">
        <f t="shared" si="234"/>
        <v>2.0999999999998797E-4</v>
      </c>
      <c r="J3000" s="3">
        <f t="shared" si="235"/>
        <v>0</v>
      </c>
      <c r="K3000" s="10">
        <f t="shared" si="238"/>
        <v>1.5162025634697714E-4</v>
      </c>
      <c r="L3000" s="10">
        <f t="shared" si="238"/>
        <v>7.5558181082371764E-5</v>
      </c>
      <c r="M3000" s="8">
        <f t="shared" si="237"/>
        <v>2.0066689559623501</v>
      </c>
      <c r="N3000" s="8">
        <f t="shared" si="236"/>
        <v>66.740601820597561</v>
      </c>
    </row>
    <row r="3001" spans="1:14">
      <c r="A3001" s="6">
        <v>2999</v>
      </c>
      <c r="B3001" s="6">
        <v>3630610.9</v>
      </c>
      <c r="C3001" s="6">
        <v>8.448E-2</v>
      </c>
      <c r="D3001" s="6">
        <v>8.4010000000000001E-2</v>
      </c>
      <c r="E3001" s="36">
        <v>44541.572916666657</v>
      </c>
      <c r="F3001" s="6">
        <v>8.43E-2</v>
      </c>
      <c r="G3001" s="36">
        <v>44541.583321759259</v>
      </c>
      <c r="H3001" s="6">
        <v>8.4409999999999999E-2</v>
      </c>
      <c r="I3001" s="3">
        <f t="shared" si="234"/>
        <v>1.3000000000000511E-4</v>
      </c>
      <c r="J3001" s="3">
        <f t="shared" si="235"/>
        <v>0</v>
      </c>
      <c r="K3001" s="10">
        <f t="shared" si="238"/>
        <v>1.4873755550071422E-4</v>
      </c>
      <c r="L3001" s="10">
        <f t="shared" si="238"/>
        <v>6.5483756938055526E-5</v>
      </c>
      <c r="M3001" s="8">
        <f t="shared" si="237"/>
        <v>2.2713656402062083</v>
      </c>
      <c r="N3001" s="8">
        <f t="shared" si="236"/>
        <v>69.431726380272011</v>
      </c>
    </row>
    <row r="3002" spans="1:14">
      <c r="A3002" s="6">
        <v>3000</v>
      </c>
      <c r="B3002" s="6">
        <v>10845373.5</v>
      </c>
      <c r="C3002" s="6">
        <v>8.4690000000000001E-2</v>
      </c>
      <c r="D3002" s="6">
        <v>8.3430000000000004E-2</v>
      </c>
      <c r="E3002" s="36">
        <v>44541.583333333343</v>
      </c>
      <c r="F3002" s="6">
        <v>8.4400000000000003E-2</v>
      </c>
      <c r="G3002" s="36">
        <v>44541.593738425923</v>
      </c>
      <c r="H3002" s="6">
        <v>8.3549999999999999E-2</v>
      </c>
      <c r="I3002" s="3">
        <f t="shared" si="234"/>
        <v>0</v>
      </c>
      <c r="J3002" s="3">
        <f t="shared" si="235"/>
        <v>8.5999999999999965E-4</v>
      </c>
      <c r="K3002" s="10">
        <f t="shared" si="238"/>
        <v>1.2890588143395232E-4</v>
      </c>
      <c r="L3002" s="10">
        <f t="shared" si="238"/>
        <v>1.714192560129814E-4</v>
      </c>
      <c r="M3002" s="8">
        <f t="shared" si="237"/>
        <v>0.75199183821093241</v>
      </c>
      <c r="N3002" s="8">
        <f t="shared" si="236"/>
        <v>42.922108528703994</v>
      </c>
    </row>
    <row r="3003" spans="1:14">
      <c r="A3003" s="6">
        <v>3001</v>
      </c>
      <c r="B3003" s="6">
        <v>3811976.2</v>
      </c>
      <c r="C3003" s="6">
        <v>8.4260000000000002E-2</v>
      </c>
      <c r="D3003" s="6">
        <v>8.3400000000000002E-2</v>
      </c>
      <c r="E3003" s="36">
        <v>44541.59375</v>
      </c>
      <c r="F3003" s="6">
        <v>8.3580000000000002E-2</v>
      </c>
      <c r="G3003" s="36">
        <v>44541.604155092587</v>
      </c>
      <c r="H3003" s="6">
        <v>8.4070000000000006E-2</v>
      </c>
      <c r="I3003" s="3">
        <f t="shared" si="234"/>
        <v>5.2000000000000657E-4</v>
      </c>
      <c r="J3003" s="3">
        <f t="shared" si="235"/>
        <v>0</v>
      </c>
      <c r="K3003" s="10">
        <f t="shared" si="238"/>
        <v>1.8105176390942622E-4</v>
      </c>
      <c r="L3003" s="10">
        <f t="shared" si="238"/>
        <v>1.4856335521125054E-4</v>
      </c>
      <c r="M3003" s="8">
        <f t="shared" si="237"/>
        <v>1.2186838648869944</v>
      </c>
      <c r="N3003" s="8">
        <f t="shared" si="236"/>
        <v>54.928233993763072</v>
      </c>
    </row>
    <row r="3004" spans="1:14">
      <c r="A3004" s="6">
        <v>3002</v>
      </c>
      <c r="B3004" s="6">
        <v>6067919.7999999998</v>
      </c>
      <c r="C3004" s="6">
        <v>8.4290000000000004E-2</v>
      </c>
      <c r="D3004" s="6">
        <v>8.3669999999999994E-2</v>
      </c>
      <c r="E3004" s="36">
        <v>44541.604166666657</v>
      </c>
      <c r="F3004" s="6">
        <v>8.4099999999999994E-2</v>
      </c>
      <c r="G3004" s="36">
        <v>44541.614571759259</v>
      </c>
      <c r="H3004" s="6">
        <v>8.3690000000000001E-2</v>
      </c>
      <c r="I3004" s="3">
        <f t="shared" si="234"/>
        <v>0</v>
      </c>
      <c r="J3004" s="3">
        <f t="shared" si="235"/>
        <v>3.8000000000000533E-4</v>
      </c>
      <c r="K3004" s="10">
        <f t="shared" si="238"/>
        <v>1.5691152872150273E-4</v>
      </c>
      <c r="L3004" s="10">
        <f t="shared" si="238"/>
        <v>1.7942157451641787E-4</v>
      </c>
      <c r="M3004" s="8">
        <f t="shared" si="237"/>
        <v>0.87454103077857359</v>
      </c>
      <c r="N3004" s="8">
        <f t="shared" si="236"/>
        <v>46.653608345683473</v>
      </c>
    </row>
    <row r="3005" spans="1:14">
      <c r="A3005" s="6">
        <v>3003</v>
      </c>
      <c r="B3005" s="6">
        <v>6334826.0999999996</v>
      </c>
      <c r="C3005" s="6">
        <v>8.4239999999999995E-2</v>
      </c>
      <c r="D3005" s="6">
        <v>8.3169999999999994E-2</v>
      </c>
      <c r="E3005" s="36">
        <v>44541.614583333343</v>
      </c>
      <c r="F3005" s="6">
        <v>8.3720000000000003E-2</v>
      </c>
      <c r="G3005" s="36">
        <v>44541.624988425923</v>
      </c>
      <c r="H3005" s="6">
        <v>8.4169999999999995E-2</v>
      </c>
      <c r="I3005" s="3">
        <f t="shared" si="234"/>
        <v>4.7999999999999432E-4</v>
      </c>
      <c r="J3005" s="3">
        <f t="shared" si="235"/>
        <v>0</v>
      </c>
      <c r="K3005" s="10">
        <f t="shared" si="238"/>
        <v>1.9998999155863492E-4</v>
      </c>
      <c r="L3005" s="10">
        <f t="shared" si="238"/>
        <v>1.5549869791422883E-4</v>
      </c>
      <c r="M3005" s="8">
        <f t="shared" si="237"/>
        <v>1.2861200398536259</v>
      </c>
      <c r="N3005" s="8">
        <f t="shared" si="236"/>
        <v>56.257765009398746</v>
      </c>
    </row>
    <row r="3006" spans="1:14">
      <c r="A3006" s="6">
        <v>3004</v>
      </c>
      <c r="B3006" s="6">
        <v>9343365.4000000004</v>
      </c>
      <c r="C3006" s="6">
        <v>8.4430000000000005E-2</v>
      </c>
      <c r="D3006" s="6">
        <v>8.3739999999999995E-2</v>
      </c>
      <c r="E3006" s="36">
        <v>44541.625</v>
      </c>
      <c r="F3006" s="6">
        <v>8.4169999999999995E-2</v>
      </c>
      <c r="G3006" s="36">
        <v>44541.635405092587</v>
      </c>
      <c r="H3006" s="6">
        <v>8.4290000000000004E-2</v>
      </c>
      <c r="I3006" s="3">
        <f t="shared" si="234"/>
        <v>1.2000000000000899E-4</v>
      </c>
      <c r="J3006" s="3">
        <f t="shared" si="235"/>
        <v>0</v>
      </c>
      <c r="K3006" s="10">
        <f t="shared" si="238"/>
        <v>1.8932465935081813E-4</v>
      </c>
      <c r="L3006" s="10">
        <f t="shared" si="238"/>
        <v>1.3476553819233167E-4</v>
      </c>
      <c r="M3006" s="8">
        <f t="shared" si="237"/>
        <v>1.4048447540099012</v>
      </c>
      <c r="N3006" s="8">
        <f t="shared" si="236"/>
        <v>58.417274198986291</v>
      </c>
    </row>
    <row r="3007" spans="1:14">
      <c r="A3007" s="6">
        <v>3005</v>
      </c>
      <c r="B3007" s="6">
        <v>11817525.699999999</v>
      </c>
      <c r="C3007" s="6">
        <v>8.4629999999999997E-2</v>
      </c>
      <c r="D3007" s="6">
        <v>8.3970000000000003E-2</v>
      </c>
      <c r="E3007" s="36">
        <v>44541.635416666657</v>
      </c>
      <c r="F3007" s="6">
        <v>8.4330000000000002E-2</v>
      </c>
      <c r="G3007" s="36">
        <v>44541.645821759259</v>
      </c>
      <c r="H3007" s="6">
        <v>8.4269999999999998E-2</v>
      </c>
      <c r="I3007" s="3">
        <f t="shared" si="234"/>
        <v>0</v>
      </c>
      <c r="J3007" s="3">
        <f t="shared" si="235"/>
        <v>2.0000000000006124E-5</v>
      </c>
      <c r="K3007" s="10">
        <f t="shared" si="238"/>
        <v>1.6408137143737571E-4</v>
      </c>
      <c r="L3007" s="10">
        <f t="shared" si="238"/>
        <v>1.1946346643335494E-4</v>
      </c>
      <c r="M3007" s="8">
        <f t="shared" si="237"/>
        <v>1.3734857721453424</v>
      </c>
      <c r="N3007" s="8">
        <f t="shared" si="236"/>
        <v>57.867874678847485</v>
      </c>
    </row>
    <row r="3008" spans="1:14">
      <c r="A3008" s="6">
        <v>3006</v>
      </c>
      <c r="B3008" s="6">
        <v>7466079.7000000002</v>
      </c>
      <c r="C3008" s="6">
        <v>8.448E-2</v>
      </c>
      <c r="D3008" s="6">
        <v>8.3979999999999999E-2</v>
      </c>
      <c r="E3008" s="36">
        <v>44541.645833333343</v>
      </c>
      <c r="F3008" s="6">
        <v>8.4269999999999998E-2</v>
      </c>
      <c r="G3008" s="36">
        <v>44541.656238425923</v>
      </c>
      <c r="H3008" s="6">
        <v>8.4449999999999997E-2</v>
      </c>
      <c r="I3008" s="3">
        <f t="shared" si="234"/>
        <v>1.799999999999996E-4</v>
      </c>
      <c r="J3008" s="3">
        <f t="shared" si="235"/>
        <v>0</v>
      </c>
      <c r="K3008" s="10">
        <f t="shared" si="238"/>
        <v>1.6620385524572555E-4</v>
      </c>
      <c r="L3008" s="10">
        <f t="shared" si="238"/>
        <v>1.0353500424224095E-4</v>
      </c>
      <c r="M3008" s="8">
        <f t="shared" si="237"/>
        <v>1.6052914322276766</v>
      </c>
      <c r="N3008" s="8">
        <f t="shared" si="236"/>
        <v>61.616578182773914</v>
      </c>
    </row>
    <row r="3009" spans="1:14">
      <c r="A3009" s="6">
        <v>3007</v>
      </c>
      <c r="B3009" s="6">
        <v>8666792.9000000004</v>
      </c>
      <c r="C3009" s="6">
        <v>8.4930000000000005E-2</v>
      </c>
      <c r="D3009" s="6">
        <v>8.4400000000000003E-2</v>
      </c>
      <c r="E3009" s="36">
        <v>44541.65625</v>
      </c>
      <c r="F3009" s="6">
        <v>8.448E-2</v>
      </c>
      <c r="G3009" s="36">
        <v>44541.666655092587</v>
      </c>
      <c r="H3009" s="6">
        <v>8.4629999999999997E-2</v>
      </c>
      <c r="I3009" s="3">
        <f t="shared" si="234"/>
        <v>1.799999999999996E-4</v>
      </c>
      <c r="J3009" s="3">
        <f t="shared" si="235"/>
        <v>0</v>
      </c>
      <c r="K3009" s="10">
        <f t="shared" si="238"/>
        <v>1.6804334121296212E-4</v>
      </c>
      <c r="L3009" s="10">
        <f t="shared" si="238"/>
        <v>8.9730337009942153E-5</v>
      </c>
      <c r="M3009" s="8">
        <f t="shared" si="237"/>
        <v>1.8727595015534473</v>
      </c>
      <c r="N3009" s="8">
        <f t="shared" si="236"/>
        <v>65.190263944501822</v>
      </c>
    </row>
    <row r="3010" spans="1:14">
      <c r="A3010" s="6">
        <v>3008</v>
      </c>
      <c r="B3010" s="6">
        <v>4597770.2</v>
      </c>
      <c r="C3010" s="6">
        <v>8.5019999999999998E-2</v>
      </c>
      <c r="D3010" s="6">
        <v>8.4500000000000006E-2</v>
      </c>
      <c r="E3010" s="36">
        <v>44541.666666666657</v>
      </c>
      <c r="F3010" s="6">
        <v>8.4650000000000003E-2</v>
      </c>
      <c r="G3010" s="36">
        <v>44541.677071759259</v>
      </c>
      <c r="H3010" s="6">
        <v>8.4589999999999999E-2</v>
      </c>
      <c r="I3010" s="3">
        <f t="shared" si="234"/>
        <v>0</v>
      </c>
      <c r="J3010" s="3">
        <f t="shared" si="235"/>
        <v>3.999999999999837E-5</v>
      </c>
      <c r="K3010" s="10">
        <f t="shared" si="238"/>
        <v>1.4563756238456717E-4</v>
      </c>
      <c r="L3010" s="10">
        <f t="shared" si="238"/>
        <v>8.3099625408616319E-5</v>
      </c>
      <c r="M3010" s="8">
        <f t="shared" si="237"/>
        <v>1.7525658108377766</v>
      </c>
      <c r="N3010" s="8">
        <f t="shared" si="236"/>
        <v>63.670260087418654</v>
      </c>
    </row>
    <row r="3011" spans="1:14">
      <c r="A3011" s="6">
        <v>3009</v>
      </c>
      <c r="B3011" s="6">
        <v>3433871.3</v>
      </c>
      <c r="C3011" s="6">
        <v>8.5089999999999999E-2</v>
      </c>
      <c r="D3011" s="6">
        <v>8.455E-2</v>
      </c>
      <c r="E3011" s="36">
        <v>44541.677083333343</v>
      </c>
      <c r="F3011" s="6">
        <v>8.455E-2</v>
      </c>
      <c r="G3011" s="36">
        <v>44541.687488425923</v>
      </c>
      <c r="H3011" s="6">
        <v>8.498E-2</v>
      </c>
      <c r="I3011" s="3">
        <f t="shared" si="234"/>
        <v>3.9000000000000146E-4</v>
      </c>
      <c r="J3011" s="3">
        <f t="shared" si="235"/>
        <v>0</v>
      </c>
      <c r="K3011" s="10">
        <f t="shared" si="238"/>
        <v>1.7821922073329175E-4</v>
      </c>
      <c r="L3011" s="10">
        <f t="shared" si="238"/>
        <v>7.2019675354134151E-5</v>
      </c>
      <c r="M3011" s="8">
        <f t="shared" si="237"/>
        <v>2.4745907261724613</v>
      </c>
      <c r="N3011" s="8">
        <f t="shared" si="236"/>
        <v>71.219631927654973</v>
      </c>
    </row>
    <row r="3012" spans="1:14">
      <c r="A3012" s="6">
        <v>3010</v>
      </c>
      <c r="B3012" s="6">
        <v>3259628.1</v>
      </c>
      <c r="C3012" s="6">
        <v>8.523E-2</v>
      </c>
      <c r="D3012" s="6">
        <v>8.4870000000000001E-2</v>
      </c>
      <c r="E3012" s="36">
        <v>44541.6875</v>
      </c>
      <c r="F3012" s="6">
        <v>8.4989999999999996E-2</v>
      </c>
      <c r="G3012" s="36">
        <v>44541.697905092587</v>
      </c>
      <c r="H3012" s="6">
        <v>8.4949999999999998E-2</v>
      </c>
      <c r="I3012" s="3">
        <f t="shared" ref="I3012:I3075" si="239">IF(H3012&gt;H3011,(H3012-H3011),0)</f>
        <v>0</v>
      </c>
      <c r="J3012" s="3">
        <f t="shared" ref="J3012:J3075" si="240">IF(H3012&lt;H3011, H3011-H3012, 0)</f>
        <v>3.0000000000002247E-5</v>
      </c>
      <c r="K3012" s="10">
        <f t="shared" si="238"/>
        <v>1.5445665796885285E-4</v>
      </c>
      <c r="L3012" s="10">
        <f t="shared" si="238"/>
        <v>6.6417051973583231E-5</v>
      </c>
      <c r="M3012" s="8">
        <f t="shared" si="237"/>
        <v>2.3255572684901247</v>
      </c>
      <c r="N3012" s="8">
        <f t="shared" si="236"/>
        <v>69.929851773263195</v>
      </c>
    </row>
    <row r="3013" spans="1:14">
      <c r="A3013" s="6">
        <v>3011</v>
      </c>
      <c r="B3013" s="6">
        <v>3939424.4</v>
      </c>
      <c r="C3013" s="6">
        <v>8.5300000000000001E-2</v>
      </c>
      <c r="D3013" s="6">
        <v>8.4839999999999999E-2</v>
      </c>
      <c r="E3013" s="36">
        <v>44541.697916666657</v>
      </c>
      <c r="F3013" s="6">
        <v>8.498E-2</v>
      </c>
      <c r="G3013" s="36">
        <v>44541.708321759259</v>
      </c>
      <c r="H3013" s="6">
        <v>8.5250000000000006E-2</v>
      </c>
      <c r="I3013" s="3">
        <f t="shared" si="239"/>
        <v>3.0000000000000859E-4</v>
      </c>
      <c r="J3013" s="3">
        <f t="shared" si="240"/>
        <v>0</v>
      </c>
      <c r="K3013" s="10">
        <f t="shared" si="238"/>
        <v>1.7386243690634031E-4</v>
      </c>
      <c r="L3013" s="10">
        <f t="shared" si="238"/>
        <v>5.7561445043772132E-5</v>
      </c>
      <c r="M3013" s="8">
        <f t="shared" si="237"/>
        <v>3.0204668554468714</v>
      </c>
      <c r="N3013" s="8">
        <f t="shared" si="236"/>
        <v>75.127266659462336</v>
      </c>
    </row>
    <row r="3014" spans="1:14">
      <c r="A3014" s="6">
        <v>3012</v>
      </c>
      <c r="B3014" s="6">
        <v>8941765.8000000007</v>
      </c>
      <c r="C3014" s="6">
        <v>8.5900000000000004E-2</v>
      </c>
      <c r="D3014" s="6">
        <v>8.5010000000000002E-2</v>
      </c>
      <c r="E3014" s="36">
        <v>44541.708333333343</v>
      </c>
      <c r="F3014" s="6">
        <v>8.523E-2</v>
      </c>
      <c r="G3014" s="36">
        <v>44541.718738425923</v>
      </c>
      <c r="H3014" s="6">
        <v>8.5690000000000002E-2</v>
      </c>
      <c r="I3014" s="3">
        <f t="shared" si="239"/>
        <v>4.3999999999999595E-4</v>
      </c>
      <c r="J3014" s="3">
        <f t="shared" si="240"/>
        <v>0</v>
      </c>
      <c r="K3014" s="10">
        <f t="shared" si="238"/>
        <v>2.0934744531882774E-4</v>
      </c>
      <c r="L3014" s="10">
        <f t="shared" si="238"/>
        <v>4.9886585704602517E-5</v>
      </c>
      <c r="M3014" s="8">
        <f t="shared" si="237"/>
        <v>4.1964676949120898</v>
      </c>
      <c r="N3014" s="8">
        <f t="shared" si="236"/>
        <v>80.756158631004112</v>
      </c>
    </row>
    <row r="3015" spans="1:14">
      <c r="A3015" s="6">
        <v>3013</v>
      </c>
      <c r="B3015" s="6">
        <v>6734632.2999999998</v>
      </c>
      <c r="C3015" s="6">
        <v>8.616E-2</v>
      </c>
      <c r="D3015" s="6">
        <v>8.5470000000000004E-2</v>
      </c>
      <c r="E3015" s="36">
        <v>44541.71875</v>
      </c>
      <c r="F3015" s="6">
        <v>8.5720000000000005E-2</v>
      </c>
      <c r="G3015" s="36">
        <v>44541.729155092587</v>
      </c>
      <c r="H3015" s="6">
        <v>8.6029999999999995E-2</v>
      </c>
      <c r="I3015" s="3">
        <f t="shared" si="239"/>
        <v>3.3999999999999309E-4</v>
      </c>
      <c r="J3015" s="3">
        <f t="shared" si="240"/>
        <v>0</v>
      </c>
      <c r="K3015" s="10">
        <f t="shared" si="238"/>
        <v>2.2676778594298315E-4</v>
      </c>
      <c r="L3015" s="10">
        <f t="shared" si="238"/>
        <v>4.3235040943988849E-5</v>
      </c>
      <c r="M3015" s="8">
        <f t="shared" si="237"/>
        <v>5.2449999119177804</v>
      </c>
      <c r="N3015" s="8">
        <f t="shared" si="236"/>
        <v>83.987189525949731</v>
      </c>
    </row>
    <row r="3016" spans="1:14">
      <c r="A3016" s="6">
        <v>3014</v>
      </c>
      <c r="B3016" s="6">
        <v>6979541.4000000004</v>
      </c>
      <c r="C3016" s="6">
        <v>8.6110000000000006E-2</v>
      </c>
      <c r="D3016" s="6">
        <v>8.548E-2</v>
      </c>
      <c r="E3016" s="36">
        <v>44541.729166666657</v>
      </c>
      <c r="F3016" s="6">
        <v>8.6029999999999995E-2</v>
      </c>
      <c r="G3016" s="36">
        <v>44541.739571759259</v>
      </c>
      <c r="H3016" s="6">
        <v>8.5970000000000005E-2</v>
      </c>
      <c r="I3016" s="3">
        <f t="shared" si="239"/>
        <v>0</v>
      </c>
      <c r="J3016" s="3">
        <f t="shared" si="240"/>
        <v>5.9999999999990616E-5</v>
      </c>
      <c r="K3016" s="10">
        <f t="shared" si="238"/>
        <v>1.9653208115058541E-4</v>
      </c>
      <c r="L3016" s="10">
        <f t="shared" si="238"/>
        <v>4.5470368818122422E-5</v>
      </c>
      <c r="M3016" s="8">
        <f t="shared" si="237"/>
        <v>4.3222011665816238</v>
      </c>
      <c r="N3016" s="8">
        <f t="shared" si="236"/>
        <v>81.210781616466292</v>
      </c>
    </row>
    <row r="3017" spans="1:14">
      <c r="A3017" s="6">
        <v>3015</v>
      </c>
      <c r="B3017" s="6">
        <v>4790841.8</v>
      </c>
      <c r="C3017" s="6">
        <v>8.5959999999999995E-2</v>
      </c>
      <c r="D3017" s="6">
        <v>8.5430000000000006E-2</v>
      </c>
      <c r="E3017" s="36">
        <v>44541.739583333343</v>
      </c>
      <c r="F3017" s="6">
        <v>8.5959999999999995E-2</v>
      </c>
      <c r="G3017" s="36">
        <v>44541.749988425923</v>
      </c>
      <c r="H3017" s="6">
        <v>8.5540000000000005E-2</v>
      </c>
      <c r="I3017" s="3">
        <f t="shared" si="239"/>
        <v>0</v>
      </c>
      <c r="J3017" s="3">
        <f t="shared" si="240"/>
        <v>4.2999999999999983E-4</v>
      </c>
      <c r="K3017" s="10">
        <f t="shared" si="238"/>
        <v>1.703278036638407E-4</v>
      </c>
      <c r="L3017" s="10">
        <f t="shared" si="238"/>
        <v>9.6740986309039404E-5</v>
      </c>
      <c r="M3017" s="8">
        <f t="shared" si="237"/>
        <v>1.7606581260162881</v>
      </c>
      <c r="N3017" s="8">
        <f t="shared" si="236"/>
        <v>63.776753427885339</v>
      </c>
    </row>
    <row r="3018" spans="1:14">
      <c r="A3018" s="6">
        <v>3016</v>
      </c>
      <c r="B3018" s="6">
        <v>7277547.5</v>
      </c>
      <c r="C3018" s="6">
        <v>8.566E-2</v>
      </c>
      <c r="D3018" s="6">
        <v>8.516E-2</v>
      </c>
      <c r="E3018" s="36">
        <v>44541.75</v>
      </c>
      <c r="F3018" s="6">
        <v>8.5540000000000005E-2</v>
      </c>
      <c r="G3018" s="36">
        <v>44541.760405092587</v>
      </c>
      <c r="H3018" s="6">
        <v>8.5489999999999997E-2</v>
      </c>
      <c r="I3018" s="3">
        <f t="shared" si="239"/>
        <v>0</v>
      </c>
      <c r="J3018" s="3">
        <f t="shared" si="240"/>
        <v>5.0000000000008371E-5</v>
      </c>
      <c r="K3018" s="10">
        <f t="shared" si="238"/>
        <v>1.4761742984199528E-4</v>
      </c>
      <c r="L3018" s="10">
        <f t="shared" si="238"/>
        <v>9.0508854801168604E-5</v>
      </c>
      <c r="M3018" s="8">
        <f t="shared" si="237"/>
        <v>1.6309722420671853</v>
      </c>
      <c r="N3018" s="8">
        <f t="shared" si="236"/>
        <v>61.991237155193687</v>
      </c>
    </row>
    <row r="3019" spans="1:14">
      <c r="A3019" s="6">
        <v>3017</v>
      </c>
      <c r="B3019" s="6">
        <v>2877267.9</v>
      </c>
      <c r="C3019" s="6">
        <v>8.5779999999999995E-2</v>
      </c>
      <c r="D3019" s="6">
        <v>8.5389999999999994E-2</v>
      </c>
      <c r="E3019" s="36">
        <v>44541.760416666657</v>
      </c>
      <c r="F3019" s="6">
        <v>8.5459999999999994E-2</v>
      </c>
      <c r="G3019" s="36">
        <v>44541.770821759259</v>
      </c>
      <c r="H3019" s="6">
        <v>8.5739999999999997E-2</v>
      </c>
      <c r="I3019" s="3">
        <f t="shared" si="239"/>
        <v>2.5000000000000022E-4</v>
      </c>
      <c r="J3019" s="3">
        <f t="shared" si="240"/>
        <v>0</v>
      </c>
      <c r="K3019" s="10">
        <f t="shared" si="238"/>
        <v>1.6126843919639594E-4</v>
      </c>
      <c r="L3019" s="10">
        <f t="shared" si="238"/>
        <v>7.844100749434613E-5</v>
      </c>
      <c r="M3019" s="8">
        <f t="shared" si="237"/>
        <v>2.0559200391200974</v>
      </c>
      <c r="N3019" s="8">
        <f t="shared" si="236"/>
        <v>67.276630697184942</v>
      </c>
    </row>
    <row r="3020" spans="1:14">
      <c r="A3020" s="6">
        <v>3018</v>
      </c>
      <c r="B3020" s="6">
        <v>2657585.1</v>
      </c>
      <c r="C3020" s="6">
        <v>8.5760000000000003E-2</v>
      </c>
      <c r="D3020" s="6">
        <v>8.523E-2</v>
      </c>
      <c r="E3020" s="36">
        <v>44541.770833333343</v>
      </c>
      <c r="F3020" s="6">
        <v>8.5750000000000007E-2</v>
      </c>
      <c r="G3020" s="36">
        <v>44541.781238425923</v>
      </c>
      <c r="H3020" s="6">
        <v>8.5510000000000003E-2</v>
      </c>
      <c r="I3020" s="3">
        <f t="shared" si="239"/>
        <v>0</v>
      </c>
      <c r="J3020" s="3">
        <f t="shared" si="240"/>
        <v>2.299999999999941E-4</v>
      </c>
      <c r="K3020" s="10">
        <f t="shared" si="238"/>
        <v>1.397659806368765E-4</v>
      </c>
      <c r="L3020" s="10">
        <f t="shared" si="238"/>
        <v>9.8648873161765854E-5</v>
      </c>
      <c r="M3020" s="8">
        <f t="shared" si="237"/>
        <v>1.4168026066317678</v>
      </c>
      <c r="N3020" s="8">
        <f t="shared" si="236"/>
        <v>58.623017152663827</v>
      </c>
    </row>
    <row r="3021" spans="1:14">
      <c r="A3021" s="6">
        <v>3019</v>
      </c>
      <c r="B3021" s="6">
        <v>4579088.5</v>
      </c>
      <c r="C3021" s="6">
        <v>8.5519999999999999E-2</v>
      </c>
      <c r="D3021" s="6">
        <v>8.4839999999999999E-2</v>
      </c>
      <c r="E3021" s="36">
        <v>44541.78125</v>
      </c>
      <c r="F3021" s="6">
        <v>8.5500000000000007E-2</v>
      </c>
      <c r="G3021" s="36">
        <v>44541.791655092587</v>
      </c>
      <c r="H3021" s="6">
        <v>8.5199999999999998E-2</v>
      </c>
      <c r="I3021" s="3">
        <f t="shared" si="239"/>
        <v>0</v>
      </c>
      <c r="J3021" s="3">
        <f t="shared" si="240"/>
        <v>3.1000000000000472E-4</v>
      </c>
      <c r="K3021" s="10">
        <f t="shared" si="238"/>
        <v>1.2113051655195964E-4</v>
      </c>
      <c r="L3021" s="10">
        <f t="shared" si="238"/>
        <v>1.2682902340686435E-4</v>
      </c>
      <c r="M3021" s="8">
        <f t="shared" si="237"/>
        <v>0.95506937842906792</v>
      </c>
      <c r="N3021" s="8">
        <f t="shared" si="236"/>
        <v>48.850920021901359</v>
      </c>
    </row>
    <row r="3022" spans="1:14">
      <c r="A3022" s="6">
        <v>3020</v>
      </c>
      <c r="B3022" s="6">
        <v>5897880.9000000004</v>
      </c>
      <c r="C3022" s="6">
        <v>8.5389999999999994E-2</v>
      </c>
      <c r="D3022" s="6">
        <v>8.4919999999999995E-2</v>
      </c>
      <c r="E3022" s="36">
        <v>44541.791666666657</v>
      </c>
      <c r="F3022" s="6">
        <v>8.5199999999999998E-2</v>
      </c>
      <c r="G3022" s="36">
        <v>44541.802071759259</v>
      </c>
      <c r="H3022" s="6">
        <v>8.5000000000000006E-2</v>
      </c>
      <c r="I3022" s="3">
        <f t="shared" si="239"/>
        <v>0</v>
      </c>
      <c r="J3022" s="3">
        <f t="shared" si="240"/>
        <v>1.9999999999999185E-4</v>
      </c>
      <c r="K3022" s="10">
        <f t="shared" si="238"/>
        <v>1.0497978101169836E-4</v>
      </c>
      <c r="L3022" s="10">
        <f t="shared" si="238"/>
        <v>1.3658515361928135E-4</v>
      </c>
      <c r="M3022" s="8">
        <f t="shared" si="237"/>
        <v>0.76860316242217597</v>
      </c>
      <c r="N3022" s="8">
        <f t="shared" si="236"/>
        <v>43.45820355593743</v>
      </c>
    </row>
    <row r="3023" spans="1:14">
      <c r="A3023" s="6">
        <v>3021</v>
      </c>
      <c r="B3023" s="6">
        <v>2898161.9</v>
      </c>
      <c r="C3023" s="6">
        <v>8.5110000000000005E-2</v>
      </c>
      <c r="D3023" s="6">
        <v>8.4790000000000004E-2</v>
      </c>
      <c r="E3023" s="36">
        <v>44541.802083333343</v>
      </c>
      <c r="F3023" s="6">
        <v>8.4989999999999996E-2</v>
      </c>
      <c r="G3023" s="36">
        <v>44541.812488425923</v>
      </c>
      <c r="H3023" s="6">
        <v>8.4940000000000002E-2</v>
      </c>
      <c r="I3023" s="3">
        <f t="shared" si="239"/>
        <v>0</v>
      </c>
      <c r="J3023" s="3">
        <f t="shared" si="240"/>
        <v>6.0000000000004494E-5</v>
      </c>
      <c r="K3023" s="10">
        <f t="shared" si="238"/>
        <v>9.0982476876805247E-5</v>
      </c>
      <c r="L3023" s="10">
        <f t="shared" si="238"/>
        <v>1.2637379980337776E-4</v>
      </c>
      <c r="M3023" s="8">
        <f t="shared" si="237"/>
        <v>0.71994730726117995</v>
      </c>
      <c r="N3023" s="8">
        <f t="shared" si="236"/>
        <v>41.858683938847754</v>
      </c>
    </row>
    <row r="3024" spans="1:14">
      <c r="A3024" s="6">
        <v>3022</v>
      </c>
      <c r="B3024" s="6">
        <v>3861543.3</v>
      </c>
      <c r="C3024" s="6">
        <v>8.5330000000000003E-2</v>
      </c>
      <c r="D3024" s="6">
        <v>8.4900000000000003E-2</v>
      </c>
      <c r="E3024" s="36">
        <v>44541.8125</v>
      </c>
      <c r="F3024" s="6">
        <v>8.4940000000000002E-2</v>
      </c>
      <c r="G3024" s="36">
        <v>44541.822905092587</v>
      </c>
      <c r="H3024" s="6">
        <v>8.5059999999999997E-2</v>
      </c>
      <c r="I3024" s="3">
        <f t="shared" si="239"/>
        <v>1.1999999999999511E-4</v>
      </c>
      <c r="J3024" s="3">
        <f t="shared" si="240"/>
        <v>0</v>
      </c>
      <c r="K3024" s="10">
        <f t="shared" si="238"/>
        <v>9.4851479959897229E-5</v>
      </c>
      <c r="L3024" s="10">
        <f t="shared" si="238"/>
        <v>1.0952395982959406E-4</v>
      </c>
      <c r="M3024" s="8">
        <f t="shared" si="237"/>
        <v>0.866034063299707</v>
      </c>
      <c r="N3024" s="8">
        <f t="shared" si="236"/>
        <v>46.41041020271085</v>
      </c>
    </row>
    <row r="3025" spans="1:14">
      <c r="A3025" s="6">
        <v>3023</v>
      </c>
      <c r="B3025" s="6">
        <v>1386905.7</v>
      </c>
      <c r="C3025" s="6">
        <v>8.5330000000000003E-2</v>
      </c>
      <c r="D3025" s="6">
        <v>8.498E-2</v>
      </c>
      <c r="E3025" s="36">
        <v>44541.822916666657</v>
      </c>
      <c r="F3025" s="6">
        <v>8.5059999999999997E-2</v>
      </c>
      <c r="G3025" s="36">
        <v>44541.833321759259</v>
      </c>
      <c r="H3025" s="6">
        <v>8.5070000000000007E-2</v>
      </c>
      <c r="I3025" s="3">
        <f t="shared" si="239"/>
        <v>1.0000000000010001E-5</v>
      </c>
      <c r="J3025" s="3">
        <f t="shared" si="240"/>
        <v>0</v>
      </c>
      <c r="K3025" s="10">
        <f t="shared" si="238"/>
        <v>8.3537949298578937E-5</v>
      </c>
      <c r="L3025" s="10">
        <f t="shared" si="238"/>
        <v>9.4920765185648194E-5</v>
      </c>
      <c r="M3025" s="8">
        <f t="shared" si="237"/>
        <v>0.88008086676496455</v>
      </c>
      <c r="N3025" s="8">
        <f t="shared" si="236"/>
        <v>46.810798531198849</v>
      </c>
    </row>
    <row r="3026" spans="1:14">
      <c r="A3026" s="6">
        <v>3024</v>
      </c>
      <c r="B3026" s="6">
        <v>2456479.9</v>
      </c>
      <c r="C3026" s="6">
        <v>8.5300000000000001E-2</v>
      </c>
      <c r="D3026" s="6">
        <v>8.4889999999999993E-2</v>
      </c>
      <c r="E3026" s="36">
        <v>44541.833333333343</v>
      </c>
      <c r="F3026" s="6">
        <v>8.5059999999999997E-2</v>
      </c>
      <c r="G3026" s="36">
        <v>44541.843738425923</v>
      </c>
      <c r="H3026" s="6">
        <v>8.5070000000000007E-2</v>
      </c>
      <c r="I3026" s="3">
        <f t="shared" si="239"/>
        <v>0</v>
      </c>
      <c r="J3026" s="3">
        <f t="shared" si="240"/>
        <v>0</v>
      </c>
      <c r="K3026" s="10">
        <f t="shared" si="238"/>
        <v>7.2399556058768417E-5</v>
      </c>
      <c r="L3026" s="10">
        <f t="shared" si="238"/>
        <v>8.2264663160895105E-5</v>
      </c>
      <c r="M3026" s="8">
        <f t="shared" si="237"/>
        <v>0.88008086676496455</v>
      </c>
      <c r="N3026" s="8">
        <f t="shared" si="236"/>
        <v>46.810798531198849</v>
      </c>
    </row>
    <row r="3027" spans="1:14">
      <c r="A3027" s="6">
        <v>3025</v>
      </c>
      <c r="B3027" s="6">
        <v>2597140.9</v>
      </c>
      <c r="C3027" s="6">
        <v>8.5150000000000003E-2</v>
      </c>
      <c r="D3027" s="6">
        <v>8.4690000000000001E-2</v>
      </c>
      <c r="E3027" s="36">
        <v>44541.84375</v>
      </c>
      <c r="F3027" s="6">
        <v>8.5059999999999997E-2</v>
      </c>
      <c r="G3027" s="36">
        <v>44541.854155092587</v>
      </c>
      <c r="H3027" s="6">
        <v>8.4900000000000003E-2</v>
      </c>
      <c r="I3027" s="3">
        <f t="shared" si="239"/>
        <v>0</v>
      </c>
      <c r="J3027" s="3">
        <f t="shared" si="240"/>
        <v>1.7000000000000348E-4</v>
      </c>
      <c r="K3027" s="10">
        <f t="shared" si="238"/>
        <v>6.274628191759929E-5</v>
      </c>
      <c r="L3027" s="10">
        <f t="shared" si="238"/>
        <v>9.3962708072776226E-5</v>
      </c>
      <c r="M3027" s="8">
        <f t="shared" si="237"/>
        <v>0.66777856028799087</v>
      </c>
      <c r="N3027" s="8">
        <f t="shared" ref="N3027:N3090" si="241">100-(100/(1+M3027))</f>
        <v>40.040001483930773</v>
      </c>
    </row>
    <row r="3028" spans="1:14">
      <c r="A3028" s="6">
        <v>3026</v>
      </c>
      <c r="B3028" s="6">
        <v>6827877</v>
      </c>
      <c r="C3028" s="6">
        <v>8.5019999999999998E-2</v>
      </c>
      <c r="D3028" s="6">
        <v>8.4220000000000003E-2</v>
      </c>
      <c r="E3028" s="36">
        <v>44541.854166666657</v>
      </c>
      <c r="F3028" s="6">
        <v>8.4909999999999999E-2</v>
      </c>
      <c r="G3028" s="36">
        <v>44541.864571759259</v>
      </c>
      <c r="H3028" s="6">
        <v>8.4269999999999998E-2</v>
      </c>
      <c r="I3028" s="3">
        <f t="shared" si="239"/>
        <v>0</v>
      </c>
      <c r="J3028" s="3">
        <f t="shared" si="240"/>
        <v>6.3000000000000556E-4</v>
      </c>
      <c r="K3028" s="10">
        <f t="shared" si="238"/>
        <v>5.4380110995252721E-5</v>
      </c>
      <c r="L3028" s="10">
        <f t="shared" si="238"/>
        <v>1.6543434699640682E-4</v>
      </c>
      <c r="M3028" s="8">
        <f t="shared" ref="M3028:M3091" si="242">K3028/L3028</f>
        <v>0.32871112911295164</v>
      </c>
      <c r="N3028" s="8">
        <f t="shared" si="241"/>
        <v>24.739096550835654</v>
      </c>
    </row>
    <row r="3029" spans="1:14">
      <c r="A3029" s="6">
        <v>3027</v>
      </c>
      <c r="B3029" s="6">
        <v>6229246.0999999996</v>
      </c>
      <c r="C3029" s="6">
        <v>8.4640000000000007E-2</v>
      </c>
      <c r="D3029" s="6">
        <v>8.3970000000000003E-2</v>
      </c>
      <c r="E3029" s="36">
        <v>44541.864583333343</v>
      </c>
      <c r="F3029" s="6">
        <v>8.4279999999999994E-2</v>
      </c>
      <c r="G3029" s="36">
        <v>44541.874988425923</v>
      </c>
      <c r="H3029" s="6">
        <v>8.4140000000000006E-2</v>
      </c>
      <c r="I3029" s="3">
        <f t="shared" si="239"/>
        <v>0</v>
      </c>
      <c r="J3029" s="3">
        <f t="shared" si="240"/>
        <v>1.2999999999999123E-4</v>
      </c>
      <c r="K3029" s="10">
        <f t="shared" si="238"/>
        <v>4.7129429529219025E-5</v>
      </c>
      <c r="L3029" s="10">
        <f t="shared" si="238"/>
        <v>1.6070976739688476E-4</v>
      </c>
      <c r="M3029" s="8">
        <f t="shared" si="242"/>
        <v>0.29325802838622361</v>
      </c>
      <c r="N3029" s="8">
        <f t="shared" si="241"/>
        <v>22.675910139306239</v>
      </c>
    </row>
    <row r="3030" spans="1:14">
      <c r="A3030" s="6">
        <v>3028</v>
      </c>
      <c r="B3030" s="6">
        <v>2314613.2000000002</v>
      </c>
      <c r="C3030" s="6">
        <v>8.4620000000000001E-2</v>
      </c>
      <c r="D3030" s="6">
        <v>8.4150000000000003E-2</v>
      </c>
      <c r="E3030" s="36">
        <v>44541.875</v>
      </c>
      <c r="F3030" s="6">
        <v>8.4180000000000005E-2</v>
      </c>
      <c r="G3030" s="36">
        <v>44541.885405092587</v>
      </c>
      <c r="H3030" s="6">
        <v>8.4430000000000005E-2</v>
      </c>
      <c r="I3030" s="3">
        <f t="shared" si="239"/>
        <v>2.8999999999999859E-4</v>
      </c>
      <c r="J3030" s="3">
        <f t="shared" si="240"/>
        <v>0</v>
      </c>
      <c r="K3030" s="10">
        <f t="shared" ref="K3030:L3093" si="243">((I3030*$Q$3)+(K3029*$R$3))</f>
        <v>7.9512172258656294E-5</v>
      </c>
      <c r="L3030" s="10">
        <f t="shared" si="243"/>
        <v>1.3928179841063347E-4</v>
      </c>
      <c r="M3030" s="8">
        <f t="shared" si="242"/>
        <v>0.5708726708441606</v>
      </c>
      <c r="N3030" s="8">
        <f t="shared" si="241"/>
        <v>36.341116720643136</v>
      </c>
    </row>
    <row r="3031" spans="1:14">
      <c r="A3031" s="6">
        <v>3029</v>
      </c>
      <c r="B3031" s="6">
        <v>3196143.8</v>
      </c>
      <c r="C3031" s="6">
        <v>8.4599999999999995E-2</v>
      </c>
      <c r="D3031" s="6">
        <v>8.4209999999999993E-2</v>
      </c>
      <c r="E3031" s="36">
        <v>44541.885416666657</v>
      </c>
      <c r="F3031" s="6">
        <v>8.4440000000000001E-2</v>
      </c>
      <c r="G3031" s="36">
        <v>44541.895821759259</v>
      </c>
      <c r="H3031" s="6">
        <v>8.455E-2</v>
      </c>
      <c r="I3031" s="3">
        <f t="shared" si="239"/>
        <v>1.1999999999999511E-4</v>
      </c>
      <c r="J3031" s="3">
        <f t="shared" si="240"/>
        <v>0</v>
      </c>
      <c r="K3031" s="10">
        <f t="shared" si="243"/>
        <v>8.4910549290834807E-5</v>
      </c>
      <c r="L3031" s="10">
        <f t="shared" si="243"/>
        <v>1.2071089195588235E-4</v>
      </c>
      <c r="M3031" s="8">
        <f t="shared" si="242"/>
        <v>0.70342077599648656</v>
      </c>
      <c r="N3031" s="8">
        <f t="shared" si="241"/>
        <v>41.294598839502321</v>
      </c>
    </row>
    <row r="3032" spans="1:14">
      <c r="A3032" s="6">
        <v>3030</v>
      </c>
      <c r="B3032" s="6">
        <v>2521557.7000000002</v>
      </c>
      <c r="C3032" s="6">
        <v>8.4959999999999994E-2</v>
      </c>
      <c r="D3032" s="6">
        <v>8.4360000000000004E-2</v>
      </c>
      <c r="E3032" s="36">
        <v>44541.895833333343</v>
      </c>
      <c r="F3032" s="6">
        <v>8.4570000000000006E-2</v>
      </c>
      <c r="G3032" s="36">
        <v>44541.906238425923</v>
      </c>
      <c r="H3032" s="6">
        <v>8.4900000000000003E-2</v>
      </c>
      <c r="I3032" s="3">
        <f t="shared" si="239"/>
        <v>3.5000000000000309E-4</v>
      </c>
      <c r="J3032" s="3">
        <f t="shared" si="240"/>
        <v>0</v>
      </c>
      <c r="K3032" s="10">
        <f t="shared" si="243"/>
        <v>1.2025580938539058E-4</v>
      </c>
      <c r="L3032" s="10">
        <f t="shared" si="243"/>
        <v>1.0461610636176471E-4</v>
      </c>
      <c r="M3032" s="8">
        <f t="shared" si="242"/>
        <v>1.1494961298745285</v>
      </c>
      <c r="N3032" s="8">
        <f t="shared" si="241"/>
        <v>53.477469156533324</v>
      </c>
    </row>
    <row r="3033" spans="1:14">
      <c r="A3033" s="6">
        <v>3031</v>
      </c>
      <c r="B3033" s="6">
        <v>1908743.4</v>
      </c>
      <c r="C3033" s="6">
        <v>8.4889999999999993E-2</v>
      </c>
      <c r="D3033" s="6">
        <v>8.4409999999999999E-2</v>
      </c>
      <c r="E3033" s="36">
        <v>44541.90625</v>
      </c>
      <c r="F3033" s="6">
        <v>8.4889999999999993E-2</v>
      </c>
      <c r="G3033" s="36">
        <v>44541.916655092587</v>
      </c>
      <c r="H3033" s="6">
        <v>8.448E-2</v>
      </c>
      <c r="I3033" s="3">
        <f t="shared" si="239"/>
        <v>0</v>
      </c>
      <c r="J3033" s="3">
        <f t="shared" si="240"/>
        <v>4.200000000000037E-4</v>
      </c>
      <c r="K3033" s="10">
        <f t="shared" si="243"/>
        <v>1.0422170146733851E-4</v>
      </c>
      <c r="L3033" s="10">
        <f t="shared" si="243"/>
        <v>1.4666729218019658E-4</v>
      </c>
      <c r="M3033" s="8">
        <f t="shared" si="242"/>
        <v>0.71059947939374868</v>
      </c>
      <c r="N3033" s="8">
        <f t="shared" si="241"/>
        <v>41.540961981678571</v>
      </c>
    </row>
    <row r="3034" spans="1:14">
      <c r="A3034" s="6">
        <v>3032</v>
      </c>
      <c r="B3034" s="6">
        <v>3701780.7</v>
      </c>
      <c r="C3034" s="6">
        <v>8.455E-2</v>
      </c>
      <c r="D3034" s="6">
        <v>8.3919999999999995E-2</v>
      </c>
      <c r="E3034" s="36">
        <v>44541.916666666657</v>
      </c>
      <c r="F3034" s="6">
        <v>8.4459999999999993E-2</v>
      </c>
      <c r="G3034" s="36">
        <v>44541.927071759259</v>
      </c>
      <c r="H3034" s="6">
        <v>8.4129999999999996E-2</v>
      </c>
      <c r="I3034" s="3">
        <f t="shared" si="239"/>
        <v>0</v>
      </c>
      <c r="J3034" s="3">
        <f t="shared" si="240"/>
        <v>3.5000000000000309E-4</v>
      </c>
      <c r="K3034" s="10">
        <f t="shared" si="243"/>
        <v>9.0325474605026706E-5</v>
      </c>
      <c r="L3034" s="10">
        <f t="shared" si="243"/>
        <v>1.7377831988950413E-4</v>
      </c>
      <c r="M3034" s="8">
        <f t="shared" si="242"/>
        <v>0.51977412753477881</v>
      </c>
      <c r="N3034" s="8">
        <f t="shared" si="241"/>
        <v>34.200748526881611</v>
      </c>
    </row>
    <row r="3035" spans="1:14">
      <c r="A3035" s="6">
        <v>3033</v>
      </c>
      <c r="B3035" s="6">
        <v>4287065</v>
      </c>
      <c r="C3035" s="6">
        <v>8.4680000000000005E-2</v>
      </c>
      <c r="D3035" s="6">
        <v>8.4140000000000006E-2</v>
      </c>
      <c r="E3035" s="36">
        <v>44541.927083333343</v>
      </c>
      <c r="F3035" s="6">
        <v>8.4140000000000006E-2</v>
      </c>
      <c r="G3035" s="36">
        <v>44541.937488425923</v>
      </c>
      <c r="H3035" s="6">
        <v>8.4449999999999997E-2</v>
      </c>
      <c r="I3035" s="3">
        <f t="shared" si="239"/>
        <v>3.2000000000000084E-4</v>
      </c>
      <c r="J3035" s="3">
        <f t="shared" si="240"/>
        <v>0</v>
      </c>
      <c r="K3035" s="10">
        <f t="shared" si="243"/>
        <v>1.2094874465768993E-4</v>
      </c>
      <c r="L3035" s="10">
        <f t="shared" si="243"/>
        <v>1.5060787723757024E-4</v>
      </c>
      <c r="M3035" s="8">
        <f t="shared" si="242"/>
        <v>0.80307050916669043</v>
      </c>
      <c r="N3035" s="8">
        <f t="shared" si="241"/>
        <v>44.539051860919109</v>
      </c>
    </row>
    <row r="3036" spans="1:14">
      <c r="A3036" s="6">
        <v>3034</v>
      </c>
      <c r="B3036" s="6">
        <v>3764314.9</v>
      </c>
      <c r="C3036" s="6">
        <v>8.473E-2</v>
      </c>
      <c r="D3036" s="6">
        <v>8.3970000000000003E-2</v>
      </c>
      <c r="E3036" s="36">
        <v>44541.9375</v>
      </c>
      <c r="F3036" s="6">
        <v>8.4440000000000001E-2</v>
      </c>
      <c r="G3036" s="36">
        <v>44541.947905092587</v>
      </c>
      <c r="H3036" s="6">
        <v>8.4169999999999995E-2</v>
      </c>
      <c r="I3036" s="3">
        <f t="shared" si="239"/>
        <v>0</v>
      </c>
      <c r="J3036" s="3">
        <f t="shared" si="240"/>
        <v>2.8000000000000247E-4</v>
      </c>
      <c r="K3036" s="10">
        <f t="shared" si="243"/>
        <v>1.0482224536999794E-4</v>
      </c>
      <c r="L3036" s="10">
        <f t="shared" si="243"/>
        <v>1.6786016027256121E-4</v>
      </c>
      <c r="M3036" s="8">
        <f t="shared" si="242"/>
        <v>0.62446172575907166</v>
      </c>
      <c r="N3036" s="8">
        <f t="shared" si="241"/>
        <v>38.441147357120762</v>
      </c>
    </row>
    <row r="3037" spans="1:14">
      <c r="A3037" s="6">
        <v>3035</v>
      </c>
      <c r="B3037" s="6">
        <v>3271866.5</v>
      </c>
      <c r="C3037" s="6">
        <v>8.4889999999999993E-2</v>
      </c>
      <c r="D3037" s="6">
        <v>8.4099999999999994E-2</v>
      </c>
      <c r="E3037" s="36">
        <v>44541.947916666657</v>
      </c>
      <c r="F3037" s="6">
        <v>8.4150000000000003E-2</v>
      </c>
      <c r="G3037" s="36">
        <v>44541.958321759259</v>
      </c>
      <c r="H3037" s="6">
        <v>8.4680000000000005E-2</v>
      </c>
      <c r="I3037" s="3">
        <f t="shared" si="239"/>
        <v>5.1000000000001044E-4</v>
      </c>
      <c r="J3037" s="3">
        <f t="shared" si="240"/>
        <v>0</v>
      </c>
      <c r="K3037" s="10">
        <f t="shared" si="243"/>
        <v>1.5884594598733294E-4</v>
      </c>
      <c r="L3037" s="10">
        <f t="shared" si="243"/>
        <v>1.4547880556955306E-4</v>
      </c>
      <c r="M3037" s="8">
        <f t="shared" si="242"/>
        <v>1.091883765236092</v>
      </c>
      <c r="N3037" s="8">
        <f t="shared" si="241"/>
        <v>52.196196719030468</v>
      </c>
    </row>
    <row r="3038" spans="1:14">
      <c r="A3038" s="6">
        <v>3036</v>
      </c>
      <c r="B3038" s="6">
        <v>3993359.7</v>
      </c>
      <c r="C3038" s="6">
        <v>8.4879999999999997E-2</v>
      </c>
      <c r="D3038" s="6">
        <v>8.455E-2</v>
      </c>
      <c r="E3038" s="36">
        <v>44541.958333333343</v>
      </c>
      <c r="F3038" s="6">
        <v>8.4680000000000005E-2</v>
      </c>
      <c r="G3038" s="36">
        <v>44541.968738425923</v>
      </c>
      <c r="H3038" s="6">
        <v>8.4669999999999995E-2</v>
      </c>
      <c r="I3038" s="3">
        <f t="shared" si="239"/>
        <v>0</v>
      </c>
      <c r="J3038" s="3">
        <f t="shared" si="240"/>
        <v>1.0000000000010001E-5</v>
      </c>
      <c r="K3038" s="10">
        <f t="shared" si="243"/>
        <v>1.3766648652235522E-4</v>
      </c>
      <c r="L3038" s="10">
        <f t="shared" si="243"/>
        <v>1.2741496482694732E-4</v>
      </c>
      <c r="M3038" s="8">
        <f t="shared" si="242"/>
        <v>1.080457752425952</v>
      </c>
      <c r="N3038" s="8">
        <f t="shared" si="241"/>
        <v>51.933655041351663</v>
      </c>
    </row>
    <row r="3039" spans="1:14">
      <c r="A3039" s="6">
        <v>3037</v>
      </c>
      <c r="B3039" s="6">
        <v>1907040.7</v>
      </c>
      <c r="C3039" s="6">
        <v>8.4720000000000004E-2</v>
      </c>
      <c r="D3039" s="6">
        <v>8.43E-2</v>
      </c>
      <c r="E3039" s="36">
        <v>44541.96875</v>
      </c>
      <c r="F3039" s="6">
        <v>8.4680000000000005E-2</v>
      </c>
      <c r="G3039" s="36">
        <v>44541.979155092587</v>
      </c>
      <c r="H3039" s="6">
        <v>8.4589999999999999E-2</v>
      </c>
      <c r="I3039" s="3">
        <f t="shared" si="239"/>
        <v>0</v>
      </c>
      <c r="J3039" s="3">
        <f t="shared" si="240"/>
        <v>7.999999999999674E-5</v>
      </c>
      <c r="K3039" s="10">
        <f t="shared" si="243"/>
        <v>1.193109549860412E-4</v>
      </c>
      <c r="L3039" s="10">
        <f t="shared" si="243"/>
        <v>1.2109296951668724E-4</v>
      </c>
      <c r="M3039" s="8">
        <f t="shared" si="242"/>
        <v>0.98528391418792916</v>
      </c>
      <c r="N3039" s="8">
        <f t="shared" si="241"/>
        <v>49.629370748765417</v>
      </c>
    </row>
    <row r="3040" spans="1:14">
      <c r="A3040" s="6">
        <v>3038</v>
      </c>
      <c r="B3040" s="6">
        <v>5262696.5999999996</v>
      </c>
      <c r="C3040" s="6">
        <v>8.5360000000000005E-2</v>
      </c>
      <c r="D3040" s="6">
        <v>8.4519999999999998E-2</v>
      </c>
      <c r="E3040" s="36">
        <v>44541.979166666657</v>
      </c>
      <c r="F3040" s="6">
        <v>8.4580000000000002E-2</v>
      </c>
      <c r="G3040" s="36">
        <v>44541.989571759259</v>
      </c>
      <c r="H3040" s="6">
        <v>8.5279999999999995E-2</v>
      </c>
      <c r="I3040" s="3">
        <f t="shared" si="239"/>
        <v>6.8999999999999617E-4</v>
      </c>
      <c r="J3040" s="3">
        <f t="shared" si="240"/>
        <v>0</v>
      </c>
      <c r="K3040" s="10">
        <f t="shared" si="243"/>
        <v>1.9540282765456853E-4</v>
      </c>
      <c r="L3040" s="10">
        <f t="shared" si="243"/>
        <v>1.0494724024779561E-4</v>
      </c>
      <c r="M3040" s="8">
        <f t="shared" si="242"/>
        <v>1.8619148744949767</v>
      </c>
      <c r="N3040" s="8">
        <f t="shared" si="241"/>
        <v>65.05835973977166</v>
      </c>
    </row>
    <row r="3041" spans="1:14">
      <c r="A3041" s="6">
        <v>3039</v>
      </c>
      <c r="B3041" s="6">
        <v>2693319.6</v>
      </c>
      <c r="C3041" s="6">
        <v>8.5290000000000005E-2</v>
      </c>
      <c r="D3041" s="6">
        <v>8.4830000000000003E-2</v>
      </c>
      <c r="E3041" s="36">
        <v>44541.989583333343</v>
      </c>
      <c r="F3041" s="6">
        <v>8.5269999999999999E-2</v>
      </c>
      <c r="G3041" s="36">
        <v>44541.999988425923</v>
      </c>
      <c r="H3041" s="6">
        <v>8.4849999999999995E-2</v>
      </c>
      <c r="I3041" s="3">
        <f t="shared" si="239"/>
        <v>0</v>
      </c>
      <c r="J3041" s="3">
        <f t="shared" si="240"/>
        <v>4.2999999999999983E-4</v>
      </c>
      <c r="K3041" s="10">
        <f t="shared" si="243"/>
        <v>1.6934911730062606E-4</v>
      </c>
      <c r="L3041" s="10">
        <f t="shared" si="243"/>
        <v>1.4828760821475616E-4</v>
      </c>
      <c r="M3041" s="8">
        <f t="shared" si="242"/>
        <v>1.142031484217938</v>
      </c>
      <c r="N3041" s="8">
        <f t="shared" si="241"/>
        <v>53.315345392082186</v>
      </c>
    </row>
    <row r="3042" spans="1:14">
      <c r="A3042" s="6">
        <v>3040</v>
      </c>
      <c r="B3042" s="6">
        <v>7052409.2000000002</v>
      </c>
      <c r="C3042" s="6">
        <v>8.5559999999999997E-2</v>
      </c>
      <c r="D3042" s="6">
        <v>8.4750000000000006E-2</v>
      </c>
      <c r="E3042" s="36">
        <v>44542</v>
      </c>
      <c r="F3042" s="6">
        <v>8.4830000000000003E-2</v>
      </c>
      <c r="G3042" s="36">
        <v>44542.010405092587</v>
      </c>
      <c r="H3042" s="6">
        <v>8.5129999999999997E-2</v>
      </c>
      <c r="I3042" s="3">
        <f t="shared" si="239"/>
        <v>2.8000000000000247E-4</v>
      </c>
      <c r="J3042" s="3">
        <f t="shared" si="240"/>
        <v>0</v>
      </c>
      <c r="K3042" s="10">
        <f t="shared" si="243"/>
        <v>1.841025683272096E-4</v>
      </c>
      <c r="L3042" s="10">
        <f t="shared" si="243"/>
        <v>1.2851592711945534E-4</v>
      </c>
      <c r="M3042" s="8">
        <f t="shared" si="242"/>
        <v>1.432527255210061</v>
      </c>
      <c r="N3042" s="8">
        <f t="shared" si="241"/>
        <v>58.890491448423873</v>
      </c>
    </row>
    <row r="3043" spans="1:14">
      <c r="A3043" s="6">
        <v>3041</v>
      </c>
      <c r="B3043" s="6">
        <v>7354328.4000000004</v>
      </c>
      <c r="C3043" s="6">
        <v>8.6099999999999996E-2</v>
      </c>
      <c r="D3043" s="6">
        <v>8.5070000000000007E-2</v>
      </c>
      <c r="E3043" s="36">
        <v>44542.010416666657</v>
      </c>
      <c r="F3043" s="6">
        <v>8.5120000000000001E-2</v>
      </c>
      <c r="G3043" s="36">
        <v>44542.020821759259</v>
      </c>
      <c r="H3043" s="6">
        <v>8.6029999999999995E-2</v>
      </c>
      <c r="I3043" s="3">
        <f t="shared" si="239"/>
        <v>8.9999999999999802E-4</v>
      </c>
      <c r="J3043" s="3">
        <f t="shared" si="240"/>
        <v>0</v>
      </c>
      <c r="K3043" s="10">
        <f t="shared" si="243"/>
        <v>2.7955555921691471E-4</v>
      </c>
      <c r="L3043" s="10">
        <f t="shared" si="243"/>
        <v>1.1138047017019463E-4</v>
      </c>
      <c r="M3043" s="8">
        <f t="shared" si="242"/>
        <v>2.5099154168566589</v>
      </c>
      <c r="N3043" s="8">
        <f t="shared" si="241"/>
        <v>71.509284947511347</v>
      </c>
    </row>
    <row r="3044" spans="1:14">
      <c r="A3044" s="6">
        <v>3042</v>
      </c>
      <c r="B3044" s="6">
        <v>6045405.7999999998</v>
      </c>
      <c r="C3044" s="6">
        <v>8.6099999999999996E-2</v>
      </c>
      <c r="D3044" s="6">
        <v>8.5470000000000004E-2</v>
      </c>
      <c r="E3044" s="36">
        <v>44542.020833333343</v>
      </c>
      <c r="F3044" s="6">
        <v>8.6059999999999998E-2</v>
      </c>
      <c r="G3044" s="36">
        <v>44542.031238425923</v>
      </c>
      <c r="H3044" s="6">
        <v>8.5930000000000006E-2</v>
      </c>
      <c r="I3044" s="3">
        <f t="shared" si="239"/>
        <v>0</v>
      </c>
      <c r="J3044" s="3">
        <f t="shared" si="240"/>
        <v>9.9999999999988987E-5</v>
      </c>
      <c r="K3044" s="10">
        <f t="shared" si="243"/>
        <v>2.4228148465465943E-4</v>
      </c>
      <c r="L3044" s="10">
        <f t="shared" si="243"/>
        <v>1.0986307414750055E-4</v>
      </c>
      <c r="M3044" s="8">
        <f t="shared" si="242"/>
        <v>2.2053040708598401</v>
      </c>
      <c r="N3044" s="8">
        <f t="shared" si="241"/>
        <v>68.801711853448438</v>
      </c>
    </row>
    <row r="3045" spans="1:14">
      <c r="A3045" s="6">
        <v>3043</v>
      </c>
      <c r="B3045" s="6">
        <v>7476168.5</v>
      </c>
      <c r="C3045" s="6">
        <v>8.6480000000000001E-2</v>
      </c>
      <c r="D3045" s="6">
        <v>8.5569999999999993E-2</v>
      </c>
      <c r="E3045" s="36">
        <v>44542.03125</v>
      </c>
      <c r="F3045" s="6">
        <v>8.5919999999999996E-2</v>
      </c>
      <c r="G3045" s="36">
        <v>44542.041655092587</v>
      </c>
      <c r="H3045" s="6">
        <v>8.6169999999999997E-2</v>
      </c>
      <c r="I3045" s="3">
        <f t="shared" si="239"/>
        <v>2.3999999999999022E-4</v>
      </c>
      <c r="J3045" s="3">
        <f t="shared" si="240"/>
        <v>0</v>
      </c>
      <c r="K3045" s="10">
        <f t="shared" si="243"/>
        <v>2.4197728670070353E-4</v>
      </c>
      <c r="L3045" s="10">
        <f t="shared" si="243"/>
        <v>9.5214664261167149E-5</v>
      </c>
      <c r="M3045" s="8">
        <f t="shared" si="242"/>
        <v>2.5413867556889849</v>
      </c>
      <c r="N3045" s="8">
        <f t="shared" si="241"/>
        <v>71.762474166551527</v>
      </c>
    </row>
    <row r="3046" spans="1:14">
      <c r="A3046" s="6">
        <v>3044</v>
      </c>
      <c r="B3046" s="6">
        <v>7102578.9000000004</v>
      </c>
      <c r="C3046" s="6">
        <v>8.6470000000000005E-2</v>
      </c>
      <c r="D3046" s="6">
        <v>8.5629999999999998E-2</v>
      </c>
      <c r="E3046" s="36">
        <v>44542.041666666657</v>
      </c>
      <c r="F3046" s="6">
        <v>8.616E-2</v>
      </c>
      <c r="G3046" s="36">
        <v>44542.052071759259</v>
      </c>
      <c r="H3046" s="6">
        <v>8.6069999999999994E-2</v>
      </c>
      <c r="I3046" s="3">
        <f t="shared" si="239"/>
        <v>0</v>
      </c>
      <c r="J3046" s="3">
        <f t="shared" si="240"/>
        <v>1.0000000000000286E-4</v>
      </c>
      <c r="K3046" s="10">
        <f t="shared" si="243"/>
        <v>2.0971364847394307E-4</v>
      </c>
      <c r="L3046" s="10">
        <f t="shared" si="243"/>
        <v>9.5852709026345248E-5</v>
      </c>
      <c r="M3046" s="8">
        <f t="shared" si="242"/>
        <v>2.1878739850357594</v>
      </c>
      <c r="N3046" s="8">
        <f t="shared" si="241"/>
        <v>68.631131447036083</v>
      </c>
    </row>
    <row r="3047" spans="1:14">
      <c r="A3047" s="6">
        <v>3045</v>
      </c>
      <c r="B3047" s="6">
        <v>4449959</v>
      </c>
      <c r="C3047" s="6">
        <v>8.6220000000000005E-2</v>
      </c>
      <c r="D3047" s="6">
        <v>8.5819999999999994E-2</v>
      </c>
      <c r="E3047" s="36">
        <v>44542.052083333343</v>
      </c>
      <c r="F3047" s="6">
        <v>8.6010000000000003E-2</v>
      </c>
      <c r="G3047" s="36">
        <v>44542.062488425923</v>
      </c>
      <c r="H3047" s="6">
        <v>8.6040000000000005E-2</v>
      </c>
      <c r="I3047" s="3">
        <f t="shared" si="239"/>
        <v>0</v>
      </c>
      <c r="J3047" s="3">
        <f t="shared" si="240"/>
        <v>2.9999999999988369E-5</v>
      </c>
      <c r="K3047" s="10">
        <f t="shared" si="243"/>
        <v>1.8175182867741734E-4</v>
      </c>
      <c r="L3047" s="10">
        <f t="shared" si="243"/>
        <v>8.7072347822830998E-5</v>
      </c>
      <c r="M3047" s="8">
        <f t="shared" si="242"/>
        <v>2.0873656588109215</v>
      </c>
      <c r="N3047" s="8">
        <f t="shared" si="241"/>
        <v>67.609926697664207</v>
      </c>
    </row>
    <row r="3048" spans="1:14">
      <c r="A3048" s="6">
        <v>3046</v>
      </c>
      <c r="B3048" s="6">
        <v>7094271.7999999998</v>
      </c>
      <c r="C3048" s="6">
        <v>8.6129999999999998E-2</v>
      </c>
      <c r="D3048" s="6">
        <v>8.523E-2</v>
      </c>
      <c r="E3048" s="36">
        <v>44542.0625</v>
      </c>
      <c r="F3048" s="6">
        <v>8.6050000000000001E-2</v>
      </c>
      <c r="G3048" s="36">
        <v>44542.072905092587</v>
      </c>
      <c r="H3048" s="6">
        <v>8.5580000000000003E-2</v>
      </c>
      <c r="I3048" s="3">
        <f t="shared" si="239"/>
        <v>0</v>
      </c>
      <c r="J3048" s="3">
        <f t="shared" si="240"/>
        <v>4.6000000000000207E-4</v>
      </c>
      <c r="K3048" s="10">
        <f t="shared" si="243"/>
        <v>1.5751825152042836E-4</v>
      </c>
      <c r="L3048" s="10">
        <f t="shared" si="243"/>
        <v>1.3679603477978713E-4</v>
      </c>
      <c r="M3048" s="8">
        <f t="shared" si="242"/>
        <v>1.1514825833511888</v>
      </c>
      <c r="N3048" s="8">
        <f t="shared" si="241"/>
        <v>53.520423184538096</v>
      </c>
    </row>
    <row r="3049" spans="1:14">
      <c r="A3049" s="6">
        <v>3047</v>
      </c>
      <c r="B3049" s="6">
        <v>6717997.9000000004</v>
      </c>
      <c r="C3049" s="6">
        <v>8.584E-2</v>
      </c>
      <c r="D3049" s="6">
        <v>8.5339999999999999E-2</v>
      </c>
      <c r="E3049" s="36">
        <v>44542.072916666657</v>
      </c>
      <c r="F3049" s="6">
        <v>8.5569999999999993E-2</v>
      </c>
      <c r="G3049" s="36">
        <v>44542.083321759259</v>
      </c>
      <c r="H3049" s="6">
        <v>8.5510000000000003E-2</v>
      </c>
      <c r="I3049" s="3">
        <f t="shared" si="239"/>
        <v>0</v>
      </c>
      <c r="J3049" s="3">
        <f t="shared" si="240"/>
        <v>7.0000000000000617E-5</v>
      </c>
      <c r="K3049" s="10">
        <f t="shared" si="243"/>
        <v>1.3651581798437127E-4</v>
      </c>
      <c r="L3049" s="10">
        <f t="shared" si="243"/>
        <v>1.2788989680914892E-4</v>
      </c>
      <c r="M3049" s="8">
        <f t="shared" si="242"/>
        <v>1.0674480267045243</v>
      </c>
      <c r="N3049" s="8">
        <f t="shared" si="241"/>
        <v>51.631190381410349</v>
      </c>
    </row>
    <row r="3050" spans="1:14">
      <c r="A3050" s="6">
        <v>3048</v>
      </c>
      <c r="B3050" s="6">
        <v>4428022.0999999996</v>
      </c>
      <c r="C3050" s="6">
        <v>8.591E-2</v>
      </c>
      <c r="D3050" s="6">
        <v>8.5370000000000001E-2</v>
      </c>
      <c r="E3050" s="36">
        <v>44542.083333333343</v>
      </c>
      <c r="F3050" s="6">
        <v>8.5510000000000003E-2</v>
      </c>
      <c r="G3050" s="36">
        <v>44542.093738425923</v>
      </c>
      <c r="H3050" s="6">
        <v>8.5620000000000002E-2</v>
      </c>
      <c r="I3050" s="3">
        <f t="shared" si="239"/>
        <v>1.0999999999999899E-4</v>
      </c>
      <c r="J3050" s="3">
        <f t="shared" si="240"/>
        <v>0</v>
      </c>
      <c r="K3050" s="10">
        <f t="shared" si="243"/>
        <v>1.3298037558645497E-4</v>
      </c>
      <c r="L3050" s="10">
        <f t="shared" si="243"/>
        <v>1.1083791056792906E-4</v>
      </c>
      <c r="M3050" s="8">
        <f t="shared" si="242"/>
        <v>1.1997733889521085</v>
      </c>
      <c r="N3050" s="8">
        <f t="shared" si="241"/>
        <v>54.540772016686525</v>
      </c>
    </row>
    <row r="3051" spans="1:14">
      <c r="A3051" s="6">
        <v>3049</v>
      </c>
      <c r="B3051" s="6">
        <v>5426858.5999999996</v>
      </c>
      <c r="C3051" s="6">
        <v>8.584E-2</v>
      </c>
      <c r="D3051" s="6">
        <v>8.4830000000000003E-2</v>
      </c>
      <c r="E3051" s="36">
        <v>44542.09375</v>
      </c>
      <c r="F3051" s="6">
        <v>8.5569999999999993E-2</v>
      </c>
      <c r="G3051" s="36">
        <v>44542.104155092587</v>
      </c>
      <c r="H3051" s="6">
        <v>8.5089999999999999E-2</v>
      </c>
      <c r="I3051" s="3">
        <f t="shared" si="239"/>
        <v>0</v>
      </c>
      <c r="J3051" s="3">
        <f t="shared" si="240"/>
        <v>5.3000000000000269E-4</v>
      </c>
      <c r="K3051" s="10">
        <f t="shared" si="243"/>
        <v>1.1524965884159431E-4</v>
      </c>
      <c r="L3051" s="10">
        <f t="shared" si="243"/>
        <v>1.6672618915887223E-4</v>
      </c>
      <c r="M3051" s="8">
        <f t="shared" si="242"/>
        <v>0.691251083126321</v>
      </c>
      <c r="N3051" s="8">
        <f t="shared" si="241"/>
        <v>40.872173861288864</v>
      </c>
    </row>
    <row r="3052" spans="1:14">
      <c r="A3052" s="6">
        <v>3050</v>
      </c>
      <c r="B3052" s="6">
        <v>2919776.6</v>
      </c>
      <c r="C3052" s="6">
        <v>8.5260000000000002E-2</v>
      </c>
      <c r="D3052" s="6">
        <v>8.4870000000000001E-2</v>
      </c>
      <c r="E3052" s="36">
        <v>44542.104166666657</v>
      </c>
      <c r="F3052" s="6">
        <v>8.5070000000000007E-2</v>
      </c>
      <c r="G3052" s="36">
        <v>44542.114571759259</v>
      </c>
      <c r="H3052" s="6">
        <v>8.523E-2</v>
      </c>
      <c r="I3052" s="3">
        <f t="shared" si="239"/>
        <v>1.4000000000000123E-4</v>
      </c>
      <c r="J3052" s="3">
        <f t="shared" si="240"/>
        <v>0</v>
      </c>
      <c r="K3052" s="10">
        <f t="shared" si="243"/>
        <v>1.1854970432938191E-4</v>
      </c>
      <c r="L3052" s="10">
        <f t="shared" si="243"/>
        <v>1.4449603060435594E-4</v>
      </c>
      <c r="M3052" s="8">
        <f t="shared" si="242"/>
        <v>0.82043571600926823</v>
      </c>
      <c r="N3052" s="8">
        <f t="shared" si="241"/>
        <v>45.06809599450262</v>
      </c>
    </row>
    <row r="3053" spans="1:14">
      <c r="A3053" s="6">
        <v>3051</v>
      </c>
      <c r="B3053" s="6">
        <v>1870420.1</v>
      </c>
      <c r="C3053" s="6">
        <v>8.5279999999999995E-2</v>
      </c>
      <c r="D3053" s="6">
        <v>8.4909999999999999E-2</v>
      </c>
      <c r="E3053" s="36">
        <v>44542.114583333343</v>
      </c>
      <c r="F3053" s="6">
        <v>8.5220000000000004E-2</v>
      </c>
      <c r="G3053" s="36">
        <v>44542.124988425923</v>
      </c>
      <c r="H3053" s="6">
        <v>8.5000000000000006E-2</v>
      </c>
      <c r="I3053" s="3">
        <f t="shared" si="239"/>
        <v>0</v>
      </c>
      <c r="J3053" s="3">
        <f t="shared" si="240"/>
        <v>2.299999999999941E-4</v>
      </c>
      <c r="K3053" s="10">
        <f t="shared" si="243"/>
        <v>1.0274307708546432E-4</v>
      </c>
      <c r="L3053" s="10">
        <f t="shared" si="243"/>
        <v>1.5589655985710771E-4</v>
      </c>
      <c r="M3053" s="8">
        <f t="shared" si="242"/>
        <v>0.65904646760414065</v>
      </c>
      <c r="N3053" s="8">
        <f t="shared" si="241"/>
        <v>39.724412816229417</v>
      </c>
    </row>
    <row r="3054" spans="1:14">
      <c r="A3054" s="6">
        <v>3052</v>
      </c>
      <c r="B3054" s="6">
        <v>3033685.2</v>
      </c>
      <c r="C3054" s="6">
        <v>8.5120000000000001E-2</v>
      </c>
      <c r="D3054" s="6">
        <v>8.48E-2</v>
      </c>
      <c r="E3054" s="36">
        <v>44542.125</v>
      </c>
      <c r="F3054" s="6">
        <v>8.5000000000000006E-2</v>
      </c>
      <c r="G3054" s="36">
        <v>44542.135405092587</v>
      </c>
      <c r="H3054" s="6">
        <v>8.4839999999999999E-2</v>
      </c>
      <c r="I3054" s="3">
        <f t="shared" si="239"/>
        <v>0</v>
      </c>
      <c r="J3054" s="3">
        <f t="shared" si="240"/>
        <v>1.6000000000000736E-4</v>
      </c>
      <c r="K3054" s="10">
        <f t="shared" si="243"/>
        <v>8.904400014073574E-5</v>
      </c>
      <c r="L3054" s="10">
        <f t="shared" si="243"/>
        <v>1.5644368520949432E-4</v>
      </c>
      <c r="M3054" s="8">
        <f t="shared" si="242"/>
        <v>0.56917605860215192</v>
      </c>
      <c r="N3054" s="8">
        <f t="shared" si="241"/>
        <v>36.27228796169522</v>
      </c>
    </row>
    <row r="3055" spans="1:14">
      <c r="A3055" s="6">
        <v>3053</v>
      </c>
      <c r="B3055" s="6">
        <v>3003769.2</v>
      </c>
      <c r="C3055" s="6">
        <v>8.5139999999999993E-2</v>
      </c>
      <c r="D3055" s="6">
        <v>8.4760000000000002E-2</v>
      </c>
      <c r="E3055" s="36">
        <v>44542.135416666657</v>
      </c>
      <c r="F3055" s="6">
        <v>8.4870000000000001E-2</v>
      </c>
      <c r="G3055" s="36">
        <v>44542.145821759259</v>
      </c>
      <c r="H3055" s="6">
        <v>8.5019999999999998E-2</v>
      </c>
      <c r="I3055" s="3">
        <f t="shared" si="239"/>
        <v>1.799999999999996E-4</v>
      </c>
      <c r="J3055" s="3">
        <f t="shared" si="240"/>
        <v>0</v>
      </c>
      <c r="K3055" s="10">
        <f t="shared" si="243"/>
        <v>1.0117146678863759E-4</v>
      </c>
      <c r="L3055" s="10">
        <f t="shared" si="243"/>
        <v>1.3558452718156176E-4</v>
      </c>
      <c r="M3055" s="8">
        <f t="shared" si="242"/>
        <v>0.74618740716009946</v>
      </c>
      <c r="N3055" s="8">
        <f t="shared" si="241"/>
        <v>42.732378214412648</v>
      </c>
    </row>
    <row r="3056" spans="1:14">
      <c r="A3056" s="6">
        <v>3054</v>
      </c>
      <c r="B3056" s="6">
        <v>2046995.8</v>
      </c>
      <c r="C3056" s="6">
        <v>8.5309999999999997E-2</v>
      </c>
      <c r="D3056" s="6">
        <v>8.4919999999999995E-2</v>
      </c>
      <c r="E3056" s="36">
        <v>44542.145833333343</v>
      </c>
      <c r="F3056" s="6">
        <v>8.5019999999999998E-2</v>
      </c>
      <c r="G3056" s="36">
        <v>44542.156238425923</v>
      </c>
      <c r="H3056" s="6">
        <v>8.5309999999999997E-2</v>
      </c>
      <c r="I3056" s="3">
        <f t="shared" si="239"/>
        <v>2.8999999999999859E-4</v>
      </c>
      <c r="J3056" s="3">
        <f t="shared" si="240"/>
        <v>0</v>
      </c>
      <c r="K3056" s="10">
        <f t="shared" si="243"/>
        <v>1.2634860455015237E-4</v>
      </c>
      <c r="L3056" s="10">
        <f t="shared" si="243"/>
        <v>1.1750659022402019E-4</v>
      </c>
      <c r="M3056" s="8">
        <f t="shared" si="242"/>
        <v>1.0752469653767958</v>
      </c>
      <c r="N3056" s="8">
        <f t="shared" si="241"/>
        <v>51.812964110590407</v>
      </c>
    </row>
    <row r="3057" spans="1:14">
      <c r="A3057" s="6">
        <v>3055</v>
      </c>
      <c r="B3057" s="6">
        <v>2826486</v>
      </c>
      <c r="C3057" s="6">
        <v>8.5360000000000005E-2</v>
      </c>
      <c r="D3057" s="6">
        <v>8.473E-2</v>
      </c>
      <c r="E3057" s="36">
        <v>44542.15625</v>
      </c>
      <c r="F3057" s="6">
        <v>8.5319999999999993E-2</v>
      </c>
      <c r="G3057" s="36">
        <v>44542.166655092587</v>
      </c>
      <c r="H3057" s="6">
        <v>8.4809999999999997E-2</v>
      </c>
      <c r="I3057" s="3">
        <f t="shared" si="239"/>
        <v>0</v>
      </c>
      <c r="J3057" s="3">
        <f t="shared" si="240"/>
        <v>5.0000000000000044E-4</v>
      </c>
      <c r="K3057" s="10">
        <f t="shared" si="243"/>
        <v>1.0950212394346539E-4</v>
      </c>
      <c r="L3057" s="10">
        <f t="shared" si="243"/>
        <v>1.6850571152748423E-4</v>
      </c>
      <c r="M3057" s="8">
        <f t="shared" si="242"/>
        <v>0.64984220980310792</v>
      </c>
      <c r="N3057" s="8">
        <f t="shared" si="241"/>
        <v>39.388143056459924</v>
      </c>
    </row>
    <row r="3058" spans="1:14">
      <c r="A3058" s="6">
        <v>3056</v>
      </c>
      <c r="B3058" s="6">
        <v>4541504</v>
      </c>
      <c r="C3058" s="6">
        <v>8.4919999999999995E-2</v>
      </c>
      <c r="D3058" s="6">
        <v>8.4570000000000006E-2</v>
      </c>
      <c r="E3058" s="36">
        <v>44542.166666666657</v>
      </c>
      <c r="F3058" s="6">
        <v>8.4839999999999999E-2</v>
      </c>
      <c r="G3058" s="36">
        <v>44542.177071759259</v>
      </c>
      <c r="H3058" s="6">
        <v>8.4769999999999998E-2</v>
      </c>
      <c r="I3058" s="3">
        <f t="shared" si="239"/>
        <v>0</v>
      </c>
      <c r="J3058" s="3">
        <f t="shared" si="240"/>
        <v>3.999999999999837E-5</v>
      </c>
      <c r="K3058" s="10">
        <f t="shared" si="243"/>
        <v>9.4901840751003341E-5</v>
      </c>
      <c r="L3058" s="10">
        <f t="shared" si="243"/>
        <v>1.513716166571528E-4</v>
      </c>
      <c r="M3058" s="8">
        <f t="shared" si="242"/>
        <v>0.62694607382010092</v>
      </c>
      <c r="N3058" s="8">
        <f t="shared" si="241"/>
        <v>38.535147778316919</v>
      </c>
    </row>
    <row r="3059" spans="1:14">
      <c r="A3059" s="6">
        <v>3057</v>
      </c>
      <c r="B3059" s="6">
        <v>2315642.7999999998</v>
      </c>
      <c r="C3059" s="6">
        <v>8.5150000000000003E-2</v>
      </c>
      <c r="D3059" s="6">
        <v>8.4709999999999994E-2</v>
      </c>
      <c r="E3059" s="36">
        <v>44542.177083333343</v>
      </c>
      <c r="F3059" s="6">
        <v>8.4750000000000006E-2</v>
      </c>
      <c r="G3059" s="36">
        <v>44542.187488425923</v>
      </c>
      <c r="H3059" s="6">
        <v>8.5019999999999998E-2</v>
      </c>
      <c r="I3059" s="3">
        <f t="shared" si="239"/>
        <v>2.5000000000000022E-4</v>
      </c>
      <c r="J3059" s="3">
        <f t="shared" si="240"/>
        <v>0</v>
      </c>
      <c r="K3059" s="10">
        <f t="shared" si="243"/>
        <v>1.1558159531753626E-4</v>
      </c>
      <c r="L3059" s="10">
        <f t="shared" si="243"/>
        <v>1.311887344361991E-4</v>
      </c>
      <c r="M3059" s="8">
        <f t="shared" si="242"/>
        <v>0.88103293178536568</v>
      </c>
      <c r="N3059" s="8">
        <f t="shared" si="241"/>
        <v>46.837719685701678</v>
      </c>
    </row>
    <row r="3060" spans="1:14">
      <c r="A3060" s="6">
        <v>3058</v>
      </c>
      <c r="B3060" s="6">
        <v>2873124.6</v>
      </c>
      <c r="C3060" s="6">
        <v>8.5220000000000004E-2</v>
      </c>
      <c r="D3060" s="6">
        <v>8.4989999999999996E-2</v>
      </c>
      <c r="E3060" s="36">
        <v>44542.1875</v>
      </c>
      <c r="F3060" s="6">
        <v>8.5019999999999998E-2</v>
      </c>
      <c r="G3060" s="36">
        <v>44542.197905092587</v>
      </c>
      <c r="H3060" s="6">
        <v>8.516E-2</v>
      </c>
      <c r="I3060" s="3">
        <f t="shared" si="239"/>
        <v>1.4000000000000123E-4</v>
      </c>
      <c r="J3060" s="3">
        <f t="shared" si="240"/>
        <v>0</v>
      </c>
      <c r="K3060" s="10">
        <f t="shared" si="243"/>
        <v>1.188373826085316E-4</v>
      </c>
      <c r="L3060" s="10">
        <f t="shared" si="243"/>
        <v>1.1369690317803922E-4</v>
      </c>
      <c r="M3060" s="8">
        <f t="shared" si="242"/>
        <v>1.0452121323167689</v>
      </c>
      <c r="N3060" s="8">
        <f t="shared" si="241"/>
        <v>51.105316451099711</v>
      </c>
    </row>
    <row r="3061" spans="1:14">
      <c r="A3061" s="6">
        <v>3059</v>
      </c>
      <c r="B3061" s="6">
        <v>1826738.5</v>
      </c>
      <c r="C3061" s="6">
        <v>8.5199999999999998E-2</v>
      </c>
      <c r="D3061" s="6">
        <v>8.4949999999999998E-2</v>
      </c>
      <c r="E3061" s="36">
        <v>44542.197916666657</v>
      </c>
      <c r="F3061" s="6">
        <v>8.5150000000000003E-2</v>
      </c>
      <c r="G3061" s="36">
        <v>44542.208321759259</v>
      </c>
      <c r="H3061" s="6">
        <v>8.5000000000000006E-2</v>
      </c>
      <c r="I3061" s="3">
        <f t="shared" si="239"/>
        <v>0</v>
      </c>
      <c r="J3061" s="3">
        <f t="shared" si="240"/>
        <v>1.5999999999999348E-4</v>
      </c>
      <c r="K3061" s="10">
        <f t="shared" si="243"/>
        <v>1.0299239826072738E-4</v>
      </c>
      <c r="L3061" s="10">
        <f t="shared" si="243"/>
        <v>1.1987064942096646E-4</v>
      </c>
      <c r="M3061" s="8">
        <f t="shared" si="242"/>
        <v>0.85919613148198293</v>
      </c>
      <c r="N3061" s="8">
        <f t="shared" si="241"/>
        <v>46.213313212797487</v>
      </c>
    </row>
    <row r="3062" spans="1:14">
      <c r="A3062" s="6">
        <v>3060</v>
      </c>
      <c r="B3062" s="6">
        <v>3618596.1</v>
      </c>
      <c r="C3062" s="6">
        <v>8.5139999999999993E-2</v>
      </c>
      <c r="D3062" s="6">
        <v>8.4629999999999997E-2</v>
      </c>
      <c r="E3062" s="36">
        <v>44542.208333333343</v>
      </c>
      <c r="F3062" s="6">
        <v>8.5000000000000006E-2</v>
      </c>
      <c r="G3062" s="36">
        <v>44542.218738425923</v>
      </c>
      <c r="H3062" s="6">
        <v>8.4669999999999995E-2</v>
      </c>
      <c r="I3062" s="3">
        <f t="shared" si="239"/>
        <v>0</v>
      </c>
      <c r="J3062" s="3">
        <f t="shared" si="240"/>
        <v>3.3000000000001084E-4</v>
      </c>
      <c r="K3062" s="10">
        <f t="shared" si="243"/>
        <v>8.9260078492630401E-5</v>
      </c>
      <c r="L3062" s="10">
        <f t="shared" si="243"/>
        <v>1.4788789616483904E-4</v>
      </c>
      <c r="M3062" s="8">
        <f t="shared" si="242"/>
        <v>0.60356581442702517</v>
      </c>
      <c r="N3062" s="8">
        <f t="shared" si="241"/>
        <v>37.638979890743492</v>
      </c>
    </row>
    <row r="3063" spans="1:14">
      <c r="A3063" s="6">
        <v>3061</v>
      </c>
      <c r="B3063" s="6">
        <v>3085024.1</v>
      </c>
      <c r="C3063" s="6">
        <v>8.5070000000000007E-2</v>
      </c>
      <c r="D3063" s="6">
        <v>8.4599999999999995E-2</v>
      </c>
      <c r="E3063" s="36">
        <v>44542.21875</v>
      </c>
      <c r="F3063" s="6">
        <v>8.4669999999999995E-2</v>
      </c>
      <c r="G3063" s="36">
        <v>44542.229155092587</v>
      </c>
      <c r="H3063" s="6">
        <v>8.4909999999999999E-2</v>
      </c>
      <c r="I3063" s="3">
        <f t="shared" si="239"/>
        <v>2.400000000000041E-4</v>
      </c>
      <c r="J3063" s="3">
        <f t="shared" si="240"/>
        <v>0</v>
      </c>
      <c r="K3063" s="10">
        <f t="shared" si="243"/>
        <v>1.0935873469361357E-4</v>
      </c>
      <c r="L3063" s="10">
        <f t="shared" si="243"/>
        <v>1.2816951000952718E-4</v>
      </c>
      <c r="M3063" s="8">
        <f t="shared" si="242"/>
        <v>0.8532351780504166</v>
      </c>
      <c r="N3063" s="8">
        <f t="shared" si="241"/>
        <v>46.040307682266793</v>
      </c>
    </row>
    <row r="3064" spans="1:14">
      <c r="A3064" s="6">
        <v>3062</v>
      </c>
      <c r="B3064" s="6">
        <v>4194077.8</v>
      </c>
      <c r="C3064" s="6">
        <v>8.5010000000000002E-2</v>
      </c>
      <c r="D3064" s="6">
        <v>8.4629999999999997E-2</v>
      </c>
      <c r="E3064" s="36">
        <v>44542.229166666657</v>
      </c>
      <c r="F3064" s="6">
        <v>8.4849999999999995E-2</v>
      </c>
      <c r="G3064" s="36">
        <v>44542.239571759259</v>
      </c>
      <c r="H3064" s="6">
        <v>8.4690000000000001E-2</v>
      </c>
      <c r="I3064" s="3">
        <f t="shared" si="239"/>
        <v>0</v>
      </c>
      <c r="J3064" s="3">
        <f t="shared" si="240"/>
        <v>2.1999999999999797E-4</v>
      </c>
      <c r="K3064" s="10">
        <f t="shared" si="243"/>
        <v>9.4777570067798431E-5</v>
      </c>
      <c r="L3064" s="10">
        <f t="shared" si="243"/>
        <v>1.4041357534158995E-4</v>
      </c>
      <c r="M3064" s="8">
        <f t="shared" si="242"/>
        <v>0.67498865289363297</v>
      </c>
      <c r="N3064" s="8">
        <f t="shared" si="241"/>
        <v>40.298103018641569</v>
      </c>
    </row>
    <row r="3065" spans="1:14">
      <c r="A3065" s="6">
        <v>3063</v>
      </c>
      <c r="B3065" s="6">
        <v>5793460.7999999998</v>
      </c>
      <c r="C3065" s="6">
        <v>8.4790000000000004E-2</v>
      </c>
      <c r="D3065" s="6">
        <v>8.4080000000000002E-2</v>
      </c>
      <c r="E3065" s="36">
        <v>44542.239583333343</v>
      </c>
      <c r="F3065" s="6">
        <v>8.4690000000000001E-2</v>
      </c>
      <c r="G3065" s="36">
        <v>44542.249988425923</v>
      </c>
      <c r="H3065" s="6">
        <v>8.4419999999999995E-2</v>
      </c>
      <c r="I3065" s="3">
        <f t="shared" si="239"/>
        <v>0</v>
      </c>
      <c r="J3065" s="3">
        <f t="shared" si="240"/>
        <v>2.7000000000000635E-4</v>
      </c>
      <c r="K3065" s="10">
        <f t="shared" si="243"/>
        <v>8.2140560725425316E-5</v>
      </c>
      <c r="L3065" s="10">
        <f t="shared" si="243"/>
        <v>1.5769176529604548E-4</v>
      </c>
      <c r="M3065" s="8">
        <f t="shared" si="242"/>
        <v>0.52089315235464106</v>
      </c>
      <c r="N3065" s="8">
        <f t="shared" si="241"/>
        <v>34.249161523818827</v>
      </c>
    </row>
    <row r="3066" spans="1:14">
      <c r="A3066" s="6">
        <v>3064</v>
      </c>
      <c r="B3066" s="6">
        <v>1929572</v>
      </c>
      <c r="C3066" s="6">
        <v>8.4870000000000001E-2</v>
      </c>
      <c r="D3066" s="6">
        <v>8.4360000000000004E-2</v>
      </c>
      <c r="E3066" s="36">
        <v>44542.25</v>
      </c>
      <c r="F3066" s="6">
        <v>8.4390000000000007E-2</v>
      </c>
      <c r="G3066" s="36">
        <v>44542.260405092587</v>
      </c>
      <c r="H3066" s="6">
        <v>8.473E-2</v>
      </c>
      <c r="I3066" s="3">
        <f t="shared" si="239"/>
        <v>3.1000000000000472E-4</v>
      </c>
      <c r="J3066" s="3">
        <f t="shared" si="240"/>
        <v>0</v>
      </c>
      <c r="K3066" s="10">
        <f t="shared" si="243"/>
        <v>1.1252181929536923E-4</v>
      </c>
      <c r="L3066" s="10">
        <f t="shared" si="243"/>
        <v>1.3666619658990608E-4</v>
      </c>
      <c r="M3066" s="8">
        <f t="shared" si="242"/>
        <v>0.8233332170135178</v>
      </c>
      <c r="N3066" s="8">
        <f t="shared" si="241"/>
        <v>45.155389554196539</v>
      </c>
    </row>
    <row r="3067" spans="1:14">
      <c r="A3067" s="6">
        <v>3065</v>
      </c>
      <c r="B3067" s="6">
        <v>1949534</v>
      </c>
      <c r="C3067" s="6">
        <v>8.498E-2</v>
      </c>
      <c r="D3067" s="6">
        <v>8.4589999999999999E-2</v>
      </c>
      <c r="E3067" s="36">
        <v>44542.260416666657</v>
      </c>
      <c r="F3067" s="6">
        <v>8.4790000000000004E-2</v>
      </c>
      <c r="G3067" s="36">
        <v>44542.270821759259</v>
      </c>
      <c r="H3067" s="6">
        <v>8.4769999999999998E-2</v>
      </c>
      <c r="I3067" s="3">
        <f t="shared" si="239"/>
        <v>3.999999999999837E-5</v>
      </c>
      <c r="J3067" s="3">
        <f t="shared" si="240"/>
        <v>0</v>
      </c>
      <c r="K3067" s="10">
        <f t="shared" si="243"/>
        <v>1.0285224338931979E-4</v>
      </c>
      <c r="L3067" s="10">
        <f t="shared" si="243"/>
        <v>1.1844403704458527E-4</v>
      </c>
      <c r="M3067" s="8">
        <f t="shared" si="242"/>
        <v>0.86836151448133814</v>
      </c>
      <c r="N3067" s="8">
        <f t="shared" si="241"/>
        <v>46.477167708220399</v>
      </c>
    </row>
    <row r="3068" spans="1:14">
      <c r="A3068" s="6">
        <v>3066</v>
      </c>
      <c r="B3068" s="6">
        <v>3130996.4</v>
      </c>
      <c r="C3068" s="6">
        <v>8.5199999999999998E-2</v>
      </c>
      <c r="D3068" s="6">
        <v>8.4690000000000001E-2</v>
      </c>
      <c r="E3068" s="36">
        <v>44542.270833333343</v>
      </c>
      <c r="F3068" s="6">
        <v>8.4750000000000006E-2</v>
      </c>
      <c r="G3068" s="36">
        <v>44542.281238425923</v>
      </c>
      <c r="H3068" s="6">
        <v>8.4900000000000003E-2</v>
      </c>
      <c r="I3068" s="3">
        <f t="shared" si="239"/>
        <v>1.3000000000000511E-4</v>
      </c>
      <c r="J3068" s="3">
        <f t="shared" si="240"/>
        <v>0</v>
      </c>
      <c r="K3068" s="10">
        <f t="shared" si="243"/>
        <v>1.064719442707445E-4</v>
      </c>
      <c r="L3068" s="10">
        <f t="shared" si="243"/>
        <v>1.0265149877197391E-4</v>
      </c>
      <c r="M3068" s="8">
        <f t="shared" si="242"/>
        <v>1.0372176299856779</v>
      </c>
      <c r="N3068" s="8">
        <f t="shared" si="241"/>
        <v>50.913442664099158</v>
      </c>
    </row>
    <row r="3069" spans="1:14">
      <c r="A3069" s="6">
        <v>3067</v>
      </c>
      <c r="B3069" s="6">
        <v>4264496.5</v>
      </c>
      <c r="C3069" s="6">
        <v>8.4959999999999994E-2</v>
      </c>
      <c r="D3069" s="6">
        <v>8.4559999999999996E-2</v>
      </c>
      <c r="E3069" s="36">
        <v>44542.28125</v>
      </c>
      <c r="F3069" s="6">
        <v>8.4889999999999993E-2</v>
      </c>
      <c r="G3069" s="36">
        <v>44542.291655092587</v>
      </c>
      <c r="H3069" s="6">
        <v>8.4849999999999995E-2</v>
      </c>
      <c r="I3069" s="3">
        <f t="shared" si="239"/>
        <v>0</v>
      </c>
      <c r="J3069" s="3">
        <f t="shared" si="240"/>
        <v>5.0000000000008371E-5</v>
      </c>
      <c r="K3069" s="10">
        <f t="shared" si="243"/>
        <v>9.227568503464524E-5</v>
      </c>
      <c r="L3069" s="10">
        <f t="shared" si="243"/>
        <v>9.5631298935711844E-5</v>
      </c>
      <c r="M3069" s="8">
        <f t="shared" si="242"/>
        <v>0.96491092415964763</v>
      </c>
      <c r="N3069" s="8">
        <f t="shared" si="241"/>
        <v>49.107107721553348</v>
      </c>
    </row>
    <row r="3070" spans="1:14">
      <c r="A3070" s="6">
        <v>3068</v>
      </c>
      <c r="B3070" s="6">
        <v>3440214.7</v>
      </c>
      <c r="C3070" s="6">
        <v>8.5339999999999999E-2</v>
      </c>
      <c r="D3070" s="6">
        <v>8.4709999999999994E-2</v>
      </c>
      <c r="E3070" s="36">
        <v>44542.291666666657</v>
      </c>
      <c r="F3070" s="6">
        <v>8.4809999999999997E-2</v>
      </c>
      <c r="G3070" s="36">
        <v>44542.302071759259</v>
      </c>
      <c r="H3070" s="6">
        <v>8.5239999999999996E-2</v>
      </c>
      <c r="I3070" s="3">
        <f t="shared" si="239"/>
        <v>3.9000000000000146E-4</v>
      </c>
      <c r="J3070" s="3">
        <f t="shared" si="240"/>
        <v>0</v>
      </c>
      <c r="K3070" s="10">
        <f t="shared" si="243"/>
        <v>1.319722603633594E-4</v>
      </c>
      <c r="L3070" s="10">
        <f t="shared" si="243"/>
        <v>8.2880459077616937E-5</v>
      </c>
      <c r="M3070" s="8">
        <f t="shared" si="242"/>
        <v>1.5923205763106156</v>
      </c>
      <c r="N3070" s="8">
        <f t="shared" si="241"/>
        <v>61.424524067806551</v>
      </c>
    </row>
    <row r="3071" spans="1:14">
      <c r="A3071" s="6">
        <v>3069</v>
      </c>
      <c r="B3071" s="6">
        <v>3732306.8</v>
      </c>
      <c r="C3071" s="6">
        <v>8.5540000000000005E-2</v>
      </c>
      <c r="D3071" s="6">
        <v>8.5000000000000006E-2</v>
      </c>
      <c r="E3071" s="36">
        <v>44542.302083333343</v>
      </c>
      <c r="F3071" s="6">
        <v>8.523E-2</v>
      </c>
      <c r="G3071" s="36">
        <v>44542.312488425923</v>
      </c>
      <c r="H3071" s="6">
        <v>8.5080000000000003E-2</v>
      </c>
      <c r="I3071" s="3">
        <f t="shared" si="239"/>
        <v>0</v>
      </c>
      <c r="J3071" s="3">
        <f t="shared" si="240"/>
        <v>1.5999999999999348E-4</v>
      </c>
      <c r="K3071" s="10">
        <f t="shared" si="243"/>
        <v>1.1437595898157815E-4</v>
      </c>
      <c r="L3071" s="10">
        <f t="shared" si="243"/>
        <v>9.3163064533933809E-5</v>
      </c>
      <c r="M3071" s="8">
        <f t="shared" si="242"/>
        <v>1.2276964004325741</v>
      </c>
      <c r="N3071" s="8">
        <f t="shared" si="241"/>
        <v>55.110579708894804</v>
      </c>
    </row>
    <row r="3072" spans="1:14">
      <c r="A3072" s="6">
        <v>3070</v>
      </c>
      <c r="B3072" s="6">
        <v>2366324.5</v>
      </c>
      <c r="C3072" s="6">
        <v>8.5419999999999996E-2</v>
      </c>
      <c r="D3072" s="6">
        <v>8.5029999999999994E-2</v>
      </c>
      <c r="E3072" s="36">
        <v>44542.3125</v>
      </c>
      <c r="F3072" s="6">
        <v>8.5029999999999994E-2</v>
      </c>
      <c r="G3072" s="36">
        <v>44542.322905092587</v>
      </c>
      <c r="H3072" s="6">
        <v>8.5379999999999998E-2</v>
      </c>
      <c r="I3072" s="3">
        <f t="shared" si="239"/>
        <v>2.9999999999999472E-4</v>
      </c>
      <c r="J3072" s="3">
        <f t="shared" si="240"/>
        <v>0</v>
      </c>
      <c r="K3072" s="10">
        <f t="shared" si="243"/>
        <v>1.3912583111736702E-4</v>
      </c>
      <c r="L3072" s="10">
        <f t="shared" si="243"/>
        <v>8.074132259607597E-5</v>
      </c>
      <c r="M3072" s="8">
        <f t="shared" si="242"/>
        <v>1.7231056743195898</v>
      </c>
      <c r="N3072" s="8">
        <f t="shared" si="241"/>
        <v>63.277223890700995</v>
      </c>
    </row>
    <row r="3073" spans="1:14">
      <c r="A3073" s="6">
        <v>3071</v>
      </c>
      <c r="B3073" s="6">
        <v>2701453.9</v>
      </c>
      <c r="C3073" s="6">
        <v>8.5379999999999998E-2</v>
      </c>
      <c r="D3073" s="6">
        <v>8.498E-2</v>
      </c>
      <c r="E3073" s="36">
        <v>44542.322916666657</v>
      </c>
      <c r="F3073" s="6">
        <v>8.5379999999999998E-2</v>
      </c>
      <c r="G3073" s="36">
        <v>44542.333321759259</v>
      </c>
      <c r="H3073" s="6">
        <v>8.5150000000000003E-2</v>
      </c>
      <c r="I3073" s="3">
        <f t="shared" si="239"/>
        <v>0</v>
      </c>
      <c r="J3073" s="3">
        <f t="shared" si="240"/>
        <v>2.299999999999941E-4</v>
      </c>
      <c r="K3073" s="10">
        <f t="shared" si="243"/>
        <v>1.2057572030171808E-4</v>
      </c>
      <c r="L3073" s="10">
        <f t="shared" si="243"/>
        <v>1.0064247958326506E-4</v>
      </c>
      <c r="M3073" s="8">
        <f t="shared" si="242"/>
        <v>1.1980599126829099</v>
      </c>
      <c r="N3073" s="8">
        <f t="shared" si="241"/>
        <v>54.505334716767607</v>
      </c>
    </row>
    <row r="3074" spans="1:14">
      <c r="A3074" s="6">
        <v>3072</v>
      </c>
      <c r="B3074" s="6">
        <v>2478312.1</v>
      </c>
      <c r="C3074" s="6">
        <v>8.5269999999999999E-2</v>
      </c>
      <c r="D3074" s="6">
        <v>8.4820000000000007E-2</v>
      </c>
      <c r="E3074" s="36">
        <v>44542.333333333343</v>
      </c>
      <c r="F3074" s="6">
        <v>8.5150000000000003E-2</v>
      </c>
      <c r="G3074" s="36">
        <v>44542.343738425923</v>
      </c>
      <c r="H3074" s="6">
        <v>8.4909999999999999E-2</v>
      </c>
      <c r="I3074" s="3">
        <f t="shared" si="239"/>
        <v>0</v>
      </c>
      <c r="J3074" s="3">
        <f t="shared" si="240"/>
        <v>2.400000000000041E-4</v>
      </c>
      <c r="K3074" s="10">
        <f t="shared" si="243"/>
        <v>1.0449895759482234E-4</v>
      </c>
      <c r="L3074" s="10">
        <f t="shared" si="243"/>
        <v>1.1922348230549694E-4</v>
      </c>
      <c r="M3074" s="8">
        <f t="shared" si="242"/>
        <v>0.87649643823567713</v>
      </c>
      <c r="N3074" s="8">
        <f t="shared" si="241"/>
        <v>46.709198076590972</v>
      </c>
    </row>
    <row r="3075" spans="1:14">
      <c r="A3075" s="6">
        <v>3073</v>
      </c>
      <c r="B3075" s="6">
        <v>2167668.5</v>
      </c>
      <c r="C3075" s="6">
        <v>8.5650000000000004E-2</v>
      </c>
      <c r="D3075" s="6">
        <v>8.4900000000000003E-2</v>
      </c>
      <c r="E3075" s="36">
        <v>44542.34375</v>
      </c>
      <c r="F3075" s="6">
        <v>8.4930000000000005E-2</v>
      </c>
      <c r="G3075" s="36">
        <v>44542.354155092587</v>
      </c>
      <c r="H3075" s="6">
        <v>8.5419999999999996E-2</v>
      </c>
      <c r="I3075" s="3">
        <f t="shared" si="239"/>
        <v>5.0999999999999657E-4</v>
      </c>
      <c r="J3075" s="3">
        <f t="shared" si="240"/>
        <v>0</v>
      </c>
      <c r="K3075" s="10">
        <f t="shared" si="243"/>
        <v>1.5856576324884558E-4</v>
      </c>
      <c r="L3075" s="10">
        <f t="shared" si="243"/>
        <v>1.0332701799809735E-4</v>
      </c>
      <c r="M3075" s="8">
        <f t="shared" si="242"/>
        <v>1.534601175190843</v>
      </c>
      <c r="N3075" s="8">
        <f t="shared" si="241"/>
        <v>60.546061061275061</v>
      </c>
    </row>
    <row r="3076" spans="1:14">
      <c r="A3076" s="6">
        <v>3074</v>
      </c>
      <c r="B3076" s="6">
        <v>1554824.6</v>
      </c>
      <c r="C3076" s="6">
        <v>8.5519999999999999E-2</v>
      </c>
      <c r="D3076" s="6">
        <v>8.5300000000000001E-2</v>
      </c>
      <c r="E3076" s="36">
        <v>44542.354166666657</v>
      </c>
      <c r="F3076" s="6">
        <v>8.5400000000000004E-2</v>
      </c>
      <c r="G3076" s="36">
        <v>44542.364571759259</v>
      </c>
      <c r="H3076" s="6">
        <v>8.5400000000000004E-2</v>
      </c>
      <c r="I3076" s="3">
        <f t="shared" ref="I3076:I3139" si="244">IF(H3076&gt;H3075,(H3076-H3075),0)</f>
        <v>0</v>
      </c>
      <c r="J3076" s="3">
        <f t="shared" ref="J3076:J3139" si="245">IF(H3076&lt;H3075, H3075-H3076, 0)</f>
        <v>1.9999999999992246E-5</v>
      </c>
      <c r="K3076" s="10">
        <f t="shared" si="243"/>
        <v>1.3742366148233285E-4</v>
      </c>
      <c r="L3076" s="10">
        <f t="shared" si="243"/>
        <v>9.2216748931683339E-5</v>
      </c>
      <c r="M3076" s="8">
        <f t="shared" si="242"/>
        <v>1.4902245315993521</v>
      </c>
      <c r="N3076" s="8">
        <f t="shared" si="241"/>
        <v>59.842978522191821</v>
      </c>
    </row>
    <row r="3077" spans="1:14">
      <c r="A3077" s="6">
        <v>3075</v>
      </c>
      <c r="B3077" s="6">
        <v>2519531.2999999998</v>
      </c>
      <c r="C3077" s="6">
        <v>8.566E-2</v>
      </c>
      <c r="D3077" s="6">
        <v>8.5180000000000006E-2</v>
      </c>
      <c r="E3077" s="36">
        <v>44542.364583333343</v>
      </c>
      <c r="F3077" s="6">
        <v>8.541E-2</v>
      </c>
      <c r="G3077" s="36">
        <v>44542.374988425923</v>
      </c>
      <c r="H3077" s="6">
        <v>8.5440000000000002E-2</v>
      </c>
      <c r="I3077" s="3">
        <f t="shared" si="244"/>
        <v>3.999999999999837E-5</v>
      </c>
      <c r="J3077" s="3">
        <f t="shared" si="245"/>
        <v>0</v>
      </c>
      <c r="K3077" s="10">
        <f t="shared" si="243"/>
        <v>1.2443383995135494E-4</v>
      </c>
      <c r="L3077" s="10">
        <f t="shared" si="243"/>
        <v>7.9921182407458898E-5</v>
      </c>
      <c r="M3077" s="8">
        <f t="shared" si="242"/>
        <v>1.5569569443675018</v>
      </c>
      <c r="N3077" s="8">
        <f t="shared" si="241"/>
        <v>60.891011395291073</v>
      </c>
    </row>
    <row r="3078" spans="1:14">
      <c r="A3078" s="6">
        <v>3076</v>
      </c>
      <c r="B3078" s="6">
        <v>4058361.9</v>
      </c>
      <c r="C3078" s="6">
        <v>8.5459999999999994E-2</v>
      </c>
      <c r="D3078" s="6">
        <v>8.4940000000000002E-2</v>
      </c>
      <c r="E3078" s="36">
        <v>44542.375</v>
      </c>
      <c r="F3078" s="6">
        <v>8.5389999999999994E-2</v>
      </c>
      <c r="G3078" s="36">
        <v>44542.385405092587</v>
      </c>
      <c r="H3078" s="6">
        <v>8.5250000000000006E-2</v>
      </c>
      <c r="I3078" s="3">
        <f t="shared" si="244"/>
        <v>0</v>
      </c>
      <c r="J3078" s="3">
        <f t="shared" si="245"/>
        <v>1.8999999999999573E-4</v>
      </c>
      <c r="K3078" s="10">
        <f t="shared" si="243"/>
        <v>1.0784266129117429E-4</v>
      </c>
      <c r="L3078" s="10">
        <f t="shared" si="243"/>
        <v>9.4598358086463806E-5</v>
      </c>
      <c r="M3078" s="8">
        <f t="shared" si="242"/>
        <v>1.1400056351147771</v>
      </c>
      <c r="N3078" s="8">
        <f t="shared" si="241"/>
        <v>53.271151085246281</v>
      </c>
    </row>
    <row r="3079" spans="1:14">
      <c r="A3079" s="6">
        <v>3077</v>
      </c>
      <c r="B3079" s="6">
        <v>3202036.6</v>
      </c>
      <c r="C3079" s="6">
        <v>8.5339999999999999E-2</v>
      </c>
      <c r="D3079" s="6">
        <v>8.4860000000000005E-2</v>
      </c>
      <c r="E3079" s="36">
        <v>44542.385416666657</v>
      </c>
      <c r="F3079" s="6">
        <v>8.5260000000000002E-2</v>
      </c>
      <c r="G3079" s="36">
        <v>44542.395821759259</v>
      </c>
      <c r="H3079" s="6">
        <v>8.4940000000000002E-2</v>
      </c>
      <c r="I3079" s="3">
        <f t="shared" si="244"/>
        <v>0</v>
      </c>
      <c r="J3079" s="3">
        <f t="shared" si="245"/>
        <v>3.1000000000000472E-4</v>
      </c>
      <c r="K3079" s="10">
        <f t="shared" si="243"/>
        <v>9.3463639785684388E-5</v>
      </c>
      <c r="L3079" s="10">
        <f t="shared" si="243"/>
        <v>1.2331857700826926E-4</v>
      </c>
      <c r="M3079" s="8">
        <f t="shared" si="242"/>
        <v>0.7579039756468896</v>
      </c>
      <c r="N3079" s="8">
        <f t="shared" si="241"/>
        <v>43.11407142520337</v>
      </c>
    </row>
    <row r="3080" spans="1:14">
      <c r="A3080" s="6">
        <v>3078</v>
      </c>
      <c r="B3080" s="6">
        <v>3736398.2</v>
      </c>
      <c r="C3080" s="6">
        <v>8.4959999999999994E-2</v>
      </c>
      <c r="D3080" s="6">
        <v>8.4379999999999997E-2</v>
      </c>
      <c r="E3080" s="36">
        <v>44542.395833333343</v>
      </c>
      <c r="F3080" s="6">
        <v>8.4930000000000005E-2</v>
      </c>
      <c r="G3080" s="36">
        <v>44542.406238425923</v>
      </c>
      <c r="H3080" s="6">
        <v>8.4540000000000004E-2</v>
      </c>
      <c r="I3080" s="3">
        <f t="shared" si="244"/>
        <v>0</v>
      </c>
      <c r="J3080" s="3">
        <f t="shared" si="245"/>
        <v>3.9999999999999758E-4</v>
      </c>
      <c r="K3080" s="10">
        <f t="shared" si="243"/>
        <v>8.1001821147593138E-5</v>
      </c>
      <c r="L3080" s="10">
        <f t="shared" si="243"/>
        <v>1.6020943340716635E-4</v>
      </c>
      <c r="M3080" s="8">
        <f t="shared" si="242"/>
        <v>0.50559957316452153</v>
      </c>
      <c r="N3080" s="8">
        <f t="shared" si="241"/>
        <v>33.581277663478261</v>
      </c>
    </row>
    <row r="3081" spans="1:14">
      <c r="A3081" s="6">
        <v>3079</v>
      </c>
      <c r="B3081" s="6">
        <v>3062633.3</v>
      </c>
      <c r="C3081" s="6">
        <v>8.4720000000000004E-2</v>
      </c>
      <c r="D3081" s="6">
        <v>8.4220000000000003E-2</v>
      </c>
      <c r="E3081" s="36">
        <v>44542.40625</v>
      </c>
      <c r="F3081" s="6">
        <v>8.4540000000000004E-2</v>
      </c>
      <c r="G3081" s="36">
        <v>44542.416655092587</v>
      </c>
      <c r="H3081" s="6">
        <v>8.4500000000000006E-2</v>
      </c>
      <c r="I3081" s="3">
        <f t="shared" si="244"/>
        <v>0</v>
      </c>
      <c r="J3081" s="3">
        <f t="shared" si="245"/>
        <v>3.999999999999837E-5</v>
      </c>
      <c r="K3081" s="10">
        <f t="shared" si="243"/>
        <v>7.0201578327914056E-5</v>
      </c>
      <c r="L3081" s="10">
        <f t="shared" si="243"/>
        <v>1.441815089528773E-4</v>
      </c>
      <c r="M3081" s="8">
        <f t="shared" si="242"/>
        <v>0.48689723694636855</v>
      </c>
      <c r="N3081" s="8">
        <f t="shared" si="241"/>
        <v>32.745856596405176</v>
      </c>
    </row>
    <row r="3082" spans="1:14">
      <c r="A3082" s="6">
        <v>3080</v>
      </c>
      <c r="B3082" s="6">
        <v>3141082.3</v>
      </c>
      <c r="C3082" s="6">
        <v>8.4830000000000003E-2</v>
      </c>
      <c r="D3082" s="6">
        <v>8.4360000000000004E-2</v>
      </c>
      <c r="E3082" s="36">
        <v>44542.416666666657</v>
      </c>
      <c r="F3082" s="6">
        <v>8.4500000000000006E-2</v>
      </c>
      <c r="G3082" s="36">
        <v>44542.427071759259</v>
      </c>
      <c r="H3082" s="6">
        <v>8.4390000000000007E-2</v>
      </c>
      <c r="I3082" s="3">
        <f t="shared" si="244"/>
        <v>0</v>
      </c>
      <c r="J3082" s="3">
        <f t="shared" si="245"/>
        <v>1.0999999999999899E-4</v>
      </c>
      <c r="K3082" s="10">
        <f t="shared" si="243"/>
        <v>6.0841367884192181E-5</v>
      </c>
      <c r="L3082" s="10">
        <f t="shared" si="243"/>
        <v>1.3962397442582688E-4</v>
      </c>
      <c r="M3082" s="8">
        <f t="shared" si="242"/>
        <v>0.43575158302425515</v>
      </c>
      <c r="N3082" s="8">
        <f t="shared" si="241"/>
        <v>30.350068088129262</v>
      </c>
    </row>
    <row r="3083" spans="1:14">
      <c r="A3083" s="6">
        <v>3081</v>
      </c>
      <c r="B3083" s="6">
        <v>4249643.7</v>
      </c>
      <c r="C3083" s="6">
        <v>8.4709999999999994E-2</v>
      </c>
      <c r="D3083" s="6">
        <v>8.4150000000000003E-2</v>
      </c>
      <c r="E3083" s="36">
        <v>44542.427083333343</v>
      </c>
      <c r="F3083" s="6">
        <v>8.4379999999999997E-2</v>
      </c>
      <c r="G3083" s="36">
        <v>44542.437488425923</v>
      </c>
      <c r="H3083" s="6">
        <v>8.4659999999999999E-2</v>
      </c>
      <c r="I3083" s="3">
        <f t="shared" si="244"/>
        <v>2.6999999999999247E-4</v>
      </c>
      <c r="J3083" s="3">
        <f t="shared" si="245"/>
        <v>0</v>
      </c>
      <c r="K3083" s="10">
        <f t="shared" si="243"/>
        <v>8.8729185499632226E-5</v>
      </c>
      <c r="L3083" s="10">
        <f t="shared" si="243"/>
        <v>1.2100744450238329E-4</v>
      </c>
      <c r="M3083" s="8">
        <f t="shared" si="242"/>
        <v>0.73325394040434155</v>
      </c>
      <c r="N3083" s="8">
        <f t="shared" si="241"/>
        <v>42.305049670522287</v>
      </c>
    </row>
    <row r="3084" spans="1:14">
      <c r="A3084" s="6">
        <v>3082</v>
      </c>
      <c r="B3084" s="6">
        <v>2897254.9</v>
      </c>
      <c r="C3084" s="6">
        <v>8.4709999999999994E-2</v>
      </c>
      <c r="D3084" s="6">
        <v>8.4250000000000005E-2</v>
      </c>
      <c r="E3084" s="36">
        <v>44542.4375</v>
      </c>
      <c r="F3084" s="6">
        <v>8.4699999999999998E-2</v>
      </c>
      <c r="G3084" s="36">
        <v>44542.447905092587</v>
      </c>
      <c r="H3084" s="6">
        <v>8.43E-2</v>
      </c>
      <c r="I3084" s="3">
        <f t="shared" si="244"/>
        <v>0</v>
      </c>
      <c r="J3084" s="3">
        <f t="shared" si="245"/>
        <v>3.5999999999999921E-4</v>
      </c>
      <c r="K3084" s="10">
        <f t="shared" si="243"/>
        <v>7.6898627433014596E-5</v>
      </c>
      <c r="L3084" s="10">
        <f t="shared" si="243"/>
        <v>1.5287311856873207E-4</v>
      </c>
      <c r="M3084" s="8">
        <f t="shared" si="242"/>
        <v>0.50302255983900013</v>
      </c>
      <c r="N3084" s="8">
        <f t="shared" si="241"/>
        <v>33.467399178152235</v>
      </c>
    </row>
    <row r="3085" spans="1:14">
      <c r="A3085" s="6">
        <v>3083</v>
      </c>
      <c r="B3085" s="6">
        <v>13844770.5</v>
      </c>
      <c r="C3085" s="6">
        <v>8.4339999999999998E-2</v>
      </c>
      <c r="D3085" s="6">
        <v>8.344E-2</v>
      </c>
      <c r="E3085" s="36">
        <v>44542.447916666657</v>
      </c>
      <c r="F3085" s="6">
        <v>8.4269999999999998E-2</v>
      </c>
      <c r="G3085" s="36">
        <v>44542.458321759259</v>
      </c>
      <c r="H3085" s="6">
        <v>8.3599999999999994E-2</v>
      </c>
      <c r="I3085" s="3">
        <f t="shared" si="244"/>
        <v>0</v>
      </c>
      <c r="J3085" s="3">
        <f t="shared" si="245"/>
        <v>7.0000000000000617E-4</v>
      </c>
      <c r="K3085" s="10">
        <f t="shared" si="243"/>
        <v>6.6645477108612651E-5</v>
      </c>
      <c r="L3085" s="10">
        <f t="shared" si="243"/>
        <v>2.2582336942623529E-4</v>
      </c>
      <c r="M3085" s="8">
        <f t="shared" si="242"/>
        <v>0.29512214470071596</v>
      </c>
      <c r="N3085" s="8">
        <f t="shared" si="241"/>
        <v>22.787205508629029</v>
      </c>
    </row>
    <row r="3086" spans="1:14">
      <c r="A3086" s="6">
        <v>3084</v>
      </c>
      <c r="B3086" s="6">
        <v>8069602.2000000002</v>
      </c>
      <c r="C3086" s="6">
        <v>8.3710000000000007E-2</v>
      </c>
      <c r="D3086" s="6">
        <v>8.2769999999999996E-2</v>
      </c>
      <c r="E3086" s="36">
        <v>44542.458333333343</v>
      </c>
      <c r="F3086" s="6">
        <v>8.3599999999999994E-2</v>
      </c>
      <c r="G3086" s="36">
        <v>44542.468738425923</v>
      </c>
      <c r="H3086" s="6">
        <v>8.3180000000000004E-2</v>
      </c>
      <c r="I3086" s="3">
        <f t="shared" si="244"/>
        <v>0</v>
      </c>
      <c r="J3086" s="3">
        <f t="shared" si="245"/>
        <v>4.1999999999998983E-4</v>
      </c>
      <c r="K3086" s="10">
        <f t="shared" si="243"/>
        <v>5.7759413494130965E-5</v>
      </c>
      <c r="L3086" s="10">
        <f t="shared" si="243"/>
        <v>2.5171358683606925E-4</v>
      </c>
      <c r="M3086" s="8">
        <f t="shared" si="242"/>
        <v>0.22946482238063418</v>
      </c>
      <c r="N3086" s="8">
        <f t="shared" si="241"/>
        <v>18.663797304612373</v>
      </c>
    </row>
    <row r="3087" spans="1:14">
      <c r="A3087" s="6">
        <v>3085</v>
      </c>
      <c r="B3087" s="6">
        <v>4268256.8</v>
      </c>
      <c r="C3087" s="6">
        <v>8.3799999999999999E-2</v>
      </c>
      <c r="D3087" s="6">
        <v>8.3080000000000001E-2</v>
      </c>
      <c r="E3087" s="36">
        <v>44542.46875</v>
      </c>
      <c r="F3087" s="6">
        <v>8.3199999999999996E-2</v>
      </c>
      <c r="G3087" s="36">
        <v>44542.479155092587</v>
      </c>
      <c r="H3087" s="6">
        <v>8.3769999999999997E-2</v>
      </c>
      <c r="I3087" s="3">
        <f t="shared" si="244"/>
        <v>5.8999999999999331E-4</v>
      </c>
      <c r="J3087" s="3">
        <f t="shared" si="245"/>
        <v>0</v>
      </c>
      <c r="K3087" s="10">
        <f t="shared" si="243"/>
        <v>1.2872482502824595E-4</v>
      </c>
      <c r="L3087" s="10">
        <f t="shared" si="243"/>
        <v>2.1815177525792668E-4</v>
      </c>
      <c r="M3087" s="8">
        <f t="shared" si="242"/>
        <v>0.59007003209600817</v>
      </c>
      <c r="N3087" s="8">
        <f t="shared" si="241"/>
        <v>37.109688264370725</v>
      </c>
    </row>
    <row r="3088" spans="1:14">
      <c r="A3088" s="6">
        <v>3086</v>
      </c>
      <c r="B3088" s="6">
        <v>2051975.9</v>
      </c>
      <c r="C3088" s="6">
        <v>8.3799999999999999E-2</v>
      </c>
      <c r="D3088" s="6">
        <v>8.3339999999999997E-2</v>
      </c>
      <c r="E3088" s="36">
        <v>44542.479166666657</v>
      </c>
      <c r="F3088" s="6">
        <v>8.3750000000000005E-2</v>
      </c>
      <c r="G3088" s="36">
        <v>44542.489571759259</v>
      </c>
      <c r="H3088" s="6">
        <v>8.3699999999999997E-2</v>
      </c>
      <c r="I3088" s="3">
        <f t="shared" si="244"/>
        <v>0</v>
      </c>
      <c r="J3088" s="3">
        <f t="shared" si="245"/>
        <v>7.0000000000000617E-5</v>
      </c>
      <c r="K3088" s="10">
        <f t="shared" si="243"/>
        <v>1.1156151502447984E-4</v>
      </c>
      <c r="L3088" s="10">
        <f t="shared" si="243"/>
        <v>1.9839820522353654E-4</v>
      </c>
      <c r="M3088" s="8">
        <f t="shared" si="242"/>
        <v>0.56231111011706358</v>
      </c>
      <c r="N3088" s="8">
        <f t="shared" si="241"/>
        <v>35.992262134968101</v>
      </c>
    </row>
    <row r="3089" spans="1:14">
      <c r="A3089" s="6">
        <v>3087</v>
      </c>
      <c r="B3089" s="6">
        <v>2664973.7000000002</v>
      </c>
      <c r="C3089" s="6">
        <v>8.3900000000000002E-2</v>
      </c>
      <c r="D3089" s="6">
        <v>8.3449999999999996E-2</v>
      </c>
      <c r="E3089" s="36">
        <v>44542.489583333343</v>
      </c>
      <c r="F3089" s="6">
        <v>8.3710000000000007E-2</v>
      </c>
      <c r="G3089" s="36">
        <v>44542.499988425923</v>
      </c>
      <c r="H3089" s="6">
        <v>8.3900000000000002E-2</v>
      </c>
      <c r="I3089" s="3">
        <f t="shared" si="244"/>
        <v>2.0000000000000573E-4</v>
      </c>
      <c r="J3089" s="3">
        <f t="shared" si="245"/>
        <v>0</v>
      </c>
      <c r="K3089" s="10">
        <f t="shared" si="243"/>
        <v>1.2335331302121662E-4</v>
      </c>
      <c r="L3089" s="10">
        <f t="shared" si="243"/>
        <v>1.7194511119373167E-4</v>
      </c>
      <c r="M3089" s="8">
        <f t="shared" si="242"/>
        <v>0.71739936171976215</v>
      </c>
      <c r="N3089" s="8">
        <f t="shared" si="241"/>
        <v>41.772425081221392</v>
      </c>
    </row>
    <row r="3090" spans="1:14">
      <c r="A3090" s="6">
        <v>3088</v>
      </c>
      <c r="B3090" s="6">
        <v>2393222.6</v>
      </c>
      <c r="C3090" s="6">
        <v>8.4000000000000005E-2</v>
      </c>
      <c r="D3090" s="6">
        <v>8.3650000000000002E-2</v>
      </c>
      <c r="E3090" s="36">
        <v>44542.5</v>
      </c>
      <c r="F3090" s="6">
        <v>8.3900000000000002E-2</v>
      </c>
      <c r="G3090" s="36">
        <v>44542.510405092587</v>
      </c>
      <c r="H3090" s="6">
        <v>8.3900000000000002E-2</v>
      </c>
      <c r="I3090" s="3">
        <f t="shared" si="244"/>
        <v>0</v>
      </c>
      <c r="J3090" s="3">
        <f t="shared" si="245"/>
        <v>0</v>
      </c>
      <c r="K3090" s="10">
        <f t="shared" si="243"/>
        <v>1.0690620461838774E-4</v>
      </c>
      <c r="L3090" s="10">
        <f t="shared" si="243"/>
        <v>1.4901909636790079E-4</v>
      </c>
      <c r="M3090" s="8">
        <f t="shared" si="242"/>
        <v>0.71739936171976204</v>
      </c>
      <c r="N3090" s="8">
        <f t="shared" si="241"/>
        <v>41.772425081221392</v>
      </c>
    </row>
    <row r="3091" spans="1:14">
      <c r="A3091" s="6">
        <v>3089</v>
      </c>
      <c r="B3091" s="6">
        <v>5294716.5</v>
      </c>
      <c r="C3091" s="6">
        <v>8.4470000000000003E-2</v>
      </c>
      <c r="D3091" s="6">
        <v>8.3809999999999996E-2</v>
      </c>
      <c r="E3091" s="36">
        <v>44542.510416666657</v>
      </c>
      <c r="F3091" s="6">
        <v>8.387E-2</v>
      </c>
      <c r="G3091" s="36">
        <v>44542.520821759259</v>
      </c>
      <c r="H3091" s="6">
        <v>8.4339999999999998E-2</v>
      </c>
      <c r="I3091" s="3">
        <f t="shared" si="244"/>
        <v>4.3999999999999595E-4</v>
      </c>
      <c r="J3091" s="3">
        <f t="shared" si="245"/>
        <v>0</v>
      </c>
      <c r="K3091" s="10">
        <f t="shared" si="243"/>
        <v>1.5131871066926883E-4</v>
      </c>
      <c r="L3091" s="10">
        <f t="shared" si="243"/>
        <v>1.2914988351884736E-4</v>
      </c>
      <c r="M3091" s="8">
        <f t="shared" si="242"/>
        <v>1.1716519329820865</v>
      </c>
      <c r="N3091" s="8">
        <f t="shared" ref="N3091:N3154" si="246">100-(100/(1+M3091))</f>
        <v>53.95210508588216</v>
      </c>
    </row>
    <row r="3092" spans="1:14">
      <c r="A3092" s="6">
        <v>3090</v>
      </c>
      <c r="B3092" s="6">
        <v>4960988.3</v>
      </c>
      <c r="C3092" s="6">
        <v>8.4959999999999994E-2</v>
      </c>
      <c r="D3092" s="6">
        <v>8.4190000000000001E-2</v>
      </c>
      <c r="E3092" s="36">
        <v>44542.520833333343</v>
      </c>
      <c r="F3092" s="6">
        <v>8.4339999999999998E-2</v>
      </c>
      <c r="G3092" s="36">
        <v>44542.531238425923</v>
      </c>
      <c r="H3092" s="6">
        <v>8.4889999999999993E-2</v>
      </c>
      <c r="I3092" s="3">
        <f t="shared" si="244"/>
        <v>5.4999999999999494E-4</v>
      </c>
      <c r="J3092" s="3">
        <f t="shared" si="245"/>
        <v>0</v>
      </c>
      <c r="K3092" s="10">
        <f t="shared" si="243"/>
        <v>2.0447621591336562E-4</v>
      </c>
      <c r="L3092" s="10">
        <f t="shared" si="243"/>
        <v>1.1192989904966771E-4</v>
      </c>
      <c r="M3092" s="8">
        <f t="shared" ref="M3092:M3155" si="247">K3092/L3092</f>
        <v>1.8268239107642852</v>
      </c>
      <c r="N3092" s="8">
        <f t="shared" si="246"/>
        <v>64.624609400249795</v>
      </c>
    </row>
    <row r="3093" spans="1:14">
      <c r="A3093" s="6">
        <v>3091</v>
      </c>
      <c r="B3093" s="6">
        <v>3353247.4</v>
      </c>
      <c r="C3093" s="6">
        <v>8.5000000000000006E-2</v>
      </c>
      <c r="D3093" s="6">
        <v>8.4349999999999994E-2</v>
      </c>
      <c r="E3093" s="36">
        <v>44542.53125</v>
      </c>
      <c r="F3093" s="6">
        <v>8.4909999999999999E-2</v>
      </c>
      <c r="G3093" s="36">
        <v>44542.541655092587</v>
      </c>
      <c r="H3093" s="6">
        <v>8.4659999999999999E-2</v>
      </c>
      <c r="I3093" s="3">
        <f t="shared" si="244"/>
        <v>0</v>
      </c>
      <c r="J3093" s="3">
        <f t="shared" si="245"/>
        <v>2.299999999999941E-4</v>
      </c>
      <c r="K3093" s="10">
        <f t="shared" si="243"/>
        <v>1.7721272045825021E-4</v>
      </c>
      <c r="L3093" s="10">
        <f t="shared" si="243"/>
        <v>1.276725791763779E-4</v>
      </c>
      <c r="M3093" s="8">
        <f t="shared" si="247"/>
        <v>1.388024911860152</v>
      </c>
      <c r="N3093" s="8">
        <f t="shared" si="246"/>
        <v>58.124389949472928</v>
      </c>
    </row>
    <row r="3094" spans="1:14">
      <c r="A3094" s="6">
        <v>3092</v>
      </c>
      <c r="B3094" s="6">
        <v>4580950.5</v>
      </c>
      <c r="C3094" s="6">
        <v>8.5099999999999995E-2</v>
      </c>
      <c r="D3094" s="6">
        <v>8.4430000000000005E-2</v>
      </c>
      <c r="E3094" s="36">
        <v>44542.541666666657</v>
      </c>
      <c r="F3094" s="6">
        <v>8.4610000000000005E-2</v>
      </c>
      <c r="G3094" s="36">
        <v>44542.552071759259</v>
      </c>
      <c r="H3094" s="6">
        <v>8.4949999999999998E-2</v>
      </c>
      <c r="I3094" s="3">
        <f t="shared" si="244"/>
        <v>2.8999999999999859E-4</v>
      </c>
      <c r="J3094" s="3">
        <f t="shared" si="245"/>
        <v>0</v>
      </c>
      <c r="K3094" s="10">
        <f t="shared" ref="K3094:L3157" si="248">((I3094*$Q$3)+(K3093*$R$3))</f>
        <v>1.9225102439714999E-4</v>
      </c>
      <c r="L3094" s="10">
        <f t="shared" si="248"/>
        <v>1.1064956861952751E-4</v>
      </c>
      <c r="M3094" s="8">
        <f t="shared" si="247"/>
        <v>1.7374764926396775</v>
      </c>
      <c r="N3094" s="8">
        <f t="shared" si="246"/>
        <v>63.470005945668376</v>
      </c>
    </row>
    <row r="3095" spans="1:14">
      <c r="A3095" s="6">
        <v>3093</v>
      </c>
      <c r="B3095" s="6">
        <v>5494681</v>
      </c>
      <c r="C3095" s="6">
        <v>8.5239999999999996E-2</v>
      </c>
      <c r="D3095" s="6">
        <v>8.4779999999999994E-2</v>
      </c>
      <c r="E3095" s="36">
        <v>44542.552083333343</v>
      </c>
      <c r="F3095" s="6">
        <v>8.4970000000000004E-2</v>
      </c>
      <c r="G3095" s="36">
        <v>44542.562488425923</v>
      </c>
      <c r="H3095" s="6">
        <v>8.5110000000000005E-2</v>
      </c>
      <c r="I3095" s="3">
        <f t="shared" si="244"/>
        <v>1.6000000000000736E-4</v>
      </c>
      <c r="J3095" s="3">
        <f t="shared" si="245"/>
        <v>0</v>
      </c>
      <c r="K3095" s="10">
        <f t="shared" si="248"/>
        <v>1.8795088781086431E-4</v>
      </c>
      <c r="L3095" s="10">
        <f t="shared" si="248"/>
        <v>9.5896292803590515E-5</v>
      </c>
      <c r="M3095" s="8">
        <f t="shared" si="247"/>
        <v>1.9599390374330208</v>
      </c>
      <c r="N3095" s="8">
        <f t="shared" si="246"/>
        <v>66.215520409256783</v>
      </c>
    </row>
    <row r="3096" spans="1:14">
      <c r="A3096" s="6">
        <v>3094</v>
      </c>
      <c r="B3096" s="6">
        <v>6700219.2999999998</v>
      </c>
      <c r="C3096" s="6">
        <v>8.5190000000000002E-2</v>
      </c>
      <c r="D3096" s="6">
        <v>8.4779999999999994E-2</v>
      </c>
      <c r="E3096" s="36">
        <v>44542.5625</v>
      </c>
      <c r="F3096" s="6">
        <v>8.5129999999999997E-2</v>
      </c>
      <c r="G3096" s="36">
        <v>44542.572905092587</v>
      </c>
      <c r="H3096" s="6">
        <v>8.498E-2</v>
      </c>
      <c r="I3096" s="3">
        <f t="shared" si="244"/>
        <v>0</v>
      </c>
      <c r="J3096" s="3">
        <f t="shared" si="245"/>
        <v>1.3000000000000511E-4</v>
      </c>
      <c r="K3096" s="10">
        <f t="shared" si="248"/>
        <v>1.628907694360824E-4</v>
      </c>
      <c r="L3096" s="10">
        <f t="shared" si="248"/>
        <v>1.0044345376311247E-4</v>
      </c>
      <c r="M3096" s="8">
        <f t="shared" si="247"/>
        <v>1.6217161331414065</v>
      </c>
      <c r="N3096" s="8">
        <f t="shared" si="246"/>
        <v>61.857045186590256</v>
      </c>
    </row>
    <row r="3097" spans="1:14">
      <c r="A3097" s="6">
        <v>3095</v>
      </c>
      <c r="B3097" s="6">
        <v>6038304.9000000004</v>
      </c>
      <c r="C3097" s="6">
        <v>8.5000000000000006E-2</v>
      </c>
      <c r="D3097" s="6">
        <v>8.4779999999999994E-2</v>
      </c>
      <c r="E3097" s="36">
        <v>44542.572916666657</v>
      </c>
      <c r="F3097" s="6">
        <v>8.498E-2</v>
      </c>
      <c r="G3097" s="36">
        <v>44542.583321759259</v>
      </c>
      <c r="H3097" s="6">
        <v>8.4909999999999999E-2</v>
      </c>
      <c r="I3097" s="3">
        <f t="shared" si="244"/>
        <v>0</v>
      </c>
      <c r="J3097" s="3">
        <f t="shared" si="245"/>
        <v>7.0000000000000617E-5</v>
      </c>
      <c r="K3097" s="10">
        <f t="shared" si="248"/>
        <v>1.4117200017793808E-4</v>
      </c>
      <c r="L3097" s="10">
        <f t="shared" si="248"/>
        <v>9.6384326594697552E-5</v>
      </c>
      <c r="M3097" s="8">
        <f t="shared" si="247"/>
        <v>1.4646779737495665</v>
      </c>
      <c r="N3097" s="8">
        <f t="shared" si="246"/>
        <v>59.426748214141782</v>
      </c>
    </row>
    <row r="3098" spans="1:14">
      <c r="A3098" s="6">
        <v>3096</v>
      </c>
      <c r="B3098" s="6">
        <v>5897300</v>
      </c>
      <c r="C3098" s="6">
        <v>8.5330000000000003E-2</v>
      </c>
      <c r="D3098" s="6">
        <v>8.4790000000000004E-2</v>
      </c>
      <c r="E3098" s="36">
        <v>44542.583333333343</v>
      </c>
      <c r="F3098" s="6">
        <v>8.4919999999999995E-2</v>
      </c>
      <c r="G3098" s="36">
        <v>44542.593738425923</v>
      </c>
      <c r="H3098" s="6">
        <v>8.5050000000000001E-2</v>
      </c>
      <c r="I3098" s="3">
        <f t="shared" si="244"/>
        <v>1.4000000000000123E-4</v>
      </c>
      <c r="J3098" s="3">
        <f t="shared" si="245"/>
        <v>0</v>
      </c>
      <c r="K3098" s="10">
        <f t="shared" si="248"/>
        <v>1.410157334875465E-4</v>
      </c>
      <c r="L3098" s="10">
        <f t="shared" si="248"/>
        <v>8.3533083048737878E-5</v>
      </c>
      <c r="M3098" s="8">
        <f t="shared" si="247"/>
        <v>1.6881423304497216</v>
      </c>
      <c r="N3098" s="8">
        <f t="shared" si="246"/>
        <v>62.799588821150643</v>
      </c>
    </row>
    <row r="3099" spans="1:14">
      <c r="A3099" s="6">
        <v>3097</v>
      </c>
      <c r="B3099" s="6">
        <v>8941606.0999999996</v>
      </c>
      <c r="C3099" s="6">
        <v>8.5500000000000007E-2</v>
      </c>
      <c r="D3099" s="6">
        <v>8.4900000000000003E-2</v>
      </c>
      <c r="E3099" s="36">
        <v>44542.59375</v>
      </c>
      <c r="F3099" s="6">
        <v>8.5070000000000007E-2</v>
      </c>
      <c r="G3099" s="36">
        <v>44542.604155092587</v>
      </c>
      <c r="H3099" s="6">
        <v>8.5139999999999993E-2</v>
      </c>
      <c r="I3099" s="3">
        <f t="shared" si="244"/>
        <v>8.9999999999992863E-5</v>
      </c>
      <c r="J3099" s="3">
        <f t="shared" si="245"/>
        <v>0</v>
      </c>
      <c r="K3099" s="10">
        <f t="shared" si="248"/>
        <v>1.3421363568920602E-4</v>
      </c>
      <c r="L3099" s="10">
        <f t="shared" si="248"/>
        <v>7.2395338642239495E-5</v>
      </c>
      <c r="M3099" s="8">
        <f t="shared" si="247"/>
        <v>1.8538988587712506</v>
      </c>
      <c r="N3099" s="8">
        <f t="shared" si="246"/>
        <v>64.960215849045511</v>
      </c>
    </row>
    <row r="3100" spans="1:14">
      <c r="A3100" s="6">
        <v>3098</v>
      </c>
      <c r="B3100" s="6">
        <v>2854024.6</v>
      </c>
      <c r="C3100" s="6">
        <v>8.5279999999999995E-2</v>
      </c>
      <c r="D3100" s="6">
        <v>8.5010000000000002E-2</v>
      </c>
      <c r="E3100" s="36">
        <v>44542.604166666657</v>
      </c>
      <c r="F3100" s="6">
        <v>8.5150000000000003E-2</v>
      </c>
      <c r="G3100" s="36">
        <v>44542.614571759259</v>
      </c>
      <c r="H3100" s="6">
        <v>8.5139999999999993E-2</v>
      </c>
      <c r="I3100" s="3">
        <f t="shared" si="244"/>
        <v>0</v>
      </c>
      <c r="J3100" s="3">
        <f t="shared" si="245"/>
        <v>0</v>
      </c>
      <c r="K3100" s="10">
        <f t="shared" si="248"/>
        <v>1.1631848426397856E-4</v>
      </c>
      <c r="L3100" s="10">
        <f t="shared" si="248"/>
        <v>6.2742626823274224E-5</v>
      </c>
      <c r="M3100" s="8">
        <f t="shared" si="247"/>
        <v>1.8538988587712508</v>
      </c>
      <c r="N3100" s="8">
        <f t="shared" si="246"/>
        <v>64.960215849045511</v>
      </c>
    </row>
    <row r="3101" spans="1:14">
      <c r="A3101" s="6">
        <v>3099</v>
      </c>
      <c r="B3101" s="6">
        <v>3747810.8</v>
      </c>
      <c r="C3101" s="6">
        <v>8.5400000000000004E-2</v>
      </c>
      <c r="D3101" s="6">
        <v>8.4930000000000005E-2</v>
      </c>
      <c r="E3101" s="36">
        <v>44542.614583333343</v>
      </c>
      <c r="F3101" s="6">
        <v>8.5139999999999993E-2</v>
      </c>
      <c r="G3101" s="36">
        <v>44542.624988425923</v>
      </c>
      <c r="H3101" s="6">
        <v>8.5190000000000002E-2</v>
      </c>
      <c r="I3101" s="3">
        <f t="shared" si="244"/>
        <v>5.0000000000008371E-5</v>
      </c>
      <c r="J3101" s="3">
        <f t="shared" si="245"/>
        <v>0</v>
      </c>
      <c r="K3101" s="10">
        <f t="shared" si="248"/>
        <v>1.0747601969544921E-4</v>
      </c>
      <c r="L3101" s="10">
        <f t="shared" si="248"/>
        <v>5.4376943246837661E-5</v>
      </c>
      <c r="M3101" s="8">
        <f t="shared" si="247"/>
        <v>1.9764998412576193</v>
      </c>
      <c r="N3101" s="8">
        <f t="shared" si="246"/>
        <v>66.403492244854817</v>
      </c>
    </row>
    <row r="3102" spans="1:14">
      <c r="A3102" s="6">
        <v>3100</v>
      </c>
      <c r="B3102" s="6">
        <v>5292349.2</v>
      </c>
      <c r="C3102" s="6">
        <v>8.5599999999999996E-2</v>
      </c>
      <c r="D3102" s="6">
        <v>8.5029999999999994E-2</v>
      </c>
      <c r="E3102" s="36">
        <v>44542.625</v>
      </c>
      <c r="F3102" s="6">
        <v>8.5180000000000006E-2</v>
      </c>
      <c r="G3102" s="36">
        <v>44542.635405092587</v>
      </c>
      <c r="H3102" s="6">
        <v>8.5489999999999997E-2</v>
      </c>
      <c r="I3102" s="3">
        <f t="shared" si="244"/>
        <v>2.9999999999999472E-4</v>
      </c>
      <c r="J3102" s="3">
        <f t="shared" si="245"/>
        <v>0</v>
      </c>
      <c r="K3102" s="10">
        <f t="shared" si="248"/>
        <v>1.331458837360553E-4</v>
      </c>
      <c r="L3102" s="10">
        <f t="shared" si="248"/>
        <v>4.7126684147259307E-5</v>
      </c>
      <c r="M3102" s="8">
        <f t="shared" si="247"/>
        <v>2.8252758738553965</v>
      </c>
      <c r="N3102" s="8">
        <f t="shared" si="246"/>
        <v>73.858094606072797</v>
      </c>
    </row>
    <row r="3103" spans="1:14">
      <c r="A3103" s="6">
        <v>3101</v>
      </c>
      <c r="B3103" s="6">
        <v>4556387.4000000004</v>
      </c>
      <c r="C3103" s="6">
        <v>8.5599999999999996E-2</v>
      </c>
      <c r="D3103" s="6">
        <v>8.5300000000000001E-2</v>
      </c>
      <c r="E3103" s="36">
        <v>44542.635416666657</v>
      </c>
      <c r="F3103" s="6">
        <v>8.5500000000000007E-2</v>
      </c>
      <c r="G3103" s="36">
        <v>44542.645821759259</v>
      </c>
      <c r="H3103" s="6">
        <v>8.548E-2</v>
      </c>
      <c r="I3103" s="3">
        <f t="shared" si="244"/>
        <v>0</v>
      </c>
      <c r="J3103" s="3">
        <f t="shared" si="245"/>
        <v>9.9999999999961231E-6</v>
      </c>
      <c r="K3103" s="10">
        <f t="shared" si="248"/>
        <v>1.153930992379146E-4</v>
      </c>
      <c r="L3103" s="10">
        <f t="shared" si="248"/>
        <v>4.2176459594290885E-5</v>
      </c>
      <c r="M3103" s="8">
        <f t="shared" si="247"/>
        <v>2.7359598303868657</v>
      </c>
      <c r="N3103" s="8">
        <f t="shared" si="246"/>
        <v>73.233116912382641</v>
      </c>
    </row>
    <row r="3104" spans="1:14">
      <c r="A3104" s="6">
        <v>3102</v>
      </c>
      <c r="B3104" s="6">
        <v>5058608.5999999996</v>
      </c>
      <c r="C3104" s="6">
        <v>8.5580000000000003E-2</v>
      </c>
      <c r="D3104" s="6">
        <v>8.4879999999999997E-2</v>
      </c>
      <c r="E3104" s="36">
        <v>44542.645833333343</v>
      </c>
      <c r="F3104" s="6">
        <v>8.5470000000000004E-2</v>
      </c>
      <c r="G3104" s="36">
        <v>44542.656238425923</v>
      </c>
      <c r="H3104" s="6">
        <v>8.5290000000000005E-2</v>
      </c>
      <c r="I3104" s="3">
        <f t="shared" si="244"/>
        <v>0</v>
      </c>
      <c r="J3104" s="3">
        <f t="shared" si="245"/>
        <v>1.8999999999999573E-4</v>
      </c>
      <c r="K3104" s="10">
        <f t="shared" si="248"/>
        <v>1.0000735267285932E-4</v>
      </c>
      <c r="L3104" s="10">
        <f t="shared" si="248"/>
        <v>6.1886264981718205E-5</v>
      </c>
      <c r="M3104" s="8">
        <f t="shared" si="247"/>
        <v>1.6159862402813039</v>
      </c>
      <c r="N3104" s="8">
        <f t="shared" si="246"/>
        <v>61.773499240864986</v>
      </c>
    </row>
    <row r="3105" spans="1:14">
      <c r="A3105" s="6">
        <v>3103</v>
      </c>
      <c r="B3105" s="6">
        <v>4363675.3</v>
      </c>
      <c r="C3105" s="6">
        <v>8.5589999999999999E-2</v>
      </c>
      <c r="D3105" s="6">
        <v>8.5190000000000002E-2</v>
      </c>
      <c r="E3105" s="36">
        <v>44542.65625</v>
      </c>
      <c r="F3105" s="6">
        <v>8.5290000000000005E-2</v>
      </c>
      <c r="G3105" s="36">
        <v>44542.666655092587</v>
      </c>
      <c r="H3105" s="6">
        <v>8.5519999999999999E-2</v>
      </c>
      <c r="I3105" s="3">
        <f t="shared" si="244"/>
        <v>2.299999999999941E-4</v>
      </c>
      <c r="J3105" s="3">
        <f t="shared" si="245"/>
        <v>0</v>
      </c>
      <c r="K3105" s="10">
        <f t="shared" si="248"/>
        <v>1.1733970564981062E-4</v>
      </c>
      <c r="L3105" s="10">
        <f t="shared" si="248"/>
        <v>5.3634762984155777E-5</v>
      </c>
      <c r="M3105" s="8">
        <f t="shared" si="247"/>
        <v>2.1877547158076172</v>
      </c>
      <c r="N3105" s="8">
        <f t="shared" si="246"/>
        <v>68.629957786866612</v>
      </c>
    </row>
    <row r="3106" spans="1:14">
      <c r="A3106" s="6">
        <v>3104</v>
      </c>
      <c r="B3106" s="6">
        <v>3260368.3</v>
      </c>
      <c r="C3106" s="6">
        <v>8.5599999999999996E-2</v>
      </c>
      <c r="D3106" s="6">
        <v>8.5199999999999998E-2</v>
      </c>
      <c r="E3106" s="36">
        <v>44542.666666666657</v>
      </c>
      <c r="F3106" s="6">
        <v>8.5519999999999999E-2</v>
      </c>
      <c r="G3106" s="36">
        <v>44542.677071759259</v>
      </c>
      <c r="H3106" s="6">
        <v>8.5290000000000005E-2</v>
      </c>
      <c r="I3106" s="3">
        <f t="shared" si="244"/>
        <v>0</v>
      </c>
      <c r="J3106" s="3">
        <f t="shared" si="245"/>
        <v>2.299999999999941E-4</v>
      </c>
      <c r="K3106" s="10">
        <f t="shared" si="248"/>
        <v>1.0169441156316921E-4</v>
      </c>
      <c r="L3106" s="10">
        <f t="shared" si="248"/>
        <v>7.7150127919600888E-5</v>
      </c>
      <c r="M3106" s="8">
        <f t="shared" si="247"/>
        <v>1.318136655186706</v>
      </c>
      <c r="N3106" s="8">
        <f t="shared" si="246"/>
        <v>56.861904678373733</v>
      </c>
    </row>
    <row r="3107" spans="1:14">
      <c r="A3107" s="6">
        <v>3105</v>
      </c>
      <c r="B3107" s="6">
        <v>2089746.4</v>
      </c>
      <c r="C3107" s="6">
        <v>8.5339999999999999E-2</v>
      </c>
      <c r="D3107" s="6">
        <v>8.5070000000000007E-2</v>
      </c>
      <c r="E3107" s="36">
        <v>44542.677083333343</v>
      </c>
      <c r="F3107" s="6">
        <v>8.5290000000000005E-2</v>
      </c>
      <c r="G3107" s="36">
        <v>44542.687488425923</v>
      </c>
      <c r="H3107" s="6">
        <v>8.5080000000000003E-2</v>
      </c>
      <c r="I3107" s="3">
        <f t="shared" si="244"/>
        <v>0</v>
      </c>
      <c r="J3107" s="3">
        <f t="shared" si="245"/>
        <v>2.1000000000000185E-4</v>
      </c>
      <c r="K3107" s="10">
        <f t="shared" si="248"/>
        <v>8.8135156688079987E-5</v>
      </c>
      <c r="L3107" s="10">
        <f t="shared" si="248"/>
        <v>9.4863444196987681E-5</v>
      </c>
      <c r="M3107" s="8">
        <f t="shared" si="247"/>
        <v>0.92907396979034262</v>
      </c>
      <c r="N3107" s="8">
        <f t="shared" si="246"/>
        <v>48.161656024590755</v>
      </c>
    </row>
    <row r="3108" spans="1:14">
      <c r="A3108" s="6">
        <v>3106</v>
      </c>
      <c r="B3108" s="6">
        <v>2323903.7999999998</v>
      </c>
      <c r="C3108" s="6">
        <v>8.5199999999999998E-2</v>
      </c>
      <c r="D3108" s="6">
        <v>8.4940000000000002E-2</v>
      </c>
      <c r="E3108" s="36">
        <v>44542.6875</v>
      </c>
      <c r="F3108" s="6">
        <v>8.5080000000000003E-2</v>
      </c>
      <c r="G3108" s="36">
        <v>44542.697905092587</v>
      </c>
      <c r="H3108" s="6">
        <v>8.4989999999999996E-2</v>
      </c>
      <c r="I3108" s="3">
        <f t="shared" si="244"/>
        <v>0</v>
      </c>
      <c r="J3108" s="3">
        <f t="shared" si="245"/>
        <v>9.0000000000006741E-5</v>
      </c>
      <c r="K3108" s="10">
        <f t="shared" si="248"/>
        <v>7.6383802463002653E-5</v>
      </c>
      <c r="L3108" s="10">
        <f t="shared" si="248"/>
        <v>9.4214984970723557E-5</v>
      </c>
      <c r="M3108" s="8">
        <f t="shared" si="247"/>
        <v>0.81073942204351268</v>
      </c>
      <c r="N3108" s="8">
        <f t="shared" si="246"/>
        <v>44.773942190342964</v>
      </c>
    </row>
    <row r="3109" spans="1:14">
      <c r="A3109" s="6">
        <v>3107</v>
      </c>
      <c r="B3109" s="6">
        <v>4380755.4000000004</v>
      </c>
      <c r="C3109" s="6">
        <v>8.5019999999999998E-2</v>
      </c>
      <c r="D3109" s="6">
        <v>8.4650000000000003E-2</v>
      </c>
      <c r="E3109" s="36">
        <v>44542.697916666657</v>
      </c>
      <c r="F3109" s="6">
        <v>8.5010000000000002E-2</v>
      </c>
      <c r="G3109" s="36">
        <v>44542.708321759259</v>
      </c>
      <c r="H3109" s="6">
        <v>8.4760000000000002E-2</v>
      </c>
      <c r="I3109" s="3">
        <f t="shared" si="244"/>
        <v>0</v>
      </c>
      <c r="J3109" s="3">
        <f t="shared" si="245"/>
        <v>2.299999999999941E-4</v>
      </c>
      <c r="K3109" s="10">
        <f t="shared" si="248"/>
        <v>6.6199295467935635E-5</v>
      </c>
      <c r="L3109" s="10">
        <f t="shared" si="248"/>
        <v>1.1231965364129297E-4</v>
      </c>
      <c r="M3109" s="8">
        <f t="shared" si="247"/>
        <v>0.58938300931154453</v>
      </c>
      <c r="N3109" s="8">
        <f t="shared" si="246"/>
        <v>37.082503453138152</v>
      </c>
    </row>
    <row r="3110" spans="1:14">
      <c r="A3110" s="6">
        <v>3108</v>
      </c>
      <c r="B3110" s="6">
        <v>3443410.8</v>
      </c>
      <c r="C3110" s="6">
        <v>8.4919999999999995E-2</v>
      </c>
      <c r="D3110" s="6">
        <v>8.4390000000000007E-2</v>
      </c>
      <c r="E3110" s="36">
        <v>44542.708333333343</v>
      </c>
      <c r="F3110" s="6">
        <v>8.4779999999999994E-2</v>
      </c>
      <c r="G3110" s="36">
        <v>44542.718738425923</v>
      </c>
      <c r="H3110" s="6">
        <v>8.4489999999999996E-2</v>
      </c>
      <c r="I3110" s="3">
        <f t="shared" si="244"/>
        <v>0</v>
      </c>
      <c r="J3110" s="3">
        <f t="shared" si="245"/>
        <v>2.7000000000000635E-4</v>
      </c>
      <c r="K3110" s="10">
        <f t="shared" si="248"/>
        <v>5.7372722738877554E-5</v>
      </c>
      <c r="L3110" s="10">
        <f t="shared" si="248"/>
        <v>1.3334369982245477E-4</v>
      </c>
      <c r="M3110" s="8">
        <f t="shared" si="247"/>
        <v>0.43026196824648266</v>
      </c>
      <c r="N3110" s="8">
        <f t="shared" si="246"/>
        <v>30.082738533136606</v>
      </c>
    </row>
    <row r="3111" spans="1:14">
      <c r="A3111" s="6">
        <v>3109</v>
      </c>
      <c r="B3111" s="6">
        <v>4343774.4000000004</v>
      </c>
      <c r="C3111" s="6">
        <v>8.48E-2</v>
      </c>
      <c r="D3111" s="6">
        <v>8.4320000000000006E-2</v>
      </c>
      <c r="E3111" s="36">
        <v>44542.71875</v>
      </c>
      <c r="F3111" s="6">
        <v>8.4529999999999994E-2</v>
      </c>
      <c r="G3111" s="36">
        <v>44542.729155092587</v>
      </c>
      <c r="H3111" s="6">
        <v>8.4709999999999994E-2</v>
      </c>
      <c r="I3111" s="3">
        <f t="shared" si="244"/>
        <v>2.1999999999999797E-4</v>
      </c>
      <c r="J3111" s="3">
        <f t="shared" si="245"/>
        <v>0</v>
      </c>
      <c r="K3111" s="10">
        <f t="shared" si="248"/>
        <v>7.9056359707026951E-5</v>
      </c>
      <c r="L3111" s="10">
        <f t="shared" si="248"/>
        <v>1.1556453984612747E-4</v>
      </c>
      <c r="M3111" s="8">
        <f t="shared" si="247"/>
        <v>0.68408838742653555</v>
      </c>
      <c r="N3111" s="8">
        <f t="shared" si="246"/>
        <v>40.620693814764358</v>
      </c>
    </row>
    <row r="3112" spans="1:14">
      <c r="A3112" s="6">
        <v>3110</v>
      </c>
      <c r="B3112" s="6">
        <v>3274002</v>
      </c>
      <c r="C3112" s="6">
        <v>8.5070000000000007E-2</v>
      </c>
      <c r="D3112" s="6">
        <v>8.4690000000000001E-2</v>
      </c>
      <c r="E3112" s="36">
        <v>44542.729166666657</v>
      </c>
      <c r="F3112" s="6">
        <v>8.4720000000000004E-2</v>
      </c>
      <c r="G3112" s="36">
        <v>44542.739571759259</v>
      </c>
      <c r="H3112" s="6">
        <v>8.498E-2</v>
      </c>
      <c r="I3112" s="3">
        <f t="shared" si="244"/>
        <v>2.7000000000000635E-4</v>
      </c>
      <c r="J3112" s="3">
        <f t="shared" si="245"/>
        <v>0</v>
      </c>
      <c r="K3112" s="10">
        <f t="shared" si="248"/>
        <v>1.0451551174609088E-4</v>
      </c>
      <c r="L3112" s="10">
        <f t="shared" si="248"/>
        <v>1.0015593453331048E-4</v>
      </c>
      <c r="M3112" s="8">
        <f t="shared" si="247"/>
        <v>1.043527897104594</v>
      </c>
      <c r="N3112" s="8">
        <f t="shared" si="246"/>
        <v>51.065018421482463</v>
      </c>
    </row>
    <row r="3113" spans="1:14">
      <c r="A3113" s="6">
        <v>3111</v>
      </c>
      <c r="B3113" s="6">
        <v>5029053.7</v>
      </c>
      <c r="C3113" s="6">
        <v>8.5239999999999996E-2</v>
      </c>
      <c r="D3113" s="6">
        <v>8.4680000000000005E-2</v>
      </c>
      <c r="E3113" s="36">
        <v>44542.739583333343</v>
      </c>
      <c r="F3113" s="6">
        <v>8.498E-2</v>
      </c>
      <c r="G3113" s="36">
        <v>44542.749988425923</v>
      </c>
      <c r="H3113" s="6">
        <v>8.5199999999999998E-2</v>
      </c>
      <c r="I3113" s="3">
        <f t="shared" si="244"/>
        <v>2.1999999999999797E-4</v>
      </c>
      <c r="J3113" s="3">
        <f t="shared" si="245"/>
        <v>0</v>
      </c>
      <c r="K3113" s="10">
        <f t="shared" si="248"/>
        <v>1.199134435132785E-4</v>
      </c>
      <c r="L3113" s="10">
        <f t="shared" si="248"/>
        <v>8.6801809928869087E-5</v>
      </c>
      <c r="M3113" s="8">
        <f t="shared" si="247"/>
        <v>1.3814624788531851</v>
      </c>
      <c r="N3113" s="8">
        <f t="shared" si="246"/>
        <v>58.008996199614316</v>
      </c>
    </row>
    <row r="3114" spans="1:14">
      <c r="A3114" s="6">
        <v>3112</v>
      </c>
      <c r="B3114" s="6">
        <v>13950604.1</v>
      </c>
      <c r="C3114" s="6">
        <v>8.6269999999999999E-2</v>
      </c>
      <c r="D3114" s="6">
        <v>8.5070000000000007E-2</v>
      </c>
      <c r="E3114" s="36">
        <v>44542.75</v>
      </c>
      <c r="F3114" s="6">
        <v>8.5199999999999998E-2</v>
      </c>
      <c r="G3114" s="36">
        <v>44542.760405092587</v>
      </c>
      <c r="H3114" s="6">
        <v>8.6180000000000007E-2</v>
      </c>
      <c r="I3114" s="3">
        <f t="shared" si="244"/>
        <v>9.8000000000000864E-4</v>
      </c>
      <c r="J3114" s="3">
        <f t="shared" si="245"/>
        <v>0</v>
      </c>
      <c r="K3114" s="10">
        <f t="shared" si="248"/>
        <v>2.3459165104484253E-4</v>
      </c>
      <c r="L3114" s="10">
        <f t="shared" si="248"/>
        <v>7.5228235271686551E-5</v>
      </c>
      <c r="M3114" s="8">
        <f t="shared" si="247"/>
        <v>3.1183989654631064</v>
      </c>
      <c r="N3114" s="8">
        <f t="shared" si="246"/>
        <v>75.718719619298668</v>
      </c>
    </row>
    <row r="3115" spans="1:14">
      <c r="A3115" s="6">
        <v>3113</v>
      </c>
      <c r="B3115" s="6">
        <v>14234371.699999999</v>
      </c>
      <c r="C3115" s="6">
        <v>8.7129999999999999E-2</v>
      </c>
      <c r="D3115" s="6">
        <v>8.616E-2</v>
      </c>
      <c r="E3115" s="36">
        <v>44542.760416666657</v>
      </c>
      <c r="F3115" s="6">
        <v>8.6199999999999999E-2</v>
      </c>
      <c r="G3115" s="36">
        <v>44542.770821759259</v>
      </c>
      <c r="H3115" s="6">
        <v>8.6860000000000007E-2</v>
      </c>
      <c r="I3115" s="3">
        <f t="shared" si="244"/>
        <v>6.8000000000000005E-4</v>
      </c>
      <c r="J3115" s="3">
        <f t="shared" si="245"/>
        <v>0</v>
      </c>
      <c r="K3115" s="10">
        <f t="shared" si="248"/>
        <v>2.9397943090553021E-4</v>
      </c>
      <c r="L3115" s="10">
        <f t="shared" si="248"/>
        <v>6.5197803902128344E-5</v>
      </c>
      <c r="M3115" s="8">
        <f t="shared" si="247"/>
        <v>4.5090388527018073</v>
      </c>
      <c r="N3115" s="8">
        <f t="shared" si="246"/>
        <v>81.848013297100493</v>
      </c>
    </row>
    <row r="3116" spans="1:14">
      <c r="A3116" s="6">
        <v>3114</v>
      </c>
      <c r="B3116" s="6">
        <v>8910251.0999999996</v>
      </c>
      <c r="C3116" s="6">
        <v>8.6970000000000006E-2</v>
      </c>
      <c r="D3116" s="6">
        <v>8.6110000000000006E-2</v>
      </c>
      <c r="E3116" s="36">
        <v>44542.770833333343</v>
      </c>
      <c r="F3116" s="6">
        <v>8.6860000000000007E-2</v>
      </c>
      <c r="G3116" s="36">
        <v>44542.781238425923</v>
      </c>
      <c r="H3116" s="6">
        <v>8.6470000000000005E-2</v>
      </c>
      <c r="I3116" s="3">
        <f t="shared" si="244"/>
        <v>0</v>
      </c>
      <c r="J3116" s="3">
        <f t="shared" si="245"/>
        <v>3.9000000000000146E-4</v>
      </c>
      <c r="K3116" s="10">
        <f t="shared" si="248"/>
        <v>2.5478217345145952E-4</v>
      </c>
      <c r="L3116" s="10">
        <f t="shared" si="248"/>
        <v>1.0850476338184476E-4</v>
      </c>
      <c r="M3116" s="8">
        <f t="shared" si="247"/>
        <v>2.348119709314902</v>
      </c>
      <c r="N3116" s="8">
        <f t="shared" si="246"/>
        <v>70.132489671206486</v>
      </c>
    </row>
    <row r="3117" spans="1:14">
      <c r="A3117" s="6">
        <v>3115</v>
      </c>
      <c r="B3117" s="6">
        <v>13022729.6</v>
      </c>
      <c r="C3117" s="6">
        <v>8.6959999999999996E-2</v>
      </c>
      <c r="D3117" s="6">
        <v>8.6419999999999997E-2</v>
      </c>
      <c r="E3117" s="36">
        <v>44542.78125</v>
      </c>
      <c r="F3117" s="6">
        <v>8.6470000000000005E-2</v>
      </c>
      <c r="G3117" s="36">
        <v>44542.791655092587</v>
      </c>
      <c r="H3117" s="6">
        <v>8.6870000000000003E-2</v>
      </c>
      <c r="I3117" s="3">
        <f t="shared" si="244"/>
        <v>3.9999999999999758E-4</v>
      </c>
      <c r="J3117" s="3">
        <f t="shared" si="245"/>
        <v>0</v>
      </c>
      <c r="K3117" s="10">
        <f t="shared" si="248"/>
        <v>2.7414455032459794E-4</v>
      </c>
      <c r="L3117" s="10">
        <f t="shared" si="248"/>
        <v>9.4037461597598802E-5</v>
      </c>
      <c r="M3117" s="8">
        <f t="shared" si="247"/>
        <v>2.9152695709472245</v>
      </c>
      <c r="N3117" s="8">
        <f t="shared" si="246"/>
        <v>74.458974487468836</v>
      </c>
    </row>
    <row r="3118" spans="1:14">
      <c r="A3118" s="6">
        <v>3116</v>
      </c>
      <c r="B3118" s="6">
        <v>14366710.4</v>
      </c>
      <c r="C3118" s="6">
        <v>8.7919999999999998E-2</v>
      </c>
      <c r="D3118" s="6">
        <v>8.6870000000000003E-2</v>
      </c>
      <c r="E3118" s="36">
        <v>44542.791666666657</v>
      </c>
      <c r="F3118" s="6">
        <v>8.6870000000000003E-2</v>
      </c>
      <c r="G3118" s="36">
        <v>44542.802071759259</v>
      </c>
      <c r="H3118" s="6">
        <v>8.7790000000000007E-2</v>
      </c>
      <c r="I3118" s="3">
        <f t="shared" si="244"/>
        <v>9.2000000000000415E-4</v>
      </c>
      <c r="J3118" s="3">
        <f t="shared" si="245"/>
        <v>0</v>
      </c>
      <c r="K3118" s="10">
        <f t="shared" si="248"/>
        <v>3.6025861028131877E-4</v>
      </c>
      <c r="L3118" s="10">
        <f t="shared" si="248"/>
        <v>8.149913338458563E-5</v>
      </c>
      <c r="M3118" s="8">
        <f t="shared" si="247"/>
        <v>4.4203980498945574</v>
      </c>
      <c r="N3118" s="8">
        <f t="shared" si="246"/>
        <v>81.551170397542052</v>
      </c>
    </row>
    <row r="3119" spans="1:14">
      <c r="A3119" s="6">
        <v>3117</v>
      </c>
      <c r="B3119" s="6">
        <v>12710821.5</v>
      </c>
      <c r="C3119" s="6">
        <v>8.8059999999999999E-2</v>
      </c>
      <c r="D3119" s="6">
        <v>8.7419999999999998E-2</v>
      </c>
      <c r="E3119" s="36">
        <v>44542.802083333343</v>
      </c>
      <c r="F3119" s="6">
        <v>8.7779999999999997E-2</v>
      </c>
      <c r="G3119" s="36">
        <v>44542.812488425923</v>
      </c>
      <c r="H3119" s="6">
        <v>8.7919999999999998E-2</v>
      </c>
      <c r="I3119" s="3">
        <f t="shared" si="244"/>
        <v>1.2999999999999123E-4</v>
      </c>
      <c r="J3119" s="3">
        <f t="shared" si="245"/>
        <v>0</v>
      </c>
      <c r="K3119" s="10">
        <f t="shared" si="248"/>
        <v>3.295574622438084E-4</v>
      </c>
      <c r="L3119" s="10">
        <f t="shared" si="248"/>
        <v>7.0632582266640879E-5</v>
      </c>
      <c r="M3119" s="8">
        <f t="shared" si="247"/>
        <v>4.665799432331605</v>
      </c>
      <c r="N3119" s="8">
        <f t="shared" si="246"/>
        <v>82.350240033320816</v>
      </c>
    </row>
    <row r="3120" spans="1:14">
      <c r="A3120" s="6">
        <v>3118</v>
      </c>
      <c r="B3120" s="6">
        <v>5469983.9000000004</v>
      </c>
      <c r="C3120" s="6">
        <v>8.8080000000000006E-2</v>
      </c>
      <c r="D3120" s="6">
        <v>8.763E-2</v>
      </c>
      <c r="E3120" s="36">
        <v>44542.8125</v>
      </c>
      <c r="F3120" s="6">
        <v>8.7929999999999994E-2</v>
      </c>
      <c r="G3120" s="36">
        <v>44542.822905092587</v>
      </c>
      <c r="H3120" s="6">
        <v>8.7760000000000005E-2</v>
      </c>
      <c r="I3120" s="3">
        <f t="shared" si="244"/>
        <v>0</v>
      </c>
      <c r="J3120" s="3">
        <f t="shared" si="245"/>
        <v>1.5999999999999348E-4</v>
      </c>
      <c r="K3120" s="10">
        <f t="shared" si="248"/>
        <v>2.8561646727796728E-4</v>
      </c>
      <c r="L3120" s="10">
        <f t="shared" si="248"/>
        <v>8.2548237964421222E-5</v>
      </c>
      <c r="M3120" s="8">
        <f t="shared" si="247"/>
        <v>3.4599947172836041</v>
      </c>
      <c r="N3120" s="8">
        <f t="shared" si="246"/>
        <v>77.578448778767651</v>
      </c>
    </row>
    <row r="3121" spans="1:14">
      <c r="A3121" s="6">
        <v>3119</v>
      </c>
      <c r="B3121" s="6">
        <v>4358194.0999999996</v>
      </c>
      <c r="C3121" s="6">
        <v>8.7809999999999999E-2</v>
      </c>
      <c r="D3121" s="6">
        <v>8.7510000000000004E-2</v>
      </c>
      <c r="E3121" s="36">
        <v>44542.822916666657</v>
      </c>
      <c r="F3121" s="6">
        <v>8.7760000000000005E-2</v>
      </c>
      <c r="G3121" s="36">
        <v>44542.833321759259</v>
      </c>
      <c r="H3121" s="6">
        <v>8.7650000000000006E-2</v>
      </c>
      <c r="I3121" s="3">
        <f t="shared" si="244"/>
        <v>0</v>
      </c>
      <c r="J3121" s="3">
        <f t="shared" si="245"/>
        <v>1.0999999999999899E-4</v>
      </c>
      <c r="K3121" s="10">
        <f t="shared" si="248"/>
        <v>2.4753427164090497E-4</v>
      </c>
      <c r="L3121" s="10">
        <f t="shared" si="248"/>
        <v>8.620847290249826E-5</v>
      </c>
      <c r="M3121" s="8">
        <f t="shared" si="247"/>
        <v>2.871345046569449</v>
      </c>
      <c r="N3121" s="8">
        <f t="shared" si="246"/>
        <v>74.169184405659237</v>
      </c>
    </row>
    <row r="3122" spans="1:14">
      <c r="A3122" s="6">
        <v>3120</v>
      </c>
      <c r="B3122" s="6">
        <v>3524825.7</v>
      </c>
      <c r="C3122" s="6">
        <v>8.8090000000000002E-2</v>
      </c>
      <c r="D3122" s="6">
        <v>8.7679999999999994E-2</v>
      </c>
      <c r="E3122" s="36">
        <v>44542.833333333343</v>
      </c>
      <c r="F3122" s="6">
        <v>8.77E-2</v>
      </c>
      <c r="G3122" s="36">
        <v>44542.843738425923</v>
      </c>
      <c r="H3122" s="6">
        <v>8.7830000000000005E-2</v>
      </c>
      <c r="I3122" s="3">
        <f t="shared" si="244"/>
        <v>1.799999999999996E-4</v>
      </c>
      <c r="J3122" s="3">
        <f t="shared" si="245"/>
        <v>0</v>
      </c>
      <c r="K3122" s="10">
        <f t="shared" si="248"/>
        <v>2.3852970208878427E-4</v>
      </c>
      <c r="L3122" s="10">
        <f t="shared" si="248"/>
        <v>7.4714009848831823E-5</v>
      </c>
      <c r="M3122" s="8">
        <f t="shared" si="247"/>
        <v>3.1925699419881122</v>
      </c>
      <c r="N3122" s="8">
        <f t="shared" si="246"/>
        <v>76.148281034381483</v>
      </c>
    </row>
    <row r="3123" spans="1:14">
      <c r="A3123" s="6">
        <v>3121</v>
      </c>
      <c r="B3123" s="6">
        <v>7032002.5999999996</v>
      </c>
      <c r="C3123" s="6">
        <v>8.7999999999999995E-2</v>
      </c>
      <c r="D3123" s="6">
        <v>8.7239999999999998E-2</v>
      </c>
      <c r="E3123" s="36">
        <v>44542.84375</v>
      </c>
      <c r="F3123" s="6">
        <v>8.7840000000000001E-2</v>
      </c>
      <c r="G3123" s="36">
        <v>44542.854155092587</v>
      </c>
      <c r="H3123" s="6">
        <v>8.7590000000000001E-2</v>
      </c>
      <c r="I3123" s="3">
        <f t="shared" si="244"/>
        <v>0</v>
      </c>
      <c r="J3123" s="3">
        <f t="shared" si="245"/>
        <v>2.400000000000041E-4</v>
      </c>
      <c r="K3123" s="10">
        <f t="shared" si="248"/>
        <v>2.067257418102797E-4</v>
      </c>
      <c r="L3123" s="10">
        <f t="shared" si="248"/>
        <v>9.6752141868988126E-5</v>
      </c>
      <c r="M3123" s="8">
        <f t="shared" si="247"/>
        <v>2.1366528721421649</v>
      </c>
      <c r="N3123" s="8">
        <f t="shared" si="246"/>
        <v>68.118882108970709</v>
      </c>
    </row>
    <row r="3124" spans="1:14">
      <c r="A3124" s="6">
        <v>3122</v>
      </c>
      <c r="B3124" s="6">
        <v>4706297.5</v>
      </c>
      <c r="C3124" s="6">
        <v>8.788E-2</v>
      </c>
      <c r="D3124" s="6">
        <v>8.7550000000000003E-2</v>
      </c>
      <c r="E3124" s="36">
        <v>44542.854166666657</v>
      </c>
      <c r="F3124" s="6">
        <v>8.7599999999999997E-2</v>
      </c>
      <c r="G3124" s="36">
        <v>44542.864571759259</v>
      </c>
      <c r="H3124" s="6">
        <v>8.7669999999999998E-2</v>
      </c>
      <c r="I3124" s="3">
        <f t="shared" si="244"/>
        <v>7.999999999999674E-5</v>
      </c>
      <c r="J3124" s="3">
        <f t="shared" si="245"/>
        <v>0</v>
      </c>
      <c r="K3124" s="10">
        <f t="shared" si="248"/>
        <v>1.898289762355753E-4</v>
      </c>
      <c r="L3124" s="10">
        <f t="shared" si="248"/>
        <v>8.3851856286456381E-5</v>
      </c>
      <c r="M3124" s="8">
        <f t="shared" si="247"/>
        <v>2.2638613459799597</v>
      </c>
      <c r="N3124" s="8">
        <f t="shared" si="246"/>
        <v>69.361443578732832</v>
      </c>
    </row>
    <row r="3125" spans="1:14">
      <c r="A3125" s="6">
        <v>3123</v>
      </c>
      <c r="B3125" s="6">
        <v>3576195.8</v>
      </c>
      <c r="C3125" s="6">
        <v>8.7690000000000004E-2</v>
      </c>
      <c r="D3125" s="6">
        <v>8.7429999999999994E-2</v>
      </c>
      <c r="E3125" s="36">
        <v>44542.864583333343</v>
      </c>
      <c r="F3125" s="6">
        <v>8.7669999999999998E-2</v>
      </c>
      <c r="G3125" s="36">
        <v>44542.874988425923</v>
      </c>
      <c r="H3125" s="6">
        <v>8.7569999999999995E-2</v>
      </c>
      <c r="I3125" s="3">
        <f t="shared" si="244"/>
        <v>0</v>
      </c>
      <c r="J3125" s="3">
        <f t="shared" si="245"/>
        <v>1.0000000000000286E-4</v>
      </c>
      <c r="K3125" s="10">
        <f t="shared" si="248"/>
        <v>1.6451844607083194E-4</v>
      </c>
      <c r="L3125" s="10">
        <f t="shared" si="248"/>
        <v>8.6004942114929254E-5</v>
      </c>
      <c r="M3125" s="8">
        <f t="shared" si="247"/>
        <v>1.9128952595652504</v>
      </c>
      <c r="N3125" s="8">
        <f t="shared" si="246"/>
        <v>65.669895039437506</v>
      </c>
    </row>
    <row r="3126" spans="1:14">
      <c r="A3126" s="6">
        <v>3124</v>
      </c>
      <c r="B3126" s="6">
        <v>5185899.3</v>
      </c>
      <c r="C3126" s="6">
        <v>8.8029999999999997E-2</v>
      </c>
      <c r="D3126" s="6">
        <v>8.7569999999999995E-2</v>
      </c>
      <c r="E3126" s="36">
        <v>44542.875</v>
      </c>
      <c r="F3126" s="6">
        <v>8.7569999999999995E-2</v>
      </c>
      <c r="G3126" s="36">
        <v>44542.885405092587</v>
      </c>
      <c r="H3126" s="6">
        <v>8.7660000000000002E-2</v>
      </c>
      <c r="I3126" s="3">
        <f t="shared" si="244"/>
        <v>9.0000000000006741E-5</v>
      </c>
      <c r="J3126" s="3">
        <f t="shared" si="245"/>
        <v>0</v>
      </c>
      <c r="K3126" s="10">
        <f t="shared" si="248"/>
        <v>1.5458265326138856E-4</v>
      </c>
      <c r="L3126" s="10">
        <f t="shared" si="248"/>
        <v>7.4537616499605362E-5</v>
      </c>
      <c r="M3126" s="8">
        <f t="shared" si="247"/>
        <v>2.0738877968040068</v>
      </c>
      <c r="N3126" s="8">
        <f t="shared" si="246"/>
        <v>67.467908196267814</v>
      </c>
    </row>
    <row r="3127" spans="1:14">
      <c r="A3127" s="6">
        <v>3125</v>
      </c>
      <c r="B3127" s="6">
        <v>5273089.0999999996</v>
      </c>
      <c r="C3127" s="6">
        <v>8.8109999999999994E-2</v>
      </c>
      <c r="D3127" s="6">
        <v>8.7669999999999998E-2</v>
      </c>
      <c r="E3127" s="36">
        <v>44542.885416666657</v>
      </c>
      <c r="F3127" s="6">
        <v>8.7669999999999998E-2</v>
      </c>
      <c r="G3127" s="36">
        <v>44542.895821759259</v>
      </c>
      <c r="H3127" s="6">
        <v>8.7980000000000003E-2</v>
      </c>
      <c r="I3127" s="3">
        <f t="shared" si="244"/>
        <v>3.2000000000000084E-4</v>
      </c>
      <c r="J3127" s="3">
        <f t="shared" si="245"/>
        <v>0</v>
      </c>
      <c r="K3127" s="10">
        <f t="shared" si="248"/>
        <v>1.7663829949320352E-4</v>
      </c>
      <c r="L3127" s="10">
        <f t="shared" si="248"/>
        <v>6.4599267632991313E-5</v>
      </c>
      <c r="M3127" s="8">
        <f t="shared" si="247"/>
        <v>2.7343700008603977</v>
      </c>
      <c r="N3127" s="8">
        <f t="shared" si="246"/>
        <v>73.22172147458339</v>
      </c>
    </row>
    <row r="3128" spans="1:14">
      <c r="A3128" s="6">
        <v>3126</v>
      </c>
      <c r="B3128" s="6">
        <v>3362806.4</v>
      </c>
      <c r="C3128" s="6">
        <v>8.8109999999999994E-2</v>
      </c>
      <c r="D3128" s="6">
        <v>8.7709999999999996E-2</v>
      </c>
      <c r="E3128" s="36">
        <v>44542.895833333343</v>
      </c>
      <c r="F3128" s="6">
        <v>8.8010000000000005E-2</v>
      </c>
      <c r="G3128" s="36">
        <v>44542.906238425923</v>
      </c>
      <c r="H3128" s="6">
        <v>8.7859999999999994E-2</v>
      </c>
      <c r="I3128" s="3">
        <f t="shared" si="244"/>
        <v>0</v>
      </c>
      <c r="J3128" s="3">
        <f t="shared" si="245"/>
        <v>1.2000000000000899E-4</v>
      </c>
      <c r="K3128" s="10">
        <f t="shared" si="248"/>
        <v>1.5308652622744305E-4</v>
      </c>
      <c r="L3128" s="10">
        <f t="shared" si="248"/>
        <v>7.1986031948593671E-5</v>
      </c>
      <c r="M3128" s="8">
        <f t="shared" si="247"/>
        <v>2.1266143178549486</v>
      </c>
      <c r="N3128" s="8">
        <f t="shared" si="246"/>
        <v>68.016522079830366</v>
      </c>
    </row>
    <row r="3129" spans="1:14">
      <c r="A3129" s="6">
        <v>3127</v>
      </c>
      <c r="B3129" s="6">
        <v>2694453.6</v>
      </c>
      <c r="C3129" s="6">
        <v>8.7859999999999994E-2</v>
      </c>
      <c r="D3129" s="6">
        <v>8.7499999999999994E-2</v>
      </c>
      <c r="E3129" s="36">
        <v>44542.90625</v>
      </c>
      <c r="F3129" s="6">
        <v>8.7830000000000005E-2</v>
      </c>
      <c r="G3129" s="36">
        <v>44542.916655092587</v>
      </c>
      <c r="H3129" s="6">
        <v>8.7550000000000003E-2</v>
      </c>
      <c r="I3129" s="3">
        <f t="shared" si="244"/>
        <v>0</v>
      </c>
      <c r="J3129" s="3">
        <f t="shared" si="245"/>
        <v>3.0999999999999084E-4</v>
      </c>
      <c r="K3129" s="10">
        <f t="shared" si="248"/>
        <v>1.3267498939711732E-4</v>
      </c>
      <c r="L3129" s="10">
        <f t="shared" si="248"/>
        <v>1.0372122768877997E-4</v>
      </c>
      <c r="M3129" s="8">
        <f t="shared" si="247"/>
        <v>1.2791498168071667</v>
      </c>
      <c r="N3129" s="8">
        <f t="shared" si="246"/>
        <v>56.123990067450329</v>
      </c>
    </row>
    <row r="3130" spans="1:14">
      <c r="A3130" s="6">
        <v>3128</v>
      </c>
      <c r="B3130" s="6">
        <v>3222882.6</v>
      </c>
      <c r="C3130" s="6">
        <v>8.7660000000000002E-2</v>
      </c>
      <c r="D3130" s="6">
        <v>8.7389999999999995E-2</v>
      </c>
      <c r="E3130" s="36">
        <v>44542.916666666657</v>
      </c>
      <c r="F3130" s="6">
        <v>8.7540000000000007E-2</v>
      </c>
      <c r="G3130" s="36">
        <v>44542.927071759259</v>
      </c>
      <c r="H3130" s="6">
        <v>8.7540000000000007E-2</v>
      </c>
      <c r="I3130" s="3">
        <f t="shared" si="244"/>
        <v>0</v>
      </c>
      <c r="J3130" s="3">
        <f t="shared" si="245"/>
        <v>9.9999999999961231E-6</v>
      </c>
      <c r="K3130" s="10">
        <f t="shared" si="248"/>
        <v>1.1498499081083501E-4</v>
      </c>
      <c r="L3130" s="10">
        <f t="shared" si="248"/>
        <v>9.1225063996942126E-5</v>
      </c>
      <c r="M3130" s="8">
        <f t="shared" si="247"/>
        <v>1.2604539341807348</v>
      </c>
      <c r="N3130" s="8">
        <f t="shared" si="246"/>
        <v>55.761098030850427</v>
      </c>
    </row>
    <row r="3131" spans="1:14">
      <c r="A3131" s="6">
        <v>3129</v>
      </c>
      <c r="B3131" s="6">
        <v>4537479.5999999996</v>
      </c>
      <c r="C3131" s="6">
        <v>8.763E-2</v>
      </c>
      <c r="D3131" s="6">
        <v>8.7139999999999995E-2</v>
      </c>
      <c r="E3131" s="36">
        <v>44542.927083333343</v>
      </c>
      <c r="F3131" s="6">
        <v>8.7580000000000005E-2</v>
      </c>
      <c r="G3131" s="36">
        <v>44542.937488425923</v>
      </c>
      <c r="H3131" s="6">
        <v>8.7370000000000003E-2</v>
      </c>
      <c r="I3131" s="3">
        <f t="shared" si="244"/>
        <v>0</v>
      </c>
      <c r="J3131" s="3">
        <f t="shared" si="245"/>
        <v>1.7000000000000348E-4</v>
      </c>
      <c r="K3131" s="10">
        <f t="shared" si="248"/>
        <v>9.9653658702723676E-5</v>
      </c>
      <c r="L3131" s="10">
        <f t="shared" si="248"/>
        <v>1.0172838879735031E-4</v>
      </c>
      <c r="M3131" s="8">
        <f t="shared" si="247"/>
        <v>0.9796052004838135</v>
      </c>
      <c r="N3131" s="8">
        <f t="shared" si="246"/>
        <v>49.484877097938465</v>
      </c>
    </row>
    <row r="3132" spans="1:14">
      <c r="A3132" s="6">
        <v>3130</v>
      </c>
      <c r="B3132" s="6">
        <v>6251532.7000000002</v>
      </c>
      <c r="C3132" s="6">
        <v>8.7389999999999995E-2</v>
      </c>
      <c r="D3132" s="6">
        <v>8.6699999999999999E-2</v>
      </c>
      <c r="E3132" s="36">
        <v>44542.9375</v>
      </c>
      <c r="F3132" s="6">
        <v>8.7389999999999995E-2</v>
      </c>
      <c r="G3132" s="36">
        <v>44542.947905092587</v>
      </c>
      <c r="H3132" s="6">
        <v>8.6730000000000002E-2</v>
      </c>
      <c r="I3132" s="3">
        <f t="shared" si="244"/>
        <v>0</v>
      </c>
      <c r="J3132" s="3">
        <f t="shared" si="245"/>
        <v>6.4000000000000168E-4</v>
      </c>
      <c r="K3132" s="10">
        <f t="shared" si="248"/>
        <v>8.6366504209027184E-5</v>
      </c>
      <c r="L3132" s="10">
        <f t="shared" si="248"/>
        <v>1.7349793695770383E-4</v>
      </c>
      <c r="M3132" s="8">
        <f t="shared" si="247"/>
        <v>0.49779556877429632</v>
      </c>
      <c r="N3132" s="8">
        <f t="shared" si="246"/>
        <v>33.2352144145854</v>
      </c>
    </row>
    <row r="3133" spans="1:14">
      <c r="A3133" s="6">
        <v>3131</v>
      </c>
      <c r="B3133" s="6">
        <v>4013532.4</v>
      </c>
      <c r="C3133" s="6">
        <v>8.6980000000000002E-2</v>
      </c>
      <c r="D3133" s="6">
        <v>8.6569999999999994E-2</v>
      </c>
      <c r="E3133" s="36">
        <v>44542.947916666657</v>
      </c>
      <c r="F3133" s="6">
        <v>8.6779999999999996E-2</v>
      </c>
      <c r="G3133" s="36">
        <v>44542.958321759259</v>
      </c>
      <c r="H3133" s="6">
        <v>8.6779999999999996E-2</v>
      </c>
      <c r="I3133" s="3">
        <f t="shared" si="244"/>
        <v>4.9999999999994493E-5</v>
      </c>
      <c r="J3133" s="3">
        <f t="shared" si="245"/>
        <v>0</v>
      </c>
      <c r="K3133" s="10">
        <f t="shared" si="248"/>
        <v>8.1517636981156161E-5</v>
      </c>
      <c r="L3133" s="10">
        <f t="shared" si="248"/>
        <v>1.5036487869667664E-4</v>
      </c>
      <c r="M3133" s="8">
        <f t="shared" si="247"/>
        <v>0.54213216335975312</v>
      </c>
      <c r="N3133" s="8">
        <f t="shared" si="246"/>
        <v>35.154714767030185</v>
      </c>
    </row>
    <row r="3134" spans="1:14">
      <c r="A3134" s="6">
        <v>3132</v>
      </c>
      <c r="B3134" s="6">
        <v>4093882.9</v>
      </c>
      <c r="C3134" s="6">
        <v>8.7209999999999996E-2</v>
      </c>
      <c r="D3134" s="6">
        <v>8.6779999999999996E-2</v>
      </c>
      <c r="E3134" s="36">
        <v>44542.958333333343</v>
      </c>
      <c r="F3134" s="6">
        <v>8.6790000000000006E-2</v>
      </c>
      <c r="G3134" s="36">
        <v>44542.968738425923</v>
      </c>
      <c r="H3134" s="6">
        <v>8.7129999999999999E-2</v>
      </c>
      <c r="I3134" s="3">
        <f t="shared" si="244"/>
        <v>3.5000000000000309E-4</v>
      </c>
      <c r="J3134" s="3">
        <f t="shared" si="245"/>
        <v>0</v>
      </c>
      <c r="K3134" s="10">
        <f t="shared" si="248"/>
        <v>1.1731528538366909E-4</v>
      </c>
      <c r="L3134" s="10">
        <f t="shared" si="248"/>
        <v>1.3031622820378644E-4</v>
      </c>
      <c r="M3134" s="8">
        <f t="shared" si="247"/>
        <v>0.90023542731925388</v>
      </c>
      <c r="N3134" s="8">
        <f t="shared" si="246"/>
        <v>47.374941777043688</v>
      </c>
    </row>
    <row r="3135" spans="1:14">
      <c r="A3135" s="6">
        <v>3133</v>
      </c>
      <c r="B3135" s="6">
        <v>2672899.2000000002</v>
      </c>
      <c r="C3135" s="6">
        <v>8.72E-2</v>
      </c>
      <c r="D3135" s="6">
        <v>8.6790000000000006E-2</v>
      </c>
      <c r="E3135" s="36">
        <v>44542.96875</v>
      </c>
      <c r="F3135" s="6">
        <v>8.7099999999999997E-2</v>
      </c>
      <c r="G3135" s="36">
        <v>44542.979155092587</v>
      </c>
      <c r="H3135" s="6">
        <v>8.6900000000000005E-2</v>
      </c>
      <c r="I3135" s="3">
        <f t="shared" si="244"/>
        <v>0</v>
      </c>
      <c r="J3135" s="3">
        <f t="shared" si="245"/>
        <v>2.299999999999941E-4</v>
      </c>
      <c r="K3135" s="10">
        <f t="shared" si="248"/>
        <v>1.0167324733251321E-4</v>
      </c>
      <c r="L3135" s="10">
        <f t="shared" si="248"/>
        <v>1.4360739777661413E-4</v>
      </c>
      <c r="M3135" s="8">
        <f t="shared" si="247"/>
        <v>0.70799449684806048</v>
      </c>
      <c r="N3135" s="8">
        <f t="shared" si="246"/>
        <v>41.451801990849283</v>
      </c>
    </row>
    <row r="3136" spans="1:14">
      <c r="A3136" s="6">
        <v>3134</v>
      </c>
      <c r="B3136" s="6">
        <v>2716143.4</v>
      </c>
      <c r="C3136" s="6">
        <v>8.7010000000000004E-2</v>
      </c>
      <c r="D3136" s="6">
        <v>8.677E-2</v>
      </c>
      <c r="E3136" s="36">
        <v>44542.979166666657</v>
      </c>
      <c r="F3136" s="6">
        <v>8.6900000000000005E-2</v>
      </c>
      <c r="G3136" s="36">
        <v>44542.989571759259</v>
      </c>
      <c r="H3136" s="6">
        <v>8.6790000000000006E-2</v>
      </c>
      <c r="I3136" s="3">
        <f t="shared" si="244"/>
        <v>0</v>
      </c>
      <c r="J3136" s="3">
        <f t="shared" si="245"/>
        <v>1.0999999999999899E-4</v>
      </c>
      <c r="K3136" s="10">
        <f t="shared" si="248"/>
        <v>8.8116814354844783E-5</v>
      </c>
      <c r="L3136" s="10">
        <f t="shared" si="248"/>
        <v>1.391264114063988E-4</v>
      </c>
      <c r="M3136" s="8">
        <f t="shared" si="247"/>
        <v>0.63335791863019375</v>
      </c>
      <c r="N3136" s="8">
        <f t="shared" si="246"/>
        <v>38.776431754857242</v>
      </c>
    </row>
    <row r="3137" spans="1:14">
      <c r="A3137" s="6">
        <v>3135</v>
      </c>
      <c r="B3137" s="6">
        <v>2371890.7000000002</v>
      </c>
      <c r="C3137" s="6">
        <v>8.7050000000000002E-2</v>
      </c>
      <c r="D3137" s="6">
        <v>8.6669999999999997E-2</v>
      </c>
      <c r="E3137" s="36">
        <v>44542.989583333343</v>
      </c>
      <c r="F3137" s="6">
        <v>8.6790000000000006E-2</v>
      </c>
      <c r="G3137" s="36">
        <v>44542.999988425923</v>
      </c>
      <c r="H3137" s="6">
        <v>8.6940000000000003E-2</v>
      </c>
      <c r="I3137" s="3">
        <f t="shared" si="244"/>
        <v>1.4999999999999736E-4</v>
      </c>
      <c r="J3137" s="3">
        <f t="shared" si="245"/>
        <v>0</v>
      </c>
      <c r="K3137" s="10">
        <f t="shared" si="248"/>
        <v>9.6367905774198464E-5</v>
      </c>
      <c r="L3137" s="10">
        <f t="shared" si="248"/>
        <v>1.2057622321887896E-4</v>
      </c>
      <c r="M3137" s="8">
        <f t="shared" si="247"/>
        <v>0.7992280998822151</v>
      </c>
      <c r="N3137" s="8">
        <f t="shared" si="246"/>
        <v>44.420610145791741</v>
      </c>
    </row>
    <row r="3138" spans="1:14">
      <c r="A3138" s="6">
        <v>3136</v>
      </c>
      <c r="B3138" s="6">
        <v>4312052.3</v>
      </c>
      <c r="C3138" s="6">
        <v>8.7370000000000003E-2</v>
      </c>
      <c r="D3138" s="6">
        <v>8.6900000000000005E-2</v>
      </c>
      <c r="E3138" s="36">
        <v>44543</v>
      </c>
      <c r="F3138" s="6">
        <v>8.6959999999999996E-2</v>
      </c>
      <c r="G3138" s="36">
        <v>44543.010405092587</v>
      </c>
      <c r="H3138" s="6">
        <v>8.6919999999999997E-2</v>
      </c>
      <c r="I3138" s="3">
        <f t="shared" si="244"/>
        <v>0</v>
      </c>
      <c r="J3138" s="3">
        <f t="shared" si="245"/>
        <v>2.0000000000006124E-5</v>
      </c>
      <c r="K3138" s="10">
        <f t="shared" si="248"/>
        <v>8.351885167097201E-5</v>
      </c>
      <c r="L3138" s="10">
        <f t="shared" si="248"/>
        <v>1.0716606012302926E-4</v>
      </c>
      <c r="M3138" s="8">
        <f t="shared" si="247"/>
        <v>0.77934050738722993</v>
      </c>
      <c r="N3138" s="8">
        <f t="shared" si="246"/>
        <v>43.79940231516494</v>
      </c>
    </row>
    <row r="3139" spans="1:14">
      <c r="A3139" s="6">
        <v>3137</v>
      </c>
      <c r="B3139" s="6">
        <v>7338640.2999999998</v>
      </c>
      <c r="C3139" s="6">
        <v>8.7480000000000002E-2</v>
      </c>
      <c r="D3139" s="6">
        <v>8.6800000000000002E-2</v>
      </c>
      <c r="E3139" s="36">
        <v>44543.010416666657</v>
      </c>
      <c r="F3139" s="6">
        <v>8.6929999999999993E-2</v>
      </c>
      <c r="G3139" s="36">
        <v>44543.020821759259</v>
      </c>
      <c r="H3139" s="6">
        <v>8.727E-2</v>
      </c>
      <c r="I3139" s="3">
        <f t="shared" si="244"/>
        <v>3.5000000000000309E-4</v>
      </c>
      <c r="J3139" s="3">
        <f t="shared" si="245"/>
        <v>0</v>
      </c>
      <c r="K3139" s="10">
        <f t="shared" si="248"/>
        <v>1.1904967144817616E-4</v>
      </c>
      <c r="L3139" s="10">
        <f t="shared" si="248"/>
        <v>9.2877252106625356E-5</v>
      </c>
      <c r="M3139" s="8">
        <f t="shared" si="247"/>
        <v>1.2817957976567202</v>
      </c>
      <c r="N3139" s="8">
        <f t="shared" si="246"/>
        <v>56.174868889365754</v>
      </c>
    </row>
    <row r="3140" spans="1:14">
      <c r="A3140" s="6">
        <v>3138</v>
      </c>
      <c r="B3140" s="6">
        <v>6175166.9000000004</v>
      </c>
      <c r="C3140" s="6">
        <v>8.7370000000000003E-2</v>
      </c>
      <c r="D3140" s="6">
        <v>8.6639999999999995E-2</v>
      </c>
      <c r="E3140" s="36">
        <v>44543.020833333343</v>
      </c>
      <c r="F3140" s="6">
        <v>8.7230000000000002E-2</v>
      </c>
      <c r="G3140" s="36">
        <v>44543.031238425923</v>
      </c>
      <c r="H3140" s="6">
        <v>8.6749999999999994E-2</v>
      </c>
      <c r="I3140" s="3">
        <f t="shared" ref="I3140:I3203" si="249">IF(H3140&gt;H3139,(H3140-H3139),0)</f>
        <v>0</v>
      </c>
      <c r="J3140" s="3">
        <f t="shared" ref="J3140:J3203" si="250">IF(H3140&lt;H3139, H3139-H3140, 0)</f>
        <v>5.2000000000000657E-4</v>
      </c>
      <c r="K3140" s="10">
        <f t="shared" si="248"/>
        <v>1.0317638192175268E-4</v>
      </c>
      <c r="L3140" s="10">
        <f t="shared" si="248"/>
        <v>1.4982695182574286E-4</v>
      </c>
      <c r="M3140" s="8">
        <f t="shared" si="247"/>
        <v>0.68863699531011346</v>
      </c>
      <c r="N3140" s="8">
        <f t="shared" si="246"/>
        <v>40.780641264089276</v>
      </c>
    </row>
    <row r="3141" spans="1:14">
      <c r="A3141" s="6">
        <v>3139</v>
      </c>
      <c r="B3141" s="6">
        <v>2278309.7000000002</v>
      </c>
      <c r="C3141" s="6">
        <v>8.7059999999999998E-2</v>
      </c>
      <c r="D3141" s="6">
        <v>8.6489999999999997E-2</v>
      </c>
      <c r="E3141" s="36">
        <v>44543.03125</v>
      </c>
      <c r="F3141" s="6">
        <v>8.6749999999999994E-2</v>
      </c>
      <c r="G3141" s="36">
        <v>44543.041655092587</v>
      </c>
      <c r="H3141" s="6">
        <v>8.6980000000000002E-2</v>
      </c>
      <c r="I3141" s="3">
        <f t="shared" si="249"/>
        <v>2.3000000000000798E-4</v>
      </c>
      <c r="J3141" s="3">
        <f t="shared" si="250"/>
        <v>0</v>
      </c>
      <c r="K3141" s="10">
        <f t="shared" si="248"/>
        <v>1.2008619766552005E-4</v>
      </c>
      <c r="L3141" s="10">
        <f t="shared" si="248"/>
        <v>1.2985002491564381E-4</v>
      </c>
      <c r="M3141" s="8">
        <f t="shared" si="247"/>
        <v>0.92480688966777813</v>
      </c>
      <c r="N3141" s="8">
        <f t="shared" si="246"/>
        <v>48.046736253495013</v>
      </c>
    </row>
    <row r="3142" spans="1:14">
      <c r="A3142" s="6">
        <v>3140</v>
      </c>
      <c r="B3142" s="6">
        <v>14449126.699999999</v>
      </c>
      <c r="C3142" s="6">
        <v>8.8450000000000001E-2</v>
      </c>
      <c r="D3142" s="6">
        <v>8.6919999999999997E-2</v>
      </c>
      <c r="E3142" s="36">
        <v>44543.041666666657</v>
      </c>
      <c r="F3142" s="6">
        <v>8.6959999999999996E-2</v>
      </c>
      <c r="G3142" s="36">
        <v>44543.052071759259</v>
      </c>
      <c r="H3142" s="6">
        <v>8.7779999999999997E-2</v>
      </c>
      <c r="I3142" s="3">
        <f t="shared" si="249"/>
        <v>7.9999999999999516E-4</v>
      </c>
      <c r="J3142" s="3">
        <f t="shared" si="250"/>
        <v>0</v>
      </c>
      <c r="K3142" s="10">
        <f t="shared" si="248"/>
        <v>2.1074137131011673E-4</v>
      </c>
      <c r="L3142" s="10">
        <f t="shared" si="248"/>
        <v>1.1253668826022463E-4</v>
      </c>
      <c r="M3142" s="8">
        <f t="shared" si="247"/>
        <v>1.8726459305680663</v>
      </c>
      <c r="N3142" s="8">
        <f t="shared" si="246"/>
        <v>65.188887730335438</v>
      </c>
    </row>
    <row r="3143" spans="1:14">
      <c r="A3143" s="6">
        <v>3141</v>
      </c>
      <c r="B3143" s="6">
        <v>6245503</v>
      </c>
      <c r="C3143" s="6">
        <v>8.7849999999999998E-2</v>
      </c>
      <c r="D3143" s="6">
        <v>8.677E-2</v>
      </c>
      <c r="E3143" s="36">
        <v>44543.052083333343</v>
      </c>
      <c r="F3143" s="6">
        <v>8.7770000000000001E-2</v>
      </c>
      <c r="G3143" s="36">
        <v>44543.062488425923</v>
      </c>
      <c r="H3143" s="6">
        <v>8.7260000000000004E-2</v>
      </c>
      <c r="I3143" s="3">
        <f t="shared" si="249"/>
        <v>0</v>
      </c>
      <c r="J3143" s="3">
        <f t="shared" si="250"/>
        <v>5.1999999999999269E-4</v>
      </c>
      <c r="K3143" s="10">
        <f t="shared" si="248"/>
        <v>1.8264252180210118E-4</v>
      </c>
      <c r="L3143" s="10">
        <f t="shared" si="248"/>
        <v>1.6686512982552705E-4</v>
      </c>
      <c r="M3143" s="8">
        <f t="shared" si="247"/>
        <v>1.0945517616117331</v>
      </c>
      <c r="N3143" s="8">
        <f t="shared" si="246"/>
        <v>52.257088207239541</v>
      </c>
    </row>
    <row r="3144" spans="1:14">
      <c r="A3144" s="6">
        <v>3142</v>
      </c>
      <c r="B3144" s="6">
        <v>3320299.1</v>
      </c>
      <c r="C3144" s="6">
        <v>8.7370000000000003E-2</v>
      </c>
      <c r="D3144" s="6">
        <v>8.6699999999999999E-2</v>
      </c>
      <c r="E3144" s="36">
        <v>44543.0625</v>
      </c>
      <c r="F3144" s="6">
        <v>8.7190000000000004E-2</v>
      </c>
      <c r="G3144" s="36">
        <v>44543.072905092587</v>
      </c>
      <c r="H3144" s="6">
        <v>8.7340000000000001E-2</v>
      </c>
      <c r="I3144" s="3">
        <f t="shared" si="249"/>
        <v>7.999999999999674E-5</v>
      </c>
      <c r="J3144" s="3">
        <f t="shared" si="250"/>
        <v>0</v>
      </c>
      <c r="K3144" s="10">
        <f t="shared" si="248"/>
        <v>1.6895685222848727E-4</v>
      </c>
      <c r="L3144" s="10">
        <f t="shared" si="248"/>
        <v>1.4461644584879012E-4</v>
      </c>
      <c r="M3144" s="8">
        <f t="shared" si="247"/>
        <v>1.1683100855980606</v>
      </c>
      <c r="N3144" s="8">
        <f t="shared" si="246"/>
        <v>53.881135053421971</v>
      </c>
    </row>
    <row r="3145" spans="1:14">
      <c r="A3145" s="6">
        <v>3143</v>
      </c>
      <c r="B3145" s="6">
        <v>11006144.5</v>
      </c>
      <c r="C3145" s="6">
        <v>8.7429999999999994E-2</v>
      </c>
      <c r="D3145" s="6">
        <v>8.5809999999999997E-2</v>
      </c>
      <c r="E3145" s="36">
        <v>44543.072916666657</v>
      </c>
      <c r="F3145" s="6">
        <v>8.7340000000000001E-2</v>
      </c>
      <c r="G3145" s="36">
        <v>44543.083321759259</v>
      </c>
      <c r="H3145" s="6">
        <v>8.6029999999999995E-2</v>
      </c>
      <c r="I3145" s="3">
        <f t="shared" si="249"/>
        <v>0</v>
      </c>
      <c r="J3145" s="3">
        <f t="shared" si="250"/>
        <v>1.3100000000000056E-3</v>
      </c>
      <c r="K3145" s="10">
        <f t="shared" si="248"/>
        <v>1.4642927193135564E-4</v>
      </c>
      <c r="L3145" s="10">
        <f t="shared" si="248"/>
        <v>3.0000091973561886E-4</v>
      </c>
      <c r="M3145" s="8">
        <f t="shared" si="247"/>
        <v>0.48809607670669491</v>
      </c>
      <c r="N3145" s="8">
        <f t="shared" si="246"/>
        <v>32.800037870330272</v>
      </c>
    </row>
    <row r="3146" spans="1:14">
      <c r="A3146" s="6">
        <v>3144</v>
      </c>
      <c r="B3146" s="6">
        <v>23165804.199999999</v>
      </c>
      <c r="C3146" s="6">
        <v>8.6110000000000006E-2</v>
      </c>
      <c r="D3146" s="6">
        <v>8.4180000000000005E-2</v>
      </c>
      <c r="E3146" s="36">
        <v>44543.083333333343</v>
      </c>
      <c r="F3146" s="6">
        <v>8.5999999999999993E-2</v>
      </c>
      <c r="G3146" s="36">
        <v>44543.093738425923</v>
      </c>
      <c r="H3146" s="6">
        <v>8.4400000000000003E-2</v>
      </c>
      <c r="I3146" s="3">
        <f t="shared" si="249"/>
        <v>0</v>
      </c>
      <c r="J3146" s="3">
        <f t="shared" si="250"/>
        <v>1.6299999999999926E-3</v>
      </c>
      <c r="K3146" s="10">
        <f t="shared" si="248"/>
        <v>1.2690536900717488E-4</v>
      </c>
      <c r="L3146" s="10">
        <f t="shared" si="248"/>
        <v>4.7733413043753539E-4</v>
      </c>
      <c r="M3146" s="8">
        <f t="shared" si="247"/>
        <v>0.26586275926016545</v>
      </c>
      <c r="N3146" s="8">
        <f t="shared" si="246"/>
        <v>21.002494726643917</v>
      </c>
    </row>
    <row r="3147" spans="1:14">
      <c r="A3147" s="6">
        <v>3145</v>
      </c>
      <c r="B3147" s="6">
        <v>10948696.800000001</v>
      </c>
      <c r="C3147" s="6">
        <v>8.4900000000000003E-2</v>
      </c>
      <c r="D3147" s="6">
        <v>8.4000000000000005E-2</v>
      </c>
      <c r="E3147" s="36">
        <v>44543.09375</v>
      </c>
      <c r="F3147" s="6">
        <v>8.4409999999999999E-2</v>
      </c>
      <c r="G3147" s="36">
        <v>44543.104155092587</v>
      </c>
      <c r="H3147" s="6">
        <v>8.4320000000000006E-2</v>
      </c>
      <c r="I3147" s="3">
        <f t="shared" si="249"/>
        <v>0</v>
      </c>
      <c r="J3147" s="3">
        <f t="shared" si="250"/>
        <v>7.999999999999674E-5</v>
      </c>
      <c r="K3147" s="10">
        <f t="shared" si="248"/>
        <v>1.0998465313955157E-4</v>
      </c>
      <c r="L3147" s="10">
        <f t="shared" si="248"/>
        <v>4.2435624637919697E-4</v>
      </c>
      <c r="M3147" s="8">
        <f t="shared" si="247"/>
        <v>0.25918000283486176</v>
      </c>
      <c r="N3147" s="8">
        <f t="shared" si="246"/>
        <v>20.583236888400037</v>
      </c>
    </row>
    <row r="3148" spans="1:14">
      <c r="A3148" s="6">
        <v>3146</v>
      </c>
      <c r="B3148" s="6">
        <v>14269559.6</v>
      </c>
      <c r="C3148" s="6">
        <v>8.4570000000000006E-2</v>
      </c>
      <c r="D3148" s="6">
        <v>8.3409999999999998E-2</v>
      </c>
      <c r="E3148" s="36">
        <v>44543.104166666657</v>
      </c>
      <c r="F3148" s="6">
        <v>8.43E-2</v>
      </c>
      <c r="G3148" s="36">
        <v>44543.114571759259</v>
      </c>
      <c r="H3148" s="6">
        <v>8.3729999999999999E-2</v>
      </c>
      <c r="I3148" s="3">
        <f t="shared" si="249"/>
        <v>0</v>
      </c>
      <c r="J3148" s="3">
        <f t="shared" si="250"/>
        <v>5.9000000000000719E-4</v>
      </c>
      <c r="K3148" s="10">
        <f t="shared" si="248"/>
        <v>9.532003272094469E-5</v>
      </c>
      <c r="L3148" s="10">
        <f t="shared" si="248"/>
        <v>4.4644208019530501E-4</v>
      </c>
      <c r="M3148" s="8">
        <f t="shared" si="247"/>
        <v>0.21351041254723355</v>
      </c>
      <c r="N3148" s="8">
        <f t="shared" si="246"/>
        <v>17.594444212395501</v>
      </c>
    </row>
    <row r="3149" spans="1:14">
      <c r="A3149" s="6">
        <v>3147</v>
      </c>
      <c r="B3149" s="6">
        <v>5210548.5</v>
      </c>
      <c r="C3149" s="6">
        <v>8.3930000000000005E-2</v>
      </c>
      <c r="D3149" s="6">
        <v>8.3140000000000006E-2</v>
      </c>
      <c r="E3149" s="36">
        <v>44543.114583333343</v>
      </c>
      <c r="F3149" s="6">
        <v>8.3720000000000003E-2</v>
      </c>
      <c r="G3149" s="36">
        <v>44543.124988425923</v>
      </c>
      <c r="H3149" s="6">
        <v>8.3180000000000004E-2</v>
      </c>
      <c r="I3149" s="3">
        <f t="shared" si="249"/>
        <v>0</v>
      </c>
      <c r="J3149" s="3">
        <f t="shared" si="250"/>
        <v>5.4999999999999494E-4</v>
      </c>
      <c r="K3149" s="10">
        <f t="shared" si="248"/>
        <v>8.2610695024818727E-5</v>
      </c>
      <c r="L3149" s="10">
        <f t="shared" si="248"/>
        <v>4.6024980283593031E-4</v>
      </c>
      <c r="M3149" s="8">
        <f t="shared" si="247"/>
        <v>0.179490994924484</v>
      </c>
      <c r="N3149" s="8">
        <f t="shared" si="246"/>
        <v>15.217665560556128</v>
      </c>
    </row>
    <row r="3150" spans="1:14">
      <c r="A3150" s="6">
        <v>3148</v>
      </c>
      <c r="B3150" s="6">
        <v>6791297</v>
      </c>
      <c r="C3150" s="6">
        <v>8.3949999999999997E-2</v>
      </c>
      <c r="D3150" s="6">
        <v>8.3080000000000001E-2</v>
      </c>
      <c r="E3150" s="36">
        <v>44543.125</v>
      </c>
      <c r="F3150" s="6">
        <v>8.3129999999999996E-2</v>
      </c>
      <c r="G3150" s="36">
        <v>44543.135405092587</v>
      </c>
      <c r="H3150" s="6">
        <v>8.3659999999999998E-2</v>
      </c>
      <c r="I3150" s="3">
        <f t="shared" si="249"/>
        <v>4.7999999999999432E-4</v>
      </c>
      <c r="J3150" s="3">
        <f t="shared" si="250"/>
        <v>0</v>
      </c>
      <c r="K3150" s="10">
        <f t="shared" si="248"/>
        <v>1.3559593568817545E-4</v>
      </c>
      <c r="L3150" s="10">
        <f t="shared" si="248"/>
        <v>3.9888316245780626E-4</v>
      </c>
      <c r="M3150" s="8">
        <f t="shared" si="247"/>
        <v>0.33993898075985785</v>
      </c>
      <c r="N3150" s="8">
        <f t="shared" si="246"/>
        <v>25.369735908950418</v>
      </c>
    </row>
    <row r="3151" spans="1:14">
      <c r="A3151" s="6">
        <v>3149</v>
      </c>
      <c r="B3151" s="6">
        <v>2980335.3</v>
      </c>
      <c r="C3151" s="6">
        <v>8.3779999999999993E-2</v>
      </c>
      <c r="D3151" s="6">
        <v>8.3309999999999995E-2</v>
      </c>
      <c r="E3151" s="36">
        <v>44543.135416666657</v>
      </c>
      <c r="F3151" s="6">
        <v>8.3680000000000004E-2</v>
      </c>
      <c r="G3151" s="36">
        <v>44543.145821759259</v>
      </c>
      <c r="H3151" s="6">
        <v>8.3390000000000006E-2</v>
      </c>
      <c r="I3151" s="3">
        <f t="shared" si="249"/>
        <v>0</v>
      </c>
      <c r="J3151" s="3">
        <f t="shared" si="250"/>
        <v>2.6999999999999247E-4</v>
      </c>
      <c r="K3151" s="10">
        <f t="shared" si="248"/>
        <v>1.1751647759641873E-4</v>
      </c>
      <c r="L3151" s="10">
        <f t="shared" si="248"/>
        <v>3.816987407967644E-4</v>
      </c>
      <c r="M3151" s="8">
        <f t="shared" si="247"/>
        <v>0.30787756163699376</v>
      </c>
      <c r="N3151" s="8">
        <f t="shared" si="246"/>
        <v>23.540243419394812</v>
      </c>
    </row>
    <row r="3152" spans="1:14">
      <c r="A3152" s="6">
        <v>3150</v>
      </c>
      <c r="B3152" s="6">
        <v>12335094.6</v>
      </c>
      <c r="C3152" s="6">
        <v>8.3500000000000005E-2</v>
      </c>
      <c r="D3152" s="6">
        <v>8.2769999999999996E-2</v>
      </c>
      <c r="E3152" s="36">
        <v>44543.145833333343</v>
      </c>
      <c r="F3152" s="6">
        <v>8.3379999999999996E-2</v>
      </c>
      <c r="G3152" s="36">
        <v>44543.156238425923</v>
      </c>
      <c r="H3152" s="6">
        <v>8.3239999999999995E-2</v>
      </c>
      <c r="I3152" s="3">
        <f t="shared" si="249"/>
        <v>0</v>
      </c>
      <c r="J3152" s="3">
        <f t="shared" si="250"/>
        <v>1.5000000000001124E-4</v>
      </c>
      <c r="K3152" s="10">
        <f t="shared" si="248"/>
        <v>1.0184761391689623E-4</v>
      </c>
      <c r="L3152" s="10">
        <f t="shared" si="248"/>
        <v>3.5080557535719736E-4</v>
      </c>
      <c r="M3152" s="8">
        <f t="shared" si="247"/>
        <v>0.29032495795767477</v>
      </c>
      <c r="N3152" s="8">
        <f t="shared" si="246"/>
        <v>22.500142787069763</v>
      </c>
    </row>
    <row r="3153" spans="1:14">
      <c r="A3153" s="6">
        <v>3151</v>
      </c>
      <c r="B3153" s="6">
        <v>5980908.4000000004</v>
      </c>
      <c r="C3153" s="6">
        <v>8.344E-2</v>
      </c>
      <c r="D3153" s="6">
        <v>8.3030000000000007E-2</v>
      </c>
      <c r="E3153" s="36">
        <v>44543.15625</v>
      </c>
      <c r="F3153" s="6">
        <v>8.3239999999999995E-2</v>
      </c>
      <c r="G3153" s="36">
        <v>44543.166655092587</v>
      </c>
      <c r="H3153" s="6">
        <v>8.3269999999999997E-2</v>
      </c>
      <c r="I3153" s="3">
        <f t="shared" si="249"/>
        <v>3.0000000000002247E-5</v>
      </c>
      <c r="J3153" s="3">
        <f t="shared" si="250"/>
        <v>0</v>
      </c>
      <c r="K3153" s="10">
        <f t="shared" si="248"/>
        <v>9.2267932061310365E-5</v>
      </c>
      <c r="L3153" s="10">
        <f t="shared" si="248"/>
        <v>3.0403149864290438E-4</v>
      </c>
      <c r="M3153" s="8">
        <f t="shared" si="247"/>
        <v>0.30348148949422599</v>
      </c>
      <c r="N3153" s="8">
        <f t="shared" si="246"/>
        <v>23.282378149610864</v>
      </c>
    </row>
    <row r="3154" spans="1:14">
      <c r="A3154" s="6">
        <v>3152</v>
      </c>
      <c r="B3154" s="6">
        <v>4032907.6</v>
      </c>
      <c r="C3154" s="6">
        <v>8.3519999999999997E-2</v>
      </c>
      <c r="D3154" s="6">
        <v>8.3080000000000001E-2</v>
      </c>
      <c r="E3154" s="36">
        <v>44543.166666666657</v>
      </c>
      <c r="F3154" s="6">
        <v>8.3260000000000001E-2</v>
      </c>
      <c r="G3154" s="36">
        <v>44543.177071759259</v>
      </c>
      <c r="H3154" s="6">
        <v>8.3430000000000004E-2</v>
      </c>
      <c r="I3154" s="3">
        <f t="shared" si="249"/>
        <v>1.6000000000000736E-4</v>
      </c>
      <c r="J3154" s="3">
        <f t="shared" si="250"/>
        <v>0</v>
      </c>
      <c r="K3154" s="10">
        <f t="shared" si="248"/>
        <v>1.0129887445313664E-4</v>
      </c>
      <c r="L3154" s="10">
        <f t="shared" si="248"/>
        <v>2.6349396549051713E-4</v>
      </c>
      <c r="M3154" s="8">
        <f t="shared" si="247"/>
        <v>0.384444760488385</v>
      </c>
      <c r="N3154" s="8">
        <f t="shared" si="246"/>
        <v>27.768876842205387</v>
      </c>
    </row>
    <row r="3155" spans="1:14">
      <c r="A3155" s="6">
        <v>3153</v>
      </c>
      <c r="B3155" s="6">
        <v>4294315.0999999996</v>
      </c>
      <c r="C3155" s="6">
        <v>8.3610000000000004E-2</v>
      </c>
      <c r="D3155" s="6">
        <v>8.3360000000000004E-2</v>
      </c>
      <c r="E3155" s="36">
        <v>44543.177083333343</v>
      </c>
      <c r="F3155" s="6">
        <v>8.3430000000000004E-2</v>
      </c>
      <c r="G3155" s="36">
        <v>44543.187488425923</v>
      </c>
      <c r="H3155" s="6">
        <v>8.3580000000000002E-2</v>
      </c>
      <c r="I3155" s="3">
        <f t="shared" si="249"/>
        <v>1.4999999999999736E-4</v>
      </c>
      <c r="J3155" s="3">
        <f t="shared" si="250"/>
        <v>0</v>
      </c>
      <c r="K3155" s="10">
        <f t="shared" si="248"/>
        <v>1.0779235785938474E-4</v>
      </c>
      <c r="L3155" s="10">
        <f t="shared" si="248"/>
        <v>2.2836143675844818E-4</v>
      </c>
      <c r="M3155" s="8">
        <f t="shared" si="247"/>
        <v>0.47202522190033031</v>
      </c>
      <c r="N3155" s="8">
        <f t="shared" ref="N3155:N3218" si="251">100-(100/(1+M3155))</f>
        <v>32.066381396030906</v>
      </c>
    </row>
    <row r="3156" spans="1:14">
      <c r="A3156" s="6">
        <v>3154</v>
      </c>
      <c r="B3156" s="6">
        <v>16952902.100000001</v>
      </c>
      <c r="C3156" s="6">
        <v>8.3610000000000004E-2</v>
      </c>
      <c r="D3156" s="6">
        <v>8.3390000000000006E-2</v>
      </c>
      <c r="E3156" s="36">
        <v>44543.1875</v>
      </c>
      <c r="F3156" s="6">
        <v>8.3559999999999995E-2</v>
      </c>
      <c r="G3156" s="36">
        <v>44543.197905092587</v>
      </c>
      <c r="H3156" s="6">
        <v>8.3610000000000004E-2</v>
      </c>
      <c r="I3156" s="3">
        <f t="shared" si="249"/>
        <v>3.0000000000002247E-5</v>
      </c>
      <c r="J3156" s="3">
        <f t="shared" si="250"/>
        <v>0</v>
      </c>
      <c r="K3156" s="10">
        <f t="shared" si="248"/>
        <v>9.7420043478133744E-5</v>
      </c>
      <c r="L3156" s="10">
        <f t="shared" si="248"/>
        <v>1.9791324519065511E-4</v>
      </c>
      <c r="M3156" s="8">
        <f t="shared" ref="M3156:M3219" si="252">K3156/L3156</f>
        <v>0.49223609761078102</v>
      </c>
      <c r="N3156" s="8">
        <f t="shared" si="251"/>
        <v>32.986475692345209</v>
      </c>
    </row>
    <row r="3157" spans="1:14">
      <c r="A3157" s="6">
        <v>3155</v>
      </c>
      <c r="B3157" s="6">
        <v>3628870.6</v>
      </c>
      <c r="C3157" s="6">
        <v>8.3610000000000004E-2</v>
      </c>
      <c r="D3157" s="6">
        <v>8.3419999999999994E-2</v>
      </c>
      <c r="E3157" s="36">
        <v>44543.197916666657</v>
      </c>
      <c r="F3157" s="6">
        <v>8.3599999999999994E-2</v>
      </c>
      <c r="G3157" s="36">
        <v>44543.208321759259</v>
      </c>
      <c r="H3157" s="6">
        <v>8.3510000000000001E-2</v>
      </c>
      <c r="I3157" s="3">
        <f t="shared" si="249"/>
        <v>0</v>
      </c>
      <c r="J3157" s="3">
        <f t="shared" si="250"/>
        <v>1.0000000000000286E-4</v>
      </c>
      <c r="K3157" s="10">
        <f t="shared" si="248"/>
        <v>8.4430704347715911E-5</v>
      </c>
      <c r="L3157" s="10">
        <f t="shared" si="248"/>
        <v>1.8485814583190147E-4</v>
      </c>
      <c r="M3157" s="8">
        <f t="shared" si="252"/>
        <v>0.45673239860629111</v>
      </c>
      <c r="N3157" s="8">
        <f t="shared" si="251"/>
        <v>31.353212096007724</v>
      </c>
    </row>
    <row r="3158" spans="1:14">
      <c r="A3158" s="6">
        <v>3156</v>
      </c>
      <c r="B3158" s="6">
        <v>3795005.7</v>
      </c>
      <c r="C3158" s="6">
        <v>8.3529999999999993E-2</v>
      </c>
      <c r="D3158" s="6">
        <v>8.301E-2</v>
      </c>
      <c r="E3158" s="36">
        <v>44543.208333333343</v>
      </c>
      <c r="F3158" s="6">
        <v>8.3489999999999995E-2</v>
      </c>
      <c r="G3158" s="36">
        <v>44543.218738425923</v>
      </c>
      <c r="H3158" s="6">
        <v>8.3519999999999997E-2</v>
      </c>
      <c r="I3158" s="3">
        <f t="shared" si="249"/>
        <v>9.9999999999961231E-6</v>
      </c>
      <c r="J3158" s="3">
        <f t="shared" si="250"/>
        <v>0</v>
      </c>
      <c r="K3158" s="10">
        <f t="shared" ref="K3158:L3221" si="253">((I3158*$Q$3)+(K3157*$R$3))</f>
        <v>7.4506610434686612E-5</v>
      </c>
      <c r="L3158" s="10">
        <f t="shared" si="253"/>
        <v>1.6021039305431461E-4</v>
      </c>
      <c r="M3158" s="8">
        <f t="shared" si="252"/>
        <v>0.4650547883583766</v>
      </c>
      <c r="N3158" s="8">
        <f t="shared" si="251"/>
        <v>31.743167016946842</v>
      </c>
    </row>
    <row r="3159" spans="1:14">
      <c r="A3159" s="6">
        <v>3157</v>
      </c>
      <c r="B3159" s="6">
        <v>5215058.8</v>
      </c>
      <c r="C3159" s="6">
        <v>8.3589999999999998E-2</v>
      </c>
      <c r="D3159" s="6">
        <v>8.3349999999999994E-2</v>
      </c>
      <c r="E3159" s="36">
        <v>44543.21875</v>
      </c>
      <c r="F3159" s="6">
        <v>8.3540000000000003E-2</v>
      </c>
      <c r="G3159" s="36">
        <v>44543.229155092587</v>
      </c>
      <c r="H3159" s="6">
        <v>8.3479999999999999E-2</v>
      </c>
      <c r="I3159" s="3">
        <f t="shared" si="249"/>
        <v>0</v>
      </c>
      <c r="J3159" s="3">
        <f t="shared" si="250"/>
        <v>3.999999999999837E-5</v>
      </c>
      <c r="K3159" s="10">
        <f t="shared" si="253"/>
        <v>6.4572395710061728E-5</v>
      </c>
      <c r="L3159" s="10">
        <f t="shared" si="253"/>
        <v>1.4418234064707248E-4</v>
      </c>
      <c r="M3159" s="8">
        <f t="shared" si="252"/>
        <v>0.44785231964101024</v>
      </c>
      <c r="N3159" s="8">
        <f t="shared" si="251"/>
        <v>30.932182347993447</v>
      </c>
    </row>
    <row r="3160" spans="1:14">
      <c r="A3160" s="6">
        <v>3158</v>
      </c>
      <c r="B3160" s="6">
        <v>8054636</v>
      </c>
      <c r="C3160" s="6">
        <v>8.3769999999999997E-2</v>
      </c>
      <c r="D3160" s="6">
        <v>8.3400000000000002E-2</v>
      </c>
      <c r="E3160" s="36">
        <v>44543.229166666657</v>
      </c>
      <c r="F3160" s="6">
        <v>8.3500000000000005E-2</v>
      </c>
      <c r="G3160" s="36">
        <v>44543.239571759259</v>
      </c>
      <c r="H3160" s="6">
        <v>8.3650000000000002E-2</v>
      </c>
      <c r="I3160" s="3">
        <f t="shared" si="249"/>
        <v>1.7000000000000348E-4</v>
      </c>
      <c r="J3160" s="3">
        <f t="shared" si="250"/>
        <v>0</v>
      </c>
      <c r="K3160" s="10">
        <f t="shared" si="253"/>
        <v>7.8629409615387299E-5</v>
      </c>
      <c r="L3160" s="10">
        <f t="shared" si="253"/>
        <v>1.2495802856079616E-4</v>
      </c>
      <c r="M3160" s="8">
        <f t="shared" si="252"/>
        <v>0.62924655999299417</v>
      </c>
      <c r="N3160" s="8">
        <f t="shared" si="251"/>
        <v>38.621935773533252</v>
      </c>
    </row>
    <row r="3161" spans="1:14">
      <c r="A3161" s="6">
        <v>3159</v>
      </c>
      <c r="B3161" s="6">
        <v>5344219.2</v>
      </c>
      <c r="C3161" s="6">
        <v>8.3900000000000002E-2</v>
      </c>
      <c r="D3161" s="6">
        <v>8.3430000000000004E-2</v>
      </c>
      <c r="E3161" s="36">
        <v>44543.239583333343</v>
      </c>
      <c r="F3161" s="6">
        <v>8.3659999999999998E-2</v>
      </c>
      <c r="G3161" s="36">
        <v>44543.249988425923</v>
      </c>
      <c r="H3161" s="6">
        <v>8.3690000000000001E-2</v>
      </c>
      <c r="I3161" s="3">
        <f t="shared" si="249"/>
        <v>3.999999999999837E-5</v>
      </c>
      <c r="J3161" s="3">
        <f t="shared" si="250"/>
        <v>0</v>
      </c>
      <c r="K3161" s="10">
        <f t="shared" si="253"/>
        <v>7.3478821666668776E-5</v>
      </c>
      <c r="L3161" s="10">
        <f t="shared" si="253"/>
        <v>1.0829695808602334E-4</v>
      </c>
      <c r="M3161" s="8">
        <f t="shared" si="252"/>
        <v>0.67849386506592801</v>
      </c>
      <c r="N3161" s="8">
        <f t="shared" si="251"/>
        <v>40.422778967933738</v>
      </c>
    </row>
    <row r="3162" spans="1:14">
      <c r="A3162" s="6">
        <v>3160</v>
      </c>
      <c r="B3162" s="6">
        <v>3312074.2</v>
      </c>
      <c r="C3162" s="6">
        <v>8.3890000000000006E-2</v>
      </c>
      <c r="D3162" s="6">
        <v>8.362E-2</v>
      </c>
      <c r="E3162" s="36">
        <v>44543.25</v>
      </c>
      <c r="F3162" s="6">
        <v>8.3690000000000001E-2</v>
      </c>
      <c r="G3162" s="36">
        <v>44543.260405092587</v>
      </c>
      <c r="H3162" s="6">
        <v>8.3830000000000002E-2</v>
      </c>
      <c r="I3162" s="3">
        <f t="shared" si="249"/>
        <v>1.4000000000000123E-4</v>
      </c>
      <c r="J3162" s="3">
        <f t="shared" si="250"/>
        <v>0</v>
      </c>
      <c r="K3162" s="10">
        <f t="shared" si="253"/>
        <v>8.234831211111311E-5</v>
      </c>
      <c r="L3162" s="10">
        <f t="shared" si="253"/>
        <v>9.3857363674553558E-5</v>
      </c>
      <c r="M3162" s="8">
        <f t="shared" si="252"/>
        <v>0.87737721247586287</v>
      </c>
      <c r="N3162" s="8">
        <f t="shared" si="251"/>
        <v>46.734199533549685</v>
      </c>
    </row>
    <row r="3163" spans="1:14">
      <c r="A3163" s="6">
        <v>3161</v>
      </c>
      <c r="B3163" s="6">
        <v>19211030.800000001</v>
      </c>
      <c r="C3163" s="6">
        <v>8.4040000000000004E-2</v>
      </c>
      <c r="D3163" s="6">
        <v>8.3040000000000003E-2</v>
      </c>
      <c r="E3163" s="36">
        <v>44543.260416666657</v>
      </c>
      <c r="F3163" s="6">
        <v>8.3839999999999998E-2</v>
      </c>
      <c r="G3163" s="36">
        <v>44543.270821759259</v>
      </c>
      <c r="H3163" s="6">
        <v>8.3110000000000003E-2</v>
      </c>
      <c r="I3163" s="3">
        <f t="shared" si="249"/>
        <v>0</v>
      </c>
      <c r="J3163" s="3">
        <f t="shared" si="250"/>
        <v>7.1999999999999842E-4</v>
      </c>
      <c r="K3163" s="10">
        <f t="shared" si="253"/>
        <v>7.1368537162964701E-5</v>
      </c>
      <c r="L3163" s="10">
        <f t="shared" si="253"/>
        <v>1.7734304851794622E-4</v>
      </c>
      <c r="M3163" s="8">
        <f t="shared" si="252"/>
        <v>0.40243210974092714</v>
      </c>
      <c r="N3163" s="8">
        <f t="shared" si="251"/>
        <v>28.695300609971696</v>
      </c>
    </row>
    <row r="3164" spans="1:14">
      <c r="A3164" s="6">
        <v>3162</v>
      </c>
      <c r="B3164" s="6">
        <v>3514342.5</v>
      </c>
      <c r="C3164" s="6">
        <v>8.3269999999999997E-2</v>
      </c>
      <c r="D3164" s="6">
        <v>8.2830000000000001E-2</v>
      </c>
      <c r="E3164" s="36">
        <v>44543.270833333343</v>
      </c>
      <c r="F3164" s="6">
        <v>8.3140000000000006E-2</v>
      </c>
      <c r="G3164" s="36">
        <v>44543.281238425923</v>
      </c>
      <c r="H3164" s="6">
        <v>8.3210000000000006E-2</v>
      </c>
      <c r="I3164" s="3">
        <f t="shared" si="249"/>
        <v>1.0000000000000286E-4</v>
      </c>
      <c r="J3164" s="3">
        <f t="shared" si="250"/>
        <v>0</v>
      </c>
      <c r="K3164" s="10">
        <f t="shared" si="253"/>
        <v>7.5186065541236455E-5</v>
      </c>
      <c r="L3164" s="10">
        <f t="shared" si="253"/>
        <v>1.5369730871555339E-4</v>
      </c>
      <c r="M3164" s="8">
        <f t="shared" si="252"/>
        <v>0.48918270703349021</v>
      </c>
      <c r="N3164" s="8">
        <f t="shared" si="251"/>
        <v>32.849072496145297</v>
      </c>
    </row>
    <row r="3165" spans="1:14">
      <c r="A3165" s="6">
        <v>3163</v>
      </c>
      <c r="B3165" s="6">
        <v>5691496.7000000002</v>
      </c>
      <c r="C3165" s="6">
        <v>8.4000000000000005E-2</v>
      </c>
      <c r="D3165" s="6">
        <v>8.3210000000000006E-2</v>
      </c>
      <c r="E3165" s="36">
        <v>44543.28125</v>
      </c>
      <c r="F3165" s="6">
        <v>8.3220000000000002E-2</v>
      </c>
      <c r="G3165" s="36">
        <v>44543.291655092587</v>
      </c>
      <c r="H3165" s="6">
        <v>8.3919999999999995E-2</v>
      </c>
      <c r="I3165" s="3">
        <f t="shared" si="249"/>
        <v>7.0999999999998842E-4</v>
      </c>
      <c r="J3165" s="3">
        <f t="shared" si="250"/>
        <v>0</v>
      </c>
      <c r="K3165" s="10">
        <f t="shared" si="253"/>
        <v>1.5982792346907007E-4</v>
      </c>
      <c r="L3165" s="10">
        <f t="shared" si="253"/>
        <v>1.3320433422014629E-4</v>
      </c>
      <c r="M3165" s="8">
        <f t="shared" si="252"/>
        <v>1.1998702925456095</v>
      </c>
      <c r="N3165" s="8">
        <f t="shared" si="251"/>
        <v>54.542774481361057</v>
      </c>
    </row>
    <row r="3166" spans="1:14">
      <c r="A3166" s="6">
        <v>3164</v>
      </c>
      <c r="B3166" s="6">
        <v>6737985.0999999996</v>
      </c>
      <c r="C3166" s="6">
        <v>8.3940000000000001E-2</v>
      </c>
      <c r="D3166" s="6">
        <v>8.3629999999999996E-2</v>
      </c>
      <c r="E3166" s="36">
        <v>44543.291666666657</v>
      </c>
      <c r="F3166" s="6">
        <v>8.3940000000000001E-2</v>
      </c>
      <c r="G3166" s="36">
        <v>44543.302071759259</v>
      </c>
      <c r="H3166" s="6">
        <v>8.3750000000000005E-2</v>
      </c>
      <c r="I3166" s="3">
        <f t="shared" si="249"/>
        <v>0</v>
      </c>
      <c r="J3166" s="3">
        <f t="shared" si="250"/>
        <v>1.699999999999896E-4</v>
      </c>
      <c r="K3166" s="10">
        <f t="shared" si="253"/>
        <v>1.3851753367319407E-4</v>
      </c>
      <c r="L3166" s="10">
        <f t="shared" si="253"/>
        <v>1.3811042299079207E-4</v>
      </c>
      <c r="M3166" s="8">
        <f t="shared" si="252"/>
        <v>1.0029477187426263</v>
      </c>
      <c r="N3166" s="8">
        <f t="shared" si="251"/>
        <v>50.07358451533814</v>
      </c>
    </row>
    <row r="3167" spans="1:14">
      <c r="A3167" s="6">
        <v>3165</v>
      </c>
      <c r="B3167" s="6">
        <v>3703803</v>
      </c>
      <c r="C3167" s="6">
        <v>8.3930000000000005E-2</v>
      </c>
      <c r="D3167" s="6">
        <v>8.3260000000000001E-2</v>
      </c>
      <c r="E3167" s="36">
        <v>44543.302083333343</v>
      </c>
      <c r="F3167" s="6">
        <v>8.3760000000000001E-2</v>
      </c>
      <c r="G3167" s="36">
        <v>44543.312488425923</v>
      </c>
      <c r="H3167" s="6">
        <v>8.3390000000000006E-2</v>
      </c>
      <c r="I3167" s="3">
        <f t="shared" si="249"/>
        <v>0</v>
      </c>
      <c r="J3167" s="3">
        <f t="shared" si="250"/>
        <v>3.5999999999999921E-4</v>
      </c>
      <c r="K3167" s="10">
        <f t="shared" si="253"/>
        <v>1.2004852918343486E-4</v>
      </c>
      <c r="L3167" s="10">
        <f t="shared" si="253"/>
        <v>1.6769569992535301E-4</v>
      </c>
      <c r="M3167" s="8">
        <f t="shared" si="252"/>
        <v>0.71587124319152184</v>
      </c>
      <c r="N3167" s="8">
        <f t="shared" si="251"/>
        <v>41.720568838253904</v>
      </c>
    </row>
    <row r="3168" spans="1:14">
      <c r="A3168" s="6">
        <v>3166</v>
      </c>
      <c r="B3168" s="6">
        <v>3322796.1</v>
      </c>
      <c r="C3168" s="6">
        <v>8.3470000000000003E-2</v>
      </c>
      <c r="D3168" s="6">
        <v>8.3119999999999999E-2</v>
      </c>
      <c r="E3168" s="36">
        <v>44543.3125</v>
      </c>
      <c r="F3168" s="6">
        <v>8.3390000000000006E-2</v>
      </c>
      <c r="G3168" s="36">
        <v>44543.322905092587</v>
      </c>
      <c r="H3168" s="6">
        <v>8.3390000000000006E-2</v>
      </c>
      <c r="I3168" s="3">
        <f t="shared" si="249"/>
        <v>0</v>
      </c>
      <c r="J3168" s="3">
        <f t="shared" si="250"/>
        <v>0</v>
      </c>
      <c r="K3168" s="10">
        <f t="shared" si="253"/>
        <v>1.0404205862564356E-4</v>
      </c>
      <c r="L3168" s="10">
        <f t="shared" si="253"/>
        <v>1.4533627326863928E-4</v>
      </c>
      <c r="M3168" s="8">
        <f t="shared" si="252"/>
        <v>0.71587124319152196</v>
      </c>
      <c r="N3168" s="8">
        <f t="shared" si="251"/>
        <v>41.720568838253904</v>
      </c>
    </row>
    <row r="3169" spans="1:14">
      <c r="A3169" s="6">
        <v>3167</v>
      </c>
      <c r="B3169" s="6">
        <v>6116647.5</v>
      </c>
      <c r="C3169" s="6">
        <v>8.3390000000000006E-2</v>
      </c>
      <c r="D3169" s="6">
        <v>8.2640000000000005E-2</v>
      </c>
      <c r="E3169" s="36">
        <v>44543.322916666657</v>
      </c>
      <c r="F3169" s="6">
        <v>8.3390000000000006E-2</v>
      </c>
      <c r="G3169" s="36">
        <v>44543.333321759259</v>
      </c>
      <c r="H3169" s="6">
        <v>8.2869999999999999E-2</v>
      </c>
      <c r="I3169" s="3">
        <f t="shared" si="249"/>
        <v>0</v>
      </c>
      <c r="J3169" s="3">
        <f t="shared" si="250"/>
        <v>5.2000000000000657E-4</v>
      </c>
      <c r="K3169" s="10">
        <f t="shared" si="253"/>
        <v>9.0169784142224416E-5</v>
      </c>
      <c r="L3169" s="10">
        <f t="shared" si="253"/>
        <v>1.9529143683282159E-4</v>
      </c>
      <c r="M3169" s="8">
        <f t="shared" si="252"/>
        <v>0.46171908817186835</v>
      </c>
      <c r="N3169" s="8">
        <f t="shared" si="251"/>
        <v>31.587402251777917</v>
      </c>
    </row>
    <row r="3170" spans="1:14">
      <c r="A3170" s="6">
        <v>3168</v>
      </c>
      <c r="B3170" s="6">
        <v>8014648</v>
      </c>
      <c r="C3170" s="6">
        <v>8.3159999999999998E-2</v>
      </c>
      <c r="D3170" s="6">
        <v>8.2129999999999995E-2</v>
      </c>
      <c r="E3170" s="36">
        <v>44543.333333333343</v>
      </c>
      <c r="F3170" s="6">
        <v>8.2849999999999993E-2</v>
      </c>
      <c r="G3170" s="36">
        <v>44543.343738425923</v>
      </c>
      <c r="H3170" s="6">
        <v>8.2280000000000006E-2</v>
      </c>
      <c r="I3170" s="3">
        <f t="shared" si="249"/>
        <v>0</v>
      </c>
      <c r="J3170" s="3">
        <f t="shared" si="250"/>
        <v>5.8999999999999331E-4</v>
      </c>
      <c r="K3170" s="10">
        <f t="shared" si="253"/>
        <v>7.8147146256594491E-5</v>
      </c>
      <c r="L3170" s="10">
        <f t="shared" si="253"/>
        <v>2.4791924525511112E-4</v>
      </c>
      <c r="M3170" s="8">
        <f t="shared" si="252"/>
        <v>0.31521210132831912</v>
      </c>
      <c r="N3170" s="8">
        <f t="shared" si="251"/>
        <v>23.966636332646701</v>
      </c>
    </row>
    <row r="3171" spans="1:14">
      <c r="A3171" s="6">
        <v>3169</v>
      </c>
      <c r="B3171" s="6">
        <v>3630868.6</v>
      </c>
      <c r="C3171" s="6">
        <v>8.2720000000000002E-2</v>
      </c>
      <c r="D3171" s="6">
        <v>8.2199999999999995E-2</v>
      </c>
      <c r="E3171" s="36">
        <v>44543.34375</v>
      </c>
      <c r="F3171" s="6">
        <v>8.226E-2</v>
      </c>
      <c r="G3171" s="36">
        <v>44543.354155092587</v>
      </c>
      <c r="H3171" s="6">
        <v>8.2519999999999996E-2</v>
      </c>
      <c r="I3171" s="3">
        <f t="shared" si="249"/>
        <v>2.3999999999999022E-4</v>
      </c>
      <c r="J3171" s="3">
        <f t="shared" si="250"/>
        <v>0</v>
      </c>
      <c r="K3171" s="10">
        <f t="shared" si="253"/>
        <v>9.972752675571392E-5</v>
      </c>
      <c r="L3171" s="10">
        <f t="shared" si="253"/>
        <v>2.1486334588776299E-4</v>
      </c>
      <c r="M3171" s="8">
        <f t="shared" si="252"/>
        <v>0.46414397180526107</v>
      </c>
      <c r="N3171" s="8">
        <f t="shared" si="251"/>
        <v>31.700705719054426</v>
      </c>
    </row>
    <row r="3172" spans="1:14">
      <c r="A3172" s="6">
        <v>3170</v>
      </c>
      <c r="B3172" s="6">
        <v>5242133.5999999996</v>
      </c>
      <c r="C3172" s="6">
        <v>8.2790000000000002E-2</v>
      </c>
      <c r="D3172" s="6">
        <v>8.1860000000000002E-2</v>
      </c>
      <c r="E3172" s="36">
        <v>44543.354166666657</v>
      </c>
      <c r="F3172" s="6">
        <v>8.2500000000000004E-2</v>
      </c>
      <c r="G3172" s="36">
        <v>44543.364571759259</v>
      </c>
      <c r="H3172" s="6">
        <v>8.2040000000000002E-2</v>
      </c>
      <c r="I3172" s="3">
        <f t="shared" si="249"/>
        <v>0</v>
      </c>
      <c r="J3172" s="3">
        <f t="shared" si="250"/>
        <v>4.7999999999999432E-4</v>
      </c>
      <c r="K3172" s="10">
        <f t="shared" si="253"/>
        <v>8.6430523188285404E-5</v>
      </c>
      <c r="L3172" s="10">
        <f t="shared" si="253"/>
        <v>2.5021489976939383E-4</v>
      </c>
      <c r="M3172" s="8">
        <f t="shared" si="252"/>
        <v>0.34542516559942105</v>
      </c>
      <c r="N3172" s="8">
        <f t="shared" si="251"/>
        <v>25.674052666134372</v>
      </c>
    </row>
    <row r="3173" spans="1:14">
      <c r="A3173" s="6">
        <v>3171</v>
      </c>
      <c r="B3173" s="6">
        <v>5094165.5</v>
      </c>
      <c r="C3173" s="6">
        <v>8.2500000000000004E-2</v>
      </c>
      <c r="D3173" s="6">
        <v>8.1979999999999997E-2</v>
      </c>
      <c r="E3173" s="36">
        <v>44543.364583333343</v>
      </c>
      <c r="F3173" s="6">
        <v>8.2000000000000003E-2</v>
      </c>
      <c r="G3173" s="36">
        <v>44543.374988425923</v>
      </c>
      <c r="H3173" s="6">
        <v>8.2470000000000002E-2</v>
      </c>
      <c r="I3173" s="3">
        <f t="shared" si="249"/>
        <v>4.2999999999999983E-4</v>
      </c>
      <c r="J3173" s="3">
        <f t="shared" si="250"/>
        <v>0</v>
      </c>
      <c r="K3173" s="10">
        <f t="shared" si="253"/>
        <v>1.3223978676318068E-4</v>
      </c>
      <c r="L3173" s="10">
        <f t="shared" si="253"/>
        <v>2.1685291313347467E-4</v>
      </c>
      <c r="M3173" s="8">
        <f t="shared" si="252"/>
        <v>0.60981328243345323</v>
      </c>
      <c r="N3173" s="8">
        <f t="shared" si="251"/>
        <v>37.880994590356273</v>
      </c>
    </row>
    <row r="3174" spans="1:14">
      <c r="A3174" s="6">
        <v>3172</v>
      </c>
      <c r="B3174" s="6">
        <v>14834684.199999999</v>
      </c>
      <c r="C3174" s="6">
        <v>8.2890000000000005E-2</v>
      </c>
      <c r="D3174" s="6">
        <v>8.1500000000000003E-2</v>
      </c>
      <c r="E3174" s="36">
        <v>44543.375</v>
      </c>
      <c r="F3174" s="6">
        <v>8.2479999999999998E-2</v>
      </c>
      <c r="G3174" s="36">
        <v>44543.385405092587</v>
      </c>
      <c r="H3174" s="6">
        <v>8.276E-2</v>
      </c>
      <c r="I3174" s="3">
        <f t="shared" si="249"/>
        <v>2.8999999999999859E-4</v>
      </c>
      <c r="J3174" s="3">
        <f t="shared" si="250"/>
        <v>0</v>
      </c>
      <c r="K3174" s="10">
        <f t="shared" si="253"/>
        <v>1.5327448186142306E-4</v>
      </c>
      <c r="L3174" s="10">
        <f t="shared" si="253"/>
        <v>1.8793919138234471E-4</v>
      </c>
      <c r="M3174" s="8">
        <f t="shared" si="252"/>
        <v>0.81555358801986366</v>
      </c>
      <c r="N3174" s="8">
        <f t="shared" si="251"/>
        <v>44.920380946141528</v>
      </c>
    </row>
    <row r="3175" spans="1:14">
      <c r="A3175" s="6">
        <v>3173</v>
      </c>
      <c r="B3175" s="6">
        <v>4263843.9000000004</v>
      </c>
      <c r="C3175" s="6">
        <v>8.3110000000000003E-2</v>
      </c>
      <c r="D3175" s="6">
        <v>8.2559999999999995E-2</v>
      </c>
      <c r="E3175" s="36">
        <v>44543.385416666657</v>
      </c>
      <c r="F3175" s="6">
        <v>8.2739999999999994E-2</v>
      </c>
      <c r="G3175" s="36">
        <v>44543.395821759259</v>
      </c>
      <c r="H3175" s="6">
        <v>8.3000000000000004E-2</v>
      </c>
      <c r="I3175" s="3">
        <f t="shared" si="249"/>
        <v>2.400000000000041E-4</v>
      </c>
      <c r="J3175" s="3">
        <f t="shared" si="250"/>
        <v>0</v>
      </c>
      <c r="K3175" s="10">
        <f t="shared" si="253"/>
        <v>1.6483788427990053E-4</v>
      </c>
      <c r="L3175" s="10">
        <f t="shared" si="253"/>
        <v>1.6288063253136543E-4</v>
      </c>
      <c r="M3175" s="8">
        <f t="shared" si="252"/>
        <v>1.0120164792960158</v>
      </c>
      <c r="N3175" s="8">
        <f t="shared" si="251"/>
        <v>50.298617815004683</v>
      </c>
    </row>
    <row r="3176" spans="1:14">
      <c r="A3176" s="6">
        <v>3174</v>
      </c>
      <c r="B3176" s="6">
        <v>3723017.2</v>
      </c>
      <c r="C3176" s="6">
        <v>8.3489999999999995E-2</v>
      </c>
      <c r="D3176" s="6">
        <v>8.2960000000000006E-2</v>
      </c>
      <c r="E3176" s="36">
        <v>44543.395833333343</v>
      </c>
      <c r="F3176" s="6">
        <v>8.2989999999999994E-2</v>
      </c>
      <c r="G3176" s="36">
        <v>44543.406238425923</v>
      </c>
      <c r="H3176" s="6">
        <v>8.3489999999999995E-2</v>
      </c>
      <c r="I3176" s="3">
        <f t="shared" si="249"/>
        <v>4.8999999999999044E-4</v>
      </c>
      <c r="J3176" s="3">
        <f t="shared" si="250"/>
        <v>0</v>
      </c>
      <c r="K3176" s="10">
        <f t="shared" si="253"/>
        <v>2.081928330425792E-4</v>
      </c>
      <c r="L3176" s="10">
        <f t="shared" si="253"/>
        <v>1.4116321486051672E-4</v>
      </c>
      <c r="M3176" s="8">
        <f t="shared" si="252"/>
        <v>1.4748377135523187</v>
      </c>
      <c r="N3176" s="8">
        <f t="shared" si="251"/>
        <v>59.593310117913724</v>
      </c>
    </row>
    <row r="3177" spans="1:14">
      <c r="A3177" s="6">
        <v>3175</v>
      </c>
      <c r="B3177" s="6">
        <v>4450647</v>
      </c>
      <c r="C3177" s="6">
        <v>8.3640000000000006E-2</v>
      </c>
      <c r="D3177" s="6">
        <v>8.3269999999999997E-2</v>
      </c>
      <c r="E3177" s="36">
        <v>44543.40625</v>
      </c>
      <c r="F3177" s="6">
        <v>8.3479999999999999E-2</v>
      </c>
      <c r="G3177" s="36">
        <v>44543.416655092587</v>
      </c>
      <c r="H3177" s="6">
        <v>8.3360000000000004E-2</v>
      </c>
      <c r="I3177" s="3">
        <f t="shared" si="249"/>
        <v>0</v>
      </c>
      <c r="J3177" s="3">
        <f t="shared" si="250"/>
        <v>1.2999999999999123E-4</v>
      </c>
      <c r="K3177" s="10">
        <f t="shared" si="253"/>
        <v>1.8043378863690198E-4</v>
      </c>
      <c r="L3177" s="10">
        <f t="shared" si="253"/>
        <v>1.3967478621244666E-4</v>
      </c>
      <c r="M3177" s="8">
        <f t="shared" si="252"/>
        <v>1.2918136016507697</v>
      </c>
      <c r="N3177" s="8">
        <f t="shared" si="251"/>
        <v>56.366434020650267</v>
      </c>
    </row>
    <row r="3178" spans="1:14">
      <c r="A3178" s="6">
        <v>3176</v>
      </c>
      <c r="B3178" s="6">
        <v>5279333.5</v>
      </c>
      <c r="C3178" s="6">
        <v>8.3489999999999995E-2</v>
      </c>
      <c r="D3178" s="6">
        <v>8.2799999999999999E-2</v>
      </c>
      <c r="E3178" s="36">
        <v>44543.416666666657</v>
      </c>
      <c r="F3178" s="6">
        <v>8.3349999999999994E-2</v>
      </c>
      <c r="G3178" s="36">
        <v>44543.427071759259</v>
      </c>
      <c r="H3178" s="6">
        <v>8.3129999999999996E-2</v>
      </c>
      <c r="I3178" s="3">
        <f t="shared" si="249"/>
        <v>0</v>
      </c>
      <c r="J3178" s="3">
        <f t="shared" si="250"/>
        <v>2.3000000000000798E-4</v>
      </c>
      <c r="K3178" s="10">
        <f t="shared" si="253"/>
        <v>1.5637595015198172E-4</v>
      </c>
      <c r="L3178" s="10">
        <f t="shared" si="253"/>
        <v>1.5171814805078817E-4</v>
      </c>
      <c r="M3178" s="8">
        <f t="shared" si="252"/>
        <v>1.0307003622245265</v>
      </c>
      <c r="N3178" s="8">
        <f t="shared" si="251"/>
        <v>50.755905765213328</v>
      </c>
    </row>
    <row r="3179" spans="1:14">
      <c r="A3179" s="6">
        <v>3177</v>
      </c>
      <c r="B3179" s="6">
        <v>2686132.1</v>
      </c>
      <c r="C3179" s="6">
        <v>8.319E-2</v>
      </c>
      <c r="D3179" s="6">
        <v>8.2809999999999995E-2</v>
      </c>
      <c r="E3179" s="36">
        <v>44543.427083333343</v>
      </c>
      <c r="F3179" s="6">
        <v>8.3129999999999996E-2</v>
      </c>
      <c r="G3179" s="36">
        <v>44543.437488425923</v>
      </c>
      <c r="H3179" s="6">
        <v>8.3049999999999999E-2</v>
      </c>
      <c r="I3179" s="3">
        <f t="shared" si="249"/>
        <v>0</v>
      </c>
      <c r="J3179" s="3">
        <f t="shared" si="250"/>
        <v>7.999999999999674E-5</v>
      </c>
      <c r="K3179" s="10">
        <f t="shared" si="253"/>
        <v>1.3552582346505081E-4</v>
      </c>
      <c r="L3179" s="10">
        <f t="shared" si="253"/>
        <v>1.4215572831068263E-4</v>
      </c>
      <c r="M3179" s="8">
        <f t="shared" si="252"/>
        <v>0.95336167649085446</v>
      </c>
      <c r="N3179" s="8">
        <f t="shared" si="251"/>
        <v>48.806203580462132</v>
      </c>
    </row>
    <row r="3180" spans="1:14">
      <c r="A3180" s="6">
        <v>3178</v>
      </c>
      <c r="B3180" s="6">
        <v>3114067.1</v>
      </c>
      <c r="C3180" s="6">
        <v>8.3059999999999995E-2</v>
      </c>
      <c r="D3180" s="6">
        <v>8.2680000000000003E-2</v>
      </c>
      <c r="E3180" s="36">
        <v>44543.4375</v>
      </c>
      <c r="F3180" s="6">
        <v>8.3030000000000007E-2</v>
      </c>
      <c r="G3180" s="36">
        <v>44543.447905092587</v>
      </c>
      <c r="H3180" s="6">
        <v>8.2949999999999996E-2</v>
      </c>
      <c r="I3180" s="3">
        <f t="shared" si="249"/>
        <v>0</v>
      </c>
      <c r="J3180" s="3">
        <f t="shared" si="250"/>
        <v>1.0000000000000286E-4</v>
      </c>
      <c r="K3180" s="10">
        <f t="shared" si="253"/>
        <v>1.1745571366971071E-4</v>
      </c>
      <c r="L3180" s="10">
        <f t="shared" si="253"/>
        <v>1.3653496453592531E-4</v>
      </c>
      <c r="M3180" s="8">
        <f t="shared" si="252"/>
        <v>0.86026106257057378</v>
      </c>
      <c r="N3180" s="8">
        <f t="shared" si="251"/>
        <v>46.244104114173901</v>
      </c>
    </row>
    <row r="3181" spans="1:14">
      <c r="A3181" s="6">
        <v>3179</v>
      </c>
      <c r="B3181" s="6">
        <v>2594863.7999999998</v>
      </c>
      <c r="C3181" s="6">
        <v>8.3150000000000002E-2</v>
      </c>
      <c r="D3181" s="6">
        <v>8.2769999999999996E-2</v>
      </c>
      <c r="E3181" s="36">
        <v>44543.447916666657</v>
      </c>
      <c r="F3181" s="6">
        <v>8.3000000000000004E-2</v>
      </c>
      <c r="G3181" s="36">
        <v>44543.458321759259</v>
      </c>
      <c r="H3181" s="6">
        <v>8.2809999999999995E-2</v>
      </c>
      <c r="I3181" s="3">
        <f t="shared" si="249"/>
        <v>0</v>
      </c>
      <c r="J3181" s="3">
        <f t="shared" si="250"/>
        <v>1.4000000000000123E-4</v>
      </c>
      <c r="K3181" s="10">
        <f t="shared" si="253"/>
        <v>1.0179495184708262E-4</v>
      </c>
      <c r="L3181" s="10">
        <f t="shared" si="253"/>
        <v>1.3699696926446878E-4</v>
      </c>
      <c r="M3181" s="8">
        <f t="shared" si="252"/>
        <v>0.74304528336368048</v>
      </c>
      <c r="N3181" s="8">
        <f t="shared" si="251"/>
        <v>42.629143973228985</v>
      </c>
    </row>
    <row r="3182" spans="1:14">
      <c r="A3182" s="6">
        <v>3180</v>
      </c>
      <c r="B3182" s="6">
        <v>4213094.4000000004</v>
      </c>
      <c r="C3182" s="6">
        <v>8.3089999999999997E-2</v>
      </c>
      <c r="D3182" s="6">
        <v>8.2390000000000005E-2</v>
      </c>
      <c r="E3182" s="36">
        <v>44543.458333333343</v>
      </c>
      <c r="F3182" s="6">
        <v>8.2830000000000001E-2</v>
      </c>
      <c r="G3182" s="36">
        <v>44543.468738425923</v>
      </c>
      <c r="H3182" s="6">
        <v>8.2780000000000006E-2</v>
      </c>
      <c r="I3182" s="3">
        <f t="shared" si="249"/>
        <v>0</v>
      </c>
      <c r="J3182" s="3">
        <f t="shared" si="250"/>
        <v>2.9999999999988369E-5</v>
      </c>
      <c r="K3182" s="10">
        <f t="shared" si="253"/>
        <v>8.8222291600804941E-5</v>
      </c>
      <c r="L3182" s="10">
        <f t="shared" si="253"/>
        <v>1.227307066958714E-4</v>
      </c>
      <c r="M3182" s="8">
        <f t="shared" si="252"/>
        <v>0.71882818877121879</v>
      </c>
      <c r="N3182" s="8">
        <f t="shared" si="251"/>
        <v>41.820828484614587</v>
      </c>
    </row>
    <row r="3183" spans="1:14">
      <c r="A3183" s="6">
        <v>3181</v>
      </c>
      <c r="B3183" s="6">
        <v>6151114.0999999996</v>
      </c>
      <c r="C3183" s="6">
        <v>8.2949999999999996E-2</v>
      </c>
      <c r="D3183" s="6">
        <v>8.2269999999999996E-2</v>
      </c>
      <c r="E3183" s="36">
        <v>44543.46875</v>
      </c>
      <c r="F3183" s="6">
        <v>8.276E-2</v>
      </c>
      <c r="G3183" s="36">
        <v>44543.479155092587</v>
      </c>
      <c r="H3183" s="6">
        <v>8.2379999999999995E-2</v>
      </c>
      <c r="I3183" s="3">
        <f t="shared" si="249"/>
        <v>0</v>
      </c>
      <c r="J3183" s="3">
        <f t="shared" si="250"/>
        <v>4.0000000000001146E-4</v>
      </c>
      <c r="K3183" s="10">
        <f t="shared" si="253"/>
        <v>7.6459319387364288E-5</v>
      </c>
      <c r="L3183" s="10">
        <f t="shared" si="253"/>
        <v>1.5969994580309008E-4</v>
      </c>
      <c r="M3183" s="8">
        <f t="shared" si="252"/>
        <v>0.47876859946864714</v>
      </c>
      <c r="N3183" s="8">
        <f t="shared" si="251"/>
        <v>32.376167551885999</v>
      </c>
    </row>
    <row r="3184" spans="1:14">
      <c r="A3184" s="6">
        <v>3182</v>
      </c>
      <c r="B3184" s="6">
        <v>6643679.4000000004</v>
      </c>
      <c r="C3184" s="6">
        <v>8.2669999999999993E-2</v>
      </c>
      <c r="D3184" s="6">
        <v>8.201E-2</v>
      </c>
      <c r="E3184" s="36">
        <v>44543.479166666657</v>
      </c>
      <c r="F3184" s="6">
        <v>8.2360000000000003E-2</v>
      </c>
      <c r="G3184" s="36">
        <v>44543.489571759259</v>
      </c>
      <c r="H3184" s="6">
        <v>8.2580000000000001E-2</v>
      </c>
      <c r="I3184" s="3">
        <f t="shared" si="249"/>
        <v>2.0000000000000573E-4</v>
      </c>
      <c r="J3184" s="3">
        <f t="shared" si="250"/>
        <v>0</v>
      </c>
      <c r="K3184" s="10">
        <f t="shared" si="253"/>
        <v>9.2931410135716481E-5</v>
      </c>
      <c r="L3184" s="10">
        <f t="shared" si="253"/>
        <v>1.384066196960114E-4</v>
      </c>
      <c r="M3184" s="8">
        <f t="shared" si="252"/>
        <v>0.67143761143669178</v>
      </c>
      <c r="N3184" s="8">
        <f t="shared" si="251"/>
        <v>40.171263757763263</v>
      </c>
    </row>
    <row r="3185" spans="1:14">
      <c r="A3185" s="6">
        <v>3183</v>
      </c>
      <c r="B3185" s="6">
        <v>2389444.5</v>
      </c>
      <c r="C3185" s="6">
        <v>8.2820000000000005E-2</v>
      </c>
      <c r="D3185" s="6">
        <v>8.2369999999999999E-2</v>
      </c>
      <c r="E3185" s="36">
        <v>44543.489583333343</v>
      </c>
      <c r="F3185" s="6">
        <v>8.2549999999999998E-2</v>
      </c>
      <c r="G3185" s="36">
        <v>44543.499988425923</v>
      </c>
      <c r="H3185" s="6">
        <v>8.2720000000000002E-2</v>
      </c>
      <c r="I3185" s="3">
        <f t="shared" si="249"/>
        <v>1.4000000000000123E-4</v>
      </c>
      <c r="J3185" s="3">
        <f t="shared" si="250"/>
        <v>0</v>
      </c>
      <c r="K3185" s="10">
        <f t="shared" si="253"/>
        <v>9.9207222117621117E-5</v>
      </c>
      <c r="L3185" s="10">
        <f t="shared" si="253"/>
        <v>1.1995240373654321E-4</v>
      </c>
      <c r="M3185" s="8">
        <f t="shared" si="252"/>
        <v>0.82705489033395563</v>
      </c>
      <c r="N3185" s="8">
        <f t="shared" si="251"/>
        <v>45.267106900263059</v>
      </c>
    </row>
    <row r="3186" spans="1:14">
      <c r="A3186" s="6">
        <v>3184</v>
      </c>
      <c r="B3186" s="6">
        <v>2758751.2</v>
      </c>
      <c r="C3186" s="6">
        <v>8.2970000000000002E-2</v>
      </c>
      <c r="D3186" s="6">
        <v>8.2460000000000006E-2</v>
      </c>
      <c r="E3186" s="36">
        <v>44543.5</v>
      </c>
      <c r="F3186" s="6">
        <v>8.2699999999999996E-2</v>
      </c>
      <c r="G3186" s="36">
        <v>44543.510405092587</v>
      </c>
      <c r="H3186" s="6">
        <v>8.2900000000000001E-2</v>
      </c>
      <c r="I3186" s="3">
        <f t="shared" si="249"/>
        <v>1.799999999999996E-4</v>
      </c>
      <c r="J3186" s="3">
        <f t="shared" si="250"/>
        <v>0</v>
      </c>
      <c r="K3186" s="10">
        <f t="shared" si="253"/>
        <v>1.0997959250193824E-4</v>
      </c>
      <c r="L3186" s="10">
        <f t="shared" si="253"/>
        <v>1.0395874990500412E-4</v>
      </c>
      <c r="M3186" s="8">
        <f t="shared" si="252"/>
        <v>1.0579156886980257</v>
      </c>
      <c r="N3186" s="8">
        <f t="shared" si="251"/>
        <v>51.407144350375866</v>
      </c>
    </row>
    <row r="3187" spans="1:14">
      <c r="A3187" s="6">
        <v>3185</v>
      </c>
      <c r="B3187" s="6">
        <v>3938300.9</v>
      </c>
      <c r="C3187" s="6">
        <v>8.3140000000000006E-2</v>
      </c>
      <c r="D3187" s="6">
        <v>8.276E-2</v>
      </c>
      <c r="E3187" s="36">
        <v>44543.510416666657</v>
      </c>
      <c r="F3187" s="6">
        <v>8.2909999999999998E-2</v>
      </c>
      <c r="G3187" s="36">
        <v>44543.520821759259</v>
      </c>
      <c r="H3187" s="6">
        <v>8.2820000000000005E-2</v>
      </c>
      <c r="I3187" s="3">
        <f t="shared" si="249"/>
        <v>0</v>
      </c>
      <c r="J3187" s="3">
        <f t="shared" si="250"/>
        <v>7.999999999999674E-5</v>
      </c>
      <c r="K3187" s="10">
        <f t="shared" si="253"/>
        <v>9.5315646835013155E-5</v>
      </c>
      <c r="L3187" s="10">
        <f t="shared" si="253"/>
        <v>1.0076424991766981E-4</v>
      </c>
      <c r="M3187" s="8">
        <f t="shared" si="252"/>
        <v>0.94592722034741017</v>
      </c>
      <c r="N3187" s="8">
        <f t="shared" si="251"/>
        <v>48.610616597394227</v>
      </c>
    </row>
    <row r="3188" spans="1:14">
      <c r="A3188" s="6">
        <v>3186</v>
      </c>
      <c r="B3188" s="6">
        <v>2942294.9</v>
      </c>
      <c r="C3188" s="6">
        <v>8.3199999999999996E-2</v>
      </c>
      <c r="D3188" s="6">
        <v>8.2820000000000005E-2</v>
      </c>
      <c r="E3188" s="36">
        <v>44543.520833333343</v>
      </c>
      <c r="F3188" s="6">
        <v>8.2830000000000001E-2</v>
      </c>
      <c r="G3188" s="36">
        <v>44543.531238425923</v>
      </c>
      <c r="H3188" s="6">
        <v>8.319E-2</v>
      </c>
      <c r="I3188" s="3">
        <f t="shared" si="249"/>
        <v>3.6999999999999533E-4</v>
      </c>
      <c r="J3188" s="3">
        <f t="shared" si="250"/>
        <v>0</v>
      </c>
      <c r="K3188" s="10">
        <f t="shared" si="253"/>
        <v>1.3194022725701078E-4</v>
      </c>
      <c r="L3188" s="10">
        <f t="shared" si="253"/>
        <v>8.7329016595313845E-5</v>
      </c>
      <c r="M3188" s="8">
        <f t="shared" si="252"/>
        <v>1.5108406392393845</v>
      </c>
      <c r="N3188" s="8">
        <f t="shared" si="251"/>
        <v>60.172701350614886</v>
      </c>
    </row>
    <row r="3189" spans="1:14">
      <c r="A3189" s="6">
        <v>3187</v>
      </c>
      <c r="B3189" s="6">
        <v>3170135.2</v>
      </c>
      <c r="C3189" s="6">
        <v>8.3290000000000003E-2</v>
      </c>
      <c r="D3189" s="6">
        <v>8.294E-2</v>
      </c>
      <c r="E3189" s="36">
        <v>44543.53125</v>
      </c>
      <c r="F3189" s="6">
        <v>8.3169999999999994E-2</v>
      </c>
      <c r="G3189" s="36">
        <v>44543.541655092587</v>
      </c>
      <c r="H3189" s="6">
        <v>8.3150000000000002E-2</v>
      </c>
      <c r="I3189" s="3">
        <f t="shared" si="249"/>
        <v>0</v>
      </c>
      <c r="J3189" s="3">
        <f t="shared" si="250"/>
        <v>3.999999999999837E-5</v>
      </c>
      <c r="K3189" s="10">
        <f t="shared" si="253"/>
        <v>1.1434819695607601E-4</v>
      </c>
      <c r="L3189" s="10">
        <f t="shared" si="253"/>
        <v>8.101848104927179E-5</v>
      </c>
      <c r="M3189" s="8">
        <f t="shared" si="252"/>
        <v>1.4113841123056181</v>
      </c>
      <c r="N3189" s="8">
        <f t="shared" si="251"/>
        <v>58.530041112203349</v>
      </c>
    </row>
    <row r="3190" spans="1:14">
      <c r="A3190" s="6">
        <v>3188</v>
      </c>
      <c r="B3190" s="6">
        <v>3325463.2</v>
      </c>
      <c r="C3190" s="6">
        <v>8.3400000000000002E-2</v>
      </c>
      <c r="D3190" s="6">
        <v>8.2960000000000006E-2</v>
      </c>
      <c r="E3190" s="36">
        <v>44543.541666666657</v>
      </c>
      <c r="F3190" s="6">
        <v>8.3099999999999993E-2</v>
      </c>
      <c r="G3190" s="36">
        <v>44543.552071759259</v>
      </c>
      <c r="H3190" s="6">
        <v>8.3360000000000004E-2</v>
      </c>
      <c r="I3190" s="3">
        <f t="shared" si="249"/>
        <v>2.1000000000000185E-4</v>
      </c>
      <c r="J3190" s="3">
        <f t="shared" si="250"/>
        <v>0</v>
      </c>
      <c r="K3190" s="10">
        <f t="shared" si="253"/>
        <v>1.2710177069526614E-4</v>
      </c>
      <c r="L3190" s="10">
        <f t="shared" si="253"/>
        <v>7.0216016909368891E-5</v>
      </c>
      <c r="M3190" s="8">
        <f t="shared" si="252"/>
        <v>1.8101535274967584</v>
      </c>
      <c r="N3190" s="8">
        <f t="shared" si="251"/>
        <v>64.414755627576525</v>
      </c>
    </row>
    <row r="3191" spans="1:14">
      <c r="A3191" s="6">
        <v>3189</v>
      </c>
      <c r="B3191" s="6">
        <v>5559813.2000000002</v>
      </c>
      <c r="C3191" s="6">
        <v>8.3760000000000001E-2</v>
      </c>
      <c r="D3191" s="6">
        <v>8.3250000000000005E-2</v>
      </c>
      <c r="E3191" s="36">
        <v>44543.552083333343</v>
      </c>
      <c r="F3191" s="6">
        <v>8.3349999999999994E-2</v>
      </c>
      <c r="G3191" s="36">
        <v>44543.562488425923</v>
      </c>
      <c r="H3191" s="6">
        <v>8.3269999999999997E-2</v>
      </c>
      <c r="I3191" s="3">
        <f t="shared" si="249"/>
        <v>0</v>
      </c>
      <c r="J3191" s="3">
        <f t="shared" si="250"/>
        <v>9.0000000000006741E-5</v>
      </c>
      <c r="K3191" s="10">
        <f t="shared" si="253"/>
        <v>1.1015486793589732E-4</v>
      </c>
      <c r="L3191" s="10">
        <f t="shared" si="253"/>
        <v>7.2853881321453942E-5</v>
      </c>
      <c r="M3191" s="8">
        <f t="shared" si="252"/>
        <v>1.5119972462394948</v>
      </c>
      <c r="N3191" s="8">
        <f t="shared" si="251"/>
        <v>60.191039162283396</v>
      </c>
    </row>
    <row r="3192" spans="1:14">
      <c r="A3192" s="6">
        <v>3190</v>
      </c>
      <c r="B3192" s="6">
        <v>3388205.9</v>
      </c>
      <c r="C3192" s="6">
        <v>8.3290000000000003E-2</v>
      </c>
      <c r="D3192" s="6">
        <v>8.251E-2</v>
      </c>
      <c r="E3192" s="36">
        <v>44543.5625</v>
      </c>
      <c r="F3192" s="6">
        <v>8.3260000000000001E-2</v>
      </c>
      <c r="G3192" s="36">
        <v>44543.572905092587</v>
      </c>
      <c r="H3192" s="6">
        <v>8.2790000000000002E-2</v>
      </c>
      <c r="I3192" s="3">
        <f t="shared" si="249"/>
        <v>0</v>
      </c>
      <c r="J3192" s="3">
        <f t="shared" si="250"/>
        <v>4.7999999999999432E-4</v>
      </c>
      <c r="K3192" s="10">
        <f t="shared" si="253"/>
        <v>9.5467552211111011E-5</v>
      </c>
      <c r="L3192" s="10">
        <f t="shared" si="253"/>
        <v>1.2714003047859266E-4</v>
      </c>
      <c r="M3192" s="8">
        <f t="shared" si="252"/>
        <v>0.75088508199772264</v>
      </c>
      <c r="N3192" s="8">
        <f t="shared" si="251"/>
        <v>42.886028884373083</v>
      </c>
    </row>
    <row r="3193" spans="1:14">
      <c r="A3193" s="6">
        <v>3191</v>
      </c>
      <c r="B3193" s="6">
        <v>4410422.7</v>
      </c>
      <c r="C3193" s="6">
        <v>8.2809999999999995E-2</v>
      </c>
      <c r="D3193" s="6">
        <v>8.2379999999999995E-2</v>
      </c>
      <c r="E3193" s="36">
        <v>44543.572916666657</v>
      </c>
      <c r="F3193" s="6">
        <v>8.2780000000000006E-2</v>
      </c>
      <c r="G3193" s="36">
        <v>44543.583321759259</v>
      </c>
      <c r="H3193" s="6">
        <v>8.2430000000000003E-2</v>
      </c>
      <c r="I3193" s="3">
        <f t="shared" si="249"/>
        <v>0</v>
      </c>
      <c r="J3193" s="3">
        <f t="shared" si="250"/>
        <v>3.5999999999999921E-4</v>
      </c>
      <c r="K3193" s="10">
        <f t="shared" si="253"/>
        <v>8.2738545249629551E-5</v>
      </c>
      <c r="L3193" s="10">
        <f t="shared" si="253"/>
        <v>1.5818802641478022E-4</v>
      </c>
      <c r="M3193" s="8">
        <f t="shared" si="252"/>
        <v>0.52303924086316889</v>
      </c>
      <c r="N3193" s="8">
        <f t="shared" si="251"/>
        <v>34.341809904171669</v>
      </c>
    </row>
    <row r="3194" spans="1:14">
      <c r="A3194" s="6">
        <v>3192</v>
      </c>
      <c r="B3194" s="6">
        <v>8571901.4000000004</v>
      </c>
      <c r="C3194" s="6">
        <v>8.2710000000000006E-2</v>
      </c>
      <c r="D3194" s="6">
        <v>8.1949999999999995E-2</v>
      </c>
      <c r="E3194" s="36">
        <v>44543.583333333343</v>
      </c>
      <c r="F3194" s="6">
        <v>8.2430000000000003E-2</v>
      </c>
      <c r="G3194" s="36">
        <v>44543.593738425923</v>
      </c>
      <c r="H3194" s="6">
        <v>8.2180000000000003E-2</v>
      </c>
      <c r="I3194" s="3">
        <f t="shared" si="249"/>
        <v>0</v>
      </c>
      <c r="J3194" s="3">
        <f t="shared" si="250"/>
        <v>2.5000000000000022E-4</v>
      </c>
      <c r="K3194" s="10">
        <f t="shared" si="253"/>
        <v>7.1706739216345614E-5</v>
      </c>
      <c r="L3194" s="10">
        <f t="shared" si="253"/>
        <v>1.7042962289280953E-4</v>
      </c>
      <c r="M3194" s="8">
        <f t="shared" si="252"/>
        <v>0.42074105427930825</v>
      </c>
      <c r="N3194" s="8">
        <f t="shared" si="251"/>
        <v>29.61419697220866</v>
      </c>
    </row>
    <row r="3195" spans="1:14">
      <c r="A3195" s="6">
        <v>3193</v>
      </c>
      <c r="B3195" s="6">
        <v>15507216.6</v>
      </c>
      <c r="C3195" s="6">
        <v>8.2239999999999994E-2</v>
      </c>
      <c r="D3195" s="6">
        <v>8.1299999999999997E-2</v>
      </c>
      <c r="E3195" s="36">
        <v>44543.59375</v>
      </c>
      <c r="F3195" s="6">
        <v>8.2170000000000007E-2</v>
      </c>
      <c r="G3195" s="36">
        <v>44543.604155092587</v>
      </c>
      <c r="H3195" s="6">
        <v>8.1820000000000004E-2</v>
      </c>
      <c r="I3195" s="3">
        <f t="shared" si="249"/>
        <v>0</v>
      </c>
      <c r="J3195" s="3">
        <f t="shared" si="250"/>
        <v>3.5999999999999921E-4</v>
      </c>
      <c r="K3195" s="10">
        <f t="shared" si="253"/>
        <v>6.2145840654166201E-5</v>
      </c>
      <c r="L3195" s="10">
        <f t="shared" si="253"/>
        <v>1.9570567317376815E-4</v>
      </c>
      <c r="M3195" s="8">
        <f t="shared" si="252"/>
        <v>0.317547466286205</v>
      </c>
      <c r="N3195" s="8">
        <f t="shared" si="251"/>
        <v>24.101406166510401</v>
      </c>
    </row>
    <row r="3196" spans="1:14">
      <c r="A3196" s="6">
        <v>3194</v>
      </c>
      <c r="B3196" s="6">
        <v>6126619.4000000004</v>
      </c>
      <c r="C3196" s="6">
        <v>8.2439999999999999E-2</v>
      </c>
      <c r="D3196" s="6">
        <v>8.1619999999999998E-2</v>
      </c>
      <c r="E3196" s="36">
        <v>44543.604166666657</v>
      </c>
      <c r="F3196" s="6">
        <v>8.1799999999999998E-2</v>
      </c>
      <c r="G3196" s="36">
        <v>44543.614571759259</v>
      </c>
      <c r="H3196" s="6">
        <v>8.2369999999999999E-2</v>
      </c>
      <c r="I3196" s="3">
        <f t="shared" si="249"/>
        <v>5.4999999999999494E-4</v>
      </c>
      <c r="J3196" s="3">
        <f t="shared" si="250"/>
        <v>0</v>
      </c>
      <c r="K3196" s="10">
        <f t="shared" si="253"/>
        <v>1.2719306190027671E-4</v>
      </c>
      <c r="L3196" s="10">
        <f t="shared" si="253"/>
        <v>1.6961158341726574E-4</v>
      </c>
      <c r="M3196" s="8">
        <f t="shared" si="252"/>
        <v>0.74990787384707003</v>
      </c>
      <c r="N3196" s="8">
        <f t="shared" si="251"/>
        <v>42.854134497860251</v>
      </c>
    </row>
    <row r="3197" spans="1:14">
      <c r="A3197" s="6">
        <v>3195</v>
      </c>
      <c r="B3197" s="6">
        <v>2539098.6</v>
      </c>
      <c r="C3197" s="6">
        <v>8.2500000000000004E-2</v>
      </c>
      <c r="D3197" s="6">
        <v>8.208E-2</v>
      </c>
      <c r="E3197" s="36">
        <v>44543.614583333343</v>
      </c>
      <c r="F3197" s="6">
        <v>8.2350000000000007E-2</v>
      </c>
      <c r="G3197" s="36">
        <v>44543.624988425923</v>
      </c>
      <c r="H3197" s="6">
        <v>8.2170000000000007E-2</v>
      </c>
      <c r="I3197" s="3">
        <f t="shared" si="249"/>
        <v>0</v>
      </c>
      <c r="J3197" s="3">
        <f t="shared" si="250"/>
        <v>1.9999999999999185E-4</v>
      </c>
      <c r="K3197" s="10">
        <f t="shared" si="253"/>
        <v>1.1023398698023982E-4</v>
      </c>
      <c r="L3197" s="10">
        <f t="shared" si="253"/>
        <v>1.7366337229496258E-4</v>
      </c>
      <c r="M3197" s="8">
        <f t="shared" si="252"/>
        <v>0.63475668774305705</v>
      </c>
      <c r="N3197" s="8">
        <f t="shared" si="251"/>
        <v>38.828817309773562</v>
      </c>
    </row>
    <row r="3198" spans="1:14">
      <c r="A3198" s="6">
        <v>3196</v>
      </c>
      <c r="B3198" s="6">
        <v>6740591</v>
      </c>
      <c r="C3198" s="6">
        <v>8.2220000000000001E-2</v>
      </c>
      <c r="D3198" s="6">
        <v>8.1110000000000002E-2</v>
      </c>
      <c r="E3198" s="36">
        <v>44543.625</v>
      </c>
      <c r="F3198" s="6">
        <v>8.2170000000000007E-2</v>
      </c>
      <c r="G3198" s="36">
        <v>44543.635405092587</v>
      </c>
      <c r="H3198" s="6">
        <v>8.1189999999999998E-2</v>
      </c>
      <c r="I3198" s="3">
        <f t="shared" si="249"/>
        <v>0</v>
      </c>
      <c r="J3198" s="3">
        <f t="shared" si="250"/>
        <v>9.8000000000000864E-4</v>
      </c>
      <c r="K3198" s="10">
        <f t="shared" si="253"/>
        <v>9.5536122049541184E-5</v>
      </c>
      <c r="L3198" s="10">
        <f t="shared" si="253"/>
        <v>2.8117492265563541E-4</v>
      </c>
      <c r="M3198" s="8">
        <f t="shared" si="252"/>
        <v>0.33977468953213708</v>
      </c>
      <c r="N3198" s="8">
        <f t="shared" si="251"/>
        <v>25.360584297258953</v>
      </c>
    </row>
    <row r="3199" spans="1:14">
      <c r="A3199" s="6">
        <v>3197</v>
      </c>
      <c r="B3199" s="6">
        <v>19601729</v>
      </c>
      <c r="C3199" s="6">
        <v>8.1269999999999995E-2</v>
      </c>
      <c r="D3199" s="6">
        <v>8.0199999999999994E-2</v>
      </c>
      <c r="E3199" s="36">
        <v>44543.635416666657</v>
      </c>
      <c r="F3199" s="6">
        <v>8.1189999999999998E-2</v>
      </c>
      <c r="G3199" s="36">
        <v>44543.645821759259</v>
      </c>
      <c r="H3199" s="6">
        <v>8.0869999999999997E-2</v>
      </c>
      <c r="I3199" s="3">
        <f t="shared" si="249"/>
        <v>0</v>
      </c>
      <c r="J3199" s="3">
        <f t="shared" si="250"/>
        <v>3.2000000000000084E-4</v>
      </c>
      <c r="K3199" s="10">
        <f t="shared" si="253"/>
        <v>8.2797972442935692E-5</v>
      </c>
      <c r="L3199" s="10">
        <f t="shared" si="253"/>
        <v>2.8635159963488413E-4</v>
      </c>
      <c r="M3199" s="8">
        <f t="shared" si="252"/>
        <v>0.28914793054590299</v>
      </c>
      <c r="N3199" s="8">
        <f t="shared" si="251"/>
        <v>22.429383292223136</v>
      </c>
    </row>
    <row r="3200" spans="1:14">
      <c r="A3200" s="6">
        <v>3198</v>
      </c>
      <c r="B3200" s="6">
        <v>10145918.6</v>
      </c>
      <c r="C3200" s="6">
        <v>8.1129999999999994E-2</v>
      </c>
      <c r="D3200" s="6">
        <v>8.0579999999999999E-2</v>
      </c>
      <c r="E3200" s="36">
        <v>44543.645833333343</v>
      </c>
      <c r="F3200" s="6">
        <v>8.0890000000000004E-2</v>
      </c>
      <c r="G3200" s="36">
        <v>44543.656238425923</v>
      </c>
      <c r="H3200" s="6">
        <v>8.0869999999999997E-2</v>
      </c>
      <c r="I3200" s="3">
        <f t="shared" si="249"/>
        <v>0</v>
      </c>
      <c r="J3200" s="3">
        <f t="shared" si="250"/>
        <v>0</v>
      </c>
      <c r="K3200" s="10">
        <f t="shared" si="253"/>
        <v>7.1758242783877596E-5</v>
      </c>
      <c r="L3200" s="10">
        <f t="shared" si="253"/>
        <v>2.4817138635023294E-4</v>
      </c>
      <c r="M3200" s="8">
        <f t="shared" si="252"/>
        <v>0.28914793054590293</v>
      </c>
      <c r="N3200" s="8">
        <f t="shared" si="251"/>
        <v>22.429383292223122</v>
      </c>
    </row>
    <row r="3201" spans="1:14">
      <c r="A3201" s="6">
        <v>3199</v>
      </c>
      <c r="B3201" s="6">
        <v>5591732.7999999998</v>
      </c>
      <c r="C3201" s="6">
        <v>8.1220000000000001E-2</v>
      </c>
      <c r="D3201" s="6">
        <v>8.0619999999999997E-2</v>
      </c>
      <c r="E3201" s="36">
        <v>44543.65625</v>
      </c>
      <c r="F3201" s="6">
        <v>8.0860000000000001E-2</v>
      </c>
      <c r="G3201" s="36">
        <v>44543.666655092587</v>
      </c>
      <c r="H3201" s="6">
        <v>8.0960000000000004E-2</v>
      </c>
      <c r="I3201" s="3">
        <f t="shared" si="249"/>
        <v>9.0000000000006741E-5</v>
      </c>
      <c r="J3201" s="3">
        <f t="shared" si="250"/>
        <v>0</v>
      </c>
      <c r="K3201" s="10">
        <f t="shared" si="253"/>
        <v>7.4190477079361482E-5</v>
      </c>
      <c r="L3201" s="10">
        <f t="shared" si="253"/>
        <v>2.1508186817020188E-4</v>
      </c>
      <c r="M3201" s="8">
        <f t="shared" si="252"/>
        <v>0.34494063916467349</v>
      </c>
      <c r="N3201" s="8">
        <f t="shared" si="251"/>
        <v>25.647276104238472</v>
      </c>
    </row>
    <row r="3202" spans="1:14">
      <c r="A3202" s="6">
        <v>3200</v>
      </c>
      <c r="B3202" s="6">
        <v>11539512.1</v>
      </c>
      <c r="C3202" s="6">
        <v>8.1059999999999993E-2</v>
      </c>
      <c r="D3202" s="6">
        <v>8.0100000000000005E-2</v>
      </c>
      <c r="E3202" s="36">
        <v>44543.666666666657</v>
      </c>
      <c r="F3202" s="6">
        <v>8.0949999999999994E-2</v>
      </c>
      <c r="G3202" s="36">
        <v>44543.677071759259</v>
      </c>
      <c r="H3202" s="6">
        <v>8.0229999999999996E-2</v>
      </c>
      <c r="I3202" s="3">
        <f t="shared" si="249"/>
        <v>0</v>
      </c>
      <c r="J3202" s="3">
        <f t="shared" si="250"/>
        <v>7.3000000000000842E-4</v>
      </c>
      <c r="K3202" s="10">
        <f t="shared" si="253"/>
        <v>6.4298413468779952E-5</v>
      </c>
      <c r="L3202" s="10">
        <f t="shared" si="253"/>
        <v>2.8373761908084274E-4</v>
      </c>
      <c r="M3202" s="8">
        <f t="shared" si="252"/>
        <v>0.2266122260314731</v>
      </c>
      <c r="N3202" s="8">
        <f t="shared" si="251"/>
        <v>18.474642696546752</v>
      </c>
    </row>
    <row r="3203" spans="1:14">
      <c r="A3203" s="6">
        <v>3201</v>
      </c>
      <c r="B3203" s="6">
        <v>22594167.300000001</v>
      </c>
      <c r="C3203" s="6">
        <v>8.0299999999999996E-2</v>
      </c>
      <c r="D3203" s="6">
        <v>7.936E-2</v>
      </c>
      <c r="E3203" s="36">
        <v>44543.677083333343</v>
      </c>
      <c r="F3203" s="6">
        <v>8.0229999999999996E-2</v>
      </c>
      <c r="G3203" s="36">
        <v>44543.687488425923</v>
      </c>
      <c r="H3203" s="6">
        <v>7.9810000000000006E-2</v>
      </c>
      <c r="I3203" s="3">
        <f t="shared" si="249"/>
        <v>0</v>
      </c>
      <c r="J3203" s="3">
        <f t="shared" si="250"/>
        <v>4.1999999999998983E-4</v>
      </c>
      <c r="K3203" s="10">
        <f t="shared" si="253"/>
        <v>5.5725291672942627E-5</v>
      </c>
      <c r="L3203" s="10">
        <f t="shared" si="253"/>
        <v>3.0190593653672902E-4</v>
      </c>
      <c r="M3203" s="8">
        <f t="shared" si="252"/>
        <v>0.1845783236732188</v>
      </c>
      <c r="N3203" s="8">
        <f t="shared" si="251"/>
        <v>15.581774542426714</v>
      </c>
    </row>
    <row r="3204" spans="1:14">
      <c r="A3204" s="6">
        <v>3202</v>
      </c>
      <c r="B3204" s="6">
        <v>11810828.699999999</v>
      </c>
      <c r="C3204" s="6">
        <v>8.0439999999999998E-2</v>
      </c>
      <c r="D3204" s="6">
        <v>7.9369999999999996E-2</v>
      </c>
      <c r="E3204" s="36">
        <v>44543.6875</v>
      </c>
      <c r="F3204" s="6">
        <v>7.979E-2</v>
      </c>
      <c r="G3204" s="36">
        <v>44543.697905092587</v>
      </c>
      <c r="H3204" s="6">
        <v>8.0100000000000005E-2</v>
      </c>
      <c r="I3204" s="3">
        <f t="shared" ref="I3204:I3267" si="254">IF(H3204&gt;H3203,(H3204-H3203),0)</f>
        <v>2.8999999999999859E-4</v>
      </c>
      <c r="J3204" s="3">
        <f t="shared" ref="J3204:J3267" si="255">IF(H3204&lt;H3203, H3203-H3204, 0)</f>
        <v>0</v>
      </c>
      <c r="K3204" s="10">
        <f t="shared" si="253"/>
        <v>8.6961919449883427E-5</v>
      </c>
      <c r="L3204" s="10">
        <f t="shared" si="253"/>
        <v>2.6165181166516515E-4</v>
      </c>
      <c r="M3204" s="8">
        <f t="shared" si="252"/>
        <v>0.33235741383349665</v>
      </c>
      <c r="N3204" s="8">
        <f t="shared" si="251"/>
        <v>24.945064318532104</v>
      </c>
    </row>
    <row r="3205" spans="1:14">
      <c r="A3205" s="6">
        <v>3203</v>
      </c>
      <c r="B3205" s="6">
        <v>20772289.300000001</v>
      </c>
      <c r="C3205" s="6">
        <v>8.0269999999999994E-2</v>
      </c>
      <c r="D3205" s="6">
        <v>7.9089999999999994E-2</v>
      </c>
      <c r="E3205" s="36">
        <v>44543.697916666657</v>
      </c>
      <c r="F3205" s="6">
        <v>8.0140000000000003E-2</v>
      </c>
      <c r="G3205" s="36">
        <v>44543.708321759259</v>
      </c>
      <c r="H3205" s="6">
        <v>8.0030000000000004E-2</v>
      </c>
      <c r="I3205" s="3">
        <f t="shared" si="254"/>
        <v>0</v>
      </c>
      <c r="J3205" s="3">
        <f t="shared" si="255"/>
        <v>7.0000000000000617E-5</v>
      </c>
      <c r="K3205" s="10">
        <f t="shared" si="253"/>
        <v>7.5366996856565633E-5</v>
      </c>
      <c r="L3205" s="10">
        <f t="shared" si="253"/>
        <v>2.3609823677647656E-4</v>
      </c>
      <c r="M3205" s="8">
        <f t="shared" si="252"/>
        <v>0.31921880436539862</v>
      </c>
      <c r="N3205" s="8">
        <f t="shared" si="251"/>
        <v>24.197563232807056</v>
      </c>
    </row>
    <row r="3206" spans="1:14">
      <c r="A3206" s="6">
        <v>3204</v>
      </c>
      <c r="B3206" s="6">
        <v>57743767</v>
      </c>
      <c r="C3206" s="6">
        <v>8.022E-2</v>
      </c>
      <c r="D3206" s="6">
        <v>7.7479999999999993E-2</v>
      </c>
      <c r="E3206" s="36">
        <v>44543.708333333343</v>
      </c>
      <c r="F3206" s="6">
        <v>0.08</v>
      </c>
      <c r="G3206" s="36">
        <v>44543.718738425923</v>
      </c>
      <c r="H3206" s="6">
        <v>7.9699999999999993E-2</v>
      </c>
      <c r="I3206" s="3">
        <f t="shared" si="254"/>
        <v>0</v>
      </c>
      <c r="J3206" s="3">
        <f t="shared" si="255"/>
        <v>3.3000000000001084E-4</v>
      </c>
      <c r="K3206" s="10">
        <f t="shared" si="253"/>
        <v>6.5318063942356889E-5</v>
      </c>
      <c r="L3206" s="10">
        <f t="shared" si="253"/>
        <v>2.4861847187294782E-4</v>
      </c>
      <c r="M3206" s="8">
        <f t="shared" si="252"/>
        <v>0.26272409869744739</v>
      </c>
      <c r="N3206" s="8">
        <f t="shared" si="251"/>
        <v>20.8061364290472</v>
      </c>
    </row>
    <row r="3207" spans="1:14">
      <c r="A3207" s="6">
        <v>3205</v>
      </c>
      <c r="B3207" s="6">
        <v>16979659.800000001</v>
      </c>
      <c r="C3207" s="6">
        <v>7.9810000000000006E-2</v>
      </c>
      <c r="D3207" s="6">
        <v>7.8369999999999995E-2</v>
      </c>
      <c r="E3207" s="36">
        <v>44543.71875</v>
      </c>
      <c r="F3207" s="6">
        <v>7.9699999999999993E-2</v>
      </c>
      <c r="G3207" s="36">
        <v>44543.729155092587</v>
      </c>
      <c r="H3207" s="6">
        <v>7.9200000000000007E-2</v>
      </c>
      <c r="I3207" s="3">
        <f t="shared" si="254"/>
        <v>0</v>
      </c>
      <c r="J3207" s="3">
        <f t="shared" si="255"/>
        <v>4.9999999999998657E-4</v>
      </c>
      <c r="K3207" s="10">
        <f t="shared" si="253"/>
        <v>5.660898875004264E-5</v>
      </c>
      <c r="L3207" s="10">
        <f t="shared" si="253"/>
        <v>2.82136008956553E-4</v>
      </c>
      <c r="M3207" s="8">
        <f t="shared" si="252"/>
        <v>0.20064432384722658</v>
      </c>
      <c r="N3207" s="8">
        <f t="shared" si="251"/>
        <v>16.711387366102031</v>
      </c>
    </row>
    <row r="3208" spans="1:14">
      <c r="A3208" s="6">
        <v>3206</v>
      </c>
      <c r="B3208" s="6">
        <v>21414776.899999999</v>
      </c>
      <c r="C3208" s="6">
        <v>7.9689999999999997E-2</v>
      </c>
      <c r="D3208" s="6">
        <v>7.8549999999999995E-2</v>
      </c>
      <c r="E3208" s="36">
        <v>44543.729166666657</v>
      </c>
      <c r="F3208" s="6">
        <v>7.9159999999999994E-2</v>
      </c>
      <c r="G3208" s="36">
        <v>44543.739571759259</v>
      </c>
      <c r="H3208" s="6">
        <v>7.9130000000000006E-2</v>
      </c>
      <c r="I3208" s="3">
        <f t="shared" si="254"/>
        <v>0</v>
      </c>
      <c r="J3208" s="3">
        <f t="shared" si="255"/>
        <v>7.0000000000000617E-5</v>
      </c>
      <c r="K3208" s="10">
        <f t="shared" si="253"/>
        <v>4.9061123583370293E-5</v>
      </c>
      <c r="L3208" s="10">
        <f t="shared" si="253"/>
        <v>2.5385120776234604E-4</v>
      </c>
      <c r="M3208" s="8">
        <f t="shared" si="252"/>
        <v>0.19326724507570994</v>
      </c>
      <c r="N3208" s="8">
        <f t="shared" si="251"/>
        <v>16.196476176922772</v>
      </c>
    </row>
    <row r="3209" spans="1:14">
      <c r="A3209" s="6">
        <v>3207</v>
      </c>
      <c r="B3209" s="6">
        <v>11575877.1</v>
      </c>
      <c r="C3209" s="6">
        <v>7.9490000000000005E-2</v>
      </c>
      <c r="D3209" s="6">
        <v>7.8609999999999999E-2</v>
      </c>
      <c r="E3209" s="36">
        <v>44543.739583333343</v>
      </c>
      <c r="F3209" s="6">
        <v>7.9149999999999998E-2</v>
      </c>
      <c r="G3209" s="36">
        <v>44543.749988425923</v>
      </c>
      <c r="H3209" s="6">
        <v>7.9049999999999995E-2</v>
      </c>
      <c r="I3209" s="3">
        <f t="shared" si="254"/>
        <v>0</v>
      </c>
      <c r="J3209" s="3">
        <f t="shared" si="255"/>
        <v>8.0000000000010618E-5</v>
      </c>
      <c r="K3209" s="10">
        <f t="shared" si="253"/>
        <v>4.2519640438920921E-5</v>
      </c>
      <c r="L3209" s="10">
        <f t="shared" si="253"/>
        <v>2.3067104672736799E-4</v>
      </c>
      <c r="M3209" s="8">
        <f t="shared" si="252"/>
        <v>0.18433020113345752</v>
      </c>
      <c r="N3209" s="8">
        <f t="shared" si="251"/>
        <v>15.564088541949303</v>
      </c>
    </row>
    <row r="3210" spans="1:14">
      <c r="A3210" s="6">
        <v>3208</v>
      </c>
      <c r="B3210" s="6">
        <v>17707835.699999999</v>
      </c>
      <c r="C3210" s="6">
        <v>8.0360000000000001E-2</v>
      </c>
      <c r="D3210" s="6">
        <v>7.886E-2</v>
      </c>
      <c r="E3210" s="36">
        <v>44543.75</v>
      </c>
      <c r="F3210" s="6">
        <v>7.9000000000000001E-2</v>
      </c>
      <c r="G3210" s="36">
        <v>44543.760405092587</v>
      </c>
      <c r="H3210" s="6">
        <v>7.9909999999999995E-2</v>
      </c>
      <c r="I3210" s="3">
        <f t="shared" si="254"/>
        <v>8.5999999999999965E-4</v>
      </c>
      <c r="J3210" s="3">
        <f t="shared" si="255"/>
        <v>0</v>
      </c>
      <c r="K3210" s="10">
        <f t="shared" si="253"/>
        <v>1.5151702171373142E-4</v>
      </c>
      <c r="L3210" s="10">
        <f t="shared" si="253"/>
        <v>1.9991490716371894E-4</v>
      </c>
      <c r="M3210" s="8">
        <f t="shared" si="252"/>
        <v>0.75790757109297302</v>
      </c>
      <c r="N3210" s="8">
        <f t="shared" si="251"/>
        <v>43.114187773919568</v>
      </c>
    </row>
    <row r="3211" spans="1:14">
      <c r="A3211" s="6">
        <v>3209</v>
      </c>
      <c r="B3211" s="6">
        <v>12262466.5</v>
      </c>
      <c r="C3211" s="6">
        <v>7.9920000000000005E-2</v>
      </c>
      <c r="D3211" s="6">
        <v>7.9320000000000002E-2</v>
      </c>
      <c r="E3211" s="36">
        <v>44543.760416666657</v>
      </c>
      <c r="F3211" s="6">
        <v>7.9909999999999995E-2</v>
      </c>
      <c r="G3211" s="36">
        <v>44543.770821759259</v>
      </c>
      <c r="H3211" s="6">
        <v>7.9549999999999996E-2</v>
      </c>
      <c r="I3211" s="3">
        <f t="shared" si="254"/>
        <v>0</v>
      </c>
      <c r="J3211" s="3">
        <f t="shared" si="255"/>
        <v>3.5999999999999921E-4</v>
      </c>
      <c r="K3211" s="10">
        <f t="shared" si="253"/>
        <v>1.3131475215190057E-4</v>
      </c>
      <c r="L3211" s="10">
        <f t="shared" si="253"/>
        <v>2.2125958620855632E-4</v>
      </c>
      <c r="M3211" s="8">
        <f t="shared" si="252"/>
        <v>0.59348728975803577</v>
      </c>
      <c r="N3211" s="8">
        <f t="shared" si="251"/>
        <v>37.244557491773556</v>
      </c>
    </row>
    <row r="3212" spans="1:14">
      <c r="A3212" s="6">
        <v>3210</v>
      </c>
      <c r="B3212" s="6">
        <v>6499620.7000000002</v>
      </c>
      <c r="C3212" s="6">
        <v>7.9850000000000004E-2</v>
      </c>
      <c r="D3212" s="6">
        <v>7.9140000000000002E-2</v>
      </c>
      <c r="E3212" s="36">
        <v>44543.770833333343</v>
      </c>
      <c r="F3212" s="6">
        <v>7.9560000000000006E-2</v>
      </c>
      <c r="G3212" s="36">
        <v>44543.781238425923</v>
      </c>
      <c r="H3212" s="6">
        <v>7.9229999999999995E-2</v>
      </c>
      <c r="I3212" s="3">
        <f t="shared" si="254"/>
        <v>0</v>
      </c>
      <c r="J3212" s="3">
        <f t="shared" si="255"/>
        <v>3.2000000000000084E-4</v>
      </c>
      <c r="K3212" s="10">
        <f t="shared" si="253"/>
        <v>1.1380611853164717E-4</v>
      </c>
      <c r="L3212" s="10">
        <f t="shared" si="253"/>
        <v>2.3442497471408229E-4</v>
      </c>
      <c r="M3212" s="8">
        <f t="shared" si="252"/>
        <v>0.48546925800227314</v>
      </c>
      <c r="N3212" s="8">
        <f t="shared" si="251"/>
        <v>32.681205308493176</v>
      </c>
    </row>
    <row r="3213" spans="1:14">
      <c r="A3213" s="6">
        <v>3211</v>
      </c>
      <c r="B3213" s="6">
        <v>6454525.9000000004</v>
      </c>
      <c r="C3213" s="6">
        <v>7.9630000000000006E-2</v>
      </c>
      <c r="D3213" s="6">
        <v>7.9100000000000004E-2</v>
      </c>
      <c r="E3213" s="36">
        <v>44543.78125</v>
      </c>
      <c r="F3213" s="6">
        <v>7.9229999999999995E-2</v>
      </c>
      <c r="G3213" s="36">
        <v>44543.791655092587</v>
      </c>
      <c r="H3213" s="6">
        <v>7.954E-2</v>
      </c>
      <c r="I3213" s="3">
        <f t="shared" si="254"/>
        <v>3.1000000000000472E-4</v>
      </c>
      <c r="J3213" s="3">
        <f t="shared" si="255"/>
        <v>0</v>
      </c>
      <c r="K3213" s="10">
        <f t="shared" si="253"/>
        <v>1.3996530272742817E-4</v>
      </c>
      <c r="L3213" s="10">
        <f t="shared" si="253"/>
        <v>2.0316831141887134E-4</v>
      </c>
      <c r="M3213" s="8">
        <f t="shared" si="252"/>
        <v>0.68891305809429226</v>
      </c>
      <c r="N3213" s="8">
        <f t="shared" si="251"/>
        <v>40.790321016976243</v>
      </c>
    </row>
    <row r="3214" spans="1:14">
      <c r="A3214" s="6">
        <v>3212</v>
      </c>
      <c r="B3214" s="6">
        <v>5456491.0999999996</v>
      </c>
      <c r="C3214" s="6">
        <v>7.9939999999999997E-2</v>
      </c>
      <c r="D3214" s="6">
        <v>7.9250000000000001E-2</v>
      </c>
      <c r="E3214" s="36">
        <v>44543.791666666657</v>
      </c>
      <c r="F3214" s="6">
        <v>7.954E-2</v>
      </c>
      <c r="G3214" s="36">
        <v>44543.802071759259</v>
      </c>
      <c r="H3214" s="6">
        <v>7.9699999999999993E-2</v>
      </c>
      <c r="I3214" s="3">
        <f t="shared" si="254"/>
        <v>1.5999999999999348E-4</v>
      </c>
      <c r="J3214" s="3">
        <f t="shared" si="255"/>
        <v>0</v>
      </c>
      <c r="K3214" s="10">
        <f t="shared" si="253"/>
        <v>1.4263659569710356E-4</v>
      </c>
      <c r="L3214" s="10">
        <f t="shared" si="253"/>
        <v>1.760792032296885E-4</v>
      </c>
      <c r="M3214" s="8">
        <f t="shared" si="252"/>
        <v>0.81007065616397445</v>
      </c>
      <c r="N3214" s="8">
        <f t="shared" si="251"/>
        <v>44.753537847010435</v>
      </c>
    </row>
    <row r="3215" spans="1:14">
      <c r="A3215" s="6">
        <v>3213</v>
      </c>
      <c r="B3215" s="6">
        <v>3992531.5</v>
      </c>
      <c r="C3215" s="6">
        <v>7.9890000000000003E-2</v>
      </c>
      <c r="D3215" s="6">
        <v>7.9320000000000002E-2</v>
      </c>
      <c r="E3215" s="36">
        <v>44543.802083333343</v>
      </c>
      <c r="F3215" s="6">
        <v>7.9750000000000001E-2</v>
      </c>
      <c r="G3215" s="36">
        <v>44543.812488425923</v>
      </c>
      <c r="H3215" s="6">
        <v>7.9450000000000007E-2</v>
      </c>
      <c r="I3215" s="3">
        <f t="shared" si="254"/>
        <v>0</v>
      </c>
      <c r="J3215" s="3">
        <f t="shared" si="255"/>
        <v>2.4999999999998634E-4</v>
      </c>
      <c r="K3215" s="10">
        <f t="shared" si="253"/>
        <v>1.2361838293748975E-4</v>
      </c>
      <c r="L3215" s="10">
        <f t="shared" si="253"/>
        <v>1.8593530946572822E-4</v>
      </c>
      <c r="M3215" s="8">
        <f t="shared" si="252"/>
        <v>0.66484619458616179</v>
      </c>
      <c r="N3215" s="8">
        <f t="shared" si="251"/>
        <v>39.934391341863595</v>
      </c>
    </row>
    <row r="3216" spans="1:14">
      <c r="A3216" s="6">
        <v>3214</v>
      </c>
      <c r="B3216" s="6">
        <v>5755047.2999999998</v>
      </c>
      <c r="C3216" s="6">
        <v>7.9460000000000003E-2</v>
      </c>
      <c r="D3216" s="6">
        <v>7.8839999999999993E-2</v>
      </c>
      <c r="E3216" s="36">
        <v>44543.8125</v>
      </c>
      <c r="F3216" s="6">
        <v>7.9439999999999997E-2</v>
      </c>
      <c r="G3216" s="36">
        <v>44543.822905092587</v>
      </c>
      <c r="H3216" s="6">
        <v>7.8880000000000006E-2</v>
      </c>
      <c r="I3216" s="3">
        <f t="shared" si="254"/>
        <v>0</v>
      </c>
      <c r="J3216" s="3">
        <f t="shared" si="255"/>
        <v>5.7000000000000106E-4</v>
      </c>
      <c r="K3216" s="10">
        <f t="shared" si="253"/>
        <v>1.0713593187915779E-4</v>
      </c>
      <c r="L3216" s="10">
        <f t="shared" si="253"/>
        <v>2.3714393487029794E-4</v>
      </c>
      <c r="M3216" s="8">
        <f t="shared" si="252"/>
        <v>0.45177597284009841</v>
      </c>
      <c r="N3216" s="8">
        <f t="shared" si="251"/>
        <v>31.118849002321781</v>
      </c>
    </row>
    <row r="3217" spans="1:14">
      <c r="A3217" s="6">
        <v>3215</v>
      </c>
      <c r="B3217" s="6">
        <v>8964089.5999999996</v>
      </c>
      <c r="C3217" s="6">
        <v>7.9100000000000004E-2</v>
      </c>
      <c r="D3217" s="6">
        <v>7.8700000000000006E-2</v>
      </c>
      <c r="E3217" s="36">
        <v>44543.822916666657</v>
      </c>
      <c r="F3217" s="6">
        <v>7.8899999999999998E-2</v>
      </c>
      <c r="G3217" s="36">
        <v>44543.833321759259</v>
      </c>
      <c r="H3217" s="6">
        <v>7.8909999999999994E-2</v>
      </c>
      <c r="I3217" s="3">
        <f t="shared" si="254"/>
        <v>2.9999999999988369E-5</v>
      </c>
      <c r="J3217" s="3">
        <f t="shared" si="255"/>
        <v>0</v>
      </c>
      <c r="K3217" s="10">
        <f t="shared" si="253"/>
        <v>9.6851140961935197E-5</v>
      </c>
      <c r="L3217" s="10">
        <f t="shared" si="253"/>
        <v>2.0552474355425824E-4</v>
      </c>
      <c r="M3217" s="8">
        <f t="shared" si="252"/>
        <v>0.47123834963631345</v>
      </c>
      <c r="N3217" s="8">
        <f t="shared" si="251"/>
        <v>32.030048003629219</v>
      </c>
    </row>
    <row r="3218" spans="1:14">
      <c r="A3218" s="6">
        <v>3216</v>
      </c>
      <c r="B3218" s="6">
        <v>10670325.199999999</v>
      </c>
      <c r="C3218" s="6">
        <v>7.8939999999999996E-2</v>
      </c>
      <c r="D3218" s="6">
        <v>7.8119999999999995E-2</v>
      </c>
      <c r="E3218" s="36">
        <v>44543.833333333343</v>
      </c>
      <c r="F3218" s="6">
        <v>7.8880000000000006E-2</v>
      </c>
      <c r="G3218" s="36">
        <v>44543.843738425923</v>
      </c>
      <c r="H3218" s="6">
        <v>7.843E-2</v>
      </c>
      <c r="I3218" s="3">
        <f t="shared" si="254"/>
        <v>0</v>
      </c>
      <c r="J3218" s="3">
        <f t="shared" si="255"/>
        <v>4.7999999999999432E-4</v>
      </c>
      <c r="K3218" s="10">
        <f t="shared" si="253"/>
        <v>8.3937655500343844E-5</v>
      </c>
      <c r="L3218" s="10">
        <f t="shared" si="253"/>
        <v>2.4212144441368969E-4</v>
      </c>
      <c r="M3218" s="8">
        <f t="shared" si="252"/>
        <v>0.34667584155382625</v>
      </c>
      <c r="N3218" s="8">
        <f t="shared" si="251"/>
        <v>25.743080172420974</v>
      </c>
    </row>
    <row r="3219" spans="1:14">
      <c r="A3219" s="6">
        <v>3217</v>
      </c>
      <c r="B3219" s="6">
        <v>33926193.399999999</v>
      </c>
      <c r="C3219" s="6">
        <v>7.8520000000000006E-2</v>
      </c>
      <c r="D3219" s="6">
        <v>7.6149999999999995E-2</v>
      </c>
      <c r="E3219" s="36">
        <v>44543.84375</v>
      </c>
      <c r="F3219" s="6">
        <v>7.843E-2</v>
      </c>
      <c r="G3219" s="36">
        <v>44543.854155092587</v>
      </c>
      <c r="H3219" s="6">
        <v>7.6969999999999997E-2</v>
      </c>
      <c r="I3219" s="3">
        <f t="shared" si="254"/>
        <v>0</v>
      </c>
      <c r="J3219" s="3">
        <f t="shared" si="255"/>
        <v>1.460000000000003E-3</v>
      </c>
      <c r="K3219" s="10">
        <f t="shared" si="253"/>
        <v>7.2745968100298002E-5</v>
      </c>
      <c r="L3219" s="10">
        <f t="shared" si="253"/>
        <v>4.0450525182519816E-4</v>
      </c>
      <c r="M3219" s="8">
        <f t="shared" si="252"/>
        <v>0.17983936616905596</v>
      </c>
      <c r="N3219" s="8">
        <f t="shared" ref="N3219:N3282" si="256">100-(100/(1+M3219))</f>
        <v>15.242699245829996</v>
      </c>
    </row>
    <row r="3220" spans="1:14">
      <c r="A3220" s="6">
        <v>3218</v>
      </c>
      <c r="B3220" s="6">
        <v>48352795</v>
      </c>
      <c r="C3220" s="6">
        <v>7.6969999999999997E-2</v>
      </c>
      <c r="D3220" s="6">
        <v>7.5329999999999994E-2</v>
      </c>
      <c r="E3220" s="36">
        <v>44543.854166666657</v>
      </c>
      <c r="F3220" s="6">
        <v>7.6939999999999995E-2</v>
      </c>
      <c r="G3220" s="36">
        <v>44543.864571759259</v>
      </c>
      <c r="H3220" s="6">
        <v>7.5810000000000002E-2</v>
      </c>
      <c r="I3220" s="3">
        <f t="shared" si="254"/>
        <v>0</v>
      </c>
      <c r="J3220" s="3">
        <f t="shared" si="255"/>
        <v>1.1599999999999944E-3</v>
      </c>
      <c r="K3220" s="10">
        <f t="shared" si="253"/>
        <v>6.304650568692493E-5</v>
      </c>
      <c r="L3220" s="10">
        <f t="shared" si="253"/>
        <v>5.0523788491517105E-4</v>
      </c>
      <c r="M3220" s="8">
        <f t="shared" ref="M3220:M3283" si="257">K3220/L3220</f>
        <v>0.12478578422025968</v>
      </c>
      <c r="N3220" s="8">
        <f t="shared" si="256"/>
        <v>11.094182196369559</v>
      </c>
    </row>
    <row r="3221" spans="1:14">
      <c r="A3221" s="6">
        <v>3219</v>
      </c>
      <c r="B3221" s="6">
        <v>33151597.600000001</v>
      </c>
      <c r="C3221" s="6">
        <v>7.7859999999999999E-2</v>
      </c>
      <c r="D3221" s="6">
        <v>7.571E-2</v>
      </c>
      <c r="E3221" s="36">
        <v>44543.864583333343</v>
      </c>
      <c r="F3221" s="6">
        <v>7.5770000000000004E-2</v>
      </c>
      <c r="G3221" s="36">
        <v>44543.874988425923</v>
      </c>
      <c r="H3221" s="6">
        <v>7.7590000000000006E-2</v>
      </c>
      <c r="I3221" s="3">
        <f t="shared" si="254"/>
        <v>1.7800000000000038E-3</v>
      </c>
      <c r="J3221" s="3">
        <f t="shared" si="255"/>
        <v>0</v>
      </c>
      <c r="K3221" s="10">
        <f t="shared" si="253"/>
        <v>2.9197363826200212E-4</v>
      </c>
      <c r="L3221" s="10">
        <f t="shared" si="253"/>
        <v>4.3787283359314824E-4</v>
      </c>
      <c r="M3221" s="8">
        <f t="shared" si="257"/>
        <v>0.66680007495804339</v>
      </c>
      <c r="N3221" s="8">
        <f t="shared" si="256"/>
        <v>40.004802314088451</v>
      </c>
    </row>
    <row r="3222" spans="1:14">
      <c r="A3222" s="6">
        <v>3220</v>
      </c>
      <c r="B3222" s="6">
        <v>22848488.399999999</v>
      </c>
      <c r="C3222" s="6">
        <v>7.85E-2</v>
      </c>
      <c r="D3222" s="6">
        <v>7.7340000000000006E-2</v>
      </c>
      <c r="E3222" s="36">
        <v>44543.875</v>
      </c>
      <c r="F3222" s="6">
        <v>7.7609999999999998E-2</v>
      </c>
      <c r="G3222" s="36">
        <v>44543.885405092587</v>
      </c>
      <c r="H3222" s="6">
        <v>7.8420000000000004E-2</v>
      </c>
      <c r="I3222" s="3">
        <f t="shared" si="254"/>
        <v>8.2999999999999741E-4</v>
      </c>
      <c r="J3222" s="3">
        <f t="shared" si="255"/>
        <v>0</v>
      </c>
      <c r="K3222" s="10">
        <f t="shared" ref="K3222:L3285" si="258">((I3222*$Q$3)+(K3221*$R$3))</f>
        <v>3.6371048649373484E-4</v>
      </c>
      <c r="L3222" s="10">
        <f t="shared" si="258"/>
        <v>3.794897891140618E-4</v>
      </c>
      <c r="M3222" s="8">
        <f t="shared" si="257"/>
        <v>0.95841969119336634</v>
      </c>
      <c r="N3222" s="8">
        <f t="shared" si="256"/>
        <v>48.938421907377354</v>
      </c>
    </row>
    <row r="3223" spans="1:14">
      <c r="A3223" s="6">
        <v>3221</v>
      </c>
      <c r="B3223" s="6">
        <v>12195435.1</v>
      </c>
      <c r="C3223" s="6">
        <v>7.85E-2</v>
      </c>
      <c r="D3223" s="6">
        <v>7.7280000000000001E-2</v>
      </c>
      <c r="E3223" s="36">
        <v>44543.885416666657</v>
      </c>
      <c r="F3223" s="6">
        <v>7.8390000000000001E-2</v>
      </c>
      <c r="G3223" s="36">
        <v>44543.895821759259</v>
      </c>
      <c r="H3223" s="6">
        <v>7.7600000000000002E-2</v>
      </c>
      <c r="I3223" s="3">
        <f t="shared" si="254"/>
        <v>0</v>
      </c>
      <c r="J3223" s="3">
        <f t="shared" si="255"/>
        <v>8.2000000000000128E-4</v>
      </c>
      <c r="K3223" s="10">
        <f t="shared" si="258"/>
        <v>3.1521575496123685E-4</v>
      </c>
      <c r="L3223" s="10">
        <f t="shared" si="258"/>
        <v>4.3822448389885374E-4</v>
      </c>
      <c r="M3223" s="8">
        <f t="shared" si="257"/>
        <v>0.71930201652993797</v>
      </c>
      <c r="N3223" s="8">
        <f t="shared" si="256"/>
        <v>41.836862262379185</v>
      </c>
    </row>
    <row r="3224" spans="1:14">
      <c r="A3224" s="6">
        <v>3222</v>
      </c>
      <c r="B3224" s="6">
        <v>11610727.199999999</v>
      </c>
      <c r="C3224" s="6">
        <v>7.775E-2</v>
      </c>
      <c r="D3224" s="6">
        <v>7.6469999999999996E-2</v>
      </c>
      <c r="E3224" s="36">
        <v>44543.895833333343</v>
      </c>
      <c r="F3224" s="6">
        <v>7.7520000000000006E-2</v>
      </c>
      <c r="G3224" s="36">
        <v>44543.906238425923</v>
      </c>
      <c r="H3224" s="6">
        <v>7.6789999999999997E-2</v>
      </c>
      <c r="I3224" s="3">
        <f t="shared" si="254"/>
        <v>0</v>
      </c>
      <c r="J3224" s="3">
        <f t="shared" si="255"/>
        <v>8.1000000000000516E-4</v>
      </c>
      <c r="K3224" s="10">
        <f t="shared" si="258"/>
        <v>2.7318698763307192E-4</v>
      </c>
      <c r="L3224" s="10">
        <f t="shared" si="258"/>
        <v>4.8779455271234058E-4</v>
      </c>
      <c r="M3224" s="8">
        <f t="shared" si="257"/>
        <v>0.56004517909033358</v>
      </c>
      <c r="N3224" s="8">
        <f t="shared" si="256"/>
        <v>35.899292315168552</v>
      </c>
    </row>
    <row r="3225" spans="1:14">
      <c r="A3225" s="6">
        <v>3223</v>
      </c>
      <c r="B3225" s="6">
        <v>7691193.7000000002</v>
      </c>
      <c r="C3225" s="6">
        <v>7.7460000000000001E-2</v>
      </c>
      <c r="D3225" s="6">
        <v>7.671E-2</v>
      </c>
      <c r="E3225" s="36">
        <v>44543.90625</v>
      </c>
      <c r="F3225" s="6">
        <v>7.6829999999999996E-2</v>
      </c>
      <c r="G3225" s="36">
        <v>44543.916655092587</v>
      </c>
      <c r="H3225" s="6">
        <v>7.732E-2</v>
      </c>
      <c r="I3225" s="3">
        <f t="shared" si="254"/>
        <v>5.3000000000000269E-4</v>
      </c>
      <c r="J3225" s="3">
        <f t="shared" si="255"/>
        <v>0</v>
      </c>
      <c r="K3225" s="10">
        <f t="shared" si="258"/>
        <v>3.0742872261532939E-4</v>
      </c>
      <c r="L3225" s="10">
        <f t="shared" si="258"/>
        <v>4.2275527901736187E-4</v>
      </c>
      <c r="M3225" s="8">
        <f t="shared" si="257"/>
        <v>0.72720256345445611</v>
      </c>
      <c r="N3225" s="8">
        <f t="shared" si="256"/>
        <v>42.102911311110468</v>
      </c>
    </row>
    <row r="3226" spans="1:14">
      <c r="A3226" s="6">
        <v>3224</v>
      </c>
      <c r="B3226" s="6">
        <v>8347243.9000000004</v>
      </c>
      <c r="C3226" s="6">
        <v>7.7609999999999998E-2</v>
      </c>
      <c r="D3226" s="6">
        <v>7.6560000000000003E-2</v>
      </c>
      <c r="E3226" s="36">
        <v>44543.916666666657</v>
      </c>
      <c r="F3226" s="6">
        <v>7.7359999999999998E-2</v>
      </c>
      <c r="G3226" s="36">
        <v>44543.927071759259</v>
      </c>
      <c r="H3226" s="6">
        <v>7.7030000000000001E-2</v>
      </c>
      <c r="I3226" s="3">
        <f t="shared" si="254"/>
        <v>0</v>
      </c>
      <c r="J3226" s="3">
        <f t="shared" si="255"/>
        <v>2.8999999999999859E-4</v>
      </c>
      <c r="K3226" s="10">
        <f t="shared" si="258"/>
        <v>2.664382262666188E-4</v>
      </c>
      <c r="L3226" s="10">
        <f t="shared" si="258"/>
        <v>4.0505457514838005E-4</v>
      </c>
      <c r="M3226" s="8">
        <f t="shared" si="257"/>
        <v>0.65778352502009596</v>
      </c>
      <c r="N3226" s="8">
        <f t="shared" si="256"/>
        <v>39.678493307027061</v>
      </c>
    </row>
    <row r="3227" spans="1:14">
      <c r="A3227" s="6">
        <v>3225</v>
      </c>
      <c r="B3227" s="6">
        <v>11131116.9</v>
      </c>
      <c r="C3227" s="6">
        <v>7.7200000000000005E-2</v>
      </c>
      <c r="D3227" s="6">
        <v>7.6579999999999995E-2</v>
      </c>
      <c r="E3227" s="36">
        <v>44543.927083333343</v>
      </c>
      <c r="F3227" s="6">
        <v>7.7020000000000005E-2</v>
      </c>
      <c r="G3227" s="36">
        <v>44543.937488425923</v>
      </c>
      <c r="H3227" s="6">
        <v>7.6920000000000002E-2</v>
      </c>
      <c r="I3227" s="3">
        <f t="shared" si="254"/>
        <v>0</v>
      </c>
      <c r="J3227" s="3">
        <f t="shared" si="255"/>
        <v>1.0999999999999899E-4</v>
      </c>
      <c r="K3227" s="10">
        <f t="shared" si="258"/>
        <v>2.3091312943106964E-4</v>
      </c>
      <c r="L3227" s="10">
        <f t="shared" si="258"/>
        <v>3.657139651285959E-4</v>
      </c>
      <c r="M3227" s="8">
        <f t="shared" si="257"/>
        <v>0.63140364177745778</v>
      </c>
      <c r="N3227" s="8">
        <f t="shared" si="256"/>
        <v>38.703091350803085</v>
      </c>
    </row>
    <row r="3228" spans="1:14">
      <c r="A3228" s="6">
        <v>3226</v>
      </c>
      <c r="B3228" s="6">
        <v>8087924.7000000002</v>
      </c>
      <c r="C3228" s="6">
        <v>7.7549999999999994E-2</v>
      </c>
      <c r="D3228" s="6">
        <v>7.6670000000000002E-2</v>
      </c>
      <c r="E3228" s="36">
        <v>44543.9375</v>
      </c>
      <c r="F3228" s="6">
        <v>7.6920000000000002E-2</v>
      </c>
      <c r="G3228" s="36">
        <v>44543.947905092587</v>
      </c>
      <c r="H3228" s="6">
        <v>7.6819999999999999E-2</v>
      </c>
      <c r="I3228" s="3">
        <f t="shared" si="254"/>
        <v>0</v>
      </c>
      <c r="J3228" s="3">
        <f t="shared" si="255"/>
        <v>1.0000000000000286E-4</v>
      </c>
      <c r="K3228" s="10">
        <f t="shared" si="258"/>
        <v>2.0012471217359368E-4</v>
      </c>
      <c r="L3228" s="10">
        <f t="shared" si="258"/>
        <v>3.3028543644478351E-4</v>
      </c>
      <c r="M3228" s="8">
        <f t="shared" si="257"/>
        <v>0.60591443064444694</v>
      </c>
      <c r="N3228" s="8">
        <f t="shared" si="256"/>
        <v>37.730181576442774</v>
      </c>
    </row>
    <row r="3229" spans="1:14">
      <c r="A3229" s="6">
        <v>3227</v>
      </c>
      <c r="B3229" s="6">
        <v>8467205.5999999996</v>
      </c>
      <c r="C3229" s="6">
        <v>7.7640000000000001E-2</v>
      </c>
      <c r="D3229" s="6">
        <v>7.6829999999999996E-2</v>
      </c>
      <c r="E3229" s="36">
        <v>44543.947916666657</v>
      </c>
      <c r="F3229" s="6">
        <v>7.6850000000000002E-2</v>
      </c>
      <c r="G3229" s="36">
        <v>44543.958321759259</v>
      </c>
      <c r="H3229" s="6">
        <v>7.7369999999999994E-2</v>
      </c>
      <c r="I3229" s="3">
        <f t="shared" si="254"/>
        <v>5.4999999999999494E-4</v>
      </c>
      <c r="J3229" s="3">
        <f t="shared" si="255"/>
        <v>0</v>
      </c>
      <c r="K3229" s="10">
        <f t="shared" si="258"/>
        <v>2.4677475055044716E-4</v>
      </c>
      <c r="L3229" s="10">
        <f t="shared" si="258"/>
        <v>2.862473782521457E-4</v>
      </c>
      <c r="M3229" s="8">
        <f t="shared" si="257"/>
        <v>0.86210309438387789</v>
      </c>
      <c r="N3229" s="8">
        <f t="shared" si="256"/>
        <v>46.297280584731837</v>
      </c>
    </row>
    <row r="3230" spans="1:14">
      <c r="A3230" s="6">
        <v>3228</v>
      </c>
      <c r="B3230" s="6">
        <v>11926905.1</v>
      </c>
      <c r="C3230" s="6">
        <v>7.8439999999999996E-2</v>
      </c>
      <c r="D3230" s="6">
        <v>7.7030000000000001E-2</v>
      </c>
      <c r="E3230" s="36">
        <v>44543.958333333343</v>
      </c>
      <c r="F3230" s="6">
        <v>7.7369999999999994E-2</v>
      </c>
      <c r="G3230" s="36">
        <v>44543.968738425923</v>
      </c>
      <c r="H3230" s="6">
        <v>7.8390000000000001E-2</v>
      </c>
      <c r="I3230" s="3">
        <f t="shared" si="254"/>
        <v>1.020000000000007E-3</v>
      </c>
      <c r="J3230" s="3">
        <f t="shared" si="255"/>
        <v>0</v>
      </c>
      <c r="K3230" s="10">
        <f t="shared" si="258"/>
        <v>3.4987145047705515E-4</v>
      </c>
      <c r="L3230" s="10">
        <f t="shared" si="258"/>
        <v>2.480810611518596E-4</v>
      </c>
      <c r="M3230" s="8">
        <f t="shared" si="257"/>
        <v>1.410311004203928</v>
      </c>
      <c r="N3230" s="8">
        <f t="shared" si="256"/>
        <v>58.511578038856534</v>
      </c>
    </row>
    <row r="3231" spans="1:14">
      <c r="A3231" s="6">
        <v>3229</v>
      </c>
      <c r="B3231" s="6">
        <v>10433924.300000001</v>
      </c>
      <c r="C3231" s="6">
        <v>7.8409999999999994E-2</v>
      </c>
      <c r="D3231" s="6">
        <v>7.7939999999999995E-2</v>
      </c>
      <c r="E3231" s="36">
        <v>44543.96875</v>
      </c>
      <c r="F3231" s="6">
        <v>7.8399999999999997E-2</v>
      </c>
      <c r="G3231" s="36">
        <v>44543.979155092587</v>
      </c>
      <c r="H3231" s="6">
        <v>7.8130000000000005E-2</v>
      </c>
      <c r="I3231" s="3">
        <f t="shared" si="254"/>
        <v>0</v>
      </c>
      <c r="J3231" s="3">
        <f t="shared" si="255"/>
        <v>2.5999999999999635E-4</v>
      </c>
      <c r="K3231" s="10">
        <f t="shared" si="258"/>
        <v>3.0322192374678116E-4</v>
      </c>
      <c r="L3231" s="10">
        <f t="shared" si="258"/>
        <v>2.4967025299827783E-4</v>
      </c>
      <c r="M3231" s="8">
        <f t="shared" si="257"/>
        <v>1.2144895921937193</v>
      </c>
      <c r="N3231" s="8">
        <f t="shared" si="256"/>
        <v>54.842867470450415</v>
      </c>
    </row>
    <row r="3232" spans="1:14">
      <c r="A3232" s="6">
        <v>3230</v>
      </c>
      <c r="B3232" s="6">
        <v>5738196.2999999998</v>
      </c>
      <c r="C3232" s="6">
        <v>7.8539999999999999E-2</v>
      </c>
      <c r="D3232" s="6">
        <v>7.8140000000000001E-2</v>
      </c>
      <c r="E3232" s="36">
        <v>44543.979166666657</v>
      </c>
      <c r="F3232" s="6">
        <v>7.8149999999999997E-2</v>
      </c>
      <c r="G3232" s="36">
        <v>44543.989571759259</v>
      </c>
      <c r="H3232" s="6">
        <v>7.8329999999999997E-2</v>
      </c>
      <c r="I3232" s="3">
        <f t="shared" si="254"/>
        <v>1.9999999999999185E-4</v>
      </c>
      <c r="J3232" s="3">
        <f t="shared" si="255"/>
        <v>0</v>
      </c>
      <c r="K3232" s="10">
        <f t="shared" si="258"/>
        <v>2.8945900058054255E-4</v>
      </c>
      <c r="L3232" s="10">
        <f t="shared" si="258"/>
        <v>2.1638088593184079E-4</v>
      </c>
      <c r="M3232" s="8">
        <f t="shared" si="257"/>
        <v>1.3377290666594328</v>
      </c>
      <c r="N3232" s="8">
        <f t="shared" si="256"/>
        <v>57.223443286822814</v>
      </c>
    </row>
    <row r="3233" spans="1:14">
      <c r="A3233" s="6">
        <v>3231</v>
      </c>
      <c r="B3233" s="6">
        <v>3975219.9</v>
      </c>
      <c r="C3233" s="6">
        <v>7.8689999999999996E-2</v>
      </c>
      <c r="D3233" s="6">
        <v>7.8280000000000002E-2</v>
      </c>
      <c r="E3233" s="36">
        <v>44543.989583333343</v>
      </c>
      <c r="F3233" s="6">
        <v>7.8340000000000007E-2</v>
      </c>
      <c r="G3233" s="36">
        <v>44543.999988425923</v>
      </c>
      <c r="H3233" s="6">
        <v>7.8469999999999998E-2</v>
      </c>
      <c r="I3233" s="3">
        <f t="shared" si="254"/>
        <v>1.4000000000000123E-4</v>
      </c>
      <c r="J3233" s="3">
        <f t="shared" si="255"/>
        <v>0</v>
      </c>
      <c r="K3233" s="10">
        <f t="shared" si="258"/>
        <v>2.6953113383647038E-4</v>
      </c>
      <c r="L3233" s="10">
        <f t="shared" si="258"/>
        <v>1.8753010114092868E-4</v>
      </c>
      <c r="M3233" s="8">
        <f t="shared" si="257"/>
        <v>1.4372686421894372</v>
      </c>
      <c r="N3233" s="8">
        <f t="shared" si="256"/>
        <v>58.970464613958839</v>
      </c>
    </row>
    <row r="3234" spans="1:14">
      <c r="A3234" s="6">
        <v>3232</v>
      </c>
      <c r="B3234" s="6">
        <v>8131107.5</v>
      </c>
      <c r="C3234" s="6">
        <v>7.8570000000000001E-2</v>
      </c>
      <c r="D3234" s="6">
        <v>7.7840000000000006E-2</v>
      </c>
      <c r="E3234" s="36">
        <v>44544</v>
      </c>
      <c r="F3234" s="6">
        <v>7.8439999999999996E-2</v>
      </c>
      <c r="G3234" s="36">
        <v>44544.010405092587</v>
      </c>
      <c r="H3234" s="6">
        <v>7.8409999999999994E-2</v>
      </c>
      <c r="I3234" s="3">
        <f t="shared" si="254"/>
        <v>0</v>
      </c>
      <c r="J3234" s="3">
        <f t="shared" si="255"/>
        <v>6.0000000000004494E-5</v>
      </c>
      <c r="K3234" s="10">
        <f t="shared" si="258"/>
        <v>2.3359364932494099E-4</v>
      </c>
      <c r="L3234" s="10">
        <f t="shared" si="258"/>
        <v>1.7052608765547213E-4</v>
      </c>
      <c r="M3234" s="8">
        <f t="shared" si="257"/>
        <v>1.3698411342016446</v>
      </c>
      <c r="N3234" s="8">
        <f t="shared" si="256"/>
        <v>57.803078629703954</v>
      </c>
    </row>
    <row r="3235" spans="1:14">
      <c r="A3235" s="6">
        <v>3233</v>
      </c>
      <c r="B3235" s="6">
        <v>4543260.9000000004</v>
      </c>
      <c r="C3235" s="6">
        <v>7.8469999999999998E-2</v>
      </c>
      <c r="D3235" s="6">
        <v>7.7780000000000002E-2</v>
      </c>
      <c r="E3235" s="36">
        <v>44544.010416666657</v>
      </c>
      <c r="F3235" s="6">
        <v>7.8409999999999994E-2</v>
      </c>
      <c r="G3235" s="36">
        <v>44544.020821759259</v>
      </c>
      <c r="H3235" s="6">
        <v>7.7899999999999997E-2</v>
      </c>
      <c r="I3235" s="3">
        <f t="shared" si="254"/>
        <v>0</v>
      </c>
      <c r="J3235" s="3">
        <f t="shared" si="255"/>
        <v>5.0999999999999657E-4</v>
      </c>
      <c r="K3235" s="10">
        <f t="shared" si="258"/>
        <v>2.0244782941494888E-4</v>
      </c>
      <c r="L3235" s="10">
        <f t="shared" si="258"/>
        <v>2.1578927596807538E-4</v>
      </c>
      <c r="M3235" s="8">
        <f t="shared" si="257"/>
        <v>0.93817372761795503</v>
      </c>
      <c r="N3235" s="8">
        <f t="shared" si="256"/>
        <v>48.405037910145694</v>
      </c>
    </row>
    <row r="3236" spans="1:14">
      <c r="A3236" s="6">
        <v>3234</v>
      </c>
      <c r="B3236" s="6">
        <v>4156152.7</v>
      </c>
      <c r="C3236" s="6">
        <v>7.8E-2</v>
      </c>
      <c r="D3236" s="6">
        <v>7.7420000000000003E-2</v>
      </c>
      <c r="E3236" s="36">
        <v>44544.020833333343</v>
      </c>
      <c r="F3236" s="6">
        <v>7.7899999999999997E-2</v>
      </c>
      <c r="G3236" s="36">
        <v>44544.031238425923</v>
      </c>
      <c r="H3236" s="6">
        <v>7.7679999999999999E-2</v>
      </c>
      <c r="I3236" s="3">
        <f t="shared" si="254"/>
        <v>0</v>
      </c>
      <c r="J3236" s="3">
        <f t="shared" si="255"/>
        <v>2.1999999999999797E-4</v>
      </c>
      <c r="K3236" s="10">
        <f t="shared" si="258"/>
        <v>1.7545478549295569E-4</v>
      </c>
      <c r="L3236" s="10">
        <f t="shared" si="258"/>
        <v>2.1635070583899839E-4</v>
      </c>
      <c r="M3236" s="8">
        <f t="shared" si="257"/>
        <v>0.81097394534743883</v>
      </c>
      <c r="N3236" s="8">
        <f t="shared" si="256"/>
        <v>44.781094031248024</v>
      </c>
    </row>
    <row r="3237" spans="1:14">
      <c r="A3237" s="6">
        <v>3235</v>
      </c>
      <c r="B3237" s="6">
        <v>8560742.4000000004</v>
      </c>
      <c r="C3237" s="6">
        <v>7.7719999999999997E-2</v>
      </c>
      <c r="D3237" s="6">
        <v>7.6740000000000003E-2</v>
      </c>
      <c r="E3237" s="36">
        <v>44544.03125</v>
      </c>
      <c r="F3237" s="6">
        <v>7.7700000000000005E-2</v>
      </c>
      <c r="G3237" s="36">
        <v>44544.041655092587</v>
      </c>
      <c r="H3237" s="6">
        <v>7.7170000000000002E-2</v>
      </c>
      <c r="I3237" s="3">
        <f t="shared" si="254"/>
        <v>0</v>
      </c>
      <c r="J3237" s="3">
        <f t="shared" si="255"/>
        <v>5.0999999999999657E-4</v>
      </c>
      <c r="K3237" s="10">
        <f t="shared" si="258"/>
        <v>1.5206081409389495E-4</v>
      </c>
      <c r="L3237" s="10">
        <f t="shared" si="258"/>
        <v>2.555039450604648E-4</v>
      </c>
      <c r="M3237" s="8">
        <f t="shared" si="257"/>
        <v>0.59514076801401194</v>
      </c>
      <c r="N3237" s="8">
        <f t="shared" si="256"/>
        <v>37.309608026317093</v>
      </c>
    </row>
    <row r="3238" spans="1:14">
      <c r="A3238" s="6">
        <v>3236</v>
      </c>
      <c r="B3238" s="6">
        <v>11240488.5</v>
      </c>
      <c r="C3238" s="6">
        <v>7.7380000000000004E-2</v>
      </c>
      <c r="D3238" s="6">
        <v>7.6429999999999998E-2</v>
      </c>
      <c r="E3238" s="36">
        <v>44544.041666666657</v>
      </c>
      <c r="F3238" s="6">
        <v>7.7189999999999995E-2</v>
      </c>
      <c r="G3238" s="36">
        <v>44544.052071759259</v>
      </c>
      <c r="H3238" s="6">
        <v>7.6789999999999997E-2</v>
      </c>
      <c r="I3238" s="3">
        <f t="shared" si="254"/>
        <v>0</v>
      </c>
      <c r="J3238" s="3">
        <f t="shared" si="255"/>
        <v>3.8000000000000533E-4</v>
      </c>
      <c r="K3238" s="10">
        <f t="shared" si="258"/>
        <v>1.3178603888137563E-4</v>
      </c>
      <c r="L3238" s="10">
        <f t="shared" si="258"/>
        <v>2.7210341905240356E-4</v>
      </c>
      <c r="M3238" s="8">
        <f t="shared" si="257"/>
        <v>0.48432334786647929</v>
      </c>
      <c r="N3238" s="8">
        <f t="shared" si="256"/>
        <v>32.629234631566689</v>
      </c>
    </row>
    <row r="3239" spans="1:14">
      <c r="A3239" s="6">
        <v>3237</v>
      </c>
      <c r="B3239" s="6">
        <v>9010798.1999999993</v>
      </c>
      <c r="C3239" s="6">
        <v>7.7590000000000006E-2</v>
      </c>
      <c r="D3239" s="6">
        <v>7.6170000000000002E-2</v>
      </c>
      <c r="E3239" s="36">
        <v>44544.052083333343</v>
      </c>
      <c r="F3239" s="6">
        <v>7.6759999999999995E-2</v>
      </c>
      <c r="G3239" s="36">
        <v>44544.062488425923</v>
      </c>
      <c r="H3239" s="6">
        <v>7.7549999999999994E-2</v>
      </c>
      <c r="I3239" s="3">
        <f t="shared" si="254"/>
        <v>7.5999999999999679E-4</v>
      </c>
      <c r="J3239" s="3">
        <f t="shared" si="255"/>
        <v>0</v>
      </c>
      <c r="K3239" s="10">
        <f t="shared" si="258"/>
        <v>2.1554790036385846E-4</v>
      </c>
      <c r="L3239" s="10">
        <f t="shared" si="258"/>
        <v>2.3582296317874976E-4</v>
      </c>
      <c r="M3239" s="8">
        <f t="shared" si="257"/>
        <v>0.91402422163814834</v>
      </c>
      <c r="N3239" s="8">
        <f t="shared" si="256"/>
        <v>47.754057200794776</v>
      </c>
    </row>
    <row r="3240" spans="1:14">
      <c r="A3240" s="6">
        <v>3238</v>
      </c>
      <c r="B3240" s="6">
        <v>8333608.7999999998</v>
      </c>
      <c r="C3240" s="6">
        <v>7.8369999999999995E-2</v>
      </c>
      <c r="D3240" s="6">
        <v>7.7420000000000003E-2</v>
      </c>
      <c r="E3240" s="36">
        <v>44544.0625</v>
      </c>
      <c r="F3240" s="6">
        <v>7.7530000000000002E-2</v>
      </c>
      <c r="G3240" s="36">
        <v>44544.072905092587</v>
      </c>
      <c r="H3240" s="6">
        <v>7.8320000000000001E-2</v>
      </c>
      <c r="I3240" s="3">
        <f t="shared" si="254"/>
        <v>7.7000000000000679E-4</v>
      </c>
      <c r="J3240" s="3">
        <f t="shared" si="255"/>
        <v>0</v>
      </c>
      <c r="K3240" s="10">
        <f t="shared" si="258"/>
        <v>2.8947484698201161E-4</v>
      </c>
      <c r="L3240" s="10">
        <f t="shared" si="258"/>
        <v>2.0437990142158313E-4</v>
      </c>
      <c r="M3240" s="8">
        <f t="shared" si="257"/>
        <v>1.4163567208347925</v>
      </c>
      <c r="N3240" s="8">
        <f t="shared" si="256"/>
        <v>58.61538193522501</v>
      </c>
    </row>
    <row r="3241" spans="1:14">
      <c r="A3241" s="6">
        <v>3239</v>
      </c>
      <c r="B3241" s="6">
        <v>3964575.6</v>
      </c>
      <c r="C3241" s="6">
        <v>7.8320000000000001E-2</v>
      </c>
      <c r="D3241" s="6">
        <v>7.7810000000000004E-2</v>
      </c>
      <c r="E3241" s="36">
        <v>44544.072916666657</v>
      </c>
      <c r="F3241" s="6">
        <v>7.8270000000000006E-2</v>
      </c>
      <c r="G3241" s="36">
        <v>44544.083321759259</v>
      </c>
      <c r="H3241" s="6">
        <v>7.782E-2</v>
      </c>
      <c r="I3241" s="3">
        <f t="shared" si="254"/>
        <v>0</v>
      </c>
      <c r="J3241" s="3">
        <f t="shared" si="255"/>
        <v>5.0000000000000044E-4</v>
      </c>
      <c r="K3241" s="10">
        <f t="shared" si="258"/>
        <v>2.5087820071774343E-4</v>
      </c>
      <c r="L3241" s="10">
        <f t="shared" si="258"/>
        <v>2.437959145653721E-4</v>
      </c>
      <c r="M3241" s="8">
        <f t="shared" si="257"/>
        <v>1.0290500608469888</v>
      </c>
      <c r="N3241" s="8">
        <f t="shared" si="256"/>
        <v>50.715853724054057</v>
      </c>
    </row>
    <row r="3242" spans="1:14">
      <c r="A3242" s="6">
        <v>3240</v>
      </c>
      <c r="B3242" s="6">
        <v>5175486.2</v>
      </c>
      <c r="C3242" s="6">
        <v>7.7909999999999993E-2</v>
      </c>
      <c r="D3242" s="6">
        <v>7.7090000000000006E-2</v>
      </c>
      <c r="E3242" s="36">
        <v>44544.083333333343</v>
      </c>
      <c r="F3242" s="6">
        <v>7.7850000000000003E-2</v>
      </c>
      <c r="G3242" s="36">
        <v>44544.093738425923</v>
      </c>
      <c r="H3242" s="6">
        <v>7.7490000000000003E-2</v>
      </c>
      <c r="I3242" s="3">
        <f t="shared" si="254"/>
        <v>0</v>
      </c>
      <c r="J3242" s="3">
        <f t="shared" si="255"/>
        <v>3.2999999999999696E-4</v>
      </c>
      <c r="K3242" s="10">
        <f t="shared" si="258"/>
        <v>2.1742777395537764E-4</v>
      </c>
      <c r="L3242" s="10">
        <f t="shared" si="258"/>
        <v>2.5528979262332208E-4</v>
      </c>
      <c r="M3242" s="8">
        <f t="shared" si="257"/>
        <v>0.85169004103579837</v>
      </c>
      <c r="N3242" s="8">
        <f t="shared" si="256"/>
        <v>45.995281184283954</v>
      </c>
    </row>
    <row r="3243" spans="1:14">
      <c r="A3243" s="6">
        <v>3241</v>
      </c>
      <c r="B3243" s="6">
        <v>6132642.2000000002</v>
      </c>
      <c r="C3243" s="6">
        <v>7.7740000000000004E-2</v>
      </c>
      <c r="D3243" s="6">
        <v>7.6980000000000007E-2</v>
      </c>
      <c r="E3243" s="36">
        <v>44544.09375</v>
      </c>
      <c r="F3243" s="6">
        <v>7.7479999999999993E-2</v>
      </c>
      <c r="G3243" s="36">
        <v>44544.104155092587</v>
      </c>
      <c r="H3243" s="6">
        <v>7.7009999999999995E-2</v>
      </c>
      <c r="I3243" s="3">
        <f t="shared" si="254"/>
        <v>0</v>
      </c>
      <c r="J3243" s="3">
        <f t="shared" si="255"/>
        <v>4.800000000000082E-4</v>
      </c>
      <c r="K3243" s="10">
        <f t="shared" si="258"/>
        <v>1.8843740409466063E-4</v>
      </c>
      <c r="L3243" s="10">
        <f t="shared" si="258"/>
        <v>2.8525115360688024E-4</v>
      </c>
      <c r="M3243" s="8">
        <f t="shared" si="257"/>
        <v>0.66060172487279833</v>
      </c>
      <c r="N3243" s="8">
        <f t="shared" si="256"/>
        <v>39.780864669606451</v>
      </c>
    </row>
    <row r="3244" spans="1:14">
      <c r="A3244" s="6">
        <v>3242</v>
      </c>
      <c r="B3244" s="6">
        <v>5603974.0999999996</v>
      </c>
      <c r="C3244" s="6">
        <v>7.707E-2</v>
      </c>
      <c r="D3244" s="6">
        <v>7.6450000000000004E-2</v>
      </c>
      <c r="E3244" s="36">
        <v>44544.104166666657</v>
      </c>
      <c r="F3244" s="6">
        <v>7.7009999999999995E-2</v>
      </c>
      <c r="G3244" s="36">
        <v>44544.114571759259</v>
      </c>
      <c r="H3244" s="6">
        <v>7.671E-2</v>
      </c>
      <c r="I3244" s="3">
        <f t="shared" si="254"/>
        <v>0</v>
      </c>
      <c r="J3244" s="3">
        <f t="shared" si="255"/>
        <v>2.9999999999999472E-4</v>
      </c>
      <c r="K3244" s="10">
        <f t="shared" si="258"/>
        <v>1.6331241688203921E-4</v>
      </c>
      <c r="L3244" s="10">
        <f t="shared" si="258"/>
        <v>2.872176664592955E-4</v>
      </c>
      <c r="M3244" s="8">
        <f t="shared" si="257"/>
        <v>0.56860157279073165</v>
      </c>
      <c r="N3244" s="8">
        <f t="shared" si="256"/>
        <v>36.248948276847685</v>
      </c>
    </row>
    <row r="3245" spans="1:14">
      <c r="A3245" s="6">
        <v>3243</v>
      </c>
      <c r="B3245" s="6">
        <v>4723468.0999999996</v>
      </c>
      <c r="C3245" s="6">
        <v>7.7469999999999997E-2</v>
      </c>
      <c r="D3245" s="6">
        <v>7.6420000000000002E-2</v>
      </c>
      <c r="E3245" s="36">
        <v>44544.114583333343</v>
      </c>
      <c r="F3245" s="6">
        <v>7.6740000000000003E-2</v>
      </c>
      <c r="G3245" s="36">
        <v>44544.124988425923</v>
      </c>
      <c r="H3245" s="6">
        <v>7.7200000000000005E-2</v>
      </c>
      <c r="I3245" s="3">
        <f t="shared" si="254"/>
        <v>4.9000000000000432E-4</v>
      </c>
      <c r="J3245" s="3">
        <f t="shared" si="255"/>
        <v>0</v>
      </c>
      <c r="K3245" s="10">
        <f t="shared" si="258"/>
        <v>2.0687076129776788E-4</v>
      </c>
      <c r="L3245" s="10">
        <f t="shared" si="258"/>
        <v>2.4892197759805609E-4</v>
      </c>
      <c r="M3245" s="8">
        <f t="shared" si="257"/>
        <v>0.83106667918173971</v>
      </c>
      <c r="N3245" s="8">
        <f t="shared" si="256"/>
        <v>45.387024330163861</v>
      </c>
    </row>
    <row r="3246" spans="1:14">
      <c r="A3246" s="6">
        <v>3244</v>
      </c>
      <c r="B3246" s="6">
        <v>3057900.9</v>
      </c>
      <c r="C3246" s="6">
        <v>7.7410000000000007E-2</v>
      </c>
      <c r="D3246" s="6">
        <v>7.6990000000000003E-2</v>
      </c>
      <c r="E3246" s="36">
        <v>44544.125</v>
      </c>
      <c r="F3246" s="6">
        <v>7.7170000000000002E-2</v>
      </c>
      <c r="G3246" s="36">
        <v>44544.135405092587</v>
      </c>
      <c r="H3246" s="6">
        <v>7.7249999999999999E-2</v>
      </c>
      <c r="I3246" s="3">
        <f t="shared" si="254"/>
        <v>4.9999999999994493E-5</v>
      </c>
      <c r="J3246" s="3">
        <f t="shared" si="255"/>
        <v>0</v>
      </c>
      <c r="K3246" s="10">
        <f t="shared" si="258"/>
        <v>1.8595465979139811E-4</v>
      </c>
      <c r="L3246" s="10">
        <f t="shared" si="258"/>
        <v>2.1573238058498196E-4</v>
      </c>
      <c r="M3246" s="8">
        <f t="shared" si="257"/>
        <v>0.86196916423562242</v>
      </c>
      <c r="N3246" s="8">
        <f t="shared" si="256"/>
        <v>46.293417785437867</v>
      </c>
    </row>
    <row r="3247" spans="1:14">
      <c r="A3247" s="6">
        <v>3245</v>
      </c>
      <c r="B3247" s="6">
        <v>5099145.5</v>
      </c>
      <c r="C3247" s="6">
        <v>7.7240000000000003E-2</v>
      </c>
      <c r="D3247" s="6">
        <v>7.6310000000000003E-2</v>
      </c>
      <c r="E3247" s="36">
        <v>44544.135416666657</v>
      </c>
      <c r="F3247" s="6">
        <v>7.7240000000000003E-2</v>
      </c>
      <c r="G3247" s="36">
        <v>44544.145821759259</v>
      </c>
      <c r="H3247" s="6">
        <v>7.646E-2</v>
      </c>
      <c r="I3247" s="3">
        <f t="shared" si="254"/>
        <v>0</v>
      </c>
      <c r="J3247" s="3">
        <f t="shared" si="255"/>
        <v>7.8999999999999904E-4</v>
      </c>
      <c r="K3247" s="10">
        <f t="shared" si="258"/>
        <v>1.6116070515254503E-4</v>
      </c>
      <c r="L3247" s="10">
        <f t="shared" si="258"/>
        <v>2.9230139650698427E-4</v>
      </c>
      <c r="M3247" s="8">
        <f t="shared" si="257"/>
        <v>0.55135112961629063</v>
      </c>
      <c r="N3247" s="8">
        <f t="shared" si="256"/>
        <v>35.540060473134872</v>
      </c>
    </row>
    <row r="3248" spans="1:14">
      <c r="A3248" s="6">
        <v>3246</v>
      </c>
      <c r="B3248" s="6">
        <v>3922974.3</v>
      </c>
      <c r="C3248" s="6">
        <v>7.7299999999999994E-2</v>
      </c>
      <c r="D3248" s="6">
        <v>7.6340000000000005E-2</v>
      </c>
      <c r="E3248" s="36">
        <v>44544.145833333343</v>
      </c>
      <c r="F3248" s="6">
        <v>7.646E-2</v>
      </c>
      <c r="G3248" s="36">
        <v>44544.156238425923</v>
      </c>
      <c r="H3248" s="6">
        <v>7.7119999999999994E-2</v>
      </c>
      <c r="I3248" s="3">
        <f t="shared" si="254"/>
        <v>6.5999999999999392E-4</v>
      </c>
      <c r="J3248" s="3">
        <f t="shared" si="255"/>
        <v>0</v>
      </c>
      <c r="K3248" s="10">
        <f t="shared" si="258"/>
        <v>2.276726111322049E-4</v>
      </c>
      <c r="L3248" s="10">
        <f t="shared" si="258"/>
        <v>2.5332787697271973E-4</v>
      </c>
      <c r="M3248" s="8">
        <f t="shared" si="257"/>
        <v>0.89872703254337227</v>
      </c>
      <c r="N3248" s="8">
        <f t="shared" si="256"/>
        <v>47.333135155268444</v>
      </c>
    </row>
    <row r="3249" spans="1:14">
      <c r="A3249" s="6">
        <v>3247</v>
      </c>
      <c r="B3249" s="6">
        <v>2992087.2</v>
      </c>
      <c r="C3249" s="6">
        <v>7.732E-2</v>
      </c>
      <c r="D3249" s="6">
        <v>7.6539999999999997E-2</v>
      </c>
      <c r="E3249" s="36">
        <v>44544.15625</v>
      </c>
      <c r="F3249" s="6">
        <v>7.7119999999999994E-2</v>
      </c>
      <c r="G3249" s="36">
        <v>44544.166655092587</v>
      </c>
      <c r="H3249" s="6">
        <v>7.7270000000000005E-2</v>
      </c>
      <c r="I3249" s="3">
        <f t="shared" si="254"/>
        <v>1.5000000000001124E-4</v>
      </c>
      <c r="J3249" s="3">
        <f t="shared" si="255"/>
        <v>0</v>
      </c>
      <c r="K3249" s="10">
        <f t="shared" si="258"/>
        <v>2.1731626298124575E-4</v>
      </c>
      <c r="L3249" s="10">
        <f t="shared" si="258"/>
        <v>2.1955082670969045E-4</v>
      </c>
      <c r="M3249" s="8">
        <f t="shared" si="257"/>
        <v>0.98982211198229997</v>
      </c>
      <c r="N3249" s="8">
        <f t="shared" si="256"/>
        <v>49.744251308787582</v>
      </c>
    </row>
    <row r="3250" spans="1:14">
      <c r="A3250" s="6">
        <v>3248</v>
      </c>
      <c r="B3250" s="6">
        <v>4888997.5999999996</v>
      </c>
      <c r="C3250" s="6">
        <v>7.7469999999999997E-2</v>
      </c>
      <c r="D3250" s="6">
        <v>7.7030000000000001E-2</v>
      </c>
      <c r="E3250" s="36">
        <v>44544.166666666657</v>
      </c>
      <c r="F3250" s="6">
        <v>7.7249999999999999E-2</v>
      </c>
      <c r="G3250" s="36">
        <v>44544.177071759259</v>
      </c>
      <c r="H3250" s="6">
        <v>7.7100000000000002E-2</v>
      </c>
      <c r="I3250" s="3">
        <f t="shared" si="254"/>
        <v>0</v>
      </c>
      <c r="J3250" s="3">
        <f t="shared" si="255"/>
        <v>1.7000000000000348E-4</v>
      </c>
      <c r="K3250" s="10">
        <f t="shared" si="258"/>
        <v>1.88340761250413E-4</v>
      </c>
      <c r="L3250" s="10">
        <f t="shared" si="258"/>
        <v>2.1294404981506555E-4</v>
      </c>
      <c r="M3250" s="8">
        <f t="shared" si="257"/>
        <v>0.88446125362028361</v>
      </c>
      <c r="N3250" s="8">
        <f t="shared" si="256"/>
        <v>46.934435607053416</v>
      </c>
    </row>
    <row r="3251" spans="1:14">
      <c r="A3251" s="6">
        <v>3249</v>
      </c>
      <c r="B3251" s="6">
        <v>6851470.5</v>
      </c>
      <c r="C3251" s="6">
        <v>7.7490000000000003E-2</v>
      </c>
      <c r="D3251" s="6">
        <v>7.6780000000000001E-2</v>
      </c>
      <c r="E3251" s="36">
        <v>44544.177083333343</v>
      </c>
      <c r="F3251" s="6">
        <v>7.7119999999999994E-2</v>
      </c>
      <c r="G3251" s="36">
        <v>44544.187488425923</v>
      </c>
      <c r="H3251" s="6">
        <v>7.7350000000000002E-2</v>
      </c>
      <c r="I3251" s="3">
        <f t="shared" si="254"/>
        <v>2.5000000000000022E-4</v>
      </c>
      <c r="J3251" s="3">
        <f t="shared" si="255"/>
        <v>0</v>
      </c>
      <c r="K3251" s="10">
        <f t="shared" si="258"/>
        <v>1.9656199308369128E-4</v>
      </c>
      <c r="L3251" s="10">
        <f t="shared" si="258"/>
        <v>1.8455150983972347E-4</v>
      </c>
      <c r="M3251" s="8">
        <f t="shared" si="257"/>
        <v>1.0650793009192854</v>
      </c>
      <c r="N3251" s="8">
        <f t="shared" si="256"/>
        <v>51.575709487047661</v>
      </c>
    </row>
    <row r="3252" spans="1:14">
      <c r="A3252" s="6">
        <v>3250</v>
      </c>
      <c r="B3252" s="6">
        <v>5029913.5999999996</v>
      </c>
      <c r="C3252" s="6">
        <v>7.7460000000000001E-2</v>
      </c>
      <c r="D3252" s="6">
        <v>7.6579999999999995E-2</v>
      </c>
      <c r="E3252" s="36">
        <v>44544.1875</v>
      </c>
      <c r="F3252" s="6">
        <v>7.7329999999999996E-2</v>
      </c>
      <c r="G3252" s="36">
        <v>44544.197905092587</v>
      </c>
      <c r="H3252" s="6">
        <v>7.6719999999999997E-2</v>
      </c>
      <c r="I3252" s="3">
        <f t="shared" si="254"/>
        <v>0</v>
      </c>
      <c r="J3252" s="3">
        <f t="shared" si="255"/>
        <v>6.3000000000000556E-4</v>
      </c>
      <c r="K3252" s="10">
        <f t="shared" si="258"/>
        <v>1.7035372733919911E-4</v>
      </c>
      <c r="L3252" s="10">
        <f t="shared" si="258"/>
        <v>2.4394464186109442E-4</v>
      </c>
      <c r="M3252" s="8">
        <f t="shared" si="257"/>
        <v>0.69832944900753735</v>
      </c>
      <c r="N3252" s="8">
        <f t="shared" si="256"/>
        <v>41.118609196562197</v>
      </c>
    </row>
    <row r="3253" spans="1:14">
      <c r="A3253" s="6">
        <v>3251</v>
      </c>
      <c r="B3253" s="6">
        <v>5769358.7999999998</v>
      </c>
      <c r="C3253" s="6">
        <v>7.7179999999999999E-2</v>
      </c>
      <c r="D3253" s="6">
        <v>7.646E-2</v>
      </c>
      <c r="E3253" s="36">
        <v>44544.197916666657</v>
      </c>
      <c r="F3253" s="6">
        <v>7.6689999999999994E-2</v>
      </c>
      <c r="G3253" s="36">
        <v>44544.208321759259</v>
      </c>
      <c r="H3253" s="6">
        <v>7.7160000000000006E-2</v>
      </c>
      <c r="I3253" s="3">
        <f t="shared" si="254"/>
        <v>4.4000000000000983E-4</v>
      </c>
      <c r="J3253" s="3">
        <f t="shared" si="255"/>
        <v>0</v>
      </c>
      <c r="K3253" s="10">
        <f t="shared" si="258"/>
        <v>2.0630656369397386E-4</v>
      </c>
      <c r="L3253" s="10">
        <f t="shared" si="258"/>
        <v>2.1141868961294851E-4</v>
      </c>
      <c r="M3253" s="8">
        <f t="shared" si="257"/>
        <v>0.97581989592153096</v>
      </c>
      <c r="N3253" s="8">
        <f t="shared" si="256"/>
        <v>49.388099489017662</v>
      </c>
    </row>
    <row r="3254" spans="1:14">
      <c r="A3254" s="6">
        <v>3252</v>
      </c>
      <c r="B3254" s="6">
        <v>5754513</v>
      </c>
      <c r="C3254" s="6">
        <v>7.7490000000000003E-2</v>
      </c>
      <c r="D3254" s="6">
        <v>7.6939999999999995E-2</v>
      </c>
      <c r="E3254" s="36">
        <v>44544.208333333343</v>
      </c>
      <c r="F3254" s="6">
        <v>7.7170000000000002E-2</v>
      </c>
      <c r="G3254" s="36">
        <v>44544.218738425923</v>
      </c>
      <c r="H3254" s="6">
        <v>7.7369999999999994E-2</v>
      </c>
      <c r="I3254" s="3">
        <f t="shared" si="254"/>
        <v>2.0999999999998797E-4</v>
      </c>
      <c r="J3254" s="3">
        <f t="shared" si="255"/>
        <v>0</v>
      </c>
      <c r="K3254" s="10">
        <f t="shared" si="258"/>
        <v>2.067990218681091E-4</v>
      </c>
      <c r="L3254" s="10">
        <f t="shared" si="258"/>
        <v>1.832295309978887E-4</v>
      </c>
      <c r="M3254" s="8">
        <f t="shared" si="257"/>
        <v>1.1286336909877916</v>
      </c>
      <c r="N3254" s="8">
        <f t="shared" si="256"/>
        <v>53.021508386633194</v>
      </c>
    </row>
    <row r="3255" spans="1:14">
      <c r="A3255" s="6">
        <v>3253</v>
      </c>
      <c r="B3255" s="6">
        <v>2949183.3</v>
      </c>
      <c r="C3255" s="6">
        <v>7.7509999999999996E-2</v>
      </c>
      <c r="D3255" s="6">
        <v>7.6939999999999995E-2</v>
      </c>
      <c r="E3255" s="36">
        <v>44544.21875</v>
      </c>
      <c r="F3255" s="6">
        <v>7.739E-2</v>
      </c>
      <c r="G3255" s="36">
        <v>44544.229155092587</v>
      </c>
      <c r="H3255" s="6">
        <v>7.7090000000000006E-2</v>
      </c>
      <c r="I3255" s="3">
        <f t="shared" si="254"/>
        <v>0</v>
      </c>
      <c r="J3255" s="3">
        <f t="shared" si="255"/>
        <v>2.7999999999998859E-4</v>
      </c>
      <c r="K3255" s="10">
        <f t="shared" si="258"/>
        <v>1.7922581895236123E-4</v>
      </c>
      <c r="L3255" s="10">
        <f t="shared" si="258"/>
        <v>1.9613226019816869E-4</v>
      </c>
      <c r="M3255" s="8">
        <f t="shared" si="257"/>
        <v>0.91380081365133159</v>
      </c>
      <c r="N3255" s="8">
        <f t="shared" si="256"/>
        <v>47.747958258409106</v>
      </c>
    </row>
    <row r="3256" spans="1:14">
      <c r="A3256" s="6">
        <v>3254</v>
      </c>
      <c r="B3256" s="6">
        <v>4117685.1</v>
      </c>
      <c r="C3256" s="6">
        <v>7.7460000000000001E-2</v>
      </c>
      <c r="D3256" s="6">
        <v>7.6689999999999994E-2</v>
      </c>
      <c r="E3256" s="36">
        <v>44544.229166666657</v>
      </c>
      <c r="F3256" s="6">
        <v>7.707E-2</v>
      </c>
      <c r="G3256" s="36">
        <v>44544.239571759259</v>
      </c>
      <c r="H3256" s="6">
        <v>7.6929999999999998E-2</v>
      </c>
      <c r="I3256" s="3">
        <f t="shared" si="254"/>
        <v>0</v>
      </c>
      <c r="J3256" s="3">
        <f t="shared" si="255"/>
        <v>1.6000000000000736E-4</v>
      </c>
      <c r="K3256" s="10">
        <f t="shared" si="258"/>
        <v>1.553290430920464E-4</v>
      </c>
      <c r="L3256" s="10">
        <f t="shared" si="258"/>
        <v>1.913146255050805E-4</v>
      </c>
      <c r="M3256" s="8">
        <f t="shared" si="257"/>
        <v>0.81190365180900148</v>
      </c>
      <c r="N3256" s="8">
        <f t="shared" si="256"/>
        <v>44.809427421728429</v>
      </c>
    </row>
    <row r="3257" spans="1:14">
      <c r="A3257" s="6">
        <v>3255</v>
      </c>
      <c r="B3257" s="6">
        <v>6139000.9000000004</v>
      </c>
      <c r="C3257" s="6">
        <v>7.7039999999999997E-2</v>
      </c>
      <c r="D3257" s="6">
        <v>7.6200000000000004E-2</v>
      </c>
      <c r="E3257" s="36">
        <v>44544.239583333343</v>
      </c>
      <c r="F3257" s="6">
        <v>7.6950000000000005E-2</v>
      </c>
      <c r="G3257" s="36">
        <v>44544.249988425923</v>
      </c>
      <c r="H3257" s="6">
        <v>7.6469999999999996E-2</v>
      </c>
      <c r="I3257" s="3">
        <f t="shared" si="254"/>
        <v>0</v>
      </c>
      <c r="J3257" s="3">
        <f t="shared" si="255"/>
        <v>4.6000000000000207E-4</v>
      </c>
      <c r="K3257" s="10">
        <f t="shared" si="258"/>
        <v>1.3461850401310689E-4</v>
      </c>
      <c r="L3257" s="10">
        <f t="shared" si="258"/>
        <v>2.2713934210440341E-4</v>
      </c>
      <c r="M3257" s="8">
        <f t="shared" si="257"/>
        <v>0.59266925212467247</v>
      </c>
      <c r="N3257" s="8">
        <f t="shared" si="256"/>
        <v>37.212324613791125</v>
      </c>
    </row>
    <row r="3258" spans="1:14">
      <c r="A3258" s="6">
        <v>3256</v>
      </c>
      <c r="B3258" s="6">
        <v>5565592.4000000004</v>
      </c>
      <c r="C3258" s="6">
        <v>7.6749999999999999E-2</v>
      </c>
      <c r="D3258" s="6">
        <v>7.6050000000000006E-2</v>
      </c>
      <c r="E3258" s="36">
        <v>44544.25</v>
      </c>
      <c r="F3258" s="6">
        <v>7.6499999999999999E-2</v>
      </c>
      <c r="G3258" s="36">
        <v>44544.260405092587</v>
      </c>
      <c r="H3258" s="6">
        <v>7.6119999999999993E-2</v>
      </c>
      <c r="I3258" s="3">
        <f t="shared" si="254"/>
        <v>0</v>
      </c>
      <c r="J3258" s="3">
        <f t="shared" si="255"/>
        <v>3.5000000000000309E-4</v>
      </c>
      <c r="K3258" s="10">
        <f t="shared" si="258"/>
        <v>1.1666937014469264E-4</v>
      </c>
      <c r="L3258" s="10">
        <f t="shared" si="258"/>
        <v>2.4352076315715005E-4</v>
      </c>
      <c r="M3258" s="8">
        <f t="shared" si="257"/>
        <v>0.47909413814296797</v>
      </c>
      <c r="N3258" s="8">
        <f t="shared" si="256"/>
        <v>32.391051102702647</v>
      </c>
    </row>
    <row r="3259" spans="1:14">
      <c r="A3259" s="6">
        <v>3257</v>
      </c>
      <c r="B3259" s="6">
        <v>3040922.1</v>
      </c>
      <c r="C3259" s="6">
        <v>7.6910000000000006E-2</v>
      </c>
      <c r="D3259" s="6">
        <v>7.6139999999999999E-2</v>
      </c>
      <c r="E3259" s="36">
        <v>44544.260416666657</v>
      </c>
      <c r="F3259" s="6">
        <v>7.6139999999999999E-2</v>
      </c>
      <c r="G3259" s="36">
        <v>44544.270821759259</v>
      </c>
      <c r="H3259" s="6">
        <v>7.6899999999999996E-2</v>
      </c>
      <c r="I3259" s="3">
        <f t="shared" si="254"/>
        <v>7.8000000000000291E-4</v>
      </c>
      <c r="J3259" s="3">
        <f t="shared" si="255"/>
        <v>0</v>
      </c>
      <c r="K3259" s="10">
        <f t="shared" si="258"/>
        <v>2.0511345412540068E-4</v>
      </c>
      <c r="L3259" s="10">
        <f t="shared" si="258"/>
        <v>2.1105132806953006E-4</v>
      </c>
      <c r="M3259" s="8">
        <f t="shared" si="257"/>
        <v>0.97186526141084895</v>
      </c>
      <c r="N3259" s="8">
        <f t="shared" si="256"/>
        <v>49.286595815146597</v>
      </c>
    </row>
    <row r="3260" spans="1:14">
      <c r="A3260" s="6">
        <v>3258</v>
      </c>
      <c r="B3260" s="6">
        <v>3416360.8</v>
      </c>
      <c r="C3260" s="6">
        <v>7.7149999999999996E-2</v>
      </c>
      <c r="D3260" s="6">
        <v>7.6770000000000005E-2</v>
      </c>
      <c r="E3260" s="36">
        <v>44544.270833333343</v>
      </c>
      <c r="F3260" s="6">
        <v>7.6920000000000002E-2</v>
      </c>
      <c r="G3260" s="36">
        <v>44544.281238425923</v>
      </c>
      <c r="H3260" s="6">
        <v>7.6950000000000005E-2</v>
      </c>
      <c r="I3260" s="3">
        <f t="shared" si="254"/>
        <v>5.0000000000008371E-5</v>
      </c>
      <c r="J3260" s="3">
        <f t="shared" si="255"/>
        <v>0</v>
      </c>
      <c r="K3260" s="10">
        <f t="shared" si="258"/>
        <v>1.8443166024201504E-4</v>
      </c>
      <c r="L3260" s="10">
        <f t="shared" si="258"/>
        <v>1.8291115099359272E-4</v>
      </c>
      <c r="M3260" s="8">
        <f t="shared" si="257"/>
        <v>1.0083128296998993</v>
      </c>
      <c r="N3260" s="8">
        <f t="shared" si="256"/>
        <v>50.206960528682707</v>
      </c>
    </row>
    <row r="3261" spans="1:14">
      <c r="A3261" s="6">
        <v>3259</v>
      </c>
      <c r="B3261" s="6">
        <v>6975043.0999999996</v>
      </c>
      <c r="C3261" s="6">
        <v>7.6960000000000001E-2</v>
      </c>
      <c r="D3261" s="6">
        <v>7.5719999999999996E-2</v>
      </c>
      <c r="E3261" s="36">
        <v>44544.28125</v>
      </c>
      <c r="F3261" s="6">
        <v>7.6929999999999998E-2</v>
      </c>
      <c r="G3261" s="36">
        <v>44544.291655092587</v>
      </c>
      <c r="H3261" s="6">
        <v>7.5759999999999994E-2</v>
      </c>
      <c r="I3261" s="3">
        <f t="shared" si="254"/>
        <v>0</v>
      </c>
      <c r="J3261" s="3">
        <f t="shared" si="255"/>
        <v>1.1900000000000105E-3</v>
      </c>
      <c r="K3261" s="10">
        <f t="shared" si="258"/>
        <v>1.5984077220974638E-4</v>
      </c>
      <c r="L3261" s="10">
        <f t="shared" si="258"/>
        <v>3.1718966419444841E-4</v>
      </c>
      <c r="M3261" s="8">
        <f t="shared" si="257"/>
        <v>0.50392806025280312</v>
      </c>
      <c r="N3261" s="8">
        <f t="shared" si="256"/>
        <v>33.507457808061332</v>
      </c>
    </row>
    <row r="3262" spans="1:14">
      <c r="A3262" s="6">
        <v>3260</v>
      </c>
      <c r="B3262" s="6">
        <v>6833852.9000000004</v>
      </c>
      <c r="C3262" s="6">
        <v>7.6579999999999995E-2</v>
      </c>
      <c r="D3262" s="6">
        <v>7.5749999999999998E-2</v>
      </c>
      <c r="E3262" s="36">
        <v>44544.291666666657</v>
      </c>
      <c r="F3262" s="6">
        <v>7.5749999999999998E-2</v>
      </c>
      <c r="G3262" s="36">
        <v>44544.302071759259</v>
      </c>
      <c r="H3262" s="6">
        <v>7.6069999999999999E-2</v>
      </c>
      <c r="I3262" s="3">
        <f t="shared" si="254"/>
        <v>3.1000000000000472E-4</v>
      </c>
      <c r="J3262" s="3">
        <f t="shared" si="255"/>
        <v>0</v>
      </c>
      <c r="K3262" s="10">
        <f t="shared" si="258"/>
        <v>1.7986200258178085E-4</v>
      </c>
      <c r="L3262" s="10">
        <f t="shared" si="258"/>
        <v>2.7489770896852199E-4</v>
      </c>
      <c r="M3262" s="8">
        <f t="shared" si="257"/>
        <v>0.65428701918493071</v>
      </c>
      <c r="N3262" s="8">
        <f t="shared" si="256"/>
        <v>39.550997595767797</v>
      </c>
    </row>
    <row r="3263" spans="1:14">
      <c r="A3263" s="6">
        <v>3261</v>
      </c>
      <c r="B3263" s="6">
        <v>12090225.9</v>
      </c>
      <c r="C3263" s="6">
        <v>7.6119999999999993E-2</v>
      </c>
      <c r="D3263" s="6">
        <v>7.4910000000000004E-2</v>
      </c>
      <c r="E3263" s="36">
        <v>44544.302083333343</v>
      </c>
      <c r="F3263" s="6">
        <v>7.6069999999999999E-2</v>
      </c>
      <c r="G3263" s="36">
        <v>44544.312488425923</v>
      </c>
      <c r="H3263" s="6">
        <v>7.5020000000000003E-2</v>
      </c>
      <c r="I3263" s="3">
        <f t="shared" si="254"/>
        <v>0</v>
      </c>
      <c r="J3263" s="3">
        <f t="shared" si="255"/>
        <v>1.0499999999999954E-3</v>
      </c>
      <c r="K3263" s="10">
        <f t="shared" si="258"/>
        <v>1.5588040223754341E-4</v>
      </c>
      <c r="L3263" s="10">
        <f t="shared" si="258"/>
        <v>3.7824468110605179E-4</v>
      </c>
      <c r="M3263" s="8">
        <f t="shared" si="257"/>
        <v>0.41211525243850777</v>
      </c>
      <c r="N3263" s="8">
        <f t="shared" si="256"/>
        <v>29.184250487121901</v>
      </c>
    </row>
    <row r="3264" spans="1:14">
      <c r="A3264" s="6">
        <v>3262</v>
      </c>
      <c r="B3264" s="6">
        <v>9687245.4000000004</v>
      </c>
      <c r="C3264" s="6">
        <v>7.5810000000000002E-2</v>
      </c>
      <c r="D3264" s="6">
        <v>7.4940000000000007E-2</v>
      </c>
      <c r="E3264" s="36">
        <v>44544.3125</v>
      </c>
      <c r="F3264" s="6">
        <v>7.5020000000000003E-2</v>
      </c>
      <c r="G3264" s="36">
        <v>44544.322905092587</v>
      </c>
      <c r="H3264" s="6">
        <v>7.5230000000000005E-2</v>
      </c>
      <c r="I3264" s="3">
        <f t="shared" si="254"/>
        <v>2.1000000000000185E-4</v>
      </c>
      <c r="J3264" s="3">
        <f t="shared" si="255"/>
        <v>0</v>
      </c>
      <c r="K3264" s="10">
        <f t="shared" si="258"/>
        <v>1.6309634860587122E-4</v>
      </c>
      <c r="L3264" s="10">
        <f t="shared" si="258"/>
        <v>3.2781205695857823E-4</v>
      </c>
      <c r="M3264" s="8">
        <f t="shared" si="257"/>
        <v>0.49753004852557875</v>
      </c>
      <c r="N3264" s="8">
        <f t="shared" si="256"/>
        <v>33.223376653806127</v>
      </c>
    </row>
    <row r="3265" spans="1:14">
      <c r="A3265" s="6">
        <v>3263</v>
      </c>
      <c r="B3265" s="6">
        <v>10080172.1</v>
      </c>
      <c r="C3265" s="6">
        <v>7.6439999999999994E-2</v>
      </c>
      <c r="D3265" s="6">
        <v>7.5160000000000005E-2</v>
      </c>
      <c r="E3265" s="36">
        <v>44544.322916666657</v>
      </c>
      <c r="F3265" s="6">
        <v>7.5240000000000001E-2</v>
      </c>
      <c r="G3265" s="36">
        <v>44544.333321759259</v>
      </c>
      <c r="H3265" s="6">
        <v>7.6399999999999996E-2</v>
      </c>
      <c r="I3265" s="3">
        <f t="shared" si="254"/>
        <v>1.1699999999999905E-3</v>
      </c>
      <c r="J3265" s="3">
        <f t="shared" si="255"/>
        <v>0</v>
      </c>
      <c r="K3265" s="10">
        <f t="shared" si="258"/>
        <v>2.9735016879175379E-4</v>
      </c>
      <c r="L3265" s="10">
        <f t="shared" si="258"/>
        <v>2.8410378269743449E-4</v>
      </c>
      <c r="M3265" s="8">
        <f t="shared" si="257"/>
        <v>1.0466251662281683</v>
      </c>
      <c r="N3265" s="8">
        <f t="shared" si="256"/>
        <v>51.139074389329828</v>
      </c>
    </row>
    <row r="3266" spans="1:14">
      <c r="A3266" s="6">
        <v>3264</v>
      </c>
      <c r="B3266" s="6">
        <v>8178642.5</v>
      </c>
      <c r="C3266" s="6">
        <v>7.6929999999999998E-2</v>
      </c>
      <c r="D3266" s="6">
        <v>7.5950000000000004E-2</v>
      </c>
      <c r="E3266" s="36">
        <v>44544.333333333343</v>
      </c>
      <c r="F3266" s="6">
        <v>7.6429999999999998E-2</v>
      </c>
      <c r="G3266" s="36">
        <v>44544.343738425923</v>
      </c>
      <c r="H3266" s="6">
        <v>7.6060000000000003E-2</v>
      </c>
      <c r="I3266" s="3">
        <f t="shared" si="254"/>
        <v>0</v>
      </c>
      <c r="J3266" s="3">
        <f t="shared" si="255"/>
        <v>3.3999999999999309E-4</v>
      </c>
      <c r="K3266" s="10">
        <f t="shared" si="258"/>
        <v>2.5770347961951996E-4</v>
      </c>
      <c r="L3266" s="10">
        <f t="shared" si="258"/>
        <v>2.9155661167110894E-4</v>
      </c>
      <c r="M3266" s="8">
        <f t="shared" si="257"/>
        <v>0.88388830609069813</v>
      </c>
      <c r="N3266" s="8">
        <f t="shared" si="256"/>
        <v>46.918296760643734</v>
      </c>
    </row>
    <row r="3267" spans="1:14">
      <c r="A3267" s="6">
        <v>3265</v>
      </c>
      <c r="B3267" s="6">
        <v>3433737.3</v>
      </c>
      <c r="C3267" s="6">
        <v>7.6590000000000005E-2</v>
      </c>
      <c r="D3267" s="6">
        <v>7.6009999999999994E-2</v>
      </c>
      <c r="E3267" s="36">
        <v>44544.34375</v>
      </c>
      <c r="F3267" s="6">
        <v>7.6079999999999995E-2</v>
      </c>
      <c r="G3267" s="36">
        <v>44544.354155092587</v>
      </c>
      <c r="H3267" s="6">
        <v>7.6359999999999997E-2</v>
      </c>
      <c r="I3267" s="3">
        <f t="shared" si="254"/>
        <v>2.9999999999999472E-4</v>
      </c>
      <c r="J3267" s="3">
        <f t="shared" si="255"/>
        <v>0</v>
      </c>
      <c r="K3267" s="10">
        <f t="shared" si="258"/>
        <v>2.633430156702499E-4</v>
      </c>
      <c r="L3267" s="10">
        <f t="shared" si="258"/>
        <v>2.5268239678162774E-4</v>
      </c>
      <c r="M3267" s="8">
        <f t="shared" si="257"/>
        <v>1.0421897964575477</v>
      </c>
      <c r="N3267" s="8">
        <f t="shared" si="256"/>
        <v>51.032954834333502</v>
      </c>
    </row>
    <row r="3268" spans="1:14">
      <c r="A3268" s="6">
        <v>3266</v>
      </c>
      <c r="B3268" s="6">
        <v>5805637.0999999996</v>
      </c>
      <c r="C3268" s="6">
        <v>7.6859999999999998E-2</v>
      </c>
      <c r="D3268" s="6">
        <v>7.6340000000000005E-2</v>
      </c>
      <c r="E3268" s="36">
        <v>44544.354166666657</v>
      </c>
      <c r="F3268" s="6">
        <v>7.6340000000000005E-2</v>
      </c>
      <c r="G3268" s="36">
        <v>44544.364571759259</v>
      </c>
      <c r="H3268" s="6">
        <v>7.6719999999999997E-2</v>
      </c>
      <c r="I3268" s="3">
        <f t="shared" ref="I3268:I3331" si="259">IF(H3268&gt;H3267,(H3268-H3267),0)</f>
        <v>3.5999999999999921E-4</v>
      </c>
      <c r="J3268" s="3">
        <f t="shared" ref="J3268:J3331" si="260">IF(H3268&lt;H3267, H3267-H3268, 0)</f>
        <v>0</v>
      </c>
      <c r="K3268" s="10">
        <f t="shared" si="258"/>
        <v>2.7623061358088318E-4</v>
      </c>
      <c r="L3268" s="10">
        <f t="shared" si="258"/>
        <v>2.1899141054407739E-4</v>
      </c>
      <c r="M3268" s="8">
        <f t="shared" si="257"/>
        <v>1.2613764754270351</v>
      </c>
      <c r="N3268" s="8">
        <f t="shared" si="256"/>
        <v>55.779145539613808</v>
      </c>
    </row>
    <row r="3269" spans="1:14">
      <c r="A3269" s="6">
        <v>3267</v>
      </c>
      <c r="B3269" s="6">
        <v>5840862.5</v>
      </c>
      <c r="C3269" s="6">
        <v>7.7229999999999993E-2</v>
      </c>
      <c r="D3269" s="6">
        <v>7.6719999999999997E-2</v>
      </c>
      <c r="E3269" s="36">
        <v>44544.364583333343</v>
      </c>
      <c r="F3269" s="6">
        <v>7.6719999999999997E-2</v>
      </c>
      <c r="G3269" s="36">
        <v>44544.374988425923</v>
      </c>
      <c r="H3269" s="6">
        <v>7.6999999999999999E-2</v>
      </c>
      <c r="I3269" s="3">
        <f t="shared" si="259"/>
        <v>2.8000000000000247E-4</v>
      </c>
      <c r="J3269" s="3">
        <f t="shared" si="260"/>
        <v>0</v>
      </c>
      <c r="K3269" s="10">
        <f t="shared" si="258"/>
        <v>2.7673319843676575E-4</v>
      </c>
      <c r="L3269" s="10">
        <f t="shared" si="258"/>
        <v>1.8979255580486707E-4</v>
      </c>
      <c r="M3269" s="8">
        <f t="shared" si="257"/>
        <v>1.4580824693740131</v>
      </c>
      <c r="N3269" s="8">
        <f t="shared" si="256"/>
        <v>59.317882436439788</v>
      </c>
    </row>
    <row r="3270" spans="1:14">
      <c r="A3270" s="6">
        <v>3268</v>
      </c>
      <c r="B3270" s="6">
        <v>10785002.4</v>
      </c>
      <c r="C3270" s="6">
        <v>7.7630000000000005E-2</v>
      </c>
      <c r="D3270" s="6">
        <v>7.6999999999999999E-2</v>
      </c>
      <c r="E3270" s="36">
        <v>44544.375</v>
      </c>
      <c r="F3270" s="6">
        <v>7.7009999999999995E-2</v>
      </c>
      <c r="G3270" s="36">
        <v>44544.385405092587</v>
      </c>
      <c r="H3270" s="6">
        <v>7.7609999999999998E-2</v>
      </c>
      <c r="I3270" s="3">
        <f t="shared" si="259"/>
        <v>6.0999999999999943E-4</v>
      </c>
      <c r="J3270" s="3">
        <f t="shared" si="260"/>
        <v>0</v>
      </c>
      <c r="K3270" s="10">
        <f t="shared" si="258"/>
        <v>3.2116877197853024E-4</v>
      </c>
      <c r="L3270" s="10">
        <f t="shared" si="258"/>
        <v>1.6448688169755146E-4</v>
      </c>
      <c r="M3270" s="8">
        <f t="shared" si="257"/>
        <v>1.9525494596528128</v>
      </c>
      <c r="N3270" s="8">
        <f t="shared" si="256"/>
        <v>66.130965334697933</v>
      </c>
    </row>
    <row r="3271" spans="1:14">
      <c r="A3271" s="6">
        <v>3269</v>
      </c>
      <c r="B3271" s="6">
        <v>5778452.2999999998</v>
      </c>
      <c r="C3271" s="6">
        <v>7.7789999999999998E-2</v>
      </c>
      <c r="D3271" s="6">
        <v>7.732E-2</v>
      </c>
      <c r="E3271" s="36">
        <v>44544.385416666657</v>
      </c>
      <c r="F3271" s="6">
        <v>7.7590000000000006E-2</v>
      </c>
      <c r="G3271" s="36">
        <v>44544.395821759259</v>
      </c>
      <c r="H3271" s="6">
        <v>7.7700000000000005E-2</v>
      </c>
      <c r="I3271" s="3">
        <f t="shared" si="259"/>
        <v>9.0000000000006741E-5</v>
      </c>
      <c r="J3271" s="3">
        <f t="shared" si="260"/>
        <v>0</v>
      </c>
      <c r="K3271" s="10">
        <f t="shared" si="258"/>
        <v>2.9034626904806044E-4</v>
      </c>
      <c r="L3271" s="10">
        <f t="shared" si="258"/>
        <v>1.4255529747121126E-4</v>
      </c>
      <c r="M3271" s="8">
        <f t="shared" si="257"/>
        <v>2.0367273205451748</v>
      </c>
      <c r="N3271" s="8">
        <f t="shared" si="256"/>
        <v>67.069812517099066</v>
      </c>
    </row>
    <row r="3272" spans="1:14">
      <c r="A3272" s="6">
        <v>3270</v>
      </c>
      <c r="B3272" s="6">
        <v>6510421.4000000004</v>
      </c>
      <c r="C3272" s="6">
        <v>7.8539999999999999E-2</v>
      </c>
      <c r="D3272" s="6">
        <v>7.7619999999999995E-2</v>
      </c>
      <c r="E3272" s="36">
        <v>44544.395833333343</v>
      </c>
      <c r="F3272" s="6">
        <v>7.7719999999999997E-2</v>
      </c>
      <c r="G3272" s="36">
        <v>44544.406238425923</v>
      </c>
      <c r="H3272" s="6">
        <v>7.85E-2</v>
      </c>
      <c r="I3272" s="3">
        <f t="shared" si="259"/>
        <v>7.9999999999999516E-4</v>
      </c>
      <c r="J3272" s="3">
        <f t="shared" si="260"/>
        <v>0</v>
      </c>
      <c r="K3272" s="10">
        <f t="shared" si="258"/>
        <v>3.5830009984165175E-4</v>
      </c>
      <c r="L3272" s="10">
        <f t="shared" si="258"/>
        <v>1.2354792447504976E-4</v>
      </c>
      <c r="M3272" s="8">
        <f t="shared" si="257"/>
        <v>2.9000899963642017</v>
      </c>
      <c r="N3272" s="8">
        <f t="shared" si="256"/>
        <v>74.359566037393122</v>
      </c>
    </row>
    <row r="3273" spans="1:14">
      <c r="A3273" s="6">
        <v>3271</v>
      </c>
      <c r="B3273" s="6">
        <v>9381851.5999999996</v>
      </c>
      <c r="C3273" s="6">
        <v>7.8990000000000005E-2</v>
      </c>
      <c r="D3273" s="6">
        <v>7.8299999999999995E-2</v>
      </c>
      <c r="E3273" s="36">
        <v>44544.40625</v>
      </c>
      <c r="F3273" s="6">
        <v>7.85E-2</v>
      </c>
      <c r="G3273" s="36">
        <v>44544.416655092587</v>
      </c>
      <c r="H3273" s="6">
        <v>7.8890000000000002E-2</v>
      </c>
      <c r="I3273" s="3">
        <f t="shared" si="259"/>
        <v>3.9000000000000146E-4</v>
      </c>
      <c r="J3273" s="3">
        <f t="shared" si="260"/>
        <v>0</v>
      </c>
      <c r="K3273" s="10">
        <f t="shared" si="258"/>
        <v>3.6252675319609838E-4</v>
      </c>
      <c r="L3273" s="10">
        <f t="shared" si="258"/>
        <v>1.0707486787837646E-4</v>
      </c>
      <c r="M3273" s="8">
        <f t="shared" si="257"/>
        <v>3.3857315015124092</v>
      </c>
      <c r="N3273" s="8">
        <f t="shared" si="256"/>
        <v>77.198786572886362</v>
      </c>
    </row>
    <row r="3274" spans="1:14">
      <c r="A3274" s="6">
        <v>3272</v>
      </c>
      <c r="B3274" s="6">
        <v>7335057.4000000004</v>
      </c>
      <c r="C3274" s="6">
        <v>7.9060000000000005E-2</v>
      </c>
      <c r="D3274" s="6">
        <v>7.8189999999999996E-2</v>
      </c>
      <c r="E3274" s="36">
        <v>44544.416666666657</v>
      </c>
      <c r="F3274" s="6">
        <v>7.8920000000000004E-2</v>
      </c>
      <c r="G3274" s="36">
        <v>44544.427071759259</v>
      </c>
      <c r="H3274" s="6">
        <v>7.8189999999999996E-2</v>
      </c>
      <c r="I3274" s="3">
        <f t="shared" si="259"/>
        <v>0</v>
      </c>
      <c r="J3274" s="3">
        <f t="shared" si="260"/>
        <v>7.0000000000000617E-4</v>
      </c>
      <c r="K3274" s="10">
        <f t="shared" si="258"/>
        <v>3.1418985276995191E-4</v>
      </c>
      <c r="L3274" s="10">
        <f t="shared" si="258"/>
        <v>1.8613155216126042E-4</v>
      </c>
      <c r="M3274" s="8">
        <f t="shared" si="257"/>
        <v>1.6879988863883997</v>
      </c>
      <c r="N3274" s="8">
        <f t="shared" si="256"/>
        <v>62.797603635037142</v>
      </c>
    </row>
    <row r="3275" spans="1:14">
      <c r="A3275" s="6">
        <v>3273</v>
      </c>
      <c r="B3275" s="6">
        <v>4020994.8</v>
      </c>
      <c r="C3275" s="6">
        <v>7.8600000000000003E-2</v>
      </c>
      <c r="D3275" s="6">
        <v>7.8189999999999996E-2</v>
      </c>
      <c r="E3275" s="36">
        <v>44544.427083333343</v>
      </c>
      <c r="F3275" s="6">
        <v>7.8189999999999996E-2</v>
      </c>
      <c r="G3275" s="36">
        <v>44544.437488425923</v>
      </c>
      <c r="H3275" s="6">
        <v>7.8329999999999997E-2</v>
      </c>
      <c r="I3275" s="3">
        <f t="shared" si="259"/>
        <v>1.4000000000000123E-4</v>
      </c>
      <c r="J3275" s="3">
        <f t="shared" si="260"/>
        <v>0</v>
      </c>
      <c r="K3275" s="10">
        <f t="shared" si="258"/>
        <v>2.9096453906729184E-4</v>
      </c>
      <c r="L3275" s="10">
        <f t="shared" si="258"/>
        <v>1.6131401187309237E-4</v>
      </c>
      <c r="M3275" s="8">
        <f t="shared" si="257"/>
        <v>1.8037152240451193</v>
      </c>
      <c r="N3275" s="8">
        <f t="shared" si="256"/>
        <v>64.333039553238621</v>
      </c>
    </row>
    <row r="3276" spans="1:14">
      <c r="A3276" s="6">
        <v>3274</v>
      </c>
      <c r="B3276" s="6">
        <v>7761613</v>
      </c>
      <c r="C3276" s="6">
        <v>7.8600000000000003E-2</v>
      </c>
      <c r="D3276" s="6">
        <v>7.7660000000000007E-2</v>
      </c>
      <c r="E3276" s="36">
        <v>44544.4375</v>
      </c>
      <c r="F3276" s="6">
        <v>7.8329999999999997E-2</v>
      </c>
      <c r="G3276" s="36">
        <v>44544.447905092587</v>
      </c>
      <c r="H3276" s="6">
        <v>7.7660000000000007E-2</v>
      </c>
      <c r="I3276" s="3">
        <f t="shared" si="259"/>
        <v>0</v>
      </c>
      <c r="J3276" s="3">
        <f t="shared" si="260"/>
        <v>6.6999999999999005E-4</v>
      </c>
      <c r="K3276" s="10">
        <f t="shared" si="258"/>
        <v>2.5216926719165292E-4</v>
      </c>
      <c r="L3276" s="10">
        <f t="shared" si="258"/>
        <v>2.2913881029001205E-4</v>
      </c>
      <c r="M3276" s="8">
        <f t="shared" si="257"/>
        <v>1.1005087565589264</v>
      </c>
      <c r="N3276" s="8">
        <f t="shared" si="256"/>
        <v>52.392486016663426</v>
      </c>
    </row>
    <row r="3277" spans="1:14">
      <c r="A3277" s="6">
        <v>3275</v>
      </c>
      <c r="B3277" s="6">
        <v>5733946.2000000002</v>
      </c>
      <c r="C3277" s="6">
        <v>7.7979999999999994E-2</v>
      </c>
      <c r="D3277" s="6">
        <v>7.7329999999999996E-2</v>
      </c>
      <c r="E3277" s="36">
        <v>44544.447916666657</v>
      </c>
      <c r="F3277" s="6">
        <v>7.7670000000000003E-2</v>
      </c>
      <c r="G3277" s="36">
        <v>44544.458321759259</v>
      </c>
      <c r="H3277" s="6">
        <v>7.7399999999999997E-2</v>
      </c>
      <c r="I3277" s="3">
        <f t="shared" si="259"/>
        <v>0</v>
      </c>
      <c r="J3277" s="3">
        <f t="shared" si="260"/>
        <v>2.6000000000001022E-4</v>
      </c>
      <c r="K3277" s="10">
        <f t="shared" si="258"/>
        <v>2.1854669823276587E-4</v>
      </c>
      <c r="L3277" s="10">
        <f t="shared" si="258"/>
        <v>2.3325363558467847E-4</v>
      </c>
      <c r="M3277" s="8">
        <f t="shared" si="257"/>
        <v>0.93694873258867806</v>
      </c>
      <c r="N3277" s="8">
        <f t="shared" si="256"/>
        <v>48.372407427452771</v>
      </c>
    </row>
    <row r="3278" spans="1:14">
      <c r="A3278" s="6">
        <v>3276</v>
      </c>
      <c r="B3278" s="6">
        <v>10032541</v>
      </c>
      <c r="C3278" s="6">
        <v>7.8200000000000006E-2</v>
      </c>
      <c r="D3278" s="6">
        <v>7.7359999999999998E-2</v>
      </c>
      <c r="E3278" s="36">
        <v>44544.458333333343</v>
      </c>
      <c r="F3278" s="6">
        <v>7.7380000000000004E-2</v>
      </c>
      <c r="G3278" s="36">
        <v>44544.468738425923</v>
      </c>
      <c r="H3278" s="6">
        <v>7.8140000000000001E-2</v>
      </c>
      <c r="I3278" s="3">
        <f t="shared" si="259"/>
        <v>7.4000000000000454E-4</v>
      </c>
      <c r="J3278" s="3">
        <f t="shared" si="260"/>
        <v>0</v>
      </c>
      <c r="K3278" s="10">
        <f t="shared" si="258"/>
        <v>2.8807380513506438E-4</v>
      </c>
      <c r="L3278" s="10">
        <f t="shared" si="258"/>
        <v>2.0215315084005469E-4</v>
      </c>
      <c r="M3278" s="8">
        <f t="shared" si="257"/>
        <v>1.4250275295634192</v>
      </c>
      <c r="N3278" s="8">
        <f t="shared" si="256"/>
        <v>58.763354732717964</v>
      </c>
    </row>
    <row r="3279" spans="1:14">
      <c r="A3279" s="6">
        <v>3277</v>
      </c>
      <c r="B3279" s="6">
        <v>3122413.2</v>
      </c>
      <c r="C3279" s="6">
        <v>7.8369999999999995E-2</v>
      </c>
      <c r="D3279" s="6">
        <v>7.7890000000000001E-2</v>
      </c>
      <c r="E3279" s="36">
        <v>44544.46875</v>
      </c>
      <c r="F3279" s="6">
        <v>7.8140000000000001E-2</v>
      </c>
      <c r="G3279" s="36">
        <v>44544.479155092587</v>
      </c>
      <c r="H3279" s="6">
        <v>7.8170000000000003E-2</v>
      </c>
      <c r="I3279" s="3">
        <f t="shared" si="259"/>
        <v>3.0000000000002247E-5</v>
      </c>
      <c r="J3279" s="3">
        <f t="shared" si="260"/>
        <v>0</v>
      </c>
      <c r="K3279" s="10">
        <f t="shared" si="258"/>
        <v>2.5366396445038945E-4</v>
      </c>
      <c r="L3279" s="10">
        <f t="shared" si="258"/>
        <v>1.7519939739471407E-4</v>
      </c>
      <c r="M3279" s="8">
        <f t="shared" si="257"/>
        <v>1.4478586583200355</v>
      </c>
      <c r="N3279" s="8">
        <f t="shared" si="256"/>
        <v>59.14796809852168</v>
      </c>
    </row>
    <row r="3280" spans="1:14">
      <c r="A3280" s="6">
        <v>3278</v>
      </c>
      <c r="B3280" s="6">
        <v>12031487.699999999</v>
      </c>
      <c r="C3280" s="6">
        <v>7.9089999999999994E-2</v>
      </c>
      <c r="D3280" s="6">
        <v>7.8140000000000001E-2</v>
      </c>
      <c r="E3280" s="36">
        <v>44544.479166666657</v>
      </c>
      <c r="F3280" s="6">
        <v>7.8170000000000003E-2</v>
      </c>
      <c r="G3280" s="36">
        <v>44544.489571759259</v>
      </c>
      <c r="H3280" s="6">
        <v>7.8390000000000001E-2</v>
      </c>
      <c r="I3280" s="3">
        <f t="shared" si="259"/>
        <v>2.1999999999999797E-4</v>
      </c>
      <c r="J3280" s="3">
        <f t="shared" si="260"/>
        <v>0</v>
      </c>
      <c r="K3280" s="10">
        <f t="shared" si="258"/>
        <v>2.4917543585700394E-4</v>
      </c>
      <c r="L3280" s="10">
        <f t="shared" si="258"/>
        <v>1.5183947774208552E-4</v>
      </c>
      <c r="M3280" s="8">
        <f t="shared" si="257"/>
        <v>1.641045132414465</v>
      </c>
      <c r="N3280" s="8">
        <f t="shared" si="256"/>
        <v>62.136201773810967</v>
      </c>
    </row>
    <row r="3281" spans="1:14">
      <c r="A3281" s="6">
        <v>3279</v>
      </c>
      <c r="B3281" s="6">
        <v>17715125.300000001</v>
      </c>
      <c r="C3281" s="6">
        <v>7.9630000000000006E-2</v>
      </c>
      <c r="D3281" s="6">
        <v>7.8380000000000005E-2</v>
      </c>
      <c r="E3281" s="36">
        <v>44544.489583333343</v>
      </c>
      <c r="F3281" s="6">
        <v>7.8399999999999997E-2</v>
      </c>
      <c r="G3281" s="36">
        <v>44544.499988425923</v>
      </c>
      <c r="H3281" s="6">
        <v>7.9560000000000006E-2</v>
      </c>
      <c r="I3281" s="3">
        <f t="shared" si="259"/>
        <v>1.1700000000000044E-3</v>
      </c>
      <c r="J3281" s="3">
        <f t="shared" si="260"/>
        <v>0</v>
      </c>
      <c r="K3281" s="10">
        <f t="shared" si="258"/>
        <v>3.7195204440940404E-4</v>
      </c>
      <c r="L3281" s="10">
        <f t="shared" si="258"/>
        <v>1.3159421404314078E-4</v>
      </c>
      <c r="M3281" s="8">
        <f t="shared" si="257"/>
        <v>2.8265075870848415</v>
      </c>
      <c r="N3281" s="8">
        <f t="shared" si="256"/>
        <v>73.866509415134004</v>
      </c>
    </row>
    <row r="3282" spans="1:14">
      <c r="A3282" s="6">
        <v>3280</v>
      </c>
      <c r="B3282" s="6">
        <v>11650681.4</v>
      </c>
      <c r="C3282" s="6">
        <v>7.9729999999999995E-2</v>
      </c>
      <c r="D3282" s="6">
        <v>7.9100000000000004E-2</v>
      </c>
      <c r="E3282" s="36">
        <v>44544.5</v>
      </c>
      <c r="F3282" s="6">
        <v>7.954E-2</v>
      </c>
      <c r="G3282" s="36">
        <v>44544.510405092587</v>
      </c>
      <c r="H3282" s="6">
        <v>7.9350000000000004E-2</v>
      </c>
      <c r="I3282" s="3">
        <f t="shared" si="259"/>
        <v>0</v>
      </c>
      <c r="J3282" s="3">
        <f t="shared" si="260"/>
        <v>2.1000000000000185E-4</v>
      </c>
      <c r="K3282" s="10">
        <f t="shared" si="258"/>
        <v>3.2235843848815016E-4</v>
      </c>
      <c r="L3282" s="10">
        <f t="shared" si="258"/>
        <v>1.4204831883738892E-4</v>
      </c>
      <c r="M3282" s="8">
        <f t="shared" si="257"/>
        <v>2.2693576462328489</v>
      </c>
      <c r="N3282" s="8">
        <f t="shared" si="256"/>
        <v>69.412951771970853</v>
      </c>
    </row>
    <row r="3283" spans="1:14">
      <c r="A3283" s="6">
        <v>3281</v>
      </c>
      <c r="B3283" s="6">
        <v>7814367.9000000004</v>
      </c>
      <c r="C3283" s="6">
        <v>7.9689999999999997E-2</v>
      </c>
      <c r="D3283" s="6">
        <v>7.9200000000000007E-2</v>
      </c>
      <c r="E3283" s="36">
        <v>44544.510416666657</v>
      </c>
      <c r="F3283" s="6">
        <v>7.936E-2</v>
      </c>
      <c r="G3283" s="36">
        <v>44544.520821759259</v>
      </c>
      <c r="H3283" s="6">
        <v>7.9369999999999996E-2</v>
      </c>
      <c r="I3283" s="3">
        <f t="shared" si="259"/>
        <v>1.9999999999992246E-5</v>
      </c>
      <c r="J3283" s="3">
        <f t="shared" si="260"/>
        <v>0</v>
      </c>
      <c r="K3283" s="10">
        <f t="shared" si="258"/>
        <v>2.8204398002306243E-4</v>
      </c>
      <c r="L3283" s="10">
        <f t="shared" si="258"/>
        <v>1.2310854299240373E-4</v>
      </c>
      <c r="M3283" s="8">
        <f t="shared" si="257"/>
        <v>2.2910187479065982</v>
      </c>
      <c r="N3283" s="8">
        <f t="shared" ref="N3283:N3346" si="261">100-(100/(1+M3283))</f>
        <v>69.614272157030541</v>
      </c>
    </row>
    <row r="3284" spans="1:14">
      <c r="A3284" s="6">
        <v>3282</v>
      </c>
      <c r="B3284" s="6">
        <v>10976752.9</v>
      </c>
      <c r="C3284" s="6">
        <v>7.9369999999999996E-2</v>
      </c>
      <c r="D3284" s="6">
        <v>7.886E-2</v>
      </c>
      <c r="E3284" s="36">
        <v>44544.520833333343</v>
      </c>
      <c r="F3284" s="6">
        <v>7.9369999999999996E-2</v>
      </c>
      <c r="G3284" s="36">
        <v>44544.531238425923</v>
      </c>
      <c r="H3284" s="6">
        <v>7.9310000000000005E-2</v>
      </c>
      <c r="I3284" s="3">
        <f t="shared" si="259"/>
        <v>0</v>
      </c>
      <c r="J3284" s="3">
        <f t="shared" si="260"/>
        <v>5.9999999999990616E-5</v>
      </c>
      <c r="K3284" s="10">
        <f t="shared" si="258"/>
        <v>2.4443811601998743E-4</v>
      </c>
      <c r="L3284" s="10">
        <f t="shared" si="258"/>
        <v>1.1469407059341531E-4</v>
      </c>
      <c r="M3284" s="8">
        <f t="shared" ref="M3284:M3347" si="262">K3284/L3284</f>
        <v>2.131218420928735</v>
      </c>
      <c r="N3284" s="8">
        <f t="shared" si="261"/>
        <v>68.063550172159665</v>
      </c>
    </row>
    <row r="3285" spans="1:14">
      <c r="A3285" s="6">
        <v>3283</v>
      </c>
      <c r="B3285" s="6">
        <v>18824898.199999999</v>
      </c>
      <c r="C3285" s="6">
        <v>8.054E-2</v>
      </c>
      <c r="D3285" s="6">
        <v>7.8979999999999995E-2</v>
      </c>
      <c r="E3285" s="36">
        <v>44544.53125</v>
      </c>
      <c r="F3285" s="6">
        <v>7.9339999999999994E-2</v>
      </c>
      <c r="G3285" s="36">
        <v>44544.541655092587</v>
      </c>
      <c r="H3285" s="6">
        <v>8.0409999999999995E-2</v>
      </c>
      <c r="I3285" s="3">
        <f t="shared" si="259"/>
        <v>1.0999999999999899E-3</v>
      </c>
      <c r="J3285" s="3">
        <f t="shared" si="260"/>
        <v>0</v>
      </c>
      <c r="K3285" s="10">
        <f t="shared" si="258"/>
        <v>3.5851303388398777E-4</v>
      </c>
      <c r="L3285" s="10">
        <f t="shared" si="258"/>
        <v>9.9401527847626603E-5</v>
      </c>
      <c r="M3285" s="8">
        <f t="shared" si="262"/>
        <v>3.6067155268836033</v>
      </c>
      <c r="N3285" s="8">
        <f t="shared" si="261"/>
        <v>78.292560194692769</v>
      </c>
    </row>
    <row r="3286" spans="1:14">
      <c r="A3286" s="6">
        <v>3284</v>
      </c>
      <c r="B3286" s="6">
        <v>14953966.6</v>
      </c>
      <c r="C3286" s="6">
        <v>8.0990000000000006E-2</v>
      </c>
      <c r="D3286" s="6">
        <v>8.0280000000000004E-2</v>
      </c>
      <c r="E3286" s="36">
        <v>44544.541666666657</v>
      </c>
      <c r="F3286" s="6">
        <v>8.0430000000000001E-2</v>
      </c>
      <c r="G3286" s="36">
        <v>44544.552071759259</v>
      </c>
      <c r="H3286" s="6">
        <v>8.0320000000000003E-2</v>
      </c>
      <c r="I3286" s="3">
        <f t="shared" si="259"/>
        <v>0</v>
      </c>
      <c r="J3286" s="3">
        <f t="shared" si="260"/>
        <v>8.9999999999992863E-5</v>
      </c>
      <c r="K3286" s="10">
        <f t="shared" ref="K3286:L3349" si="263">((I3286*$Q$3)+(K3285*$R$3))</f>
        <v>3.107112960327894E-4</v>
      </c>
      <c r="L3286" s="10">
        <f t="shared" si="263"/>
        <v>9.8147990801275437E-5</v>
      </c>
      <c r="M3286" s="8">
        <f t="shared" si="262"/>
        <v>3.1657428083464314</v>
      </c>
      <c r="N3286" s="8">
        <f t="shared" si="261"/>
        <v>75.994677395915744</v>
      </c>
    </row>
    <row r="3287" spans="1:14">
      <c r="A3287" s="6">
        <v>3285</v>
      </c>
      <c r="B3287" s="6">
        <v>8852267.9000000004</v>
      </c>
      <c r="C3287" s="6">
        <v>8.0820000000000003E-2</v>
      </c>
      <c r="D3287" s="6">
        <v>8.0060000000000006E-2</v>
      </c>
      <c r="E3287" s="36">
        <v>44544.552083333343</v>
      </c>
      <c r="F3287" s="6">
        <v>8.0310000000000006E-2</v>
      </c>
      <c r="G3287" s="36">
        <v>44544.562488425923</v>
      </c>
      <c r="H3287" s="6">
        <v>8.0500000000000002E-2</v>
      </c>
      <c r="I3287" s="3">
        <f t="shared" si="259"/>
        <v>1.799999999999996E-4</v>
      </c>
      <c r="J3287" s="3">
        <f t="shared" si="260"/>
        <v>0</v>
      </c>
      <c r="K3287" s="10">
        <f t="shared" si="263"/>
        <v>2.9328312322841741E-4</v>
      </c>
      <c r="L3287" s="10">
        <f t="shared" si="263"/>
        <v>8.5061592027772052E-5</v>
      </c>
      <c r="M3287" s="8">
        <f t="shared" si="262"/>
        <v>3.4478913013133163</v>
      </c>
      <c r="N3287" s="8">
        <f t="shared" si="261"/>
        <v>77.517436190386832</v>
      </c>
    </row>
    <row r="3288" spans="1:14">
      <c r="A3288" s="6">
        <v>3286</v>
      </c>
      <c r="B3288" s="6">
        <v>7904413.5999999996</v>
      </c>
      <c r="C3288" s="6">
        <v>8.0610000000000001E-2</v>
      </c>
      <c r="D3288" s="6">
        <v>7.9699999999999993E-2</v>
      </c>
      <c r="E3288" s="36">
        <v>44544.5625</v>
      </c>
      <c r="F3288" s="6">
        <v>8.0479999999999996E-2</v>
      </c>
      <c r="G3288" s="36">
        <v>44544.572905092587</v>
      </c>
      <c r="H3288" s="6">
        <v>7.9850000000000004E-2</v>
      </c>
      <c r="I3288" s="3">
        <f t="shared" si="259"/>
        <v>0</v>
      </c>
      <c r="J3288" s="3">
        <f t="shared" si="260"/>
        <v>6.499999999999978E-4</v>
      </c>
      <c r="K3288" s="10">
        <f t="shared" si="263"/>
        <v>2.5417870679796177E-4</v>
      </c>
      <c r="L3288" s="10">
        <f t="shared" si="263"/>
        <v>1.6038671309073549E-4</v>
      </c>
      <c r="M3288" s="8">
        <f t="shared" si="262"/>
        <v>1.5847865568151234</v>
      </c>
      <c r="N3288" s="8">
        <f t="shared" si="261"/>
        <v>61.312086007126162</v>
      </c>
    </row>
    <row r="3289" spans="1:14">
      <c r="A3289" s="6">
        <v>3287</v>
      </c>
      <c r="B3289" s="6">
        <v>6058928</v>
      </c>
      <c r="C3289" s="6">
        <v>8.0229999999999996E-2</v>
      </c>
      <c r="D3289" s="6">
        <v>7.9729999999999995E-2</v>
      </c>
      <c r="E3289" s="36">
        <v>44544.572916666657</v>
      </c>
      <c r="F3289" s="6">
        <v>7.9869999999999997E-2</v>
      </c>
      <c r="G3289" s="36">
        <v>44544.583321759259</v>
      </c>
      <c r="H3289" s="6">
        <v>7.9880000000000007E-2</v>
      </c>
      <c r="I3289" s="3">
        <f t="shared" si="259"/>
        <v>3.0000000000002247E-5</v>
      </c>
      <c r="J3289" s="3">
        <f t="shared" si="260"/>
        <v>0</v>
      </c>
      <c r="K3289" s="10">
        <f t="shared" si="263"/>
        <v>2.2428821255823382E-4</v>
      </c>
      <c r="L3289" s="10">
        <f t="shared" si="263"/>
        <v>1.3900181801197075E-4</v>
      </c>
      <c r="M3289" s="8">
        <f t="shared" si="262"/>
        <v>1.6135631588568018</v>
      </c>
      <c r="N3289" s="8">
        <f t="shared" si="261"/>
        <v>61.738058764288297</v>
      </c>
    </row>
    <row r="3290" spans="1:14">
      <c r="A3290" s="6">
        <v>3288</v>
      </c>
      <c r="B3290" s="6">
        <v>4675972.8</v>
      </c>
      <c r="C3290" s="6">
        <v>8.0629999999999993E-2</v>
      </c>
      <c r="D3290" s="6">
        <v>7.9880000000000007E-2</v>
      </c>
      <c r="E3290" s="36">
        <v>44544.583333333343</v>
      </c>
      <c r="F3290" s="6">
        <v>7.9880000000000007E-2</v>
      </c>
      <c r="G3290" s="36">
        <v>44544.593738425923</v>
      </c>
      <c r="H3290" s="6">
        <v>8.0329999999999999E-2</v>
      </c>
      <c r="I3290" s="3">
        <f t="shared" si="259"/>
        <v>4.4999999999999207E-4</v>
      </c>
      <c r="J3290" s="3">
        <f t="shared" si="260"/>
        <v>0</v>
      </c>
      <c r="K3290" s="10">
        <f t="shared" si="263"/>
        <v>2.5438311755046828E-4</v>
      </c>
      <c r="L3290" s="10">
        <f t="shared" si="263"/>
        <v>1.2046824227704132E-4</v>
      </c>
      <c r="M3290" s="8">
        <f t="shared" si="262"/>
        <v>2.1116197326550377</v>
      </c>
      <c r="N3290" s="8">
        <f t="shared" si="261"/>
        <v>67.862396889136107</v>
      </c>
    </row>
    <row r="3291" spans="1:14">
      <c r="A3291" s="6">
        <v>3289</v>
      </c>
      <c r="B3291" s="6">
        <v>8268171.5</v>
      </c>
      <c r="C3291" s="6">
        <v>8.0430000000000001E-2</v>
      </c>
      <c r="D3291" s="6">
        <v>7.9570000000000002E-2</v>
      </c>
      <c r="E3291" s="36">
        <v>44544.59375</v>
      </c>
      <c r="F3291" s="6">
        <v>8.0329999999999999E-2</v>
      </c>
      <c r="G3291" s="36">
        <v>44544.604155092587</v>
      </c>
      <c r="H3291" s="6">
        <v>7.9850000000000004E-2</v>
      </c>
      <c r="I3291" s="3">
        <f t="shared" si="259"/>
        <v>0</v>
      </c>
      <c r="J3291" s="3">
        <f t="shared" si="260"/>
        <v>4.7999999999999432E-4</v>
      </c>
      <c r="K3291" s="10">
        <f t="shared" si="263"/>
        <v>2.2046536854373918E-4</v>
      </c>
      <c r="L3291" s="10">
        <f t="shared" si="263"/>
        <v>1.6840580997343505E-4</v>
      </c>
      <c r="M3291" s="8">
        <f t="shared" si="262"/>
        <v>1.3091316064363587</v>
      </c>
      <c r="N3291" s="8">
        <f t="shared" si="261"/>
        <v>56.693676652614791</v>
      </c>
    </row>
    <row r="3292" spans="1:14">
      <c r="A3292" s="6">
        <v>3290</v>
      </c>
      <c r="B3292" s="6">
        <v>12424413.4</v>
      </c>
      <c r="C3292" s="6">
        <v>7.9799999999999996E-2</v>
      </c>
      <c r="D3292" s="6">
        <v>7.8530000000000003E-2</v>
      </c>
      <c r="E3292" s="36">
        <v>44544.604166666657</v>
      </c>
      <c r="F3292" s="6">
        <v>7.9799999999999996E-2</v>
      </c>
      <c r="G3292" s="36">
        <v>44544.614571759259</v>
      </c>
      <c r="H3292" s="6">
        <v>7.868E-2</v>
      </c>
      <c r="I3292" s="3">
        <f t="shared" si="259"/>
        <v>0</v>
      </c>
      <c r="J3292" s="3">
        <f t="shared" si="260"/>
        <v>1.1700000000000044E-3</v>
      </c>
      <c r="K3292" s="10">
        <f t="shared" si="263"/>
        <v>1.9106998607124062E-4</v>
      </c>
      <c r="L3292" s="10">
        <f t="shared" si="263"/>
        <v>3.0195170197697764E-4</v>
      </c>
      <c r="M3292" s="8">
        <f t="shared" si="262"/>
        <v>0.63278327235859988</v>
      </c>
      <c r="N3292" s="8">
        <f t="shared" si="261"/>
        <v>38.754884562513141</v>
      </c>
    </row>
    <row r="3293" spans="1:14">
      <c r="A3293" s="6">
        <v>3291</v>
      </c>
      <c r="B3293" s="6">
        <v>5660142.9000000004</v>
      </c>
      <c r="C3293" s="6">
        <v>7.9299999999999995E-2</v>
      </c>
      <c r="D3293" s="6">
        <v>7.8520000000000006E-2</v>
      </c>
      <c r="E3293" s="36">
        <v>44544.614583333343</v>
      </c>
      <c r="F3293" s="6">
        <v>7.868E-2</v>
      </c>
      <c r="G3293" s="36">
        <v>44544.624988425923</v>
      </c>
      <c r="H3293" s="6">
        <v>7.9140000000000002E-2</v>
      </c>
      <c r="I3293" s="3">
        <f t="shared" si="259"/>
        <v>4.6000000000000207E-4</v>
      </c>
      <c r="J3293" s="3">
        <f t="shared" si="260"/>
        <v>0</v>
      </c>
      <c r="K3293" s="10">
        <f t="shared" si="263"/>
        <v>2.2692732126174218E-4</v>
      </c>
      <c r="L3293" s="10">
        <f t="shared" si="263"/>
        <v>2.6169147504671397E-4</v>
      </c>
      <c r="M3293" s="8">
        <f t="shared" si="262"/>
        <v>0.86715595615498697</v>
      </c>
      <c r="N3293" s="8">
        <f t="shared" si="261"/>
        <v>46.442609857867012</v>
      </c>
    </row>
    <row r="3294" spans="1:14">
      <c r="A3294" s="6">
        <v>3292</v>
      </c>
      <c r="B3294" s="6">
        <v>6699297.2999999998</v>
      </c>
      <c r="C3294" s="6">
        <v>7.9750000000000001E-2</v>
      </c>
      <c r="D3294" s="6">
        <v>7.8719999999999998E-2</v>
      </c>
      <c r="E3294" s="36">
        <v>44544.625</v>
      </c>
      <c r="F3294" s="6">
        <v>7.9170000000000004E-2</v>
      </c>
      <c r="G3294" s="36">
        <v>44544.635405092587</v>
      </c>
      <c r="H3294" s="6">
        <v>7.8880000000000006E-2</v>
      </c>
      <c r="I3294" s="3">
        <f t="shared" si="259"/>
        <v>0</v>
      </c>
      <c r="J3294" s="3">
        <f t="shared" si="260"/>
        <v>2.5999999999999635E-4</v>
      </c>
      <c r="K3294" s="10">
        <f t="shared" si="263"/>
        <v>1.9667034509350989E-4</v>
      </c>
      <c r="L3294" s="10">
        <f t="shared" si="263"/>
        <v>2.6146594504048495E-4</v>
      </c>
      <c r="M3294" s="8">
        <f t="shared" si="262"/>
        <v>0.75218340599980538</v>
      </c>
      <c r="N3294" s="8">
        <f t="shared" si="261"/>
        <v>42.92834890595288</v>
      </c>
    </row>
    <row r="3295" spans="1:14">
      <c r="A3295" s="6">
        <v>3293</v>
      </c>
      <c r="B3295" s="6">
        <v>8503072.1999999993</v>
      </c>
      <c r="C3295" s="6">
        <v>7.893E-2</v>
      </c>
      <c r="D3295" s="6">
        <v>7.8310000000000005E-2</v>
      </c>
      <c r="E3295" s="36">
        <v>44544.635416666657</v>
      </c>
      <c r="F3295" s="6">
        <v>7.8850000000000003E-2</v>
      </c>
      <c r="G3295" s="36">
        <v>44544.645821759259</v>
      </c>
      <c r="H3295" s="6">
        <v>7.8649999999999998E-2</v>
      </c>
      <c r="I3295" s="3">
        <f t="shared" si="259"/>
        <v>0</v>
      </c>
      <c r="J3295" s="3">
        <f t="shared" si="260"/>
        <v>2.3000000000000798E-4</v>
      </c>
      <c r="K3295" s="10">
        <f t="shared" si="263"/>
        <v>1.7044763241437524E-4</v>
      </c>
      <c r="L3295" s="10">
        <f t="shared" si="263"/>
        <v>2.5727048570175468E-4</v>
      </c>
      <c r="M3295" s="8">
        <f t="shared" si="262"/>
        <v>0.66252307158143919</v>
      </c>
      <c r="N3295" s="8">
        <f t="shared" si="261"/>
        <v>39.850458794008098</v>
      </c>
    </row>
    <row r="3296" spans="1:14">
      <c r="A3296" s="6">
        <v>3294</v>
      </c>
      <c r="B3296" s="6">
        <v>6646080.0999999996</v>
      </c>
      <c r="C3296" s="6">
        <v>7.9490000000000005E-2</v>
      </c>
      <c r="D3296" s="6">
        <v>7.8600000000000003E-2</v>
      </c>
      <c r="E3296" s="36">
        <v>44544.645833333343</v>
      </c>
      <c r="F3296" s="6">
        <v>7.868E-2</v>
      </c>
      <c r="G3296" s="36">
        <v>44544.656238425923</v>
      </c>
      <c r="H3296" s="6">
        <v>7.9229999999999995E-2</v>
      </c>
      <c r="I3296" s="3">
        <f t="shared" si="259"/>
        <v>5.7999999999999718E-4</v>
      </c>
      <c r="J3296" s="3">
        <f t="shared" si="260"/>
        <v>0</v>
      </c>
      <c r="K3296" s="10">
        <f t="shared" si="263"/>
        <v>2.2505461475912482E-4</v>
      </c>
      <c r="L3296" s="10">
        <f t="shared" si="263"/>
        <v>2.2296775427485405E-4</v>
      </c>
      <c r="M3296" s="8">
        <f t="shared" si="262"/>
        <v>1.0093594721400758</v>
      </c>
      <c r="N3296" s="8">
        <f t="shared" si="261"/>
        <v>50.232896907443532</v>
      </c>
    </row>
    <row r="3297" spans="1:14">
      <c r="A3297" s="6">
        <v>3295</v>
      </c>
      <c r="B3297" s="6">
        <v>4713550.8</v>
      </c>
      <c r="C3297" s="6">
        <v>7.9740000000000005E-2</v>
      </c>
      <c r="D3297" s="6">
        <v>7.918E-2</v>
      </c>
      <c r="E3297" s="36">
        <v>44544.65625</v>
      </c>
      <c r="F3297" s="6">
        <v>7.9250000000000001E-2</v>
      </c>
      <c r="G3297" s="36">
        <v>44544.666655092587</v>
      </c>
      <c r="H3297" s="6">
        <v>7.9689999999999997E-2</v>
      </c>
      <c r="I3297" s="3">
        <f t="shared" si="259"/>
        <v>4.6000000000000207E-4</v>
      </c>
      <c r="J3297" s="3">
        <f t="shared" si="260"/>
        <v>0</v>
      </c>
      <c r="K3297" s="10">
        <f t="shared" si="263"/>
        <v>2.563806661245751E-4</v>
      </c>
      <c r="L3297" s="10">
        <f t="shared" si="263"/>
        <v>1.9323872037154018E-4</v>
      </c>
      <c r="M3297" s="8">
        <f t="shared" si="262"/>
        <v>1.3267561782215898</v>
      </c>
      <c r="N3297" s="8">
        <f t="shared" si="261"/>
        <v>57.021710767978696</v>
      </c>
    </row>
    <row r="3298" spans="1:14">
      <c r="A3298" s="6">
        <v>3296</v>
      </c>
      <c r="B3298" s="6">
        <v>7425731.2999999998</v>
      </c>
      <c r="C3298" s="6">
        <v>8.0019999999999994E-2</v>
      </c>
      <c r="D3298" s="6">
        <v>7.918E-2</v>
      </c>
      <c r="E3298" s="36">
        <v>44544.666666666657</v>
      </c>
      <c r="F3298" s="6">
        <v>7.9689999999999997E-2</v>
      </c>
      <c r="G3298" s="36">
        <v>44544.677071759259</v>
      </c>
      <c r="H3298" s="6">
        <v>7.9240000000000005E-2</v>
      </c>
      <c r="I3298" s="3">
        <f t="shared" si="259"/>
        <v>0</v>
      </c>
      <c r="J3298" s="3">
        <f t="shared" si="260"/>
        <v>4.4999999999999207E-4</v>
      </c>
      <c r="K3298" s="10">
        <f t="shared" si="263"/>
        <v>2.221965773079651E-4</v>
      </c>
      <c r="L3298" s="10">
        <f t="shared" si="263"/>
        <v>2.2747355765533376E-4</v>
      </c>
      <c r="M3298" s="8">
        <f t="shared" si="262"/>
        <v>0.97680178565913012</v>
      </c>
      <c r="N3298" s="8">
        <f t="shared" si="261"/>
        <v>49.41323873467833</v>
      </c>
    </row>
    <row r="3299" spans="1:14">
      <c r="A3299" s="6">
        <v>3297</v>
      </c>
      <c r="B3299" s="6">
        <v>10947209.6</v>
      </c>
      <c r="C3299" s="6">
        <v>8.047E-2</v>
      </c>
      <c r="D3299" s="6">
        <v>7.9170000000000004E-2</v>
      </c>
      <c r="E3299" s="36">
        <v>44544.677083333343</v>
      </c>
      <c r="F3299" s="6">
        <v>7.9240000000000005E-2</v>
      </c>
      <c r="G3299" s="36">
        <v>44544.687488425923</v>
      </c>
      <c r="H3299" s="6">
        <v>8.0409999999999995E-2</v>
      </c>
      <c r="I3299" s="3">
        <f t="shared" si="259"/>
        <v>1.1699999999999905E-3</v>
      </c>
      <c r="J3299" s="3">
        <f t="shared" si="260"/>
        <v>0</v>
      </c>
      <c r="K3299" s="10">
        <f t="shared" si="263"/>
        <v>3.4857036700023519E-4</v>
      </c>
      <c r="L3299" s="10">
        <f t="shared" si="263"/>
        <v>1.9714374996795592E-4</v>
      </c>
      <c r="M3299" s="8">
        <f t="shared" si="262"/>
        <v>1.7681025498241381</v>
      </c>
      <c r="N3299" s="8">
        <f t="shared" si="261"/>
        <v>63.874170772194418</v>
      </c>
    </row>
    <row r="3300" spans="1:14">
      <c r="A3300" s="6">
        <v>3298</v>
      </c>
      <c r="B3300" s="6">
        <v>5526006.7999999998</v>
      </c>
      <c r="C3300" s="6">
        <v>8.0409999999999995E-2</v>
      </c>
      <c r="D3300" s="6">
        <v>7.9600000000000004E-2</v>
      </c>
      <c r="E3300" s="36">
        <v>44544.6875</v>
      </c>
      <c r="F3300" s="6">
        <v>8.0379999999999993E-2</v>
      </c>
      <c r="G3300" s="36">
        <v>44544.697905092587</v>
      </c>
      <c r="H3300" s="6">
        <v>7.9740000000000005E-2</v>
      </c>
      <c r="I3300" s="3">
        <f t="shared" si="259"/>
        <v>0</v>
      </c>
      <c r="J3300" s="3">
        <f t="shared" si="260"/>
        <v>6.6999999999999005E-4</v>
      </c>
      <c r="K3300" s="10">
        <f t="shared" si="263"/>
        <v>3.0209431806687051E-4</v>
      </c>
      <c r="L3300" s="10">
        <f t="shared" si="263"/>
        <v>2.6019124997222717E-4</v>
      </c>
      <c r="M3300" s="8">
        <f t="shared" si="262"/>
        <v>1.1610471839430268</v>
      </c>
      <c r="N3300" s="8">
        <f t="shared" si="261"/>
        <v>53.726137613737379</v>
      </c>
    </row>
    <row r="3301" spans="1:14">
      <c r="A3301" s="6">
        <v>3299</v>
      </c>
      <c r="B3301" s="6">
        <v>12558451.9</v>
      </c>
      <c r="C3301" s="6">
        <v>7.9920000000000005E-2</v>
      </c>
      <c r="D3301" s="6">
        <v>7.7679999999999999E-2</v>
      </c>
      <c r="E3301" s="36">
        <v>44544.697916666657</v>
      </c>
      <c r="F3301" s="6">
        <v>7.979E-2</v>
      </c>
      <c r="G3301" s="36">
        <v>44544.708321759259</v>
      </c>
      <c r="H3301" s="6">
        <v>7.843E-2</v>
      </c>
      <c r="I3301" s="3">
        <f t="shared" si="259"/>
        <v>0</v>
      </c>
      <c r="J3301" s="3">
        <f t="shared" si="260"/>
        <v>1.3100000000000056E-3</v>
      </c>
      <c r="K3301" s="10">
        <f t="shared" si="263"/>
        <v>2.6181507565795444E-4</v>
      </c>
      <c r="L3301" s="10">
        <f t="shared" si="263"/>
        <v>4.0016574997593098E-4</v>
      </c>
      <c r="M3301" s="8">
        <f t="shared" si="262"/>
        <v>0.6542665774712153</v>
      </c>
      <c r="N3301" s="8">
        <f t="shared" si="261"/>
        <v>39.550250629578457</v>
      </c>
    </row>
    <row r="3302" spans="1:14">
      <c r="A3302" s="6">
        <v>3300</v>
      </c>
      <c r="B3302" s="6">
        <v>12217109.9</v>
      </c>
      <c r="C3302" s="6">
        <v>7.8990000000000005E-2</v>
      </c>
      <c r="D3302" s="6">
        <v>7.7810000000000004E-2</v>
      </c>
      <c r="E3302" s="36">
        <v>44544.708333333343</v>
      </c>
      <c r="F3302" s="6">
        <v>7.8329999999999997E-2</v>
      </c>
      <c r="G3302" s="36">
        <v>44544.718738425923</v>
      </c>
      <c r="H3302" s="6">
        <v>7.8280000000000002E-2</v>
      </c>
      <c r="I3302" s="3">
        <f t="shared" si="259"/>
        <v>0</v>
      </c>
      <c r="J3302" s="3">
        <f t="shared" si="260"/>
        <v>1.4999999999999736E-4</v>
      </c>
      <c r="K3302" s="10">
        <f t="shared" si="263"/>
        <v>2.2690639890356052E-4</v>
      </c>
      <c r="L3302" s="10">
        <f t="shared" si="263"/>
        <v>3.6681031664580655E-4</v>
      </c>
      <c r="M3302" s="8">
        <f t="shared" si="262"/>
        <v>0.61859328543003389</v>
      </c>
      <c r="N3302" s="8">
        <f t="shared" si="261"/>
        <v>38.217956975256065</v>
      </c>
    </row>
    <row r="3303" spans="1:14">
      <c r="A3303" s="6">
        <v>3301</v>
      </c>
      <c r="B3303" s="6">
        <v>6718789.7000000002</v>
      </c>
      <c r="C3303" s="6">
        <v>7.8640000000000002E-2</v>
      </c>
      <c r="D3303" s="6">
        <v>7.7450000000000005E-2</v>
      </c>
      <c r="E3303" s="36">
        <v>44544.71875</v>
      </c>
      <c r="F3303" s="6">
        <v>7.8329999999999997E-2</v>
      </c>
      <c r="G3303" s="36">
        <v>44544.729155092587</v>
      </c>
      <c r="H3303" s="6">
        <v>7.8280000000000002E-2</v>
      </c>
      <c r="I3303" s="3">
        <f t="shared" si="259"/>
        <v>0</v>
      </c>
      <c r="J3303" s="3">
        <f t="shared" si="260"/>
        <v>0</v>
      </c>
      <c r="K3303" s="10">
        <f t="shared" si="263"/>
        <v>1.966522123830858E-4</v>
      </c>
      <c r="L3303" s="10">
        <f t="shared" si="263"/>
        <v>3.179022744263657E-4</v>
      </c>
      <c r="M3303" s="8">
        <f t="shared" si="262"/>
        <v>0.61859328543003389</v>
      </c>
      <c r="N3303" s="8">
        <f t="shared" si="261"/>
        <v>38.217956975256065</v>
      </c>
    </row>
    <row r="3304" spans="1:14">
      <c r="A3304" s="6">
        <v>3302</v>
      </c>
      <c r="B3304" s="6">
        <v>6937677.5999999996</v>
      </c>
      <c r="C3304" s="6">
        <v>7.8869999999999996E-2</v>
      </c>
      <c r="D3304" s="6">
        <v>7.7960000000000002E-2</v>
      </c>
      <c r="E3304" s="36">
        <v>44544.729166666657</v>
      </c>
      <c r="F3304" s="6">
        <v>7.8299999999999995E-2</v>
      </c>
      <c r="G3304" s="36">
        <v>44544.739571759259</v>
      </c>
      <c r="H3304" s="6">
        <v>7.8369999999999995E-2</v>
      </c>
      <c r="I3304" s="3">
        <f t="shared" si="259"/>
        <v>8.9999999999992863E-5</v>
      </c>
      <c r="J3304" s="3">
        <f t="shared" si="260"/>
        <v>0</v>
      </c>
      <c r="K3304" s="10">
        <f t="shared" si="263"/>
        <v>1.824319173986734E-4</v>
      </c>
      <c r="L3304" s="10">
        <f t="shared" si="263"/>
        <v>2.7551530450285028E-4</v>
      </c>
      <c r="M3304" s="8">
        <f t="shared" si="262"/>
        <v>0.66214803467219396</v>
      </c>
      <c r="N3304" s="8">
        <f t="shared" si="261"/>
        <v>39.836887019680027</v>
      </c>
    </row>
    <row r="3305" spans="1:14">
      <c r="A3305" s="6">
        <v>3303</v>
      </c>
      <c r="B3305" s="6">
        <v>4215181.5999999996</v>
      </c>
      <c r="C3305" s="6">
        <v>7.8880000000000006E-2</v>
      </c>
      <c r="D3305" s="6">
        <v>7.7829999999999996E-2</v>
      </c>
      <c r="E3305" s="36">
        <v>44544.739583333343</v>
      </c>
      <c r="F3305" s="6">
        <v>7.8340000000000007E-2</v>
      </c>
      <c r="G3305" s="36">
        <v>44544.749988425923</v>
      </c>
      <c r="H3305" s="6">
        <v>7.7899999999999997E-2</v>
      </c>
      <c r="I3305" s="3">
        <f t="shared" si="259"/>
        <v>0</v>
      </c>
      <c r="J3305" s="3">
        <f t="shared" si="260"/>
        <v>4.699999999999982E-4</v>
      </c>
      <c r="K3305" s="10">
        <f t="shared" si="263"/>
        <v>1.5810766174551694E-4</v>
      </c>
      <c r="L3305" s="10">
        <f t="shared" si="263"/>
        <v>3.0144659723580332E-4</v>
      </c>
      <c r="M3305" s="8">
        <f t="shared" si="262"/>
        <v>0.52449642223640347</v>
      </c>
      <c r="N3305" s="8">
        <f t="shared" si="261"/>
        <v>34.404568917713732</v>
      </c>
    </row>
    <row r="3306" spans="1:14">
      <c r="A3306" s="6">
        <v>3304</v>
      </c>
      <c r="B3306" s="6">
        <v>5293095.2</v>
      </c>
      <c r="C3306" s="6">
        <v>7.8399999999999997E-2</v>
      </c>
      <c r="D3306" s="6">
        <v>7.7679999999999999E-2</v>
      </c>
      <c r="E3306" s="36">
        <v>44544.75</v>
      </c>
      <c r="F3306" s="6">
        <v>7.7890000000000001E-2</v>
      </c>
      <c r="G3306" s="36">
        <v>44544.760405092587</v>
      </c>
      <c r="H3306" s="6">
        <v>7.8109999999999999E-2</v>
      </c>
      <c r="I3306" s="3">
        <f t="shared" si="259"/>
        <v>2.1000000000000185E-4</v>
      </c>
      <c r="J3306" s="3">
        <f t="shared" si="260"/>
        <v>0</v>
      </c>
      <c r="K3306" s="10">
        <f t="shared" si="263"/>
        <v>1.6502664017944827E-4</v>
      </c>
      <c r="L3306" s="10">
        <f t="shared" si="263"/>
        <v>2.612537176043629E-4</v>
      </c>
      <c r="M3306" s="8">
        <f t="shared" si="262"/>
        <v>0.63167193061482529</v>
      </c>
      <c r="N3306" s="8">
        <f t="shared" si="261"/>
        <v>38.713170139343326</v>
      </c>
    </row>
    <row r="3307" spans="1:14">
      <c r="A3307" s="6">
        <v>3305</v>
      </c>
      <c r="B3307" s="6">
        <v>6855035.0999999996</v>
      </c>
      <c r="C3307" s="6">
        <v>7.8659999999999994E-2</v>
      </c>
      <c r="D3307" s="6">
        <v>7.8049999999999994E-2</v>
      </c>
      <c r="E3307" s="36">
        <v>44544.760416666657</v>
      </c>
      <c r="F3307" s="6">
        <v>7.8070000000000001E-2</v>
      </c>
      <c r="G3307" s="36">
        <v>44544.770821759259</v>
      </c>
      <c r="H3307" s="6">
        <v>7.8630000000000005E-2</v>
      </c>
      <c r="I3307" s="3">
        <f t="shared" si="259"/>
        <v>5.2000000000000657E-4</v>
      </c>
      <c r="J3307" s="3">
        <f t="shared" si="260"/>
        <v>0</v>
      </c>
      <c r="K3307" s="10">
        <f t="shared" si="263"/>
        <v>2.1235642148885605E-4</v>
      </c>
      <c r="L3307" s="10">
        <f t="shared" si="263"/>
        <v>2.2641988859044786E-4</v>
      </c>
      <c r="M3307" s="8">
        <f t="shared" si="262"/>
        <v>0.93788766883888874</v>
      </c>
      <c r="N3307" s="8">
        <f t="shared" si="261"/>
        <v>48.397421786621749</v>
      </c>
    </row>
    <row r="3308" spans="1:14">
      <c r="A3308" s="6">
        <v>3306</v>
      </c>
      <c r="B3308" s="6">
        <v>5562851.9000000004</v>
      </c>
      <c r="C3308" s="6">
        <v>7.8640000000000002E-2</v>
      </c>
      <c r="D3308" s="6">
        <v>7.7990000000000004E-2</v>
      </c>
      <c r="E3308" s="36">
        <v>44544.770833333343</v>
      </c>
      <c r="F3308" s="6">
        <v>7.8589999999999993E-2</v>
      </c>
      <c r="G3308" s="36">
        <v>44544.781238425923</v>
      </c>
      <c r="H3308" s="6">
        <v>7.8049999999999994E-2</v>
      </c>
      <c r="I3308" s="3">
        <f t="shared" si="259"/>
        <v>0</v>
      </c>
      <c r="J3308" s="3">
        <f t="shared" si="260"/>
        <v>5.8000000000001106E-4</v>
      </c>
      <c r="K3308" s="10">
        <f t="shared" si="263"/>
        <v>1.8404223195700857E-4</v>
      </c>
      <c r="L3308" s="10">
        <f t="shared" si="263"/>
        <v>2.7356390344505628E-4</v>
      </c>
      <c r="M3308" s="8">
        <f t="shared" si="262"/>
        <v>0.6727577346255128</v>
      </c>
      <c r="N3308" s="8">
        <f t="shared" si="261"/>
        <v>40.218479980672505</v>
      </c>
    </row>
    <row r="3309" spans="1:14">
      <c r="A3309" s="6">
        <v>3307</v>
      </c>
      <c r="B3309" s="6">
        <v>4846622.0999999996</v>
      </c>
      <c r="C3309" s="6">
        <v>7.8060000000000004E-2</v>
      </c>
      <c r="D3309" s="6">
        <v>7.7369999999999994E-2</v>
      </c>
      <c r="E3309" s="36">
        <v>44544.78125</v>
      </c>
      <c r="F3309" s="6">
        <v>7.8049999999999994E-2</v>
      </c>
      <c r="G3309" s="36">
        <v>44544.791655092587</v>
      </c>
      <c r="H3309" s="6">
        <v>7.7530000000000002E-2</v>
      </c>
      <c r="I3309" s="3">
        <f t="shared" si="259"/>
        <v>0</v>
      </c>
      <c r="J3309" s="3">
        <f t="shared" si="260"/>
        <v>5.1999999999999269E-4</v>
      </c>
      <c r="K3309" s="10">
        <f t="shared" si="263"/>
        <v>1.595032676960741E-4</v>
      </c>
      <c r="L3309" s="10">
        <f t="shared" si="263"/>
        <v>3.0642204965238115E-4</v>
      </c>
      <c r="M3309" s="8">
        <f t="shared" si="262"/>
        <v>0.52053456295662048</v>
      </c>
      <c r="N3309" s="8">
        <f t="shared" si="261"/>
        <v>34.233655428684315</v>
      </c>
    </row>
    <row r="3310" spans="1:14">
      <c r="A3310" s="6">
        <v>3308</v>
      </c>
      <c r="B3310" s="6">
        <v>6629133.0999999996</v>
      </c>
      <c r="C3310" s="6">
        <v>7.8179999999999999E-2</v>
      </c>
      <c r="D3310" s="6">
        <v>7.7410000000000007E-2</v>
      </c>
      <c r="E3310" s="36">
        <v>44544.791666666657</v>
      </c>
      <c r="F3310" s="6">
        <v>7.7520000000000006E-2</v>
      </c>
      <c r="G3310" s="36">
        <v>44544.802071759259</v>
      </c>
      <c r="H3310" s="6">
        <v>7.7929999999999999E-2</v>
      </c>
      <c r="I3310" s="3">
        <f t="shared" si="259"/>
        <v>3.9999999999999758E-4</v>
      </c>
      <c r="J3310" s="3">
        <f t="shared" si="260"/>
        <v>0</v>
      </c>
      <c r="K3310" s="10">
        <f t="shared" si="263"/>
        <v>1.9156949866993054E-4</v>
      </c>
      <c r="L3310" s="10">
        <f t="shared" si="263"/>
        <v>2.6556577636539699E-4</v>
      </c>
      <c r="M3310" s="8">
        <f t="shared" si="262"/>
        <v>0.72136365344887832</v>
      </c>
      <c r="N3310" s="8">
        <f t="shared" si="261"/>
        <v>41.906522889778309</v>
      </c>
    </row>
    <row r="3311" spans="1:14">
      <c r="A3311" s="6">
        <v>3309</v>
      </c>
      <c r="B3311" s="6">
        <v>9205502.6999999993</v>
      </c>
      <c r="C3311" s="6">
        <v>7.7939999999999995E-2</v>
      </c>
      <c r="D3311" s="6">
        <v>7.6980000000000007E-2</v>
      </c>
      <c r="E3311" s="36">
        <v>44544.802083333343</v>
      </c>
      <c r="F3311" s="6">
        <v>7.7890000000000001E-2</v>
      </c>
      <c r="G3311" s="36">
        <v>44544.812488425923</v>
      </c>
      <c r="H3311" s="6">
        <v>7.7479999999999993E-2</v>
      </c>
      <c r="I3311" s="3">
        <f t="shared" si="259"/>
        <v>0</v>
      </c>
      <c r="J3311" s="3">
        <f t="shared" si="260"/>
        <v>4.5000000000000595E-4</v>
      </c>
      <c r="K3311" s="10">
        <f t="shared" si="263"/>
        <v>1.6602689884727314E-4</v>
      </c>
      <c r="L3311" s="10">
        <f t="shared" si="263"/>
        <v>2.9015700618334483E-4</v>
      </c>
      <c r="M3311" s="8">
        <f t="shared" si="262"/>
        <v>0.57219676006156417</v>
      </c>
      <c r="N3311" s="8">
        <f t="shared" si="261"/>
        <v>36.394729629080146</v>
      </c>
    </row>
    <row r="3312" spans="1:14">
      <c r="A3312" s="6">
        <v>3310</v>
      </c>
      <c r="B3312" s="6">
        <v>12249695.6</v>
      </c>
      <c r="C3312" s="6">
        <v>7.7479999999999993E-2</v>
      </c>
      <c r="D3312" s="6">
        <v>7.6179999999999998E-2</v>
      </c>
      <c r="E3312" s="36">
        <v>44544.8125</v>
      </c>
      <c r="F3312" s="6">
        <v>7.7479999999999993E-2</v>
      </c>
      <c r="G3312" s="36">
        <v>44544.822905092587</v>
      </c>
      <c r="H3312" s="6">
        <v>7.6259999999999994E-2</v>
      </c>
      <c r="I3312" s="3">
        <f t="shared" si="259"/>
        <v>0</v>
      </c>
      <c r="J3312" s="3">
        <f t="shared" si="260"/>
        <v>1.2199999999999989E-3</v>
      </c>
      <c r="K3312" s="10">
        <f t="shared" si="263"/>
        <v>1.4388997900097007E-4</v>
      </c>
      <c r="L3312" s="10">
        <f t="shared" si="263"/>
        <v>4.1413607202556537E-4</v>
      </c>
      <c r="M3312" s="8">
        <f t="shared" si="262"/>
        <v>0.34744613840855543</v>
      </c>
      <c r="N3312" s="8">
        <f t="shared" si="261"/>
        <v>25.785530753675829</v>
      </c>
    </row>
    <row r="3313" spans="1:14">
      <c r="A3313" s="6">
        <v>3311</v>
      </c>
      <c r="B3313" s="6">
        <v>5550935.5</v>
      </c>
      <c r="C3313" s="6">
        <v>7.7109999999999998E-2</v>
      </c>
      <c r="D3313" s="6">
        <v>7.6249999999999998E-2</v>
      </c>
      <c r="E3313" s="36">
        <v>44544.822916666657</v>
      </c>
      <c r="F3313" s="6">
        <v>7.6289999999999997E-2</v>
      </c>
      <c r="G3313" s="36">
        <v>44544.833321759259</v>
      </c>
      <c r="H3313" s="6">
        <v>7.7039999999999997E-2</v>
      </c>
      <c r="I3313" s="3">
        <f t="shared" si="259"/>
        <v>7.8000000000000291E-4</v>
      </c>
      <c r="J3313" s="3">
        <f t="shared" si="260"/>
        <v>0</v>
      </c>
      <c r="K3313" s="10">
        <f t="shared" si="263"/>
        <v>2.2870464846750778E-4</v>
      </c>
      <c r="L3313" s="10">
        <f t="shared" si="263"/>
        <v>3.5891792908882334E-4</v>
      </c>
      <c r="M3313" s="8">
        <f t="shared" si="262"/>
        <v>0.63720597365563481</v>
      </c>
      <c r="N3313" s="8">
        <f t="shared" si="261"/>
        <v>38.920330362150445</v>
      </c>
    </row>
    <row r="3314" spans="1:14">
      <c r="A3314" s="6">
        <v>3312</v>
      </c>
      <c r="B3314" s="6">
        <v>6002299.0999999996</v>
      </c>
      <c r="C3314" s="6">
        <v>7.7579999999999996E-2</v>
      </c>
      <c r="D3314" s="6">
        <v>7.7039999999999997E-2</v>
      </c>
      <c r="E3314" s="36">
        <v>44544.833333333343</v>
      </c>
      <c r="F3314" s="6">
        <v>7.7039999999999997E-2</v>
      </c>
      <c r="G3314" s="36">
        <v>44544.843738425923</v>
      </c>
      <c r="H3314" s="6">
        <v>7.7340000000000006E-2</v>
      </c>
      <c r="I3314" s="3">
        <f t="shared" si="259"/>
        <v>3.0000000000000859E-4</v>
      </c>
      <c r="J3314" s="3">
        <f t="shared" si="260"/>
        <v>0</v>
      </c>
      <c r="K3314" s="10">
        <f t="shared" si="263"/>
        <v>2.3821069533850789E-4</v>
      </c>
      <c r="L3314" s="10">
        <f t="shared" si="263"/>
        <v>3.1106220521031356E-4</v>
      </c>
      <c r="M3314" s="8">
        <f t="shared" si="262"/>
        <v>0.76579761651676803</v>
      </c>
      <c r="N3314" s="8">
        <f t="shared" si="261"/>
        <v>43.368368455915622</v>
      </c>
    </row>
    <row r="3315" spans="1:14">
      <c r="A3315" s="6">
        <v>3313</v>
      </c>
      <c r="B3315" s="6">
        <v>6370172.5999999996</v>
      </c>
      <c r="C3315" s="6">
        <v>7.7789999999999998E-2</v>
      </c>
      <c r="D3315" s="6">
        <v>7.7229999999999993E-2</v>
      </c>
      <c r="E3315" s="36">
        <v>44544.84375</v>
      </c>
      <c r="F3315" s="6">
        <v>7.7340000000000006E-2</v>
      </c>
      <c r="G3315" s="36">
        <v>44544.854155092587</v>
      </c>
      <c r="H3315" s="6">
        <v>7.7710000000000001E-2</v>
      </c>
      <c r="I3315" s="3">
        <f t="shared" si="259"/>
        <v>3.6999999999999533E-4</v>
      </c>
      <c r="J3315" s="3">
        <f t="shared" si="260"/>
        <v>0</v>
      </c>
      <c r="K3315" s="10">
        <f t="shared" si="263"/>
        <v>2.5578260262670621E-4</v>
      </c>
      <c r="L3315" s="10">
        <f t="shared" si="263"/>
        <v>2.6958724451560509E-4</v>
      </c>
      <c r="M3315" s="8">
        <f t="shared" si="262"/>
        <v>0.94879341597298827</v>
      </c>
      <c r="N3315" s="8">
        <f t="shared" si="261"/>
        <v>48.686197736319698</v>
      </c>
    </row>
    <row r="3316" spans="1:14">
      <c r="A3316" s="6">
        <v>3314</v>
      </c>
      <c r="B3316" s="6">
        <v>4719465.7</v>
      </c>
      <c r="C3316" s="6">
        <v>7.8E-2</v>
      </c>
      <c r="D3316" s="6">
        <v>7.7380000000000004E-2</v>
      </c>
      <c r="E3316" s="36">
        <v>44544.854166666657</v>
      </c>
      <c r="F3316" s="6">
        <v>7.7670000000000003E-2</v>
      </c>
      <c r="G3316" s="36">
        <v>44544.864571759259</v>
      </c>
      <c r="H3316" s="6">
        <v>7.7509999999999996E-2</v>
      </c>
      <c r="I3316" s="3">
        <f t="shared" si="259"/>
        <v>0</v>
      </c>
      <c r="J3316" s="3">
        <f t="shared" si="260"/>
        <v>2.0000000000000573E-4</v>
      </c>
      <c r="K3316" s="10">
        <f t="shared" si="263"/>
        <v>2.2167825560981204E-4</v>
      </c>
      <c r="L3316" s="10">
        <f t="shared" si="263"/>
        <v>2.6030894524685849E-4</v>
      </c>
      <c r="M3316" s="8">
        <f t="shared" si="262"/>
        <v>0.85159676475807677</v>
      </c>
      <c r="N3316" s="8">
        <f t="shared" si="261"/>
        <v>45.992560635595162</v>
      </c>
    </row>
    <row r="3317" spans="1:14">
      <c r="A3317" s="6">
        <v>3315</v>
      </c>
      <c r="B3317" s="6">
        <v>6433177.5</v>
      </c>
      <c r="C3317" s="6">
        <v>7.7719999999999997E-2</v>
      </c>
      <c r="D3317" s="6">
        <v>7.6929999999999998E-2</v>
      </c>
      <c r="E3317" s="36">
        <v>44544.864583333343</v>
      </c>
      <c r="F3317" s="6">
        <v>7.7530000000000002E-2</v>
      </c>
      <c r="G3317" s="36">
        <v>44544.874988425923</v>
      </c>
      <c r="H3317" s="6">
        <v>7.7299999999999994E-2</v>
      </c>
      <c r="I3317" s="3">
        <f t="shared" si="259"/>
        <v>0</v>
      </c>
      <c r="J3317" s="3">
        <f t="shared" si="260"/>
        <v>2.1000000000000185E-4</v>
      </c>
      <c r="K3317" s="10">
        <f t="shared" si="263"/>
        <v>1.9212115486183713E-4</v>
      </c>
      <c r="L3317" s="10">
        <f t="shared" si="263"/>
        <v>2.5360108588061095E-4</v>
      </c>
      <c r="M3317" s="8">
        <f t="shared" si="262"/>
        <v>0.7575722879683684</v>
      </c>
      <c r="N3317" s="8">
        <f t="shared" si="261"/>
        <v>43.103335956899357</v>
      </c>
    </row>
    <row r="3318" spans="1:14">
      <c r="A3318" s="6">
        <v>3316</v>
      </c>
      <c r="B3318" s="6">
        <v>6161892.5</v>
      </c>
      <c r="C3318" s="6">
        <v>7.7880000000000005E-2</v>
      </c>
      <c r="D3318" s="6">
        <v>7.7189999999999995E-2</v>
      </c>
      <c r="E3318" s="36">
        <v>44544.875</v>
      </c>
      <c r="F3318" s="6">
        <v>7.7259999999999995E-2</v>
      </c>
      <c r="G3318" s="36">
        <v>44544.885405092587</v>
      </c>
      <c r="H3318" s="6">
        <v>7.7369999999999994E-2</v>
      </c>
      <c r="I3318" s="3">
        <f t="shared" si="259"/>
        <v>7.0000000000000617E-5</v>
      </c>
      <c r="J3318" s="3">
        <f t="shared" si="260"/>
        <v>0</v>
      </c>
      <c r="K3318" s="10">
        <f t="shared" si="263"/>
        <v>1.7583833421359226E-4</v>
      </c>
      <c r="L3318" s="10">
        <f t="shared" si="263"/>
        <v>2.1978760776319615E-4</v>
      </c>
      <c r="M3318" s="8">
        <f t="shared" si="262"/>
        <v>0.80003752715232346</v>
      </c>
      <c r="N3318" s="8">
        <f t="shared" si="261"/>
        <v>44.445602665739443</v>
      </c>
    </row>
    <row r="3319" spans="1:14">
      <c r="A3319" s="6">
        <v>3317</v>
      </c>
      <c r="B3319" s="6">
        <v>5369177.7999999998</v>
      </c>
      <c r="C3319" s="6">
        <v>7.7840000000000006E-2</v>
      </c>
      <c r="D3319" s="6">
        <v>7.732E-2</v>
      </c>
      <c r="E3319" s="36">
        <v>44544.885416666657</v>
      </c>
      <c r="F3319" s="6">
        <v>7.7359999999999998E-2</v>
      </c>
      <c r="G3319" s="36">
        <v>44544.895821759259</v>
      </c>
      <c r="H3319" s="6">
        <v>7.7670000000000003E-2</v>
      </c>
      <c r="I3319" s="3">
        <f t="shared" si="259"/>
        <v>3.0000000000000859E-4</v>
      </c>
      <c r="J3319" s="3">
        <f t="shared" si="260"/>
        <v>0</v>
      </c>
      <c r="K3319" s="10">
        <f t="shared" si="263"/>
        <v>1.9239322298511444E-4</v>
      </c>
      <c r="L3319" s="10">
        <f t="shared" si="263"/>
        <v>1.9048259339476999E-4</v>
      </c>
      <c r="M3319" s="8">
        <f t="shared" si="262"/>
        <v>1.0100304681718855</v>
      </c>
      <c r="N3319" s="8">
        <f t="shared" si="261"/>
        <v>50.249510351477618</v>
      </c>
    </row>
    <row r="3320" spans="1:14">
      <c r="A3320" s="6">
        <v>3318</v>
      </c>
      <c r="B3320" s="6">
        <v>11508441.199999999</v>
      </c>
      <c r="C3320" s="6">
        <v>7.9030000000000003E-2</v>
      </c>
      <c r="D3320" s="6">
        <v>7.7600000000000002E-2</v>
      </c>
      <c r="E3320" s="36">
        <v>44544.895833333343</v>
      </c>
      <c r="F3320" s="6">
        <v>7.7670000000000003E-2</v>
      </c>
      <c r="G3320" s="36">
        <v>44544.906238425923</v>
      </c>
      <c r="H3320" s="6">
        <v>7.8920000000000004E-2</v>
      </c>
      <c r="I3320" s="3">
        <f t="shared" si="259"/>
        <v>1.2500000000000011E-3</v>
      </c>
      <c r="J3320" s="3">
        <f t="shared" si="260"/>
        <v>0</v>
      </c>
      <c r="K3320" s="10">
        <f t="shared" si="263"/>
        <v>3.3340745992043266E-4</v>
      </c>
      <c r="L3320" s="10">
        <f t="shared" si="263"/>
        <v>1.6508491427546734E-4</v>
      </c>
      <c r="M3320" s="8">
        <f t="shared" si="262"/>
        <v>2.0196119153812901</v>
      </c>
      <c r="N3320" s="8">
        <f t="shared" si="261"/>
        <v>66.883161544495067</v>
      </c>
    </row>
    <row r="3321" spans="1:14">
      <c r="A3321" s="6">
        <v>3319</v>
      </c>
      <c r="B3321" s="6">
        <v>6430565.7000000002</v>
      </c>
      <c r="C3321" s="6">
        <v>7.8990000000000005E-2</v>
      </c>
      <c r="D3321" s="6">
        <v>7.8539999999999999E-2</v>
      </c>
      <c r="E3321" s="36">
        <v>44544.90625</v>
      </c>
      <c r="F3321" s="6">
        <v>7.893E-2</v>
      </c>
      <c r="G3321" s="36">
        <v>44544.916655092587</v>
      </c>
      <c r="H3321" s="6">
        <v>7.8979999999999995E-2</v>
      </c>
      <c r="I3321" s="3">
        <f t="shared" si="259"/>
        <v>5.9999999999990616E-5</v>
      </c>
      <c r="J3321" s="3">
        <f t="shared" si="260"/>
        <v>0</v>
      </c>
      <c r="K3321" s="10">
        <f t="shared" si="263"/>
        <v>2.9695313193104039E-4</v>
      </c>
      <c r="L3321" s="10">
        <f t="shared" si="263"/>
        <v>1.4307359237207169E-4</v>
      </c>
      <c r="M3321" s="8">
        <f t="shared" si="262"/>
        <v>2.0755271955344177</v>
      </c>
      <c r="N3321" s="8">
        <f t="shared" si="261"/>
        <v>67.48524931101332</v>
      </c>
    </row>
    <row r="3322" spans="1:14">
      <c r="A3322" s="6">
        <v>3320</v>
      </c>
      <c r="B3322" s="6">
        <v>14600477.5</v>
      </c>
      <c r="C3322" s="6">
        <v>8.0210000000000004E-2</v>
      </c>
      <c r="D3322" s="6">
        <v>7.8689999999999996E-2</v>
      </c>
      <c r="E3322" s="36">
        <v>44544.916666666657</v>
      </c>
      <c r="F3322" s="6">
        <v>7.8979999999999995E-2</v>
      </c>
      <c r="G3322" s="36">
        <v>44544.927071759259</v>
      </c>
      <c r="H3322" s="6">
        <v>8.0070000000000002E-2</v>
      </c>
      <c r="I3322" s="3">
        <f t="shared" si="259"/>
        <v>1.0900000000000076E-3</v>
      </c>
      <c r="J3322" s="3">
        <f t="shared" si="260"/>
        <v>0</v>
      </c>
      <c r="K3322" s="10">
        <f t="shared" si="263"/>
        <v>4.0269271434023601E-4</v>
      </c>
      <c r="L3322" s="10">
        <f t="shared" si="263"/>
        <v>1.239971133891288E-4</v>
      </c>
      <c r="M3322" s="8">
        <f t="shared" si="262"/>
        <v>3.2475974910520886</v>
      </c>
      <c r="N3322" s="8">
        <f t="shared" si="261"/>
        <v>76.457279624385748</v>
      </c>
    </row>
    <row r="3323" spans="1:14">
      <c r="A3323" s="6">
        <v>3321</v>
      </c>
      <c r="B3323" s="6">
        <v>11829118.5</v>
      </c>
      <c r="C3323" s="6">
        <v>8.0399999999999999E-2</v>
      </c>
      <c r="D3323" s="6">
        <v>7.9450000000000007E-2</v>
      </c>
      <c r="E3323" s="36">
        <v>44544.927083333343</v>
      </c>
      <c r="F3323" s="6">
        <v>8.0079999999999998E-2</v>
      </c>
      <c r="G3323" s="36">
        <v>44544.937488425923</v>
      </c>
      <c r="H3323" s="6">
        <v>8.0320000000000003E-2</v>
      </c>
      <c r="I3323" s="3">
        <f t="shared" si="259"/>
        <v>2.5000000000000022E-4</v>
      </c>
      <c r="J3323" s="3">
        <f t="shared" si="260"/>
        <v>0</v>
      </c>
      <c r="K3323" s="10">
        <f t="shared" si="263"/>
        <v>3.8233368576153789E-4</v>
      </c>
      <c r="L3323" s="10">
        <f t="shared" si="263"/>
        <v>1.0746416493724496E-4</v>
      </c>
      <c r="M3323" s="8">
        <f t="shared" si="262"/>
        <v>3.55777840906135</v>
      </c>
      <c r="N3323" s="8">
        <f t="shared" si="261"/>
        <v>78.059486217849184</v>
      </c>
    </row>
    <row r="3324" spans="1:14">
      <c r="A3324" s="6">
        <v>3322</v>
      </c>
      <c r="B3324" s="6">
        <v>13432812.9</v>
      </c>
      <c r="C3324" s="6">
        <v>8.0979999999999996E-2</v>
      </c>
      <c r="D3324" s="6">
        <v>8.0180000000000001E-2</v>
      </c>
      <c r="E3324" s="36">
        <v>44544.9375</v>
      </c>
      <c r="F3324" s="6">
        <v>8.0339999999999995E-2</v>
      </c>
      <c r="G3324" s="36">
        <v>44544.947905092587</v>
      </c>
      <c r="H3324" s="6">
        <v>8.0430000000000001E-2</v>
      </c>
      <c r="I3324" s="3">
        <f t="shared" si="259"/>
        <v>1.0999999999999899E-4</v>
      </c>
      <c r="J3324" s="3">
        <f t="shared" si="260"/>
        <v>0</v>
      </c>
      <c r="K3324" s="10">
        <f t="shared" si="263"/>
        <v>3.4602252765999938E-4</v>
      </c>
      <c r="L3324" s="10">
        <f t="shared" si="263"/>
        <v>9.3135609612278973E-5</v>
      </c>
      <c r="M3324" s="8">
        <f t="shared" si="262"/>
        <v>3.7152548751275889</v>
      </c>
      <c r="N3324" s="8">
        <f t="shared" si="261"/>
        <v>78.792238670387007</v>
      </c>
    </row>
    <row r="3325" spans="1:14">
      <c r="A3325" s="6">
        <v>3323</v>
      </c>
      <c r="B3325" s="6">
        <v>12275280.300000001</v>
      </c>
      <c r="C3325" s="6">
        <v>8.0710000000000004E-2</v>
      </c>
      <c r="D3325" s="6">
        <v>7.9740000000000005E-2</v>
      </c>
      <c r="E3325" s="36">
        <v>44544.947916666657</v>
      </c>
      <c r="F3325" s="6">
        <v>8.0420000000000005E-2</v>
      </c>
      <c r="G3325" s="36">
        <v>44544.958321759259</v>
      </c>
      <c r="H3325" s="6">
        <v>7.9899999999999999E-2</v>
      </c>
      <c r="I3325" s="3">
        <f t="shared" si="259"/>
        <v>0</v>
      </c>
      <c r="J3325" s="3">
        <f t="shared" si="260"/>
        <v>5.3000000000000269E-4</v>
      </c>
      <c r="K3325" s="10">
        <f t="shared" si="263"/>
        <v>2.9988619063866612E-4</v>
      </c>
      <c r="L3325" s="10">
        <f t="shared" si="263"/>
        <v>1.5138419499730879E-4</v>
      </c>
      <c r="M3325" s="8">
        <f t="shared" si="262"/>
        <v>1.9809610286199117</v>
      </c>
      <c r="N3325" s="8">
        <f t="shared" si="261"/>
        <v>66.453771438167109</v>
      </c>
    </row>
    <row r="3326" spans="1:14">
      <c r="A3326" s="6">
        <v>3324</v>
      </c>
      <c r="B3326" s="6">
        <v>8287177.7999999998</v>
      </c>
      <c r="C3326" s="6">
        <v>8.0049999999999996E-2</v>
      </c>
      <c r="D3326" s="6">
        <v>7.9560000000000006E-2</v>
      </c>
      <c r="E3326" s="36">
        <v>44544.958333333343</v>
      </c>
      <c r="F3326" s="6">
        <v>7.9920000000000005E-2</v>
      </c>
      <c r="G3326" s="36">
        <v>44544.968738425923</v>
      </c>
      <c r="H3326" s="6">
        <v>7.9589999999999994E-2</v>
      </c>
      <c r="I3326" s="3">
        <f t="shared" si="259"/>
        <v>0</v>
      </c>
      <c r="J3326" s="3">
        <f t="shared" si="260"/>
        <v>3.1000000000000472E-4</v>
      </c>
      <c r="K3326" s="10">
        <f t="shared" si="263"/>
        <v>2.5990136522017733E-4</v>
      </c>
      <c r="L3326" s="10">
        <f t="shared" si="263"/>
        <v>1.7253296899766827E-4</v>
      </c>
      <c r="M3326" s="8">
        <f t="shared" si="262"/>
        <v>1.5063866733997362</v>
      </c>
      <c r="N3326" s="8">
        <f t="shared" si="261"/>
        <v>60.10192638618004</v>
      </c>
    </row>
    <row r="3327" spans="1:14">
      <c r="A3327" s="6">
        <v>3325</v>
      </c>
      <c r="B3327" s="6">
        <v>5278434.9000000004</v>
      </c>
      <c r="C3327" s="6">
        <v>7.9850000000000004E-2</v>
      </c>
      <c r="D3327" s="6">
        <v>7.8990000000000005E-2</v>
      </c>
      <c r="E3327" s="36">
        <v>44544.96875</v>
      </c>
      <c r="F3327" s="6">
        <v>7.9589999999999994E-2</v>
      </c>
      <c r="G3327" s="36">
        <v>44544.979155092587</v>
      </c>
      <c r="H3327" s="6">
        <v>7.9039999999999999E-2</v>
      </c>
      <c r="I3327" s="3">
        <f t="shared" si="259"/>
        <v>0</v>
      </c>
      <c r="J3327" s="3">
        <f t="shared" si="260"/>
        <v>5.4999999999999494E-4</v>
      </c>
      <c r="K3327" s="10">
        <f t="shared" si="263"/>
        <v>2.2524784985748702E-4</v>
      </c>
      <c r="L3327" s="10">
        <f t="shared" si="263"/>
        <v>2.2286190646464519E-4</v>
      </c>
      <c r="M3327" s="8">
        <f t="shared" si="262"/>
        <v>1.010705927409</v>
      </c>
      <c r="N3327" s="8">
        <f t="shared" si="261"/>
        <v>50.266223102619378</v>
      </c>
    </row>
    <row r="3328" spans="1:14">
      <c r="A3328" s="6">
        <v>3326</v>
      </c>
      <c r="B3328" s="6">
        <v>4999778.7</v>
      </c>
      <c r="C3328" s="6">
        <v>7.9299999999999995E-2</v>
      </c>
      <c r="D3328" s="6">
        <v>7.8789999999999999E-2</v>
      </c>
      <c r="E3328" s="36">
        <v>44544.979166666657</v>
      </c>
      <c r="F3328" s="6">
        <v>7.9049999999999995E-2</v>
      </c>
      <c r="G3328" s="36">
        <v>44544.989571759259</v>
      </c>
      <c r="H3328" s="6">
        <v>7.9170000000000004E-2</v>
      </c>
      <c r="I3328" s="3">
        <f t="shared" si="259"/>
        <v>1.3000000000000511E-4</v>
      </c>
      <c r="J3328" s="3">
        <f t="shared" si="260"/>
        <v>0</v>
      </c>
      <c r="K3328" s="10">
        <f t="shared" si="263"/>
        <v>2.1254813654315611E-4</v>
      </c>
      <c r="L3328" s="10">
        <f t="shared" si="263"/>
        <v>1.931469856026925E-4</v>
      </c>
      <c r="M3328" s="8">
        <f t="shared" si="262"/>
        <v>1.1004475989098386</v>
      </c>
      <c r="N3328" s="8">
        <f t="shared" si="261"/>
        <v>52.391099853240142</v>
      </c>
    </row>
    <row r="3329" spans="1:14">
      <c r="A3329" s="6">
        <v>3327</v>
      </c>
      <c r="B3329" s="6">
        <v>5813203.7000000002</v>
      </c>
      <c r="C3329" s="6">
        <v>7.954E-2</v>
      </c>
      <c r="D3329" s="6">
        <v>7.9060000000000005E-2</v>
      </c>
      <c r="E3329" s="36">
        <v>44544.989583333343</v>
      </c>
      <c r="F3329" s="6">
        <v>7.9170000000000004E-2</v>
      </c>
      <c r="G3329" s="36">
        <v>44544.999988425923</v>
      </c>
      <c r="H3329" s="6">
        <v>7.9310000000000005E-2</v>
      </c>
      <c r="I3329" s="3">
        <f t="shared" si="259"/>
        <v>1.4000000000000123E-4</v>
      </c>
      <c r="J3329" s="3">
        <f t="shared" si="260"/>
        <v>0</v>
      </c>
      <c r="K3329" s="10">
        <f t="shared" si="263"/>
        <v>2.0287505167073546E-4</v>
      </c>
      <c r="L3329" s="10">
        <f t="shared" si="263"/>
        <v>1.6739405418900017E-4</v>
      </c>
      <c r="M3329" s="8">
        <f t="shared" si="262"/>
        <v>1.2119609185262616</v>
      </c>
      <c r="N3329" s="8">
        <f t="shared" si="261"/>
        <v>54.791244654256424</v>
      </c>
    </row>
    <row r="3330" spans="1:14">
      <c r="A3330" s="6">
        <v>3328</v>
      </c>
      <c r="B3330" s="6">
        <v>4711328.5999999996</v>
      </c>
      <c r="C3330" s="6">
        <v>7.9600000000000004E-2</v>
      </c>
      <c r="D3330" s="6">
        <v>7.8780000000000003E-2</v>
      </c>
      <c r="E3330" s="36">
        <v>44545</v>
      </c>
      <c r="F3330" s="6">
        <v>7.9320000000000002E-2</v>
      </c>
      <c r="G3330" s="36">
        <v>44545.010405092587</v>
      </c>
      <c r="H3330" s="6">
        <v>7.9289999999999999E-2</v>
      </c>
      <c r="I3330" s="3">
        <f t="shared" si="259"/>
        <v>0</v>
      </c>
      <c r="J3330" s="3">
        <f t="shared" si="260"/>
        <v>2.0000000000006124E-5</v>
      </c>
      <c r="K3330" s="10">
        <f t="shared" si="263"/>
        <v>1.7582504478130408E-4</v>
      </c>
      <c r="L3330" s="10">
        <f t="shared" si="263"/>
        <v>1.4774151363046762E-4</v>
      </c>
      <c r="M3330" s="8">
        <f t="shared" si="262"/>
        <v>1.1900855789326705</v>
      </c>
      <c r="N3330" s="8">
        <f t="shared" si="261"/>
        <v>54.339683817864959</v>
      </c>
    </row>
    <row r="3331" spans="1:14">
      <c r="A3331" s="6">
        <v>3329</v>
      </c>
      <c r="B3331" s="6">
        <v>2446296.2000000002</v>
      </c>
      <c r="C3331" s="6">
        <v>7.9509999999999997E-2</v>
      </c>
      <c r="D3331" s="6">
        <v>7.9079999999999998E-2</v>
      </c>
      <c r="E3331" s="36">
        <v>44545.010416666657</v>
      </c>
      <c r="F3331" s="6">
        <v>7.9329999999999998E-2</v>
      </c>
      <c r="G3331" s="36">
        <v>44545.020821759259</v>
      </c>
      <c r="H3331" s="6">
        <v>7.9350000000000004E-2</v>
      </c>
      <c r="I3331" s="3">
        <f t="shared" si="259"/>
        <v>6.0000000000004494E-5</v>
      </c>
      <c r="J3331" s="3">
        <f t="shared" si="260"/>
        <v>0</v>
      </c>
      <c r="K3331" s="10">
        <f t="shared" si="263"/>
        <v>1.6038170547713081E-4</v>
      </c>
      <c r="L3331" s="10">
        <f t="shared" si="263"/>
        <v>1.2804264514640527E-4</v>
      </c>
      <c r="M3331" s="8">
        <f t="shared" si="262"/>
        <v>1.2525647630424124</v>
      </c>
      <c r="N3331" s="8">
        <f t="shared" si="261"/>
        <v>55.606159858003089</v>
      </c>
    </row>
    <row r="3332" spans="1:14">
      <c r="A3332" s="6">
        <v>3330</v>
      </c>
      <c r="B3332" s="6">
        <v>5421983.9000000004</v>
      </c>
      <c r="C3332" s="6">
        <v>7.9890000000000003E-2</v>
      </c>
      <c r="D3332" s="6">
        <v>7.9320000000000002E-2</v>
      </c>
      <c r="E3332" s="36">
        <v>44545.020833333343</v>
      </c>
      <c r="F3332" s="6">
        <v>7.9320000000000002E-2</v>
      </c>
      <c r="G3332" s="36">
        <v>44545.031238425923</v>
      </c>
      <c r="H3332" s="6">
        <v>7.9810000000000006E-2</v>
      </c>
      <c r="I3332" s="3">
        <f t="shared" ref="I3332:I3395" si="264">IF(H3332&gt;H3331,(H3332-H3331),0)</f>
        <v>4.6000000000000207E-4</v>
      </c>
      <c r="J3332" s="3">
        <f t="shared" ref="J3332:J3395" si="265">IF(H3332&lt;H3331, H3331-H3332, 0)</f>
        <v>0</v>
      </c>
      <c r="K3332" s="10">
        <f t="shared" si="263"/>
        <v>2.0033081141351366E-4</v>
      </c>
      <c r="L3332" s="10">
        <f t="shared" si="263"/>
        <v>1.109702924602179E-4</v>
      </c>
      <c r="M3332" s="8">
        <f t="shared" si="262"/>
        <v>1.8052652378593208</v>
      </c>
      <c r="N3332" s="8">
        <f t="shared" si="261"/>
        <v>64.352746880965412</v>
      </c>
    </row>
    <row r="3333" spans="1:14">
      <c r="A3333" s="6">
        <v>3331</v>
      </c>
      <c r="B3333" s="6">
        <v>5461647</v>
      </c>
      <c r="C3333" s="6">
        <v>8.004E-2</v>
      </c>
      <c r="D3333" s="6">
        <v>7.9430000000000001E-2</v>
      </c>
      <c r="E3333" s="36">
        <v>44545.03125</v>
      </c>
      <c r="F3333" s="6">
        <v>7.9780000000000004E-2</v>
      </c>
      <c r="G3333" s="36">
        <v>44545.041655092587</v>
      </c>
      <c r="H3333" s="6">
        <v>7.9689999999999997E-2</v>
      </c>
      <c r="I3333" s="3">
        <f t="shared" si="264"/>
        <v>0</v>
      </c>
      <c r="J3333" s="3">
        <f t="shared" si="265"/>
        <v>1.2000000000000899E-4</v>
      </c>
      <c r="K3333" s="10">
        <f t="shared" si="263"/>
        <v>1.7362003655837851E-4</v>
      </c>
      <c r="L3333" s="10">
        <f t="shared" si="263"/>
        <v>1.1217425346552338E-4</v>
      </c>
      <c r="M3333" s="8">
        <f t="shared" si="262"/>
        <v>1.5477708225777533</v>
      </c>
      <c r="N3333" s="8">
        <f t="shared" si="261"/>
        <v>60.750001878574309</v>
      </c>
    </row>
    <row r="3334" spans="1:14">
      <c r="A3334" s="6">
        <v>3332</v>
      </c>
      <c r="B3334" s="6">
        <v>6253976.2999999998</v>
      </c>
      <c r="C3334" s="6">
        <v>7.9869999999999997E-2</v>
      </c>
      <c r="D3334" s="6">
        <v>7.9100000000000004E-2</v>
      </c>
      <c r="E3334" s="36">
        <v>44545.041666666657</v>
      </c>
      <c r="F3334" s="6">
        <v>7.9689999999999997E-2</v>
      </c>
      <c r="G3334" s="36">
        <v>44545.052071759259</v>
      </c>
      <c r="H3334" s="6">
        <v>7.9630000000000006E-2</v>
      </c>
      <c r="I3334" s="3">
        <f t="shared" si="264"/>
        <v>0</v>
      </c>
      <c r="J3334" s="3">
        <f t="shared" si="265"/>
        <v>5.9999999999990616E-5</v>
      </c>
      <c r="K3334" s="10">
        <f t="shared" si="263"/>
        <v>1.5047069835059471E-4</v>
      </c>
      <c r="L3334" s="10">
        <f t="shared" si="263"/>
        <v>1.0521768633678567E-4</v>
      </c>
      <c r="M3334" s="8">
        <f t="shared" si="262"/>
        <v>1.4300894040661671</v>
      </c>
      <c r="N3334" s="8">
        <f t="shared" si="261"/>
        <v>58.849250635522225</v>
      </c>
    </row>
    <row r="3335" spans="1:14">
      <c r="A3335" s="6">
        <v>3333</v>
      </c>
      <c r="B3335" s="6">
        <v>6942002.9000000004</v>
      </c>
      <c r="C3335" s="6">
        <v>8.0199999999999994E-2</v>
      </c>
      <c r="D3335" s="6">
        <v>7.9329999999999998E-2</v>
      </c>
      <c r="E3335" s="36">
        <v>44545.052083333343</v>
      </c>
      <c r="F3335" s="6">
        <v>7.9649999999999999E-2</v>
      </c>
      <c r="G3335" s="36">
        <v>44545.062488425923</v>
      </c>
      <c r="H3335" s="6">
        <v>7.9969999999999999E-2</v>
      </c>
      <c r="I3335" s="3">
        <f t="shared" si="264"/>
        <v>3.3999999999999309E-4</v>
      </c>
      <c r="J3335" s="3">
        <f t="shared" si="265"/>
        <v>0</v>
      </c>
      <c r="K3335" s="10">
        <f t="shared" si="263"/>
        <v>1.7574127190384784E-4</v>
      </c>
      <c r="L3335" s="10">
        <f t="shared" si="263"/>
        <v>9.1188661491880919E-5</v>
      </c>
      <c r="M3335" s="8">
        <f t="shared" si="262"/>
        <v>1.9272272344900594</v>
      </c>
      <c r="N3335" s="8">
        <f t="shared" si="261"/>
        <v>65.837978404358282</v>
      </c>
    </row>
    <row r="3336" spans="1:14">
      <c r="A3336" s="6">
        <v>3334</v>
      </c>
      <c r="B3336" s="6">
        <v>4102243.8</v>
      </c>
      <c r="C3336" s="6">
        <v>8.0100000000000005E-2</v>
      </c>
      <c r="D3336" s="6">
        <v>7.9240000000000005E-2</v>
      </c>
      <c r="E3336" s="36">
        <v>44545.0625</v>
      </c>
      <c r="F3336" s="6">
        <v>7.9960000000000003E-2</v>
      </c>
      <c r="G3336" s="36">
        <v>44545.072905092587</v>
      </c>
      <c r="H3336" s="6">
        <v>7.9320000000000002E-2</v>
      </c>
      <c r="I3336" s="3">
        <f t="shared" si="264"/>
        <v>0</v>
      </c>
      <c r="J3336" s="3">
        <f t="shared" si="265"/>
        <v>6.499999999999978E-4</v>
      </c>
      <c r="K3336" s="10">
        <f t="shared" si="263"/>
        <v>1.5230910231666813E-4</v>
      </c>
      <c r="L3336" s="10">
        <f t="shared" si="263"/>
        <v>1.6569683995962985E-4</v>
      </c>
      <c r="M3336" s="8">
        <f t="shared" si="262"/>
        <v>0.91920342206753314</v>
      </c>
      <c r="N3336" s="8">
        <f t="shared" si="261"/>
        <v>47.895049138526815</v>
      </c>
    </row>
    <row r="3337" spans="1:14">
      <c r="A3337" s="6">
        <v>3335</v>
      </c>
      <c r="B3337" s="6">
        <v>3446489.1</v>
      </c>
      <c r="C3337" s="6">
        <v>7.954E-2</v>
      </c>
      <c r="D3337" s="6">
        <v>7.9159999999999994E-2</v>
      </c>
      <c r="E3337" s="36">
        <v>44545.072916666657</v>
      </c>
      <c r="F3337" s="6">
        <v>7.9329999999999998E-2</v>
      </c>
      <c r="G3337" s="36">
        <v>44545.083321759259</v>
      </c>
      <c r="H3337" s="6">
        <v>7.9240000000000005E-2</v>
      </c>
      <c r="I3337" s="3">
        <f t="shared" si="264"/>
        <v>0</v>
      </c>
      <c r="J3337" s="3">
        <f t="shared" si="265"/>
        <v>7.999999999999674E-5</v>
      </c>
      <c r="K3337" s="10">
        <f t="shared" si="263"/>
        <v>1.3200122200777905E-4</v>
      </c>
      <c r="L3337" s="10">
        <f t="shared" si="263"/>
        <v>1.5427059463167877E-4</v>
      </c>
      <c r="M3337" s="8">
        <f t="shared" si="262"/>
        <v>0.85564732749576888</v>
      </c>
      <c r="N3337" s="8">
        <f t="shared" si="261"/>
        <v>46.110449696844128</v>
      </c>
    </row>
    <row r="3338" spans="1:14">
      <c r="A3338" s="6">
        <v>3336</v>
      </c>
      <c r="B3338" s="6">
        <v>3490479.2</v>
      </c>
      <c r="C3338" s="6">
        <v>7.9240000000000005E-2</v>
      </c>
      <c r="D3338" s="6">
        <v>7.8759999999999997E-2</v>
      </c>
      <c r="E3338" s="36">
        <v>44545.083333333343</v>
      </c>
      <c r="F3338" s="6">
        <v>7.9229999999999995E-2</v>
      </c>
      <c r="G3338" s="36">
        <v>44545.093738425923</v>
      </c>
      <c r="H3338" s="6">
        <v>7.8820000000000001E-2</v>
      </c>
      <c r="I3338" s="3">
        <f t="shared" si="264"/>
        <v>0</v>
      </c>
      <c r="J3338" s="3">
        <f t="shared" si="265"/>
        <v>4.200000000000037E-4</v>
      </c>
      <c r="K3338" s="10">
        <f t="shared" si="263"/>
        <v>1.1440105907340851E-4</v>
      </c>
      <c r="L3338" s="10">
        <f t="shared" si="263"/>
        <v>1.8970118201412211E-4</v>
      </c>
      <c r="M3338" s="8">
        <f t="shared" si="262"/>
        <v>0.60305928439018397</v>
      </c>
      <c r="N3338" s="8">
        <f t="shared" si="261"/>
        <v>37.619275235949388</v>
      </c>
    </row>
    <row r="3339" spans="1:14">
      <c r="A3339" s="6">
        <v>3337</v>
      </c>
      <c r="B3339" s="6">
        <v>2103412.2999999998</v>
      </c>
      <c r="C3339" s="6">
        <v>7.9100000000000004E-2</v>
      </c>
      <c r="D3339" s="6">
        <v>7.8789999999999999E-2</v>
      </c>
      <c r="E3339" s="36">
        <v>44545.09375</v>
      </c>
      <c r="F3339" s="6">
        <v>7.8850000000000003E-2</v>
      </c>
      <c r="G3339" s="36">
        <v>44545.104155092587</v>
      </c>
      <c r="H3339" s="6">
        <v>7.893E-2</v>
      </c>
      <c r="I3339" s="3">
        <f t="shared" si="264"/>
        <v>1.0999999999999899E-4</v>
      </c>
      <c r="J3339" s="3">
        <f t="shared" si="265"/>
        <v>0</v>
      </c>
      <c r="K3339" s="10">
        <f t="shared" si="263"/>
        <v>1.1381425119695391E-4</v>
      </c>
      <c r="L3339" s="10">
        <f t="shared" si="263"/>
        <v>1.6440769107890584E-4</v>
      </c>
      <c r="M3339" s="8">
        <f t="shared" si="262"/>
        <v>0.69226841183682752</v>
      </c>
      <c r="N3339" s="8">
        <f t="shared" si="261"/>
        <v>40.907719307094041</v>
      </c>
    </row>
    <row r="3340" spans="1:14">
      <c r="A3340" s="6">
        <v>3338</v>
      </c>
      <c r="B3340" s="6">
        <v>2489819.7999999998</v>
      </c>
      <c r="C3340" s="6">
        <v>7.911E-2</v>
      </c>
      <c r="D3340" s="6">
        <v>7.8539999999999999E-2</v>
      </c>
      <c r="E3340" s="36">
        <v>44545.104166666657</v>
      </c>
      <c r="F3340" s="6">
        <v>7.8969999999999999E-2</v>
      </c>
      <c r="G3340" s="36">
        <v>44545.114571759259</v>
      </c>
      <c r="H3340" s="6">
        <v>7.8700000000000006E-2</v>
      </c>
      <c r="I3340" s="3">
        <f t="shared" si="264"/>
        <v>0</v>
      </c>
      <c r="J3340" s="3">
        <f t="shared" si="265"/>
        <v>2.299999999999941E-4</v>
      </c>
      <c r="K3340" s="10">
        <f t="shared" si="263"/>
        <v>9.8639017704026723E-5</v>
      </c>
      <c r="L3340" s="10">
        <f t="shared" si="263"/>
        <v>1.7315333226838428E-4</v>
      </c>
      <c r="M3340" s="8">
        <f t="shared" si="262"/>
        <v>0.5696628324261076</v>
      </c>
      <c r="N3340" s="8">
        <f t="shared" si="261"/>
        <v>36.292050793202733</v>
      </c>
    </row>
    <row r="3341" spans="1:14">
      <c r="A3341" s="6">
        <v>3339</v>
      </c>
      <c r="B3341" s="6">
        <v>2268808.7000000002</v>
      </c>
      <c r="C3341" s="6">
        <v>7.8820000000000001E-2</v>
      </c>
      <c r="D3341" s="6">
        <v>7.8589999999999993E-2</v>
      </c>
      <c r="E3341" s="36">
        <v>44545.114583333343</v>
      </c>
      <c r="F3341" s="6">
        <v>7.8700000000000006E-2</v>
      </c>
      <c r="G3341" s="36">
        <v>44545.124988425923</v>
      </c>
      <c r="H3341" s="6">
        <v>7.8700000000000006E-2</v>
      </c>
      <c r="I3341" s="3">
        <f t="shared" si="264"/>
        <v>0</v>
      </c>
      <c r="J3341" s="3">
        <f t="shared" si="265"/>
        <v>0</v>
      </c>
      <c r="K3341" s="10">
        <f t="shared" si="263"/>
        <v>8.5487148676823162E-5</v>
      </c>
      <c r="L3341" s="10">
        <f t="shared" si="263"/>
        <v>1.5006622129926637E-4</v>
      </c>
      <c r="M3341" s="8">
        <f t="shared" si="262"/>
        <v>0.5696628324261076</v>
      </c>
      <c r="N3341" s="8">
        <f t="shared" si="261"/>
        <v>36.292050793202733</v>
      </c>
    </row>
    <row r="3342" spans="1:14">
      <c r="A3342" s="6">
        <v>3340</v>
      </c>
      <c r="B3342" s="6">
        <v>4287970.3</v>
      </c>
      <c r="C3342" s="6">
        <v>7.8820000000000001E-2</v>
      </c>
      <c r="D3342" s="6">
        <v>7.8149999999999997E-2</v>
      </c>
      <c r="E3342" s="36">
        <v>44545.125</v>
      </c>
      <c r="F3342" s="6">
        <v>7.8700000000000006E-2</v>
      </c>
      <c r="G3342" s="36">
        <v>44545.135405092587</v>
      </c>
      <c r="H3342" s="6">
        <v>7.8320000000000001E-2</v>
      </c>
      <c r="I3342" s="3">
        <f t="shared" si="264"/>
        <v>0</v>
      </c>
      <c r="J3342" s="3">
        <f t="shared" si="265"/>
        <v>3.8000000000000533E-4</v>
      </c>
      <c r="K3342" s="10">
        <f t="shared" si="263"/>
        <v>7.4088862186580078E-5</v>
      </c>
      <c r="L3342" s="10">
        <f t="shared" si="263"/>
        <v>1.807240584593649E-4</v>
      </c>
      <c r="M3342" s="8">
        <f t="shared" si="262"/>
        <v>0.40995572376014716</v>
      </c>
      <c r="N3342" s="8">
        <f t="shared" si="261"/>
        <v>29.075787051444053</v>
      </c>
    </row>
    <row r="3343" spans="1:14">
      <c r="A3343" s="6">
        <v>3341</v>
      </c>
      <c r="B3343" s="6">
        <v>1866679.5</v>
      </c>
      <c r="C3343" s="6">
        <v>7.8719999999999998E-2</v>
      </c>
      <c r="D3343" s="6">
        <v>7.8320000000000001E-2</v>
      </c>
      <c r="E3343" s="36">
        <v>44545.135416666657</v>
      </c>
      <c r="F3343" s="6">
        <v>7.8320000000000001E-2</v>
      </c>
      <c r="G3343" s="36">
        <v>44545.145821759259</v>
      </c>
      <c r="H3343" s="6">
        <v>7.8719999999999998E-2</v>
      </c>
      <c r="I3343" s="3">
        <f t="shared" si="264"/>
        <v>3.9999999999999758E-4</v>
      </c>
      <c r="J3343" s="3">
        <f t="shared" si="265"/>
        <v>0</v>
      </c>
      <c r="K3343" s="10">
        <f t="shared" si="263"/>
        <v>1.1754368056170241E-4</v>
      </c>
      <c r="L3343" s="10">
        <f t="shared" si="263"/>
        <v>1.5662751733144957E-4</v>
      </c>
      <c r="M3343" s="8">
        <f t="shared" si="262"/>
        <v>0.7504663456610926</v>
      </c>
      <c r="N3343" s="8">
        <f t="shared" si="261"/>
        <v>42.872366413743677</v>
      </c>
    </row>
    <row r="3344" spans="1:14">
      <c r="A3344" s="6">
        <v>3342</v>
      </c>
      <c r="B3344" s="6">
        <v>1413176.6</v>
      </c>
      <c r="C3344" s="6">
        <v>7.8869999999999996E-2</v>
      </c>
      <c r="D3344" s="6">
        <v>7.8530000000000003E-2</v>
      </c>
      <c r="E3344" s="36">
        <v>44545.145833333343</v>
      </c>
      <c r="F3344" s="6">
        <v>7.8729999999999994E-2</v>
      </c>
      <c r="G3344" s="36">
        <v>44545.156238425923</v>
      </c>
      <c r="H3344" s="6">
        <v>7.8799999999999995E-2</v>
      </c>
      <c r="I3344" s="3">
        <f t="shared" si="264"/>
        <v>7.999999999999674E-5</v>
      </c>
      <c r="J3344" s="3">
        <f t="shared" si="265"/>
        <v>0</v>
      </c>
      <c r="K3344" s="10">
        <f t="shared" si="263"/>
        <v>1.1253785648680833E-4</v>
      </c>
      <c r="L3344" s="10">
        <f t="shared" si="263"/>
        <v>1.3574384835392296E-4</v>
      </c>
      <c r="M3344" s="8">
        <f t="shared" si="262"/>
        <v>0.82904571994592346</v>
      </c>
      <c r="N3344" s="8">
        <f t="shared" si="261"/>
        <v>45.326681061336984</v>
      </c>
    </row>
    <row r="3345" spans="1:14">
      <c r="A3345" s="6">
        <v>3343</v>
      </c>
      <c r="B3345" s="6">
        <v>2119131.2999999998</v>
      </c>
      <c r="C3345" s="6">
        <v>7.9020000000000007E-2</v>
      </c>
      <c r="D3345" s="6">
        <v>7.8719999999999998E-2</v>
      </c>
      <c r="E3345" s="36">
        <v>44545.15625</v>
      </c>
      <c r="F3345" s="6">
        <v>7.8759999999999997E-2</v>
      </c>
      <c r="G3345" s="36">
        <v>44545.166655092587</v>
      </c>
      <c r="H3345" s="6">
        <v>7.8979999999999995E-2</v>
      </c>
      <c r="I3345" s="3">
        <f t="shared" si="264"/>
        <v>1.799999999999996E-4</v>
      </c>
      <c r="J3345" s="3">
        <f t="shared" si="265"/>
        <v>0</v>
      </c>
      <c r="K3345" s="10">
        <f t="shared" si="263"/>
        <v>1.2153280895523383E-4</v>
      </c>
      <c r="L3345" s="10">
        <f t="shared" si="263"/>
        <v>1.176446685733999E-4</v>
      </c>
      <c r="M3345" s="8">
        <f t="shared" si="262"/>
        <v>1.0330498647238575</v>
      </c>
      <c r="N3345" s="8">
        <f t="shared" si="261"/>
        <v>50.812814906739796</v>
      </c>
    </row>
    <row r="3346" spans="1:14">
      <c r="A3346" s="6">
        <v>3344</v>
      </c>
      <c r="B3346" s="6">
        <v>2567180.2000000002</v>
      </c>
      <c r="C3346" s="6">
        <v>7.9070000000000001E-2</v>
      </c>
      <c r="D3346" s="6">
        <v>7.8810000000000005E-2</v>
      </c>
      <c r="E3346" s="36">
        <v>44545.166666666657</v>
      </c>
      <c r="F3346" s="6">
        <v>7.9009999999999997E-2</v>
      </c>
      <c r="G3346" s="36">
        <v>44545.177071759259</v>
      </c>
      <c r="H3346" s="6">
        <v>7.8899999999999998E-2</v>
      </c>
      <c r="I3346" s="3">
        <f t="shared" si="264"/>
        <v>0</v>
      </c>
      <c r="J3346" s="3">
        <f t="shared" si="265"/>
        <v>7.999999999999674E-5</v>
      </c>
      <c r="K3346" s="10">
        <f t="shared" si="263"/>
        <v>1.0532843442786932E-4</v>
      </c>
      <c r="L3346" s="10">
        <f t="shared" si="263"/>
        <v>1.1262537943027949E-4</v>
      </c>
      <c r="M3346" s="8">
        <f t="shared" si="262"/>
        <v>0.93521047352451026</v>
      </c>
      <c r="N3346" s="8">
        <f t="shared" si="261"/>
        <v>48.326034109419339</v>
      </c>
    </row>
    <row r="3347" spans="1:14">
      <c r="A3347" s="6">
        <v>3345</v>
      </c>
      <c r="B3347" s="6">
        <v>3229732.5</v>
      </c>
      <c r="C3347" s="6">
        <v>7.9200000000000007E-2</v>
      </c>
      <c r="D3347" s="6">
        <v>7.8820000000000001E-2</v>
      </c>
      <c r="E3347" s="36">
        <v>44545.177083333343</v>
      </c>
      <c r="F3347" s="6">
        <v>7.8909999999999994E-2</v>
      </c>
      <c r="G3347" s="36">
        <v>44545.187488425923</v>
      </c>
      <c r="H3347" s="6">
        <v>7.9130000000000006E-2</v>
      </c>
      <c r="I3347" s="3">
        <f t="shared" si="264"/>
        <v>2.3000000000000798E-4</v>
      </c>
      <c r="J3347" s="3">
        <f t="shared" si="265"/>
        <v>0</v>
      </c>
      <c r="K3347" s="10">
        <f t="shared" si="263"/>
        <v>1.2195130983748782E-4</v>
      </c>
      <c r="L3347" s="10">
        <f t="shared" si="263"/>
        <v>9.760866217290889E-5</v>
      </c>
      <c r="M3347" s="8">
        <f t="shared" si="262"/>
        <v>1.2493902397868863</v>
      </c>
      <c r="N3347" s="8">
        <f t="shared" ref="N3347:N3410" si="266">100-(100/(1+M3347))</f>
        <v>55.543507644331967</v>
      </c>
    </row>
    <row r="3348" spans="1:14">
      <c r="A3348" s="6">
        <v>3346</v>
      </c>
      <c r="B3348" s="6">
        <v>2618955.7999999998</v>
      </c>
      <c r="C3348" s="6">
        <v>7.9189999999999997E-2</v>
      </c>
      <c r="D3348" s="6">
        <v>7.8850000000000003E-2</v>
      </c>
      <c r="E3348" s="36">
        <v>44545.1875</v>
      </c>
      <c r="F3348" s="6">
        <v>7.911E-2</v>
      </c>
      <c r="G3348" s="36">
        <v>44545.197905092587</v>
      </c>
      <c r="H3348" s="6">
        <v>7.9130000000000006E-2</v>
      </c>
      <c r="I3348" s="3">
        <f t="shared" si="264"/>
        <v>0</v>
      </c>
      <c r="J3348" s="3">
        <f t="shared" si="265"/>
        <v>0</v>
      </c>
      <c r="K3348" s="10">
        <f t="shared" si="263"/>
        <v>1.0569113519248945E-4</v>
      </c>
      <c r="L3348" s="10">
        <f t="shared" si="263"/>
        <v>8.4594173883187712E-5</v>
      </c>
      <c r="M3348" s="8">
        <f t="shared" ref="M3348:M3411" si="267">K3348/L3348</f>
        <v>1.2493902397868863</v>
      </c>
      <c r="N3348" s="8">
        <f t="shared" si="266"/>
        <v>55.543507644331967</v>
      </c>
    </row>
    <row r="3349" spans="1:14">
      <c r="A3349" s="6">
        <v>3347</v>
      </c>
      <c r="B3349" s="6">
        <v>4130340.8</v>
      </c>
      <c r="C3349" s="6">
        <v>7.9439999999999997E-2</v>
      </c>
      <c r="D3349" s="6">
        <v>7.9009999999999997E-2</v>
      </c>
      <c r="E3349" s="36">
        <v>44545.197916666657</v>
      </c>
      <c r="F3349" s="6">
        <v>7.9089999999999994E-2</v>
      </c>
      <c r="G3349" s="36">
        <v>44545.208321759259</v>
      </c>
      <c r="H3349" s="6">
        <v>7.9420000000000004E-2</v>
      </c>
      <c r="I3349" s="3">
        <f t="shared" si="264"/>
        <v>2.8999999999999859E-4</v>
      </c>
      <c r="J3349" s="3">
        <f t="shared" si="265"/>
        <v>0</v>
      </c>
      <c r="K3349" s="10">
        <f t="shared" si="263"/>
        <v>1.3026565050015733E-4</v>
      </c>
      <c r="L3349" s="10">
        <f t="shared" si="263"/>
        <v>7.3314950698762684E-5</v>
      </c>
      <c r="M3349" s="8">
        <f t="shared" si="267"/>
        <v>1.7767951728617311</v>
      </c>
      <c r="N3349" s="8">
        <f t="shared" si="266"/>
        <v>63.987260933999238</v>
      </c>
    </row>
    <row r="3350" spans="1:14">
      <c r="A3350" s="6">
        <v>3348</v>
      </c>
      <c r="B3350" s="6">
        <v>8017448.7999999998</v>
      </c>
      <c r="C3350" s="6">
        <v>8.0100000000000005E-2</v>
      </c>
      <c r="D3350" s="6">
        <v>7.8659999999999994E-2</v>
      </c>
      <c r="E3350" s="36">
        <v>44545.208333333343</v>
      </c>
      <c r="F3350" s="6">
        <v>7.9420000000000004E-2</v>
      </c>
      <c r="G3350" s="36">
        <v>44545.218738425923</v>
      </c>
      <c r="H3350" s="6">
        <v>7.9070000000000001E-2</v>
      </c>
      <c r="I3350" s="3">
        <f t="shared" si="264"/>
        <v>0</v>
      </c>
      <c r="J3350" s="3">
        <f t="shared" si="265"/>
        <v>3.5000000000000309E-4</v>
      </c>
      <c r="K3350" s="10">
        <f t="shared" ref="K3350:L3413" si="268">((I3350*$Q$3)+(K3349*$R$3))</f>
        <v>1.1289689710013636E-4</v>
      </c>
      <c r="L3350" s="10">
        <f t="shared" si="268"/>
        <v>1.1020629060559475E-4</v>
      </c>
      <c r="M3350" s="8">
        <f t="shared" si="267"/>
        <v>1.0244142732665846</v>
      </c>
      <c r="N3350" s="8">
        <f t="shared" si="266"/>
        <v>50.602995977379422</v>
      </c>
    </row>
    <row r="3351" spans="1:14">
      <c r="A3351" s="6">
        <v>3349</v>
      </c>
      <c r="B3351" s="6">
        <v>4360415.7</v>
      </c>
      <c r="C3351" s="6">
        <v>7.9769999999999994E-2</v>
      </c>
      <c r="D3351" s="6">
        <v>7.9009999999999997E-2</v>
      </c>
      <c r="E3351" s="36">
        <v>44545.21875</v>
      </c>
      <c r="F3351" s="6">
        <v>7.9089999999999994E-2</v>
      </c>
      <c r="G3351" s="36">
        <v>44545.229155092587</v>
      </c>
      <c r="H3351" s="6">
        <v>7.9680000000000001E-2</v>
      </c>
      <c r="I3351" s="3">
        <f t="shared" si="264"/>
        <v>6.0999999999999943E-4</v>
      </c>
      <c r="J3351" s="3">
        <f t="shared" si="265"/>
        <v>0</v>
      </c>
      <c r="K3351" s="10">
        <f t="shared" si="268"/>
        <v>1.7917731082011811E-4</v>
      </c>
      <c r="L3351" s="10">
        <f t="shared" si="268"/>
        <v>9.5512118524848779E-5</v>
      </c>
      <c r="M3351" s="8">
        <f t="shared" si="267"/>
        <v>1.8759641560406042</v>
      </c>
      <c r="N3351" s="8">
        <f t="shared" si="266"/>
        <v>65.229052041569275</v>
      </c>
    </row>
    <row r="3352" spans="1:14">
      <c r="A3352" s="6">
        <v>3350</v>
      </c>
      <c r="B3352" s="6">
        <v>4035074.8</v>
      </c>
      <c r="C3352" s="6">
        <v>7.979E-2</v>
      </c>
      <c r="D3352" s="6">
        <v>7.9450000000000007E-2</v>
      </c>
      <c r="E3352" s="36">
        <v>44545.229166666657</v>
      </c>
      <c r="F3352" s="6">
        <v>7.9699999999999993E-2</v>
      </c>
      <c r="G3352" s="36">
        <v>44545.239571759259</v>
      </c>
      <c r="H3352" s="6">
        <v>7.9600000000000004E-2</v>
      </c>
      <c r="I3352" s="3">
        <f t="shared" si="264"/>
        <v>0</v>
      </c>
      <c r="J3352" s="3">
        <f t="shared" si="265"/>
        <v>7.999999999999674E-5</v>
      </c>
      <c r="K3352" s="10">
        <f t="shared" si="268"/>
        <v>1.5528700271076902E-4</v>
      </c>
      <c r="L3352" s="10">
        <f t="shared" si="268"/>
        <v>9.3443836054868504E-5</v>
      </c>
      <c r="M3352" s="8">
        <f t="shared" si="267"/>
        <v>1.6618217880052286</v>
      </c>
      <c r="N3352" s="8">
        <f t="shared" si="266"/>
        <v>62.431744885918874</v>
      </c>
    </row>
    <row r="3353" spans="1:14">
      <c r="A3353" s="6">
        <v>3351</v>
      </c>
      <c r="B3353" s="6">
        <v>2409265.2999999998</v>
      </c>
      <c r="C3353" s="6">
        <v>7.9630000000000006E-2</v>
      </c>
      <c r="D3353" s="6">
        <v>7.9240000000000005E-2</v>
      </c>
      <c r="E3353" s="36">
        <v>44545.239583333343</v>
      </c>
      <c r="F3353" s="6">
        <v>7.9589999999999994E-2</v>
      </c>
      <c r="G3353" s="36">
        <v>44545.249988425923</v>
      </c>
      <c r="H3353" s="6">
        <v>7.9500000000000001E-2</v>
      </c>
      <c r="I3353" s="3">
        <f t="shared" si="264"/>
        <v>0</v>
      </c>
      <c r="J3353" s="3">
        <f t="shared" si="265"/>
        <v>1.0000000000000286E-4</v>
      </c>
      <c r="K3353" s="10">
        <f t="shared" si="268"/>
        <v>1.3458206901599982E-4</v>
      </c>
      <c r="L3353" s="10">
        <f t="shared" si="268"/>
        <v>9.4317991247553086E-5</v>
      </c>
      <c r="M3353" s="8">
        <f t="shared" si="267"/>
        <v>1.4268971087686446</v>
      </c>
      <c r="N3353" s="8">
        <f t="shared" si="266"/>
        <v>58.795121705535408</v>
      </c>
    </row>
    <row r="3354" spans="1:14">
      <c r="A3354" s="6">
        <v>3352</v>
      </c>
      <c r="B3354" s="6">
        <v>2646592</v>
      </c>
      <c r="C3354" s="6">
        <v>7.954E-2</v>
      </c>
      <c r="D3354" s="6">
        <v>7.8850000000000003E-2</v>
      </c>
      <c r="E3354" s="36">
        <v>44545.25</v>
      </c>
      <c r="F3354" s="6">
        <v>7.9490000000000005E-2</v>
      </c>
      <c r="G3354" s="36">
        <v>44545.260405092587</v>
      </c>
      <c r="H3354" s="6">
        <v>7.9009999999999997E-2</v>
      </c>
      <c r="I3354" s="3">
        <f t="shared" si="264"/>
        <v>0</v>
      </c>
      <c r="J3354" s="3">
        <f t="shared" si="265"/>
        <v>4.9000000000000432E-4</v>
      </c>
      <c r="K3354" s="10">
        <f t="shared" si="268"/>
        <v>1.1663779314719984E-4</v>
      </c>
      <c r="L3354" s="10">
        <f t="shared" si="268"/>
        <v>1.470755924145466E-4</v>
      </c>
      <c r="M3354" s="8">
        <f t="shared" si="267"/>
        <v>0.79304656355518921</v>
      </c>
      <c r="N3354" s="8">
        <f t="shared" si="266"/>
        <v>44.22899994201849</v>
      </c>
    </row>
    <row r="3355" spans="1:14">
      <c r="A3355" s="6">
        <v>3353</v>
      </c>
      <c r="B3355" s="6">
        <v>2575248.4</v>
      </c>
      <c r="C3355" s="6">
        <v>7.911E-2</v>
      </c>
      <c r="D3355" s="6">
        <v>7.8770000000000007E-2</v>
      </c>
      <c r="E3355" s="36">
        <v>44545.260416666657</v>
      </c>
      <c r="F3355" s="6">
        <v>7.8990000000000005E-2</v>
      </c>
      <c r="G3355" s="36">
        <v>44545.270821759259</v>
      </c>
      <c r="H3355" s="6">
        <v>7.9030000000000003E-2</v>
      </c>
      <c r="I3355" s="3">
        <f t="shared" si="264"/>
        <v>2.0000000000006124E-5</v>
      </c>
      <c r="J3355" s="3">
        <f t="shared" si="265"/>
        <v>0</v>
      </c>
      <c r="K3355" s="10">
        <f t="shared" si="268"/>
        <v>1.0375275406090735E-4</v>
      </c>
      <c r="L3355" s="10">
        <f t="shared" si="268"/>
        <v>1.2746551342594038E-4</v>
      </c>
      <c r="M3355" s="8">
        <f t="shared" si="267"/>
        <v>0.81396725492491306</v>
      </c>
      <c r="N3355" s="8">
        <f t="shared" si="266"/>
        <v>44.872213250542181</v>
      </c>
    </row>
    <row r="3356" spans="1:14">
      <c r="A3356" s="6">
        <v>3354</v>
      </c>
      <c r="B3356" s="6">
        <v>3357198.1</v>
      </c>
      <c r="C3356" s="6">
        <v>7.9420000000000004E-2</v>
      </c>
      <c r="D3356" s="6">
        <v>7.9000000000000001E-2</v>
      </c>
      <c r="E3356" s="36">
        <v>44545.270833333343</v>
      </c>
      <c r="F3356" s="6">
        <v>7.9030000000000003E-2</v>
      </c>
      <c r="G3356" s="36">
        <v>44545.281238425923</v>
      </c>
      <c r="H3356" s="6">
        <v>7.9020000000000007E-2</v>
      </c>
      <c r="I3356" s="3">
        <f t="shared" si="264"/>
        <v>0</v>
      </c>
      <c r="J3356" s="3">
        <f t="shared" si="265"/>
        <v>9.9999999999961231E-6</v>
      </c>
      <c r="K3356" s="10">
        <f t="shared" si="268"/>
        <v>8.9919053519453034E-5</v>
      </c>
      <c r="L3356" s="10">
        <f t="shared" si="268"/>
        <v>1.1180344496914782E-4</v>
      </c>
      <c r="M3356" s="8">
        <f t="shared" si="267"/>
        <v>0.80426013298844423</v>
      </c>
      <c r="N3356" s="8">
        <f t="shared" si="266"/>
        <v>44.575619573011721</v>
      </c>
    </row>
    <row r="3357" spans="1:14">
      <c r="A3357" s="6">
        <v>3355</v>
      </c>
      <c r="B3357" s="6">
        <v>3127927.9</v>
      </c>
      <c r="C3357" s="6">
        <v>7.9089999999999994E-2</v>
      </c>
      <c r="D3357" s="6">
        <v>7.8649999999999998E-2</v>
      </c>
      <c r="E3357" s="36">
        <v>44545.28125</v>
      </c>
      <c r="F3357" s="6">
        <v>7.9089999999999994E-2</v>
      </c>
      <c r="G3357" s="36">
        <v>44545.291655092587</v>
      </c>
      <c r="H3357" s="6">
        <v>7.8750000000000001E-2</v>
      </c>
      <c r="I3357" s="3">
        <f t="shared" si="264"/>
        <v>0</v>
      </c>
      <c r="J3357" s="3">
        <f t="shared" si="265"/>
        <v>2.7000000000000635E-4</v>
      </c>
      <c r="K3357" s="10">
        <f t="shared" si="268"/>
        <v>7.7929846383525961E-5</v>
      </c>
      <c r="L3357" s="10">
        <f t="shared" si="268"/>
        <v>1.328963189732623E-4</v>
      </c>
      <c r="M3357" s="8">
        <f t="shared" si="267"/>
        <v>0.58639582334259266</v>
      </c>
      <c r="N3357" s="8">
        <f t="shared" si="266"/>
        <v>36.964029702690205</v>
      </c>
    </row>
    <row r="3358" spans="1:14">
      <c r="A3358" s="6">
        <v>3356</v>
      </c>
      <c r="B3358" s="6">
        <v>4500377</v>
      </c>
      <c r="C3358" s="6">
        <v>7.918E-2</v>
      </c>
      <c r="D3358" s="6">
        <v>7.8740000000000004E-2</v>
      </c>
      <c r="E3358" s="36">
        <v>44545.291666666657</v>
      </c>
      <c r="F3358" s="6">
        <v>7.8770000000000007E-2</v>
      </c>
      <c r="G3358" s="36">
        <v>44545.302071759259</v>
      </c>
      <c r="H3358" s="6">
        <v>7.9100000000000004E-2</v>
      </c>
      <c r="I3358" s="3">
        <f t="shared" si="264"/>
        <v>3.5000000000000309E-4</v>
      </c>
      <c r="J3358" s="3">
        <f t="shared" si="265"/>
        <v>0</v>
      </c>
      <c r="K3358" s="10">
        <f t="shared" si="268"/>
        <v>1.1420586686572292E-4</v>
      </c>
      <c r="L3358" s="10">
        <f t="shared" si="268"/>
        <v>1.1517680977682732E-4</v>
      </c>
      <c r="M3358" s="8">
        <f t="shared" si="267"/>
        <v>0.9915699791217889</v>
      </c>
      <c r="N3358" s="8">
        <f t="shared" si="266"/>
        <v>49.788357402285996</v>
      </c>
    </row>
    <row r="3359" spans="1:14">
      <c r="A3359" s="6">
        <v>3357</v>
      </c>
      <c r="B3359" s="6">
        <v>3043679.5</v>
      </c>
      <c r="C3359" s="6">
        <v>7.9519999999999993E-2</v>
      </c>
      <c r="D3359" s="6">
        <v>7.9049999999999995E-2</v>
      </c>
      <c r="E3359" s="36">
        <v>44545.302083333343</v>
      </c>
      <c r="F3359" s="6">
        <v>7.9100000000000004E-2</v>
      </c>
      <c r="G3359" s="36">
        <v>44545.312488425923</v>
      </c>
      <c r="H3359" s="6">
        <v>7.9390000000000002E-2</v>
      </c>
      <c r="I3359" s="3">
        <f t="shared" si="264"/>
        <v>2.8999999999999859E-4</v>
      </c>
      <c r="J3359" s="3">
        <f t="shared" si="265"/>
        <v>0</v>
      </c>
      <c r="K3359" s="10">
        <f t="shared" si="268"/>
        <v>1.3764508461695969E-4</v>
      </c>
      <c r="L3359" s="10">
        <f t="shared" si="268"/>
        <v>9.9819901806583687E-5</v>
      </c>
      <c r="M3359" s="8">
        <f t="shared" si="267"/>
        <v>1.3789342818996966</v>
      </c>
      <c r="N3359" s="8">
        <f t="shared" si="266"/>
        <v>57.964370533117432</v>
      </c>
    </row>
    <row r="3360" spans="1:14">
      <c r="A3360" s="6">
        <v>3358</v>
      </c>
      <c r="B3360" s="6">
        <v>3186344.3</v>
      </c>
      <c r="C3360" s="6">
        <v>7.9509999999999997E-2</v>
      </c>
      <c r="D3360" s="6">
        <v>7.8899999999999998E-2</v>
      </c>
      <c r="E3360" s="36">
        <v>44545.3125</v>
      </c>
      <c r="F3360" s="6">
        <v>7.9399999999999998E-2</v>
      </c>
      <c r="G3360" s="36">
        <v>44545.322905092587</v>
      </c>
      <c r="H3360" s="6">
        <v>7.893E-2</v>
      </c>
      <c r="I3360" s="3">
        <f t="shared" si="264"/>
        <v>0</v>
      </c>
      <c r="J3360" s="3">
        <f t="shared" si="265"/>
        <v>4.6000000000000207E-4</v>
      </c>
      <c r="K3360" s="10">
        <f t="shared" si="268"/>
        <v>1.1929240666803174E-4</v>
      </c>
      <c r="L3360" s="10">
        <f t="shared" si="268"/>
        <v>1.4784391489903949E-4</v>
      </c>
      <c r="M3360" s="8">
        <f t="shared" si="267"/>
        <v>0.80688073465515864</v>
      </c>
      <c r="N3360" s="8">
        <f t="shared" si="266"/>
        <v>44.656004083697916</v>
      </c>
    </row>
    <row r="3361" spans="1:14">
      <c r="A3361" s="6">
        <v>3359</v>
      </c>
      <c r="B3361" s="6">
        <v>3848888.9</v>
      </c>
      <c r="C3361" s="6">
        <v>7.9229999999999995E-2</v>
      </c>
      <c r="D3361" s="6">
        <v>7.8880000000000006E-2</v>
      </c>
      <c r="E3361" s="36">
        <v>44545.322916666657</v>
      </c>
      <c r="F3361" s="6">
        <v>7.8939999999999996E-2</v>
      </c>
      <c r="G3361" s="36">
        <v>44545.333321759259</v>
      </c>
      <c r="H3361" s="6">
        <v>7.9039999999999999E-2</v>
      </c>
      <c r="I3361" s="3">
        <f t="shared" si="264"/>
        <v>1.0999999999999899E-4</v>
      </c>
      <c r="J3361" s="3">
        <f t="shared" si="265"/>
        <v>0</v>
      </c>
      <c r="K3361" s="10">
        <f t="shared" si="268"/>
        <v>1.1805341911229404E-4</v>
      </c>
      <c r="L3361" s="10">
        <f t="shared" si="268"/>
        <v>1.281313929125009E-4</v>
      </c>
      <c r="M3361" s="8">
        <f t="shared" si="267"/>
        <v>0.92134656799455106</v>
      </c>
      <c r="N3361" s="8">
        <f t="shared" si="266"/>
        <v>47.953169060812776</v>
      </c>
    </row>
    <row r="3362" spans="1:14">
      <c r="A3362" s="6">
        <v>3360</v>
      </c>
      <c r="B3362" s="6">
        <v>4446042.4000000004</v>
      </c>
      <c r="C3362" s="6">
        <v>7.9380000000000006E-2</v>
      </c>
      <c r="D3362" s="6">
        <v>7.8570000000000001E-2</v>
      </c>
      <c r="E3362" s="36">
        <v>44545.333333333343</v>
      </c>
      <c r="F3362" s="6">
        <v>7.9020000000000007E-2</v>
      </c>
      <c r="G3362" s="36">
        <v>44545.343738425923</v>
      </c>
      <c r="H3362" s="6">
        <v>7.9320000000000002E-2</v>
      </c>
      <c r="I3362" s="3">
        <f t="shared" si="264"/>
        <v>2.8000000000000247E-4</v>
      </c>
      <c r="J3362" s="3">
        <f t="shared" si="265"/>
        <v>0</v>
      </c>
      <c r="K3362" s="10">
        <f t="shared" si="268"/>
        <v>1.3964629656398851E-4</v>
      </c>
      <c r="L3362" s="10">
        <f t="shared" si="268"/>
        <v>1.1104720719083412E-4</v>
      </c>
      <c r="M3362" s="8">
        <f t="shared" si="267"/>
        <v>1.2575399246557095</v>
      </c>
      <c r="N3362" s="8">
        <f t="shared" si="266"/>
        <v>55.703994907088664</v>
      </c>
    </row>
    <row r="3363" spans="1:14">
      <c r="A3363" s="6">
        <v>3361</v>
      </c>
      <c r="B3363" s="6">
        <v>4089860.7</v>
      </c>
      <c r="C3363" s="6">
        <v>7.9420000000000004E-2</v>
      </c>
      <c r="D3363" s="6">
        <v>7.886E-2</v>
      </c>
      <c r="E3363" s="36">
        <v>44545.34375</v>
      </c>
      <c r="F3363" s="6">
        <v>7.9299999999999995E-2</v>
      </c>
      <c r="G3363" s="36">
        <v>44545.354155092587</v>
      </c>
      <c r="H3363" s="6">
        <v>7.8909999999999994E-2</v>
      </c>
      <c r="I3363" s="3">
        <f t="shared" si="264"/>
        <v>0</v>
      </c>
      <c r="J3363" s="3">
        <f t="shared" si="265"/>
        <v>4.1000000000000758E-4</v>
      </c>
      <c r="K3363" s="10">
        <f t="shared" si="268"/>
        <v>1.2102679035545672E-4</v>
      </c>
      <c r="L3363" s="10">
        <f t="shared" si="268"/>
        <v>1.5090757956539059E-4</v>
      </c>
      <c r="M3363" s="8">
        <f t="shared" si="267"/>
        <v>0.80199278726761325</v>
      </c>
      <c r="N3363" s="8">
        <f t="shared" si="266"/>
        <v>44.505882206314823</v>
      </c>
    </row>
    <row r="3364" spans="1:14">
      <c r="A3364" s="6">
        <v>3362</v>
      </c>
      <c r="B3364" s="6">
        <v>4844008.4000000004</v>
      </c>
      <c r="C3364" s="6">
        <v>7.9299999999999995E-2</v>
      </c>
      <c r="D3364" s="6">
        <v>7.8839999999999993E-2</v>
      </c>
      <c r="E3364" s="36">
        <v>44545.354166666657</v>
      </c>
      <c r="F3364" s="6">
        <v>7.893E-2</v>
      </c>
      <c r="G3364" s="36">
        <v>44545.364571759259</v>
      </c>
      <c r="H3364" s="6">
        <v>7.9210000000000003E-2</v>
      </c>
      <c r="I3364" s="3">
        <f t="shared" si="264"/>
        <v>3.0000000000000859E-4</v>
      </c>
      <c r="J3364" s="3">
        <f t="shared" si="265"/>
        <v>0</v>
      </c>
      <c r="K3364" s="10">
        <f t="shared" si="268"/>
        <v>1.4488988497473031E-4</v>
      </c>
      <c r="L3364" s="10">
        <f t="shared" si="268"/>
        <v>1.3078656895667185E-4</v>
      </c>
      <c r="M3364" s="8">
        <f t="shared" si="267"/>
        <v>1.1078345898249746</v>
      </c>
      <c r="N3364" s="8">
        <f t="shared" si="266"/>
        <v>52.557947154523369</v>
      </c>
    </row>
    <row r="3365" spans="1:14">
      <c r="A3365" s="6">
        <v>3363</v>
      </c>
      <c r="B3365" s="6">
        <v>3344768.6</v>
      </c>
      <c r="C3365" s="6">
        <v>7.9600000000000004E-2</v>
      </c>
      <c r="D3365" s="6">
        <v>7.9210000000000003E-2</v>
      </c>
      <c r="E3365" s="36">
        <v>44545.364583333343</v>
      </c>
      <c r="F3365" s="6">
        <v>7.9210000000000003E-2</v>
      </c>
      <c r="G3365" s="36">
        <v>44545.374988425923</v>
      </c>
      <c r="H3365" s="6">
        <v>7.9350000000000004E-2</v>
      </c>
      <c r="I3365" s="3">
        <f t="shared" si="264"/>
        <v>1.4000000000000123E-4</v>
      </c>
      <c r="J3365" s="3">
        <f t="shared" si="265"/>
        <v>0</v>
      </c>
      <c r="K3365" s="10">
        <f t="shared" si="268"/>
        <v>1.4423790031143309E-4</v>
      </c>
      <c r="L3365" s="10">
        <f t="shared" si="268"/>
        <v>1.1334835976244894E-4</v>
      </c>
      <c r="M3365" s="8">
        <f t="shared" si="267"/>
        <v>1.2725186373558579</v>
      </c>
      <c r="N3365" s="8">
        <f t="shared" si="266"/>
        <v>55.99596044838033</v>
      </c>
    </row>
    <row r="3366" spans="1:14">
      <c r="A3366" s="6">
        <v>3364</v>
      </c>
      <c r="B3366" s="6">
        <v>3434827.9</v>
      </c>
      <c r="C3366" s="6">
        <v>7.9710000000000003E-2</v>
      </c>
      <c r="D3366" s="6">
        <v>7.9289999999999999E-2</v>
      </c>
      <c r="E3366" s="36">
        <v>44545.375</v>
      </c>
      <c r="F3366" s="6">
        <v>7.9320000000000002E-2</v>
      </c>
      <c r="G3366" s="36">
        <v>44545.385405092587</v>
      </c>
      <c r="H3366" s="6">
        <v>7.9600000000000004E-2</v>
      </c>
      <c r="I3366" s="3">
        <f t="shared" si="264"/>
        <v>2.5000000000000022E-4</v>
      </c>
      <c r="J3366" s="3">
        <f t="shared" si="265"/>
        <v>0</v>
      </c>
      <c r="K3366" s="10">
        <f t="shared" si="268"/>
        <v>1.5833951360324204E-4</v>
      </c>
      <c r="L3366" s="10">
        <f t="shared" si="268"/>
        <v>9.8235245127455752E-5</v>
      </c>
      <c r="M3366" s="8">
        <f t="shared" si="267"/>
        <v>1.6118401638617967</v>
      </c>
      <c r="N3366" s="8">
        <f t="shared" si="266"/>
        <v>61.712817888464251</v>
      </c>
    </row>
    <row r="3367" spans="1:14">
      <c r="A3367" s="6">
        <v>3365</v>
      </c>
      <c r="B3367" s="6">
        <v>5819017.5999999996</v>
      </c>
      <c r="C3367" s="6">
        <v>8.0210000000000004E-2</v>
      </c>
      <c r="D3367" s="6">
        <v>7.9630000000000006E-2</v>
      </c>
      <c r="E3367" s="36">
        <v>44545.385416666657</v>
      </c>
      <c r="F3367" s="6">
        <v>7.9630000000000006E-2</v>
      </c>
      <c r="G3367" s="36">
        <v>44545.395821759259</v>
      </c>
      <c r="H3367" s="6">
        <v>8.0130000000000007E-2</v>
      </c>
      <c r="I3367" s="3">
        <f t="shared" si="264"/>
        <v>5.3000000000000269E-4</v>
      </c>
      <c r="J3367" s="3">
        <f t="shared" si="265"/>
        <v>0</v>
      </c>
      <c r="K3367" s="10">
        <f t="shared" si="268"/>
        <v>2.0789424512281015E-4</v>
      </c>
      <c r="L3367" s="10">
        <f t="shared" si="268"/>
        <v>8.5137212443794986E-5</v>
      </c>
      <c r="M3367" s="8">
        <f t="shared" si="267"/>
        <v>2.4418728210070966</v>
      </c>
      <c r="N3367" s="8">
        <f t="shared" si="266"/>
        <v>70.946050246348193</v>
      </c>
    </row>
    <row r="3368" spans="1:14">
      <c r="A3368" s="6">
        <v>3366</v>
      </c>
      <c r="B3368" s="6">
        <v>8000940.5</v>
      </c>
      <c r="C3368" s="6">
        <v>8.0860000000000001E-2</v>
      </c>
      <c r="D3368" s="6">
        <v>8.0110000000000001E-2</v>
      </c>
      <c r="E3368" s="36">
        <v>44545.395833333343</v>
      </c>
      <c r="F3368" s="6">
        <v>8.0110000000000001E-2</v>
      </c>
      <c r="G3368" s="36">
        <v>44545.406238425923</v>
      </c>
      <c r="H3368" s="6">
        <v>8.0549999999999997E-2</v>
      </c>
      <c r="I3368" s="3">
        <f t="shared" si="264"/>
        <v>4.1999999999998983E-4</v>
      </c>
      <c r="J3368" s="3">
        <f t="shared" si="265"/>
        <v>0</v>
      </c>
      <c r="K3368" s="10">
        <f t="shared" si="268"/>
        <v>2.3617501243976746E-4</v>
      </c>
      <c r="L3368" s="10">
        <f t="shared" si="268"/>
        <v>7.3785584117955664E-5</v>
      </c>
      <c r="M3368" s="8">
        <f t="shared" si="267"/>
        <v>3.2008286613576384</v>
      </c>
      <c r="N3368" s="8">
        <f t="shared" si="266"/>
        <v>76.195172890559732</v>
      </c>
    </row>
    <row r="3369" spans="1:14">
      <c r="A3369" s="6">
        <v>3367</v>
      </c>
      <c r="B3369" s="6">
        <v>5455896.2000000002</v>
      </c>
      <c r="C3369" s="6">
        <v>8.0629999999999993E-2</v>
      </c>
      <c r="D3369" s="6">
        <v>8.0009999999999998E-2</v>
      </c>
      <c r="E3369" s="36">
        <v>44545.40625</v>
      </c>
      <c r="F3369" s="6">
        <v>8.0530000000000004E-2</v>
      </c>
      <c r="G3369" s="36">
        <v>44545.416655092587</v>
      </c>
      <c r="H3369" s="6">
        <v>8.0369999999999997E-2</v>
      </c>
      <c r="I3369" s="3">
        <f t="shared" si="264"/>
        <v>0</v>
      </c>
      <c r="J3369" s="3">
        <f t="shared" si="265"/>
        <v>1.799999999999996E-4</v>
      </c>
      <c r="K3369" s="10">
        <f t="shared" si="268"/>
        <v>2.0468501078113182E-4</v>
      </c>
      <c r="L3369" s="10">
        <f t="shared" si="268"/>
        <v>8.7947506235561517E-5</v>
      </c>
      <c r="M3369" s="8">
        <f t="shared" si="267"/>
        <v>2.3273543451351162</v>
      </c>
      <c r="N3369" s="8">
        <f t="shared" si="266"/>
        <v>69.946092412366966</v>
      </c>
    </row>
    <row r="3370" spans="1:14">
      <c r="A3370" s="6">
        <v>3368</v>
      </c>
      <c r="B3370" s="6">
        <v>8287809.9000000004</v>
      </c>
      <c r="C3370" s="6">
        <v>8.0369999999999997E-2</v>
      </c>
      <c r="D3370" s="6">
        <v>7.9939999999999997E-2</v>
      </c>
      <c r="E3370" s="36">
        <v>44545.416666666657</v>
      </c>
      <c r="F3370" s="6">
        <v>8.0360000000000001E-2</v>
      </c>
      <c r="G3370" s="36">
        <v>44545.427071759259</v>
      </c>
      <c r="H3370" s="6">
        <v>8.0049999999999996E-2</v>
      </c>
      <c r="I3370" s="3">
        <f t="shared" si="264"/>
        <v>0</v>
      </c>
      <c r="J3370" s="3">
        <f t="shared" si="265"/>
        <v>3.2000000000000084E-4</v>
      </c>
      <c r="K3370" s="10">
        <f t="shared" si="268"/>
        <v>1.7739367601031424E-4</v>
      </c>
      <c r="L3370" s="10">
        <f t="shared" si="268"/>
        <v>1.1888783873748676E-4</v>
      </c>
      <c r="M3370" s="8">
        <f t="shared" si="267"/>
        <v>1.4921095201504397</v>
      </c>
      <c r="N3370" s="8">
        <f t="shared" si="266"/>
        <v>59.873352598900489</v>
      </c>
    </row>
    <row r="3371" spans="1:14">
      <c r="A3371" s="6">
        <v>3369</v>
      </c>
      <c r="B3371" s="6">
        <v>3603695</v>
      </c>
      <c r="C3371" s="6">
        <v>8.0229999999999996E-2</v>
      </c>
      <c r="D3371" s="6">
        <v>7.979E-2</v>
      </c>
      <c r="E3371" s="36">
        <v>44545.427083333343</v>
      </c>
      <c r="F3371" s="6">
        <v>8.004E-2</v>
      </c>
      <c r="G3371" s="36">
        <v>44545.437488425923</v>
      </c>
      <c r="H3371" s="6">
        <v>7.9960000000000003E-2</v>
      </c>
      <c r="I3371" s="3">
        <f t="shared" si="264"/>
        <v>0</v>
      </c>
      <c r="J3371" s="3">
        <f t="shared" si="265"/>
        <v>8.9999999999992863E-5</v>
      </c>
      <c r="K3371" s="10">
        <f t="shared" si="268"/>
        <v>1.5374118587560567E-4</v>
      </c>
      <c r="L3371" s="10">
        <f t="shared" si="268"/>
        <v>1.1503612690582091E-4</v>
      </c>
      <c r="M3371" s="8">
        <f t="shared" si="267"/>
        <v>1.3364600322598852</v>
      </c>
      <c r="N3371" s="8">
        <f t="shared" si="266"/>
        <v>57.200209453924451</v>
      </c>
    </row>
    <row r="3372" spans="1:14">
      <c r="A3372" s="6">
        <v>3370</v>
      </c>
      <c r="B3372" s="6">
        <v>4107750</v>
      </c>
      <c r="C3372" s="6">
        <v>8.0250000000000002E-2</v>
      </c>
      <c r="D3372" s="6">
        <v>7.9850000000000004E-2</v>
      </c>
      <c r="E3372" s="36">
        <v>44545.4375</v>
      </c>
      <c r="F3372" s="6">
        <v>7.9960000000000003E-2</v>
      </c>
      <c r="G3372" s="36">
        <v>44545.447905092587</v>
      </c>
      <c r="H3372" s="6">
        <v>8.0110000000000001E-2</v>
      </c>
      <c r="I3372" s="3">
        <f t="shared" si="264"/>
        <v>1.4999999999999736E-4</v>
      </c>
      <c r="J3372" s="3">
        <f t="shared" si="265"/>
        <v>0</v>
      </c>
      <c r="K3372" s="10">
        <f t="shared" si="268"/>
        <v>1.5324236109219124E-4</v>
      </c>
      <c r="L3372" s="10">
        <f t="shared" si="268"/>
        <v>9.9697976651711453E-5</v>
      </c>
      <c r="M3372" s="8">
        <f t="shared" si="267"/>
        <v>1.5370659088452086</v>
      </c>
      <c r="N3372" s="8">
        <f t="shared" si="266"/>
        <v>60.584390160554868</v>
      </c>
    </row>
    <row r="3373" spans="1:14">
      <c r="A3373" s="6">
        <v>3371</v>
      </c>
      <c r="B3373" s="6">
        <v>2987875.3</v>
      </c>
      <c r="C3373" s="6">
        <v>8.0320000000000003E-2</v>
      </c>
      <c r="D3373" s="6">
        <v>8.0079999999999998E-2</v>
      </c>
      <c r="E3373" s="36">
        <v>44545.447916666657</v>
      </c>
      <c r="F3373" s="6">
        <v>8.0119999999999997E-2</v>
      </c>
      <c r="G3373" s="36">
        <v>44545.458321759259</v>
      </c>
      <c r="H3373" s="6">
        <v>8.0189999999999997E-2</v>
      </c>
      <c r="I3373" s="3">
        <f t="shared" si="264"/>
        <v>7.999999999999674E-5</v>
      </c>
      <c r="J3373" s="3">
        <f t="shared" si="265"/>
        <v>0</v>
      </c>
      <c r="K3373" s="10">
        <f t="shared" si="268"/>
        <v>1.434767129465653E-4</v>
      </c>
      <c r="L3373" s="10">
        <f t="shared" si="268"/>
        <v>8.6404913098149928E-5</v>
      </c>
      <c r="M3373" s="8">
        <f t="shared" si="267"/>
        <v>1.6605156790515583</v>
      </c>
      <c r="N3373" s="8">
        <f t="shared" si="266"/>
        <v>62.413301756729808</v>
      </c>
    </row>
    <row r="3374" spans="1:14">
      <c r="A3374" s="6">
        <v>3372</v>
      </c>
      <c r="B3374" s="6">
        <v>3878537.1</v>
      </c>
      <c r="C3374" s="6">
        <v>8.0329999999999999E-2</v>
      </c>
      <c r="D3374" s="6">
        <v>7.9979999999999996E-2</v>
      </c>
      <c r="E3374" s="36">
        <v>44545.458333333343</v>
      </c>
      <c r="F3374" s="6">
        <v>8.0199999999999994E-2</v>
      </c>
      <c r="G3374" s="36">
        <v>44545.468738425923</v>
      </c>
      <c r="H3374" s="6">
        <v>0.08</v>
      </c>
      <c r="I3374" s="3">
        <f t="shared" si="264"/>
        <v>0</v>
      </c>
      <c r="J3374" s="3">
        <f t="shared" si="265"/>
        <v>1.8999999999999573E-4</v>
      </c>
      <c r="K3374" s="10">
        <f t="shared" si="268"/>
        <v>1.2434648455368993E-4</v>
      </c>
      <c r="L3374" s="10">
        <f t="shared" si="268"/>
        <v>1.0021759135172936E-4</v>
      </c>
      <c r="M3374" s="8">
        <f t="shared" si="267"/>
        <v>1.2407650480969596</v>
      </c>
      <c r="N3374" s="8">
        <f t="shared" si="266"/>
        <v>55.372384942844349</v>
      </c>
    </row>
    <row r="3375" spans="1:14">
      <c r="A3375" s="6">
        <v>3373</v>
      </c>
      <c r="B3375" s="6">
        <v>5677288.5</v>
      </c>
      <c r="C3375" s="6">
        <v>8.0009999999999998E-2</v>
      </c>
      <c r="D3375" s="6">
        <v>7.9500000000000001E-2</v>
      </c>
      <c r="E3375" s="36">
        <v>44545.46875</v>
      </c>
      <c r="F3375" s="6">
        <v>8.0009999999999998E-2</v>
      </c>
      <c r="G3375" s="36">
        <v>44545.479155092587</v>
      </c>
      <c r="H3375" s="6">
        <v>7.9640000000000002E-2</v>
      </c>
      <c r="I3375" s="3">
        <f t="shared" si="264"/>
        <v>0</v>
      </c>
      <c r="J3375" s="3">
        <f t="shared" si="265"/>
        <v>3.5999999999999921E-4</v>
      </c>
      <c r="K3375" s="10">
        <f t="shared" si="268"/>
        <v>1.077669532798646E-4</v>
      </c>
      <c r="L3375" s="10">
        <f t="shared" si="268"/>
        <v>1.3485524583816533E-4</v>
      </c>
      <c r="M3375" s="8">
        <f t="shared" si="267"/>
        <v>0.7991305982207888</v>
      </c>
      <c r="N3375" s="8">
        <f t="shared" si="266"/>
        <v>44.417598089381151</v>
      </c>
    </row>
    <row r="3376" spans="1:14">
      <c r="A3376" s="6">
        <v>3374</v>
      </c>
      <c r="B3376" s="6">
        <v>6861127.5999999996</v>
      </c>
      <c r="C3376" s="6">
        <v>7.9640000000000002E-2</v>
      </c>
      <c r="D3376" s="6">
        <v>7.9039999999999999E-2</v>
      </c>
      <c r="E3376" s="36">
        <v>44545.479166666657</v>
      </c>
      <c r="F3376" s="6">
        <v>7.9640000000000002E-2</v>
      </c>
      <c r="G3376" s="36">
        <v>44545.489571759259</v>
      </c>
      <c r="H3376" s="6">
        <v>7.9200000000000007E-2</v>
      </c>
      <c r="I3376" s="3">
        <f t="shared" si="264"/>
        <v>0</v>
      </c>
      <c r="J3376" s="3">
        <f t="shared" si="265"/>
        <v>4.3999999999999595E-4</v>
      </c>
      <c r="K3376" s="10">
        <f t="shared" si="268"/>
        <v>9.3398026175882658E-5</v>
      </c>
      <c r="L3376" s="10">
        <f t="shared" si="268"/>
        <v>1.7554121305974273E-4</v>
      </c>
      <c r="M3376" s="8">
        <f t="shared" si="267"/>
        <v>0.53205754106356828</v>
      </c>
      <c r="N3376" s="8">
        <f t="shared" si="266"/>
        <v>34.72830013252694</v>
      </c>
    </row>
    <row r="3377" spans="1:14">
      <c r="A3377" s="6">
        <v>3375</v>
      </c>
      <c r="B3377" s="6">
        <v>5821591</v>
      </c>
      <c r="C3377" s="6">
        <v>7.9329999999999998E-2</v>
      </c>
      <c r="D3377" s="6">
        <v>7.9030000000000003E-2</v>
      </c>
      <c r="E3377" s="36">
        <v>44545.489583333343</v>
      </c>
      <c r="F3377" s="6">
        <v>7.9189999999999997E-2</v>
      </c>
      <c r="G3377" s="36">
        <v>44545.499988425923</v>
      </c>
      <c r="H3377" s="6">
        <v>7.9210000000000003E-2</v>
      </c>
      <c r="I3377" s="3">
        <f t="shared" si="264"/>
        <v>9.9999999999961231E-6</v>
      </c>
      <c r="J3377" s="3">
        <f t="shared" si="265"/>
        <v>0</v>
      </c>
      <c r="K3377" s="10">
        <f t="shared" si="268"/>
        <v>8.2278289352431122E-5</v>
      </c>
      <c r="L3377" s="10">
        <f t="shared" si="268"/>
        <v>1.5213571798511038E-4</v>
      </c>
      <c r="M3377" s="8">
        <f t="shared" si="267"/>
        <v>0.5408216455815047</v>
      </c>
      <c r="N3377" s="8">
        <f t="shared" si="266"/>
        <v>35.099561791098736</v>
      </c>
    </row>
    <row r="3378" spans="1:14">
      <c r="A3378" s="6">
        <v>3376</v>
      </c>
      <c r="B3378" s="6">
        <v>4015111.5</v>
      </c>
      <c r="C3378" s="6">
        <v>7.9450000000000007E-2</v>
      </c>
      <c r="D3378" s="6">
        <v>7.9030000000000003E-2</v>
      </c>
      <c r="E3378" s="36">
        <v>44545.5</v>
      </c>
      <c r="F3378" s="6">
        <v>7.9240000000000005E-2</v>
      </c>
      <c r="G3378" s="36">
        <v>44545.510405092587</v>
      </c>
      <c r="H3378" s="6">
        <v>7.9380000000000006E-2</v>
      </c>
      <c r="I3378" s="3">
        <f t="shared" si="264"/>
        <v>1.7000000000000348E-4</v>
      </c>
      <c r="J3378" s="3">
        <f t="shared" si="265"/>
        <v>0</v>
      </c>
      <c r="K3378" s="10">
        <f t="shared" si="268"/>
        <v>9.3974517438774111E-5</v>
      </c>
      <c r="L3378" s="10">
        <f t="shared" si="268"/>
        <v>1.3185095558709565E-4</v>
      </c>
      <c r="M3378" s="8">
        <f t="shared" si="267"/>
        <v>0.71273292651032916</v>
      </c>
      <c r="N3378" s="8">
        <f t="shared" si="266"/>
        <v>41.613780845710323</v>
      </c>
    </row>
    <row r="3379" spans="1:14">
      <c r="A3379" s="6">
        <v>3377</v>
      </c>
      <c r="B3379" s="6">
        <v>4929412.5999999996</v>
      </c>
      <c r="C3379" s="6">
        <v>7.9469999999999999E-2</v>
      </c>
      <c r="D3379" s="6">
        <v>7.8850000000000003E-2</v>
      </c>
      <c r="E3379" s="36">
        <v>44545.510416666657</v>
      </c>
      <c r="F3379" s="6">
        <v>7.9369999999999996E-2</v>
      </c>
      <c r="G3379" s="36">
        <v>44545.520821759259</v>
      </c>
      <c r="H3379" s="6">
        <v>7.8950000000000006E-2</v>
      </c>
      <c r="I3379" s="3">
        <f t="shared" si="264"/>
        <v>0</v>
      </c>
      <c r="J3379" s="3">
        <f t="shared" si="265"/>
        <v>4.2999999999999983E-4</v>
      </c>
      <c r="K3379" s="10">
        <f t="shared" si="268"/>
        <v>8.1444581780270906E-5</v>
      </c>
      <c r="L3379" s="10">
        <f t="shared" si="268"/>
        <v>1.716041615088162E-4</v>
      </c>
      <c r="M3379" s="8">
        <f t="shared" si="267"/>
        <v>0.47460726513958507</v>
      </c>
      <c r="N3379" s="8">
        <f t="shared" si="266"/>
        <v>32.185333434842349</v>
      </c>
    </row>
    <row r="3380" spans="1:14">
      <c r="A3380" s="6">
        <v>3378</v>
      </c>
      <c r="B3380" s="6">
        <v>3808816.7</v>
      </c>
      <c r="C3380" s="6">
        <v>7.9189999999999997E-2</v>
      </c>
      <c r="D3380" s="6">
        <v>7.8799999999999995E-2</v>
      </c>
      <c r="E3380" s="36">
        <v>44545.520833333343</v>
      </c>
      <c r="F3380" s="6">
        <v>7.8960000000000002E-2</v>
      </c>
      <c r="G3380" s="36">
        <v>44545.531238425923</v>
      </c>
      <c r="H3380" s="6">
        <v>7.9130000000000006E-2</v>
      </c>
      <c r="I3380" s="3">
        <f t="shared" si="264"/>
        <v>1.799999999999996E-4</v>
      </c>
      <c r="J3380" s="3">
        <f t="shared" si="265"/>
        <v>0</v>
      </c>
      <c r="K3380" s="10">
        <f t="shared" si="268"/>
        <v>9.4585304209568062E-5</v>
      </c>
      <c r="L3380" s="10">
        <f t="shared" si="268"/>
        <v>1.4872360664097405E-4</v>
      </c>
      <c r="M3380" s="8">
        <f t="shared" si="267"/>
        <v>0.63598043609782506</v>
      </c>
      <c r="N3380" s="8">
        <f t="shared" si="266"/>
        <v>38.874574662688445</v>
      </c>
    </row>
    <row r="3381" spans="1:14">
      <c r="A3381" s="6">
        <v>3379</v>
      </c>
      <c r="B3381" s="6">
        <v>2733268.7</v>
      </c>
      <c r="C3381" s="6">
        <v>7.9259999999999997E-2</v>
      </c>
      <c r="D3381" s="6">
        <v>7.8960000000000002E-2</v>
      </c>
      <c r="E3381" s="36">
        <v>44545.53125</v>
      </c>
      <c r="F3381" s="6">
        <v>7.9130000000000006E-2</v>
      </c>
      <c r="G3381" s="36">
        <v>44545.541655092587</v>
      </c>
      <c r="H3381" s="6">
        <v>7.9130000000000006E-2</v>
      </c>
      <c r="I3381" s="3">
        <f t="shared" si="264"/>
        <v>0</v>
      </c>
      <c r="J3381" s="3">
        <f t="shared" si="265"/>
        <v>0</v>
      </c>
      <c r="K3381" s="10">
        <f t="shared" si="268"/>
        <v>8.197393031495899E-5</v>
      </c>
      <c r="L3381" s="10">
        <f t="shared" si="268"/>
        <v>1.288937924221775E-4</v>
      </c>
      <c r="M3381" s="8">
        <f t="shared" si="267"/>
        <v>0.63598043609782506</v>
      </c>
      <c r="N3381" s="8">
        <f t="shared" si="266"/>
        <v>38.874574662688445</v>
      </c>
    </row>
    <row r="3382" spans="1:14">
      <c r="A3382" s="6">
        <v>3380</v>
      </c>
      <c r="B3382" s="6">
        <v>3231301.1</v>
      </c>
      <c r="C3382" s="6">
        <v>7.9450000000000007E-2</v>
      </c>
      <c r="D3382" s="6">
        <v>7.8920000000000004E-2</v>
      </c>
      <c r="E3382" s="36">
        <v>44545.541666666657</v>
      </c>
      <c r="F3382" s="6">
        <v>7.9119999999999996E-2</v>
      </c>
      <c r="G3382" s="36">
        <v>44545.552071759259</v>
      </c>
      <c r="H3382" s="6">
        <v>7.9339999999999994E-2</v>
      </c>
      <c r="I3382" s="3">
        <f t="shared" si="264"/>
        <v>2.0999999999998797E-4</v>
      </c>
      <c r="J3382" s="3">
        <f t="shared" si="265"/>
        <v>0</v>
      </c>
      <c r="K3382" s="10">
        <f t="shared" si="268"/>
        <v>9.9044072939629525E-5</v>
      </c>
      <c r="L3382" s="10">
        <f t="shared" si="268"/>
        <v>1.1170795343255385E-4</v>
      </c>
      <c r="M3382" s="8">
        <f t="shared" si="267"/>
        <v>0.88663403004182306</v>
      </c>
      <c r="N3382" s="8">
        <f t="shared" si="266"/>
        <v>46.99554953019522</v>
      </c>
    </row>
    <row r="3383" spans="1:14">
      <c r="A3383" s="6">
        <v>3381</v>
      </c>
      <c r="B3383" s="6">
        <v>4639226.3</v>
      </c>
      <c r="C3383" s="6">
        <v>7.9479999999999995E-2</v>
      </c>
      <c r="D3383" s="6">
        <v>7.9089999999999994E-2</v>
      </c>
      <c r="E3383" s="36">
        <v>44545.552083333343</v>
      </c>
      <c r="F3383" s="6">
        <v>7.9339999999999994E-2</v>
      </c>
      <c r="G3383" s="36">
        <v>44545.562488425923</v>
      </c>
      <c r="H3383" s="6">
        <v>7.918E-2</v>
      </c>
      <c r="I3383" s="3">
        <f t="shared" si="264"/>
        <v>0</v>
      </c>
      <c r="J3383" s="3">
        <f t="shared" si="265"/>
        <v>1.5999999999999348E-4</v>
      </c>
      <c r="K3383" s="10">
        <f t="shared" si="268"/>
        <v>8.583819654767893E-5</v>
      </c>
      <c r="L3383" s="10">
        <f t="shared" si="268"/>
        <v>1.1814689297487913E-4</v>
      </c>
      <c r="M3383" s="8">
        <f t="shared" si="267"/>
        <v>0.7265379087533872</v>
      </c>
      <c r="N3383" s="8">
        <f t="shared" si="266"/>
        <v>42.080623024256077</v>
      </c>
    </row>
    <row r="3384" spans="1:14">
      <c r="A3384" s="6">
        <v>3382</v>
      </c>
      <c r="B3384" s="6">
        <v>17417373.100000001</v>
      </c>
      <c r="C3384" s="6">
        <v>7.9369999999999996E-2</v>
      </c>
      <c r="D3384" s="6">
        <v>7.7729999999999994E-2</v>
      </c>
      <c r="E3384" s="36">
        <v>44545.5625</v>
      </c>
      <c r="F3384" s="6">
        <v>7.9200000000000007E-2</v>
      </c>
      <c r="G3384" s="36">
        <v>44545.572905092587</v>
      </c>
      <c r="H3384" s="6">
        <v>7.8009999999999996E-2</v>
      </c>
      <c r="I3384" s="3">
        <f t="shared" si="264"/>
        <v>0</v>
      </c>
      <c r="J3384" s="3">
        <f t="shared" si="265"/>
        <v>1.1700000000000044E-3</v>
      </c>
      <c r="K3384" s="10">
        <f t="shared" si="268"/>
        <v>7.4393103674655074E-5</v>
      </c>
      <c r="L3384" s="10">
        <f t="shared" si="268"/>
        <v>2.583939739115625E-4</v>
      </c>
      <c r="M3384" s="8">
        <f t="shared" si="267"/>
        <v>0.28790572221361765</v>
      </c>
      <c r="N3384" s="8">
        <f t="shared" si="266"/>
        <v>22.354565031264329</v>
      </c>
    </row>
    <row r="3385" spans="1:14">
      <c r="A3385" s="6">
        <v>3383</v>
      </c>
      <c r="B3385" s="6">
        <v>11861788.300000001</v>
      </c>
      <c r="C3385" s="6">
        <v>7.8210000000000002E-2</v>
      </c>
      <c r="D3385" s="6">
        <v>7.7280000000000001E-2</v>
      </c>
      <c r="E3385" s="36">
        <v>44545.572916666657</v>
      </c>
      <c r="F3385" s="6">
        <v>7.8009999999999996E-2</v>
      </c>
      <c r="G3385" s="36">
        <v>44545.583321759259</v>
      </c>
      <c r="H3385" s="6">
        <v>7.7450000000000005E-2</v>
      </c>
      <c r="I3385" s="3">
        <f t="shared" si="264"/>
        <v>0</v>
      </c>
      <c r="J3385" s="3">
        <f t="shared" si="265"/>
        <v>5.5999999999999106E-4</v>
      </c>
      <c r="K3385" s="10">
        <f t="shared" si="268"/>
        <v>6.4474023184701059E-5</v>
      </c>
      <c r="L3385" s="10">
        <f t="shared" si="268"/>
        <v>2.9860811072335297E-4</v>
      </c>
      <c r="M3385" s="8">
        <f t="shared" si="267"/>
        <v>0.21591517734906188</v>
      </c>
      <c r="N3385" s="8">
        <f t="shared" si="266"/>
        <v>17.757421025025792</v>
      </c>
    </row>
    <row r="3386" spans="1:14">
      <c r="A3386" s="6">
        <v>3384</v>
      </c>
      <c r="B3386" s="6">
        <v>5688399.7999999998</v>
      </c>
      <c r="C3386" s="6">
        <v>7.8009999999999996E-2</v>
      </c>
      <c r="D3386" s="6">
        <v>7.739E-2</v>
      </c>
      <c r="E3386" s="36">
        <v>44545.583333333343</v>
      </c>
      <c r="F3386" s="6">
        <v>7.7439999999999995E-2</v>
      </c>
      <c r="G3386" s="36">
        <v>44545.593738425923</v>
      </c>
      <c r="H3386" s="6">
        <v>7.7850000000000003E-2</v>
      </c>
      <c r="I3386" s="3">
        <f t="shared" si="264"/>
        <v>3.9999999999999758E-4</v>
      </c>
      <c r="J3386" s="3">
        <f t="shared" si="265"/>
        <v>0</v>
      </c>
      <c r="K3386" s="10">
        <f t="shared" si="268"/>
        <v>1.0921082009340727E-4</v>
      </c>
      <c r="L3386" s="10">
        <f t="shared" si="268"/>
        <v>2.5879369596023925E-4</v>
      </c>
      <c r="M3386" s="8">
        <f t="shared" si="267"/>
        <v>0.42199953784881328</v>
      </c>
      <c r="N3386" s="8">
        <f t="shared" si="266"/>
        <v>29.676489099793244</v>
      </c>
    </row>
    <row r="3387" spans="1:14">
      <c r="A3387" s="6">
        <v>3385</v>
      </c>
      <c r="B3387" s="6">
        <v>6760348.0999999996</v>
      </c>
      <c r="C3387" s="6">
        <v>7.8030000000000002E-2</v>
      </c>
      <c r="D3387" s="6">
        <v>7.7329999999999996E-2</v>
      </c>
      <c r="E3387" s="36">
        <v>44545.59375</v>
      </c>
      <c r="F3387" s="6">
        <v>7.7859999999999999E-2</v>
      </c>
      <c r="G3387" s="36">
        <v>44545.604155092587</v>
      </c>
      <c r="H3387" s="6">
        <v>7.7869999999999995E-2</v>
      </c>
      <c r="I3387" s="3">
        <f t="shared" si="264"/>
        <v>1.9999999999992246E-5</v>
      </c>
      <c r="J3387" s="3">
        <f t="shared" si="265"/>
        <v>0</v>
      </c>
      <c r="K3387" s="10">
        <f t="shared" si="268"/>
        <v>9.731604408095193E-5</v>
      </c>
      <c r="L3387" s="10">
        <f t="shared" si="268"/>
        <v>2.2428786983220736E-4</v>
      </c>
      <c r="M3387" s="8">
        <f t="shared" si="267"/>
        <v>0.43388902018533287</v>
      </c>
      <c r="N3387" s="8">
        <f t="shared" si="266"/>
        <v>30.259595692367597</v>
      </c>
    </row>
    <row r="3388" spans="1:14">
      <c r="A3388" s="6">
        <v>3386</v>
      </c>
      <c r="B3388" s="6">
        <v>4585407.4000000004</v>
      </c>
      <c r="C3388" s="6">
        <v>7.8390000000000001E-2</v>
      </c>
      <c r="D3388" s="6">
        <v>7.7789999999999998E-2</v>
      </c>
      <c r="E3388" s="36">
        <v>44545.604166666657</v>
      </c>
      <c r="F3388" s="6">
        <v>7.7880000000000005E-2</v>
      </c>
      <c r="G3388" s="36">
        <v>44545.614571759259</v>
      </c>
      <c r="H3388" s="6">
        <v>7.8189999999999996E-2</v>
      </c>
      <c r="I3388" s="3">
        <f t="shared" si="264"/>
        <v>3.2000000000000084E-4</v>
      </c>
      <c r="J3388" s="3">
        <f t="shared" si="265"/>
        <v>0</v>
      </c>
      <c r="K3388" s="10">
        <f t="shared" si="268"/>
        <v>1.2700723820349179E-4</v>
      </c>
      <c r="L3388" s="10">
        <f t="shared" si="268"/>
        <v>1.9438282052124638E-4</v>
      </c>
      <c r="M3388" s="8">
        <f t="shared" si="267"/>
        <v>0.65338715562885707</v>
      </c>
      <c r="N3388" s="8">
        <f t="shared" si="266"/>
        <v>39.518097948471407</v>
      </c>
    </row>
    <row r="3389" spans="1:14">
      <c r="A3389" s="6">
        <v>3387</v>
      </c>
      <c r="B3389" s="6">
        <v>2685877.6</v>
      </c>
      <c r="C3389" s="6">
        <v>7.8409999999999994E-2</v>
      </c>
      <c r="D3389" s="6">
        <v>7.7770000000000006E-2</v>
      </c>
      <c r="E3389" s="36">
        <v>44545.614583333343</v>
      </c>
      <c r="F3389" s="6">
        <v>7.8189999999999996E-2</v>
      </c>
      <c r="G3389" s="36">
        <v>44545.624988425923</v>
      </c>
      <c r="H3389" s="6">
        <v>7.7950000000000005E-2</v>
      </c>
      <c r="I3389" s="3">
        <f t="shared" si="264"/>
        <v>0</v>
      </c>
      <c r="J3389" s="3">
        <f t="shared" si="265"/>
        <v>2.3999999999999022E-4</v>
      </c>
      <c r="K3389" s="10">
        <f t="shared" si="268"/>
        <v>1.1007293977635956E-4</v>
      </c>
      <c r="L3389" s="10">
        <f t="shared" si="268"/>
        <v>2.0046511111841223E-4</v>
      </c>
      <c r="M3389" s="8">
        <f t="shared" si="267"/>
        <v>0.54908776475992793</v>
      </c>
      <c r="N3389" s="8">
        <f t="shared" si="266"/>
        <v>35.445878358288084</v>
      </c>
    </row>
    <row r="3390" spans="1:14">
      <c r="A3390" s="6">
        <v>3388</v>
      </c>
      <c r="B3390" s="6">
        <v>3699706.2</v>
      </c>
      <c r="C3390" s="6">
        <v>7.8229999999999994E-2</v>
      </c>
      <c r="D3390" s="6">
        <v>7.7700000000000005E-2</v>
      </c>
      <c r="E3390" s="36">
        <v>44545.625</v>
      </c>
      <c r="F3390" s="6">
        <v>7.7960000000000002E-2</v>
      </c>
      <c r="G3390" s="36">
        <v>44545.635405092587</v>
      </c>
      <c r="H3390" s="6">
        <v>7.8159999999999993E-2</v>
      </c>
      <c r="I3390" s="3">
        <f t="shared" si="264"/>
        <v>2.0999999999998797E-4</v>
      </c>
      <c r="J3390" s="3">
        <f t="shared" si="265"/>
        <v>0</v>
      </c>
      <c r="K3390" s="10">
        <f t="shared" si="268"/>
        <v>1.2339654780617668E-4</v>
      </c>
      <c r="L3390" s="10">
        <f t="shared" si="268"/>
        <v>1.7373642963595728E-4</v>
      </c>
      <c r="M3390" s="8">
        <f t="shared" si="267"/>
        <v>0.71025143123257761</v>
      </c>
      <c r="N3390" s="8">
        <f t="shared" si="266"/>
        <v>41.529065157437095</v>
      </c>
    </row>
    <row r="3391" spans="1:14">
      <c r="A3391" s="6">
        <v>3389</v>
      </c>
      <c r="B3391" s="6">
        <v>2608850</v>
      </c>
      <c r="C3391" s="6">
        <v>7.8280000000000002E-2</v>
      </c>
      <c r="D3391" s="6">
        <v>7.7979999999999994E-2</v>
      </c>
      <c r="E3391" s="36">
        <v>44545.635416666657</v>
      </c>
      <c r="F3391" s="6">
        <v>7.8200000000000006E-2</v>
      </c>
      <c r="G3391" s="36">
        <v>44545.645821759259</v>
      </c>
      <c r="H3391" s="6">
        <v>7.8049999999999994E-2</v>
      </c>
      <c r="I3391" s="3">
        <f t="shared" si="264"/>
        <v>0</v>
      </c>
      <c r="J3391" s="3">
        <f t="shared" si="265"/>
        <v>1.0999999999999899E-4</v>
      </c>
      <c r="K3391" s="10">
        <f t="shared" si="268"/>
        <v>1.0694367476535313E-4</v>
      </c>
      <c r="L3391" s="10">
        <f t="shared" si="268"/>
        <v>1.6523823901782951E-4</v>
      </c>
      <c r="M3391" s="8">
        <f t="shared" si="267"/>
        <v>0.64720899593836567</v>
      </c>
      <c r="N3391" s="8">
        <f t="shared" si="266"/>
        <v>39.291249473153222</v>
      </c>
    </row>
    <row r="3392" spans="1:14">
      <c r="A3392" s="6">
        <v>3390</v>
      </c>
      <c r="B3392" s="6">
        <v>9533073.9000000004</v>
      </c>
      <c r="C3392" s="6">
        <v>7.8070000000000001E-2</v>
      </c>
      <c r="D3392" s="6">
        <v>7.6569999999999999E-2</v>
      </c>
      <c r="E3392" s="36">
        <v>44545.645833333343</v>
      </c>
      <c r="F3392" s="6">
        <v>7.8049999999999994E-2</v>
      </c>
      <c r="G3392" s="36">
        <v>44545.656238425923</v>
      </c>
      <c r="H3392" s="6">
        <v>7.6630000000000004E-2</v>
      </c>
      <c r="I3392" s="3">
        <f t="shared" si="264"/>
        <v>0</v>
      </c>
      <c r="J3392" s="3">
        <f t="shared" si="265"/>
        <v>1.4199999999999907E-3</v>
      </c>
      <c r="K3392" s="10">
        <f t="shared" si="268"/>
        <v>9.2684518129972719E-5</v>
      </c>
      <c r="L3392" s="10">
        <f t="shared" si="268"/>
        <v>3.3253980714878436E-4</v>
      </c>
      <c r="M3392" s="8">
        <f t="shared" si="267"/>
        <v>0.27871706225084802</v>
      </c>
      <c r="N3392" s="8">
        <f t="shared" si="266"/>
        <v>21.796617131254919</v>
      </c>
    </row>
    <row r="3393" spans="1:14">
      <c r="A3393" s="6">
        <v>3391</v>
      </c>
      <c r="B3393" s="6">
        <v>7268145</v>
      </c>
      <c r="C3393" s="6">
        <v>7.6969999999999997E-2</v>
      </c>
      <c r="D3393" s="6">
        <v>7.6329999999999995E-2</v>
      </c>
      <c r="E3393" s="36">
        <v>44545.65625</v>
      </c>
      <c r="F3393" s="6">
        <v>7.664E-2</v>
      </c>
      <c r="G3393" s="36">
        <v>44545.666655092587</v>
      </c>
      <c r="H3393" s="6">
        <v>7.664E-2</v>
      </c>
      <c r="I3393" s="3">
        <f t="shared" si="264"/>
        <v>9.9999999999961231E-6</v>
      </c>
      <c r="J3393" s="3">
        <f t="shared" si="265"/>
        <v>0</v>
      </c>
      <c r="K3393" s="10">
        <f t="shared" si="268"/>
        <v>8.1659915712642512E-5</v>
      </c>
      <c r="L3393" s="10">
        <f t="shared" si="268"/>
        <v>2.8820116619561313E-4</v>
      </c>
      <c r="M3393" s="8">
        <f t="shared" si="267"/>
        <v>0.28334346037037483</v>
      </c>
      <c r="N3393" s="8">
        <f t="shared" si="266"/>
        <v>22.07853697159149</v>
      </c>
    </row>
    <row r="3394" spans="1:14">
      <c r="A3394" s="6">
        <v>3392</v>
      </c>
      <c r="B3394" s="6">
        <v>15898514.199999999</v>
      </c>
      <c r="C3394" s="6">
        <v>7.6880000000000004E-2</v>
      </c>
      <c r="D3394" s="6">
        <v>7.553E-2</v>
      </c>
      <c r="E3394" s="36">
        <v>44545.666666666657</v>
      </c>
      <c r="F3394" s="6">
        <v>7.6609999999999998E-2</v>
      </c>
      <c r="G3394" s="36">
        <v>44545.677071759259</v>
      </c>
      <c r="H3394" s="6">
        <v>7.5649999999999995E-2</v>
      </c>
      <c r="I3394" s="3">
        <f t="shared" si="264"/>
        <v>0</v>
      </c>
      <c r="J3394" s="3">
        <f t="shared" si="265"/>
        <v>9.9000000000000477E-4</v>
      </c>
      <c r="K3394" s="10">
        <f t="shared" si="268"/>
        <v>7.0771926950956846E-5</v>
      </c>
      <c r="L3394" s="10">
        <f t="shared" si="268"/>
        <v>3.8177434403619871E-4</v>
      </c>
      <c r="M3394" s="8">
        <f t="shared" si="267"/>
        <v>0.18537633043315888</v>
      </c>
      <c r="N3394" s="8">
        <f t="shared" si="266"/>
        <v>15.638605704689482</v>
      </c>
    </row>
    <row r="3395" spans="1:14">
      <c r="A3395" s="6">
        <v>3393</v>
      </c>
      <c r="B3395" s="6">
        <v>12882981.4</v>
      </c>
      <c r="C3395" s="6">
        <v>7.603E-2</v>
      </c>
      <c r="D3395" s="6">
        <v>7.5410000000000005E-2</v>
      </c>
      <c r="E3395" s="36">
        <v>44545.677083333343</v>
      </c>
      <c r="F3395" s="6">
        <v>7.5649999999999995E-2</v>
      </c>
      <c r="G3395" s="36">
        <v>44545.687488425923</v>
      </c>
      <c r="H3395" s="6">
        <v>7.5600000000000001E-2</v>
      </c>
      <c r="I3395" s="3">
        <f t="shared" si="264"/>
        <v>0</v>
      </c>
      <c r="J3395" s="3">
        <f t="shared" si="265"/>
        <v>4.9999999999994493E-5</v>
      </c>
      <c r="K3395" s="10">
        <f t="shared" si="268"/>
        <v>6.1335670024162598E-5</v>
      </c>
      <c r="L3395" s="10">
        <f t="shared" si="268"/>
        <v>3.3753776483137153E-4</v>
      </c>
      <c r="M3395" s="8">
        <f t="shared" si="267"/>
        <v>0.18171498544705039</v>
      </c>
      <c r="N3395" s="8">
        <f t="shared" si="266"/>
        <v>15.377226123463799</v>
      </c>
    </row>
    <row r="3396" spans="1:14">
      <c r="A3396" s="6">
        <v>3394</v>
      </c>
      <c r="B3396" s="6">
        <v>10296080</v>
      </c>
      <c r="C3396" s="6">
        <v>7.6090000000000005E-2</v>
      </c>
      <c r="D3396" s="6">
        <v>7.5490000000000002E-2</v>
      </c>
      <c r="E3396" s="36">
        <v>44545.6875</v>
      </c>
      <c r="F3396" s="6">
        <v>7.5630000000000003E-2</v>
      </c>
      <c r="G3396" s="36">
        <v>44545.697905092587</v>
      </c>
      <c r="H3396" s="6">
        <v>7.5609999999999997E-2</v>
      </c>
      <c r="I3396" s="3">
        <f t="shared" ref="I3396:I3459" si="269">IF(H3396&gt;H3395,(H3396-H3395),0)</f>
        <v>9.9999999999961231E-6</v>
      </c>
      <c r="J3396" s="3">
        <f t="shared" ref="J3396:J3459" si="270">IF(H3396&lt;H3395, H3395-H3396, 0)</f>
        <v>0</v>
      </c>
      <c r="K3396" s="10">
        <f t="shared" si="268"/>
        <v>5.4490914020940405E-5</v>
      </c>
      <c r="L3396" s="10">
        <f t="shared" si="268"/>
        <v>2.9253272952052198E-4</v>
      </c>
      <c r="M3396" s="8">
        <f t="shared" si="267"/>
        <v>0.18627287999621156</v>
      </c>
      <c r="N3396" s="8">
        <f t="shared" si="266"/>
        <v>15.7023635233747</v>
      </c>
    </row>
    <row r="3397" spans="1:14">
      <c r="A3397" s="6">
        <v>3395</v>
      </c>
      <c r="B3397" s="6">
        <v>15326582.5</v>
      </c>
      <c r="C3397" s="6">
        <v>7.5880000000000003E-2</v>
      </c>
      <c r="D3397" s="6">
        <v>7.4609999999999996E-2</v>
      </c>
      <c r="E3397" s="36">
        <v>44545.697916666657</v>
      </c>
      <c r="F3397" s="6">
        <v>7.5620000000000007E-2</v>
      </c>
      <c r="G3397" s="36">
        <v>44545.708321759259</v>
      </c>
      <c r="H3397" s="6">
        <v>7.4660000000000004E-2</v>
      </c>
      <c r="I3397" s="3">
        <f t="shared" si="269"/>
        <v>0</v>
      </c>
      <c r="J3397" s="3">
        <f t="shared" si="270"/>
        <v>9.4999999999999252E-4</v>
      </c>
      <c r="K3397" s="10">
        <f t="shared" si="268"/>
        <v>4.7225458818148353E-5</v>
      </c>
      <c r="L3397" s="10">
        <f t="shared" si="268"/>
        <v>3.8019503225111806E-4</v>
      </c>
      <c r="M3397" s="8">
        <f t="shared" si="267"/>
        <v>0.12421377138603966</v>
      </c>
      <c r="N3397" s="8">
        <f t="shared" si="266"/>
        <v>11.048945898687649</v>
      </c>
    </row>
    <row r="3398" spans="1:14">
      <c r="A3398" s="6">
        <v>3396</v>
      </c>
      <c r="B3398" s="6">
        <v>17747844.399999999</v>
      </c>
      <c r="C3398" s="6">
        <v>7.5609999999999997E-2</v>
      </c>
      <c r="D3398" s="6">
        <v>7.4520000000000003E-2</v>
      </c>
      <c r="E3398" s="36">
        <v>44545.708333333343</v>
      </c>
      <c r="F3398" s="6">
        <v>7.4660000000000004E-2</v>
      </c>
      <c r="G3398" s="36">
        <v>44545.718738425923</v>
      </c>
      <c r="H3398" s="6">
        <v>7.5450000000000003E-2</v>
      </c>
      <c r="I3398" s="3">
        <f t="shared" si="269"/>
        <v>7.8999999999999904E-4</v>
      </c>
      <c r="J3398" s="3">
        <f t="shared" si="270"/>
        <v>0</v>
      </c>
      <c r="K3398" s="10">
        <f t="shared" si="268"/>
        <v>1.4626206430906177E-4</v>
      </c>
      <c r="L3398" s="10">
        <f t="shared" si="268"/>
        <v>3.2950236128430235E-4</v>
      </c>
      <c r="M3398" s="8">
        <f t="shared" si="267"/>
        <v>0.44388775770521244</v>
      </c>
      <c r="N3398" s="8">
        <f t="shared" si="266"/>
        <v>30.742539046850041</v>
      </c>
    </row>
    <row r="3399" spans="1:14">
      <c r="A3399" s="6">
        <v>3397</v>
      </c>
      <c r="B3399" s="6">
        <v>9550984.8000000007</v>
      </c>
      <c r="C3399" s="6">
        <v>7.5859999999999997E-2</v>
      </c>
      <c r="D3399" s="6">
        <v>7.4969999999999995E-2</v>
      </c>
      <c r="E3399" s="36">
        <v>44545.71875</v>
      </c>
      <c r="F3399" s="6">
        <v>7.5450000000000003E-2</v>
      </c>
      <c r="G3399" s="36">
        <v>44545.729155092587</v>
      </c>
      <c r="H3399" s="6">
        <v>7.5639999999999999E-2</v>
      </c>
      <c r="I3399" s="3">
        <f t="shared" si="269"/>
        <v>1.8999999999999573E-4</v>
      </c>
      <c r="J3399" s="3">
        <f t="shared" si="270"/>
        <v>0</v>
      </c>
      <c r="K3399" s="10">
        <f t="shared" si="268"/>
        <v>1.5209378906785298E-4</v>
      </c>
      <c r="L3399" s="10">
        <f t="shared" si="268"/>
        <v>2.8556871311306202E-4</v>
      </c>
      <c r="M3399" s="8">
        <f t="shared" si="267"/>
        <v>0.53259962343156331</v>
      </c>
      <c r="N3399" s="8">
        <f t="shared" si="266"/>
        <v>34.751386812887731</v>
      </c>
    </row>
    <row r="3400" spans="1:14">
      <c r="A3400" s="6">
        <v>3398</v>
      </c>
      <c r="B3400" s="6">
        <v>8617471.8000000007</v>
      </c>
      <c r="C3400" s="6">
        <v>7.5920000000000001E-2</v>
      </c>
      <c r="D3400" s="6">
        <v>7.5249999999999997E-2</v>
      </c>
      <c r="E3400" s="36">
        <v>44545.729166666657</v>
      </c>
      <c r="F3400" s="6">
        <v>7.5639999999999999E-2</v>
      </c>
      <c r="G3400" s="36">
        <v>44545.739571759259</v>
      </c>
      <c r="H3400" s="6">
        <v>7.5569999999999998E-2</v>
      </c>
      <c r="I3400" s="3">
        <f t="shared" si="269"/>
        <v>0</v>
      </c>
      <c r="J3400" s="3">
        <f t="shared" si="270"/>
        <v>7.0000000000000617E-5</v>
      </c>
      <c r="K3400" s="10">
        <f t="shared" si="268"/>
        <v>1.3181461719213926E-4</v>
      </c>
      <c r="L3400" s="10">
        <f t="shared" si="268"/>
        <v>2.5682621803132052E-4</v>
      </c>
      <c r="M3400" s="8">
        <f t="shared" si="267"/>
        <v>0.51324439616232709</v>
      </c>
      <c r="N3400" s="8">
        <f t="shared" si="266"/>
        <v>33.916821199797198</v>
      </c>
    </row>
    <row r="3401" spans="1:14">
      <c r="A3401" s="6">
        <v>3399</v>
      </c>
      <c r="B3401" s="6">
        <v>3932311.3</v>
      </c>
      <c r="C3401" s="6">
        <v>7.5990000000000002E-2</v>
      </c>
      <c r="D3401" s="6">
        <v>7.5230000000000005E-2</v>
      </c>
      <c r="E3401" s="36">
        <v>44545.739583333343</v>
      </c>
      <c r="F3401" s="6">
        <v>7.5579999999999994E-2</v>
      </c>
      <c r="G3401" s="36">
        <v>44545.749988425923</v>
      </c>
      <c r="H3401" s="6">
        <v>7.5980000000000006E-2</v>
      </c>
      <c r="I3401" s="3">
        <f t="shared" si="269"/>
        <v>4.1000000000000758E-4</v>
      </c>
      <c r="J3401" s="3">
        <f t="shared" si="270"/>
        <v>0</v>
      </c>
      <c r="K3401" s="10">
        <f t="shared" si="268"/>
        <v>1.689060015665217E-4</v>
      </c>
      <c r="L3401" s="10">
        <f t="shared" si="268"/>
        <v>2.2258272229381114E-4</v>
      </c>
      <c r="M3401" s="8">
        <f t="shared" si="267"/>
        <v>0.7588459689317858</v>
      </c>
      <c r="N3401" s="8">
        <f t="shared" si="266"/>
        <v>43.144538085541505</v>
      </c>
    </row>
    <row r="3402" spans="1:14">
      <c r="A3402" s="6">
        <v>3400</v>
      </c>
      <c r="B3402" s="6">
        <v>7272608.4000000004</v>
      </c>
      <c r="C3402" s="6">
        <v>7.6100000000000001E-2</v>
      </c>
      <c r="D3402" s="6">
        <v>7.5550000000000006E-2</v>
      </c>
      <c r="E3402" s="36">
        <v>44545.75</v>
      </c>
      <c r="F3402" s="6">
        <v>7.5950000000000004E-2</v>
      </c>
      <c r="G3402" s="36">
        <v>44545.760405092587</v>
      </c>
      <c r="H3402" s="6">
        <v>7.5819999999999999E-2</v>
      </c>
      <c r="I3402" s="3">
        <f t="shared" si="269"/>
        <v>0</v>
      </c>
      <c r="J3402" s="3">
        <f t="shared" si="270"/>
        <v>1.6000000000000736E-4</v>
      </c>
      <c r="K3402" s="10">
        <f t="shared" si="268"/>
        <v>1.4638520135765214E-4</v>
      </c>
      <c r="L3402" s="10">
        <f t="shared" si="268"/>
        <v>2.1423835932130397E-4</v>
      </c>
      <c r="M3402" s="8">
        <f t="shared" si="267"/>
        <v>0.68328193803104575</v>
      </c>
      <c r="N3402" s="8">
        <f t="shared" si="266"/>
        <v>40.592245576536541</v>
      </c>
    </row>
    <row r="3403" spans="1:14">
      <c r="A3403" s="6">
        <v>3401</v>
      </c>
      <c r="B3403" s="6">
        <v>5535978.4000000004</v>
      </c>
      <c r="C3403" s="6">
        <v>7.5859999999999997E-2</v>
      </c>
      <c r="D3403" s="6">
        <v>7.5450000000000003E-2</v>
      </c>
      <c r="E3403" s="36">
        <v>44545.760416666657</v>
      </c>
      <c r="F3403" s="6">
        <v>7.5819999999999999E-2</v>
      </c>
      <c r="G3403" s="36">
        <v>44545.770821759259</v>
      </c>
      <c r="H3403" s="6">
        <v>7.5859999999999997E-2</v>
      </c>
      <c r="I3403" s="3">
        <f t="shared" si="269"/>
        <v>3.999999999999837E-5</v>
      </c>
      <c r="J3403" s="3">
        <f t="shared" si="270"/>
        <v>0</v>
      </c>
      <c r="K3403" s="10">
        <f t="shared" si="268"/>
        <v>1.3220050784329833E-4</v>
      </c>
      <c r="L3403" s="10">
        <f t="shared" si="268"/>
        <v>1.8567324474513011E-4</v>
      </c>
      <c r="M3403" s="8">
        <f t="shared" si="267"/>
        <v>0.71200623452650524</v>
      </c>
      <c r="N3403" s="8">
        <f t="shared" si="266"/>
        <v>41.588997759895832</v>
      </c>
    </row>
    <row r="3404" spans="1:14">
      <c r="A3404" s="6">
        <v>3402</v>
      </c>
      <c r="B3404" s="6">
        <v>7888442.2000000002</v>
      </c>
      <c r="C3404" s="6">
        <v>7.6780000000000001E-2</v>
      </c>
      <c r="D3404" s="6">
        <v>7.5700000000000003E-2</v>
      </c>
      <c r="E3404" s="36">
        <v>44545.770833333343</v>
      </c>
      <c r="F3404" s="6">
        <v>7.5840000000000005E-2</v>
      </c>
      <c r="G3404" s="36">
        <v>44545.781238425923</v>
      </c>
      <c r="H3404" s="6">
        <v>7.6410000000000006E-2</v>
      </c>
      <c r="I3404" s="3">
        <f t="shared" si="269"/>
        <v>5.5000000000000882E-4</v>
      </c>
      <c r="J3404" s="3">
        <f t="shared" si="270"/>
        <v>0</v>
      </c>
      <c r="K3404" s="10">
        <f t="shared" si="268"/>
        <v>1.879071067975264E-4</v>
      </c>
      <c r="L3404" s="10">
        <f t="shared" si="268"/>
        <v>1.609168121124461E-4</v>
      </c>
      <c r="M3404" s="8">
        <f t="shared" si="267"/>
        <v>1.1677282462333389</v>
      </c>
      <c r="N3404" s="8">
        <f t="shared" si="266"/>
        <v>53.868756301090436</v>
      </c>
    </row>
    <row r="3405" spans="1:14">
      <c r="A3405" s="6">
        <v>3403</v>
      </c>
      <c r="B3405" s="6">
        <v>5792208.5</v>
      </c>
      <c r="C3405" s="6">
        <v>7.671E-2</v>
      </c>
      <c r="D3405" s="6">
        <v>7.6179999999999998E-2</v>
      </c>
      <c r="E3405" s="36">
        <v>44545.78125</v>
      </c>
      <c r="F3405" s="6">
        <v>7.6450000000000004E-2</v>
      </c>
      <c r="G3405" s="36">
        <v>44545.791655092587</v>
      </c>
      <c r="H3405" s="6">
        <v>7.6569999999999999E-2</v>
      </c>
      <c r="I3405" s="3">
        <f t="shared" si="269"/>
        <v>1.5999999999999348E-4</v>
      </c>
      <c r="J3405" s="3">
        <f t="shared" si="270"/>
        <v>0</v>
      </c>
      <c r="K3405" s="10">
        <f t="shared" si="268"/>
        <v>1.8418615922452202E-4</v>
      </c>
      <c r="L3405" s="10">
        <f t="shared" si="268"/>
        <v>1.3946123716411995E-4</v>
      </c>
      <c r="M3405" s="8">
        <f t="shared" si="267"/>
        <v>1.3206978725405192</v>
      </c>
      <c r="N3405" s="8">
        <f t="shared" si="266"/>
        <v>56.909513649647209</v>
      </c>
    </row>
    <row r="3406" spans="1:14">
      <c r="A3406" s="6">
        <v>3404</v>
      </c>
      <c r="B3406" s="6">
        <v>7627170.5</v>
      </c>
      <c r="C3406" s="6">
        <v>7.6899999999999996E-2</v>
      </c>
      <c r="D3406" s="6">
        <v>7.6270000000000004E-2</v>
      </c>
      <c r="E3406" s="36">
        <v>44545.791666666657</v>
      </c>
      <c r="F3406" s="6">
        <v>7.6569999999999999E-2</v>
      </c>
      <c r="G3406" s="36">
        <v>44545.802071759259</v>
      </c>
      <c r="H3406" s="6">
        <v>7.6749999999999999E-2</v>
      </c>
      <c r="I3406" s="3">
        <f t="shared" si="269"/>
        <v>1.799999999999996E-4</v>
      </c>
      <c r="J3406" s="3">
        <f t="shared" si="270"/>
        <v>0</v>
      </c>
      <c r="K3406" s="10">
        <f t="shared" si="268"/>
        <v>1.8362800466125237E-4</v>
      </c>
      <c r="L3406" s="10">
        <f t="shared" si="268"/>
        <v>1.208664055422373E-4</v>
      </c>
      <c r="M3406" s="8">
        <f t="shared" si="267"/>
        <v>1.519264214381578</v>
      </c>
      <c r="N3406" s="8">
        <f t="shared" si="266"/>
        <v>60.305870488241851</v>
      </c>
    </row>
    <row r="3407" spans="1:14">
      <c r="A3407" s="6">
        <v>3405</v>
      </c>
      <c r="B3407" s="6">
        <v>6624965.2000000002</v>
      </c>
      <c r="C3407" s="6">
        <v>7.7429999999999999E-2</v>
      </c>
      <c r="D3407" s="6">
        <v>7.6660000000000006E-2</v>
      </c>
      <c r="E3407" s="36">
        <v>44545.802083333343</v>
      </c>
      <c r="F3407" s="6">
        <v>7.6749999999999999E-2</v>
      </c>
      <c r="G3407" s="36">
        <v>44545.812488425923</v>
      </c>
      <c r="H3407" s="6">
        <v>7.7240000000000003E-2</v>
      </c>
      <c r="I3407" s="3">
        <f t="shared" si="269"/>
        <v>4.9000000000000432E-4</v>
      </c>
      <c r="J3407" s="3">
        <f t="shared" si="270"/>
        <v>0</v>
      </c>
      <c r="K3407" s="10">
        <f t="shared" si="268"/>
        <v>2.2447760403975262E-4</v>
      </c>
      <c r="L3407" s="10">
        <f t="shared" si="268"/>
        <v>1.0475088480327233E-4</v>
      </c>
      <c r="M3407" s="8">
        <f t="shared" si="267"/>
        <v>2.1429661855490134</v>
      </c>
      <c r="N3407" s="8">
        <f t="shared" si="266"/>
        <v>68.182922088125494</v>
      </c>
    </row>
    <row r="3408" spans="1:14">
      <c r="A3408" s="6">
        <v>3406</v>
      </c>
      <c r="B3408" s="6">
        <v>9105845.3000000007</v>
      </c>
      <c r="C3408" s="6">
        <v>7.8839999999999993E-2</v>
      </c>
      <c r="D3408" s="6">
        <v>7.7179999999999999E-2</v>
      </c>
      <c r="E3408" s="36">
        <v>44545.8125</v>
      </c>
      <c r="F3408" s="6">
        <v>7.7249999999999999E-2</v>
      </c>
      <c r="G3408" s="36">
        <v>44545.822905092587</v>
      </c>
      <c r="H3408" s="6">
        <v>7.8750000000000001E-2</v>
      </c>
      <c r="I3408" s="3">
        <f t="shared" si="269"/>
        <v>1.5099999999999975E-3</v>
      </c>
      <c r="J3408" s="3">
        <f t="shared" si="270"/>
        <v>0</v>
      </c>
      <c r="K3408" s="10">
        <f t="shared" si="268"/>
        <v>3.9588059016778523E-4</v>
      </c>
      <c r="L3408" s="10">
        <f t="shared" si="268"/>
        <v>9.0784100162836023E-5</v>
      </c>
      <c r="M3408" s="8">
        <f t="shared" si="267"/>
        <v>4.3606819856969352</v>
      </c>
      <c r="N3408" s="8">
        <f t="shared" si="266"/>
        <v>81.345657088628968</v>
      </c>
    </row>
    <row r="3409" spans="1:14">
      <c r="A3409" s="6">
        <v>3407</v>
      </c>
      <c r="B3409" s="6">
        <v>22299109.5</v>
      </c>
      <c r="C3409" s="6">
        <v>7.9560000000000006E-2</v>
      </c>
      <c r="D3409" s="6">
        <v>7.7850000000000003E-2</v>
      </c>
      <c r="E3409" s="36">
        <v>44545.822916666657</v>
      </c>
      <c r="F3409" s="6">
        <v>7.8759999999999997E-2</v>
      </c>
      <c r="G3409" s="36">
        <v>44545.833321759259</v>
      </c>
      <c r="H3409" s="6">
        <v>7.8839999999999993E-2</v>
      </c>
      <c r="I3409" s="3">
        <f t="shared" si="269"/>
        <v>8.9999999999992863E-5</v>
      </c>
      <c r="J3409" s="3">
        <f t="shared" si="270"/>
        <v>0</v>
      </c>
      <c r="K3409" s="10">
        <f t="shared" si="268"/>
        <v>3.5509651147874624E-4</v>
      </c>
      <c r="L3409" s="10">
        <f t="shared" si="268"/>
        <v>7.8679553474457885E-5</v>
      </c>
      <c r="M3409" s="8">
        <f t="shared" si="267"/>
        <v>4.513199373888451</v>
      </c>
      <c r="N3409" s="8">
        <f t="shared" si="266"/>
        <v>81.861711645397989</v>
      </c>
    </row>
    <row r="3410" spans="1:14">
      <c r="A3410" s="6">
        <v>3408</v>
      </c>
      <c r="B3410" s="6">
        <v>102996854.7</v>
      </c>
      <c r="C3410" s="6">
        <v>8.2059999999999994E-2</v>
      </c>
      <c r="D3410" s="6">
        <v>7.7240000000000003E-2</v>
      </c>
      <c r="E3410" s="36">
        <v>44545.833333333343</v>
      </c>
      <c r="F3410" s="6">
        <v>7.8839999999999993E-2</v>
      </c>
      <c r="G3410" s="36">
        <v>44545.843738425923</v>
      </c>
      <c r="H3410" s="6">
        <v>8.1689999999999999E-2</v>
      </c>
      <c r="I3410" s="3">
        <f t="shared" si="269"/>
        <v>2.8500000000000053E-3</v>
      </c>
      <c r="J3410" s="3">
        <f t="shared" si="270"/>
        <v>0</v>
      </c>
      <c r="K3410" s="10">
        <f t="shared" si="268"/>
        <v>6.877503099482474E-4</v>
      </c>
      <c r="L3410" s="10">
        <f t="shared" si="268"/>
        <v>6.818894634453017E-5</v>
      </c>
      <c r="M3410" s="8">
        <f t="shared" si="267"/>
        <v>10.085950096271224</v>
      </c>
      <c r="N3410" s="8">
        <f t="shared" si="266"/>
        <v>90.979573321944216</v>
      </c>
    </row>
    <row r="3411" spans="1:14">
      <c r="A3411" s="6">
        <v>3409</v>
      </c>
      <c r="B3411" s="6">
        <v>48518762.299999997</v>
      </c>
      <c r="C3411" s="6">
        <v>8.1900000000000001E-2</v>
      </c>
      <c r="D3411" s="6">
        <v>7.9159999999999994E-2</v>
      </c>
      <c r="E3411" s="36">
        <v>44545.84375</v>
      </c>
      <c r="F3411" s="6">
        <v>8.1670000000000006E-2</v>
      </c>
      <c r="G3411" s="36">
        <v>44545.854155092587</v>
      </c>
      <c r="H3411" s="6">
        <v>0.08</v>
      </c>
      <c r="I3411" s="3">
        <f t="shared" si="269"/>
        <v>0</v>
      </c>
      <c r="J3411" s="3">
        <f t="shared" si="270"/>
        <v>1.6899999999999971E-3</v>
      </c>
      <c r="K3411" s="10">
        <f t="shared" si="268"/>
        <v>5.9605026862181445E-4</v>
      </c>
      <c r="L3411" s="10">
        <f t="shared" si="268"/>
        <v>2.844304201652591E-4</v>
      </c>
      <c r="M3411" s="8">
        <f t="shared" si="267"/>
        <v>2.0955925469417043</v>
      </c>
      <c r="N3411" s="8">
        <f t="shared" ref="N3411:N3474" si="271">100-(100/(1+M3411))</f>
        <v>67.696006989422699</v>
      </c>
    </row>
    <row r="3412" spans="1:14">
      <c r="A3412" s="6">
        <v>3410</v>
      </c>
      <c r="B3412" s="6">
        <v>39934268.600000001</v>
      </c>
      <c r="C3412" s="6">
        <v>8.1909999999999997E-2</v>
      </c>
      <c r="D3412" s="6">
        <v>7.9630000000000006E-2</v>
      </c>
      <c r="E3412" s="36">
        <v>44545.854166666657</v>
      </c>
      <c r="F3412" s="6">
        <v>8.0030000000000004E-2</v>
      </c>
      <c r="G3412" s="36">
        <v>44545.864571759259</v>
      </c>
      <c r="H3412" s="6">
        <v>8.1089999999999995E-2</v>
      </c>
      <c r="I3412" s="3">
        <f t="shared" si="269"/>
        <v>1.0899999999999938E-3</v>
      </c>
      <c r="J3412" s="3">
        <f t="shared" si="270"/>
        <v>0</v>
      </c>
      <c r="K3412" s="10">
        <f t="shared" si="268"/>
        <v>6.6191023280557173E-4</v>
      </c>
      <c r="L3412" s="10">
        <f t="shared" si="268"/>
        <v>2.4650636414322454E-4</v>
      </c>
      <c r="M3412" s="8">
        <f t="shared" ref="M3412:M3475" si="272">K3412/L3412</f>
        <v>2.6851648845097982</v>
      </c>
      <c r="N3412" s="8">
        <f t="shared" si="271"/>
        <v>72.864172124200081</v>
      </c>
    </row>
    <row r="3413" spans="1:14">
      <c r="A3413" s="6">
        <v>3411</v>
      </c>
      <c r="B3413" s="6">
        <v>22029930.199999999</v>
      </c>
      <c r="C3413" s="6">
        <v>8.2000000000000003E-2</v>
      </c>
      <c r="D3413" s="6">
        <v>8.0979999999999996E-2</v>
      </c>
      <c r="E3413" s="36">
        <v>44545.864583333343</v>
      </c>
      <c r="F3413" s="6">
        <v>8.115E-2</v>
      </c>
      <c r="G3413" s="36">
        <v>44545.874988425923</v>
      </c>
      <c r="H3413" s="6">
        <v>8.165E-2</v>
      </c>
      <c r="I3413" s="3">
        <f t="shared" si="269"/>
        <v>5.6000000000000494E-4</v>
      </c>
      <c r="J3413" s="3">
        <f t="shared" si="270"/>
        <v>0</v>
      </c>
      <c r="K3413" s="10">
        <f t="shared" si="268"/>
        <v>6.4832220176482957E-4</v>
      </c>
      <c r="L3413" s="10">
        <f t="shared" si="268"/>
        <v>2.1363884892412795E-4</v>
      </c>
      <c r="M3413" s="8">
        <f t="shared" si="272"/>
        <v>3.0346643647901126</v>
      </c>
      <c r="N3413" s="8">
        <f t="shared" si="271"/>
        <v>75.21479088256153</v>
      </c>
    </row>
    <row r="3414" spans="1:14">
      <c r="A3414" s="6">
        <v>3412</v>
      </c>
      <c r="B3414" s="6">
        <v>23709504.399999999</v>
      </c>
      <c r="C3414" s="6">
        <v>8.3180000000000004E-2</v>
      </c>
      <c r="D3414" s="6">
        <v>8.1629999999999994E-2</v>
      </c>
      <c r="E3414" s="36">
        <v>44545.875</v>
      </c>
      <c r="F3414" s="6">
        <v>8.1659999999999996E-2</v>
      </c>
      <c r="G3414" s="36">
        <v>44545.885405092587</v>
      </c>
      <c r="H3414" s="6">
        <v>8.2860000000000003E-2</v>
      </c>
      <c r="I3414" s="3">
        <f t="shared" si="269"/>
        <v>1.2100000000000027E-3</v>
      </c>
      <c r="J3414" s="3">
        <f t="shared" si="270"/>
        <v>0</v>
      </c>
      <c r="K3414" s="10">
        <f t="shared" ref="K3414:L3477" si="273">((I3414*$Q$3)+(K3413*$R$3))</f>
        <v>7.2321257486285262E-4</v>
      </c>
      <c r="L3414" s="10">
        <f t="shared" si="273"/>
        <v>1.8515366906757757E-4</v>
      </c>
      <c r="M3414" s="8">
        <f t="shared" si="272"/>
        <v>3.9060126569724836</v>
      </c>
      <c r="N3414" s="8">
        <f t="shared" si="271"/>
        <v>79.616848346716182</v>
      </c>
    </row>
    <row r="3415" spans="1:14">
      <c r="A3415" s="6">
        <v>3413</v>
      </c>
      <c r="B3415" s="6">
        <v>20675128.199999999</v>
      </c>
      <c r="C3415" s="6">
        <v>8.3750000000000005E-2</v>
      </c>
      <c r="D3415" s="6">
        <v>8.2479999999999998E-2</v>
      </c>
      <c r="E3415" s="36">
        <v>44545.885416666657</v>
      </c>
      <c r="F3415" s="6">
        <v>8.2830000000000001E-2</v>
      </c>
      <c r="G3415" s="36">
        <v>44545.895821759259</v>
      </c>
      <c r="H3415" s="6">
        <v>8.3500000000000005E-2</v>
      </c>
      <c r="I3415" s="3">
        <f t="shared" si="269"/>
        <v>6.4000000000000168E-4</v>
      </c>
      <c r="J3415" s="3">
        <f t="shared" si="270"/>
        <v>0</v>
      </c>
      <c r="K3415" s="10">
        <f t="shared" si="273"/>
        <v>7.1211756488113911E-4</v>
      </c>
      <c r="L3415" s="10">
        <f t="shared" si="273"/>
        <v>1.6046651319190057E-4</v>
      </c>
      <c r="M3415" s="8">
        <f t="shared" si="272"/>
        <v>4.4377954672045723</v>
      </c>
      <c r="N3415" s="8">
        <f t="shared" si="271"/>
        <v>81.610194682182964</v>
      </c>
    </row>
    <row r="3416" spans="1:14">
      <c r="A3416" s="6">
        <v>3414</v>
      </c>
      <c r="B3416" s="6">
        <v>20240667.100000001</v>
      </c>
      <c r="C3416" s="6">
        <v>8.4080000000000002E-2</v>
      </c>
      <c r="D3416" s="6">
        <v>8.3129999999999996E-2</v>
      </c>
      <c r="E3416" s="36">
        <v>44545.895833333343</v>
      </c>
      <c r="F3416" s="6">
        <v>8.3489999999999995E-2</v>
      </c>
      <c r="G3416" s="36">
        <v>44545.906238425923</v>
      </c>
      <c r="H3416" s="6">
        <v>8.3690000000000001E-2</v>
      </c>
      <c r="I3416" s="3">
        <f t="shared" si="269"/>
        <v>1.8999999999999573E-4</v>
      </c>
      <c r="J3416" s="3">
        <f t="shared" si="270"/>
        <v>0</v>
      </c>
      <c r="K3416" s="10">
        <f t="shared" si="273"/>
        <v>6.4250188956365328E-4</v>
      </c>
      <c r="L3416" s="10">
        <f t="shared" si="273"/>
        <v>1.3907097809964718E-4</v>
      </c>
      <c r="M3416" s="8">
        <f t="shared" si="272"/>
        <v>4.6199566461903192</v>
      </c>
      <c r="N3416" s="8">
        <f t="shared" si="271"/>
        <v>82.206268429528109</v>
      </c>
    </row>
    <row r="3417" spans="1:14">
      <c r="A3417" s="6">
        <v>3415</v>
      </c>
      <c r="B3417" s="6">
        <v>10714067</v>
      </c>
      <c r="C3417" s="6">
        <v>8.3960000000000007E-2</v>
      </c>
      <c r="D3417" s="6">
        <v>8.2930000000000004E-2</v>
      </c>
      <c r="E3417" s="36">
        <v>44545.90625</v>
      </c>
      <c r="F3417" s="6">
        <v>8.3650000000000002E-2</v>
      </c>
      <c r="G3417" s="36">
        <v>44545.916655092587</v>
      </c>
      <c r="H3417" s="6">
        <v>8.3449999999999996E-2</v>
      </c>
      <c r="I3417" s="3">
        <f t="shared" si="269"/>
        <v>0</v>
      </c>
      <c r="J3417" s="3">
        <f t="shared" si="270"/>
        <v>2.400000000000041E-4</v>
      </c>
      <c r="K3417" s="10">
        <f t="shared" si="273"/>
        <v>5.5683497095516618E-4</v>
      </c>
      <c r="L3417" s="10">
        <f t="shared" si="273"/>
        <v>1.5252818101969476E-4</v>
      </c>
      <c r="M3417" s="8">
        <f t="shared" si="272"/>
        <v>3.6507022324174079</v>
      </c>
      <c r="N3417" s="8">
        <f t="shared" si="271"/>
        <v>78.497870858521821</v>
      </c>
    </row>
    <row r="3418" spans="1:14">
      <c r="A3418" s="6">
        <v>3416</v>
      </c>
      <c r="B3418" s="6">
        <v>11725331.199999999</v>
      </c>
      <c r="C3418" s="6">
        <v>8.3960000000000007E-2</v>
      </c>
      <c r="D3418" s="6">
        <v>8.3059999999999995E-2</v>
      </c>
      <c r="E3418" s="36">
        <v>44545.916666666657</v>
      </c>
      <c r="F3418" s="6">
        <v>8.3479999999999999E-2</v>
      </c>
      <c r="G3418" s="36">
        <v>44545.927071759259</v>
      </c>
      <c r="H3418" s="6">
        <v>8.3059999999999995E-2</v>
      </c>
      <c r="I3418" s="3">
        <f t="shared" si="269"/>
        <v>0</v>
      </c>
      <c r="J3418" s="3">
        <f t="shared" si="270"/>
        <v>3.9000000000000146E-4</v>
      </c>
      <c r="K3418" s="10">
        <f t="shared" si="273"/>
        <v>4.8259030816114404E-4</v>
      </c>
      <c r="L3418" s="10">
        <f t="shared" si="273"/>
        <v>1.84191090217069E-4</v>
      </c>
      <c r="M3418" s="8">
        <f t="shared" si="272"/>
        <v>2.6200524009734232</v>
      </c>
      <c r="N3418" s="8">
        <f t="shared" si="271"/>
        <v>72.37609047506875</v>
      </c>
    </row>
    <row r="3419" spans="1:14">
      <c r="A3419" s="6">
        <v>3417</v>
      </c>
      <c r="B3419" s="6">
        <v>16663480.300000001</v>
      </c>
      <c r="C3419" s="6">
        <v>8.4409999999999999E-2</v>
      </c>
      <c r="D3419" s="6">
        <v>8.301E-2</v>
      </c>
      <c r="E3419" s="36">
        <v>44545.927083333343</v>
      </c>
      <c r="F3419" s="6">
        <v>8.3059999999999995E-2</v>
      </c>
      <c r="G3419" s="36">
        <v>44545.937488425923</v>
      </c>
      <c r="H3419" s="6">
        <v>8.4190000000000001E-2</v>
      </c>
      <c r="I3419" s="3">
        <f t="shared" si="269"/>
        <v>1.130000000000006E-3</v>
      </c>
      <c r="J3419" s="3">
        <f t="shared" si="270"/>
        <v>0</v>
      </c>
      <c r="K3419" s="10">
        <f t="shared" si="273"/>
        <v>5.6891160040632564E-4</v>
      </c>
      <c r="L3419" s="10">
        <f t="shared" si="273"/>
        <v>1.5963227818812647E-4</v>
      </c>
      <c r="M3419" s="8">
        <f t="shared" si="272"/>
        <v>3.563888249066169</v>
      </c>
      <c r="N3419" s="8">
        <f t="shared" si="271"/>
        <v>78.088858766324677</v>
      </c>
    </row>
    <row r="3420" spans="1:14">
      <c r="A3420" s="6">
        <v>3418</v>
      </c>
      <c r="B3420" s="6">
        <v>11029697.199999999</v>
      </c>
      <c r="C3420" s="6">
        <v>8.448E-2</v>
      </c>
      <c r="D3420" s="6">
        <v>8.3460000000000006E-2</v>
      </c>
      <c r="E3420" s="36">
        <v>44545.9375</v>
      </c>
      <c r="F3420" s="6">
        <v>8.4199999999999997E-2</v>
      </c>
      <c r="G3420" s="36">
        <v>44545.947905092587</v>
      </c>
      <c r="H3420" s="6">
        <v>8.3570000000000005E-2</v>
      </c>
      <c r="I3420" s="3">
        <f t="shared" si="269"/>
        <v>0</v>
      </c>
      <c r="J3420" s="3">
        <f t="shared" si="270"/>
        <v>6.1999999999999555E-4</v>
      </c>
      <c r="K3420" s="10">
        <f t="shared" si="273"/>
        <v>4.9305672035214888E-4</v>
      </c>
      <c r="L3420" s="10">
        <f t="shared" si="273"/>
        <v>2.210146410963757E-4</v>
      </c>
      <c r="M3420" s="8">
        <f t="shared" si="272"/>
        <v>2.2308780898236802</v>
      </c>
      <c r="N3420" s="8">
        <f t="shared" si="271"/>
        <v>69.048661936527196</v>
      </c>
    </row>
    <row r="3421" spans="1:14">
      <c r="A3421" s="6">
        <v>3419</v>
      </c>
      <c r="B3421" s="6">
        <v>9529726.5999999996</v>
      </c>
      <c r="C3421" s="6">
        <v>8.3919999999999995E-2</v>
      </c>
      <c r="D3421" s="6">
        <v>8.3400000000000002E-2</v>
      </c>
      <c r="E3421" s="36">
        <v>44545.947916666657</v>
      </c>
      <c r="F3421" s="6">
        <v>8.3549999999999999E-2</v>
      </c>
      <c r="G3421" s="36">
        <v>44545.958321759259</v>
      </c>
      <c r="H3421" s="6">
        <v>8.3500000000000005E-2</v>
      </c>
      <c r="I3421" s="3">
        <f t="shared" si="269"/>
        <v>0</v>
      </c>
      <c r="J3421" s="3">
        <f t="shared" si="270"/>
        <v>7.0000000000000617E-5</v>
      </c>
      <c r="K3421" s="10">
        <f t="shared" si="273"/>
        <v>4.2731582430519571E-4</v>
      </c>
      <c r="L3421" s="10">
        <f t="shared" si="273"/>
        <v>2.0087935561685904E-4</v>
      </c>
      <c r="M3421" s="8">
        <f t="shared" si="272"/>
        <v>2.1272261800770766</v>
      </c>
      <c r="N3421" s="8">
        <f t="shared" si="271"/>
        <v>68.022779856129461</v>
      </c>
    </row>
    <row r="3422" spans="1:14">
      <c r="A3422" s="6">
        <v>3420</v>
      </c>
      <c r="B3422" s="6">
        <v>16036953.6</v>
      </c>
      <c r="C3422" s="6">
        <v>8.3849999999999994E-2</v>
      </c>
      <c r="D3422" s="6">
        <v>8.2900000000000001E-2</v>
      </c>
      <c r="E3422" s="36">
        <v>44545.958333333343</v>
      </c>
      <c r="F3422" s="6">
        <v>8.3529999999999993E-2</v>
      </c>
      <c r="G3422" s="36">
        <v>44545.968738425923</v>
      </c>
      <c r="H3422" s="6">
        <v>8.3000000000000004E-2</v>
      </c>
      <c r="I3422" s="3">
        <f t="shared" si="269"/>
        <v>0</v>
      </c>
      <c r="J3422" s="3">
        <f t="shared" si="270"/>
        <v>5.0000000000000044E-4</v>
      </c>
      <c r="K3422" s="10">
        <f t="shared" si="273"/>
        <v>3.7034038106450296E-4</v>
      </c>
      <c r="L3422" s="10">
        <f t="shared" si="273"/>
        <v>2.407621082012779E-4</v>
      </c>
      <c r="M3422" s="8">
        <f t="shared" si="272"/>
        <v>1.5382004412209964</v>
      </c>
      <c r="N3422" s="8">
        <f t="shared" si="271"/>
        <v>60.602008266969179</v>
      </c>
    </row>
    <row r="3423" spans="1:14">
      <c r="A3423" s="6">
        <v>3421</v>
      </c>
      <c r="B3423" s="6">
        <v>8829552.6999999993</v>
      </c>
      <c r="C3423" s="6">
        <v>8.3710000000000007E-2</v>
      </c>
      <c r="D3423" s="6">
        <v>8.2919999999999994E-2</v>
      </c>
      <c r="E3423" s="36">
        <v>44545.96875</v>
      </c>
      <c r="F3423" s="6">
        <v>8.301E-2</v>
      </c>
      <c r="G3423" s="36">
        <v>44545.979155092587</v>
      </c>
      <c r="H3423" s="6">
        <v>8.3330000000000001E-2</v>
      </c>
      <c r="I3423" s="3">
        <f t="shared" si="269"/>
        <v>3.2999999999999696E-4</v>
      </c>
      <c r="J3423" s="3">
        <f t="shared" si="270"/>
        <v>0</v>
      </c>
      <c r="K3423" s="10">
        <f t="shared" si="273"/>
        <v>3.649616635892355E-4</v>
      </c>
      <c r="L3423" s="10">
        <f t="shared" si="273"/>
        <v>2.0866049377444085E-4</v>
      </c>
      <c r="M3423" s="8">
        <f t="shared" si="272"/>
        <v>1.749069299067959</v>
      </c>
      <c r="N3423" s="8">
        <f t="shared" si="271"/>
        <v>63.624052680700387</v>
      </c>
    </row>
    <row r="3424" spans="1:14">
      <c r="A3424" s="6">
        <v>3422</v>
      </c>
      <c r="B3424" s="6">
        <v>6283083.7000000002</v>
      </c>
      <c r="C3424" s="6">
        <v>8.3400000000000002E-2</v>
      </c>
      <c r="D3424" s="6">
        <v>8.2699999999999996E-2</v>
      </c>
      <c r="E3424" s="36">
        <v>44545.979166666657</v>
      </c>
      <c r="F3424" s="6">
        <v>8.3330000000000001E-2</v>
      </c>
      <c r="G3424" s="36">
        <v>44545.989571759259</v>
      </c>
      <c r="H3424" s="6">
        <v>8.2780000000000006E-2</v>
      </c>
      <c r="I3424" s="3">
        <f t="shared" si="269"/>
        <v>0</v>
      </c>
      <c r="J3424" s="3">
        <f t="shared" si="270"/>
        <v>5.4999999999999494E-4</v>
      </c>
      <c r="K3424" s="10">
        <f t="shared" si="273"/>
        <v>3.1630010844400409E-4</v>
      </c>
      <c r="L3424" s="10">
        <f t="shared" si="273"/>
        <v>2.5417242793784807E-4</v>
      </c>
      <c r="M3424" s="8">
        <f t="shared" si="272"/>
        <v>1.2444312351666558</v>
      </c>
      <c r="N3424" s="8">
        <f t="shared" si="271"/>
        <v>55.445282335604858</v>
      </c>
    </row>
    <row r="3425" spans="1:14">
      <c r="A3425" s="6">
        <v>3423</v>
      </c>
      <c r="B3425" s="6">
        <v>7736992.7000000002</v>
      </c>
      <c r="C3425" s="6">
        <v>8.3030000000000007E-2</v>
      </c>
      <c r="D3425" s="6">
        <v>8.2170000000000007E-2</v>
      </c>
      <c r="E3425" s="36">
        <v>44545.989583333343</v>
      </c>
      <c r="F3425" s="6">
        <v>8.2780000000000006E-2</v>
      </c>
      <c r="G3425" s="36">
        <v>44545.999988425923</v>
      </c>
      <c r="H3425" s="6">
        <v>8.2390000000000005E-2</v>
      </c>
      <c r="I3425" s="3">
        <f t="shared" si="269"/>
        <v>0</v>
      </c>
      <c r="J3425" s="3">
        <f t="shared" si="270"/>
        <v>3.9000000000000146E-4</v>
      </c>
      <c r="K3425" s="10">
        <f t="shared" si="273"/>
        <v>2.7412676065147022E-4</v>
      </c>
      <c r="L3425" s="10">
        <f t="shared" si="273"/>
        <v>2.7228277087946854E-4</v>
      </c>
      <c r="M3425" s="8">
        <f t="shared" si="272"/>
        <v>1.0067723336516872</v>
      </c>
      <c r="N3425" s="8">
        <f t="shared" si="271"/>
        <v>50.168736969762882</v>
      </c>
    </row>
    <row r="3426" spans="1:14">
      <c r="A3426" s="6">
        <v>3424</v>
      </c>
      <c r="B3426" s="6">
        <v>7718236.4000000004</v>
      </c>
      <c r="C3426" s="6">
        <v>8.2909999999999998E-2</v>
      </c>
      <c r="D3426" s="6">
        <v>8.2360000000000003E-2</v>
      </c>
      <c r="E3426" s="36">
        <v>44546</v>
      </c>
      <c r="F3426" s="6">
        <v>8.2379999999999995E-2</v>
      </c>
      <c r="G3426" s="36">
        <v>44546.010405092587</v>
      </c>
      <c r="H3426" s="6">
        <v>8.2549999999999998E-2</v>
      </c>
      <c r="I3426" s="3">
        <f t="shared" si="269"/>
        <v>1.5999999999999348E-4</v>
      </c>
      <c r="J3426" s="3">
        <f t="shared" si="270"/>
        <v>0</v>
      </c>
      <c r="K3426" s="10">
        <f t="shared" si="273"/>
        <v>2.5890985923127335E-4</v>
      </c>
      <c r="L3426" s="10">
        <f t="shared" si="273"/>
        <v>2.3597840142887275E-4</v>
      </c>
      <c r="M3426" s="8">
        <f t="shared" si="272"/>
        <v>1.097176087572203</v>
      </c>
      <c r="N3426" s="8">
        <f t="shared" si="271"/>
        <v>52.316831861379342</v>
      </c>
    </row>
    <row r="3427" spans="1:14">
      <c r="A3427" s="6">
        <v>3425</v>
      </c>
      <c r="B3427" s="6">
        <v>3482645.8</v>
      </c>
      <c r="C3427" s="6">
        <v>8.2750000000000004E-2</v>
      </c>
      <c r="D3427" s="6">
        <v>8.2350000000000007E-2</v>
      </c>
      <c r="E3427" s="36">
        <v>44546.010416666657</v>
      </c>
      <c r="F3427" s="6">
        <v>8.2570000000000005E-2</v>
      </c>
      <c r="G3427" s="36">
        <v>44546.020821759259</v>
      </c>
      <c r="H3427" s="6">
        <v>8.2580000000000001E-2</v>
      </c>
      <c r="I3427" s="3">
        <f t="shared" si="269"/>
        <v>3.0000000000002247E-5</v>
      </c>
      <c r="J3427" s="3">
        <f t="shared" si="270"/>
        <v>0</v>
      </c>
      <c r="K3427" s="10">
        <f t="shared" si="273"/>
        <v>2.2838854466710387E-4</v>
      </c>
      <c r="L3427" s="10">
        <f t="shared" si="273"/>
        <v>2.0451461457168972E-4</v>
      </c>
      <c r="M3427" s="8">
        <f t="shared" si="272"/>
        <v>1.1167345920261629</v>
      </c>
      <c r="N3427" s="8">
        <f t="shared" si="271"/>
        <v>52.757421560216088</v>
      </c>
    </row>
    <row r="3428" spans="1:14">
      <c r="A3428" s="6">
        <v>3426</v>
      </c>
      <c r="B3428" s="6">
        <v>4315621.3</v>
      </c>
      <c r="C3428" s="6">
        <v>8.3140000000000006E-2</v>
      </c>
      <c r="D3428" s="6">
        <v>8.251E-2</v>
      </c>
      <c r="E3428" s="36">
        <v>44546.020833333343</v>
      </c>
      <c r="F3428" s="6">
        <v>8.2570000000000005E-2</v>
      </c>
      <c r="G3428" s="36">
        <v>44546.031238425923</v>
      </c>
      <c r="H3428" s="6">
        <v>8.2890000000000005E-2</v>
      </c>
      <c r="I3428" s="3">
        <f t="shared" si="269"/>
        <v>3.1000000000000472E-4</v>
      </c>
      <c r="J3428" s="3">
        <f t="shared" si="270"/>
        <v>0</v>
      </c>
      <c r="K3428" s="10">
        <f t="shared" si="273"/>
        <v>2.3927007204482397E-4</v>
      </c>
      <c r="L3428" s="10">
        <f t="shared" si="273"/>
        <v>1.7724599929546444E-4</v>
      </c>
      <c r="M3428" s="8">
        <f t="shared" si="272"/>
        <v>1.3499321451310562</v>
      </c>
      <c r="N3428" s="8">
        <f t="shared" si="271"/>
        <v>57.445579776762884</v>
      </c>
    </row>
    <row r="3429" spans="1:14">
      <c r="A3429" s="6">
        <v>3427</v>
      </c>
      <c r="B3429" s="6">
        <v>6395543.7000000002</v>
      </c>
      <c r="C3429" s="6">
        <v>8.3779999999999993E-2</v>
      </c>
      <c r="D3429" s="6">
        <v>8.2879999999999995E-2</v>
      </c>
      <c r="E3429" s="36">
        <v>44546.03125</v>
      </c>
      <c r="F3429" s="6">
        <v>8.2890000000000005E-2</v>
      </c>
      <c r="G3429" s="36">
        <v>44546.041655092587</v>
      </c>
      <c r="H3429" s="6">
        <v>8.3059999999999995E-2</v>
      </c>
      <c r="I3429" s="3">
        <f t="shared" si="269"/>
        <v>1.699999999999896E-4</v>
      </c>
      <c r="J3429" s="3">
        <f t="shared" si="270"/>
        <v>0</v>
      </c>
      <c r="K3429" s="10">
        <f t="shared" si="273"/>
        <v>2.3003406243884606E-4</v>
      </c>
      <c r="L3429" s="10">
        <f t="shared" si="273"/>
        <v>1.5361319938940251E-4</v>
      </c>
      <c r="M3429" s="8">
        <f t="shared" si="272"/>
        <v>1.4974889095026276</v>
      </c>
      <c r="N3429" s="8">
        <f t="shared" si="271"/>
        <v>59.959782155783465</v>
      </c>
    </row>
    <row r="3430" spans="1:14">
      <c r="A3430" s="6">
        <v>3428</v>
      </c>
      <c r="B3430" s="6">
        <v>7153262.5999999996</v>
      </c>
      <c r="C3430" s="6">
        <v>8.3400000000000002E-2</v>
      </c>
      <c r="D3430" s="6">
        <v>8.2790000000000002E-2</v>
      </c>
      <c r="E3430" s="36">
        <v>44546.041666666657</v>
      </c>
      <c r="F3430" s="6">
        <v>8.3070000000000005E-2</v>
      </c>
      <c r="G3430" s="36">
        <v>44546.052071759259</v>
      </c>
      <c r="H3430" s="6">
        <v>8.3229999999999998E-2</v>
      </c>
      <c r="I3430" s="3">
        <f t="shared" si="269"/>
        <v>1.7000000000000348E-4</v>
      </c>
      <c r="J3430" s="3">
        <f t="shared" si="270"/>
        <v>0</v>
      </c>
      <c r="K3430" s="10">
        <f t="shared" si="273"/>
        <v>2.2202952078033373E-4</v>
      </c>
      <c r="L3430" s="10">
        <f t="shared" si="273"/>
        <v>1.3313143947081552E-4</v>
      </c>
      <c r="M3430" s="8">
        <f t="shared" si="272"/>
        <v>1.6677467145467624</v>
      </c>
      <c r="N3430" s="8">
        <f t="shared" si="271"/>
        <v>62.515182024321405</v>
      </c>
    </row>
    <row r="3431" spans="1:14">
      <c r="A3431" s="6">
        <v>3429</v>
      </c>
      <c r="B3431" s="6">
        <v>5582533.2999999998</v>
      </c>
      <c r="C3431" s="6">
        <v>8.3729999999999999E-2</v>
      </c>
      <c r="D3431" s="6">
        <v>8.3229999999999998E-2</v>
      </c>
      <c r="E3431" s="36">
        <v>44546.052083333343</v>
      </c>
      <c r="F3431" s="6">
        <v>8.3290000000000003E-2</v>
      </c>
      <c r="G3431" s="36">
        <v>44546.062488425923</v>
      </c>
      <c r="H3431" s="6">
        <v>8.3379999999999996E-2</v>
      </c>
      <c r="I3431" s="3">
        <f t="shared" si="269"/>
        <v>1.4999999999999736E-4</v>
      </c>
      <c r="J3431" s="3">
        <f t="shared" si="270"/>
        <v>0</v>
      </c>
      <c r="K3431" s="10">
        <f t="shared" si="273"/>
        <v>2.1242558467628888E-4</v>
      </c>
      <c r="L3431" s="10">
        <f t="shared" si="273"/>
        <v>1.1538058087470678E-4</v>
      </c>
      <c r="M3431" s="8">
        <f t="shared" si="272"/>
        <v>1.8410861088224584</v>
      </c>
      <c r="N3431" s="8">
        <f t="shared" si="271"/>
        <v>64.802193186095693</v>
      </c>
    </row>
    <row r="3432" spans="1:14">
      <c r="A3432" s="6">
        <v>3430</v>
      </c>
      <c r="B3432" s="6">
        <v>4499740.7</v>
      </c>
      <c r="C3432" s="6">
        <v>8.3659999999999998E-2</v>
      </c>
      <c r="D3432" s="6">
        <v>8.3089999999999997E-2</v>
      </c>
      <c r="E3432" s="36">
        <v>44546.0625</v>
      </c>
      <c r="F3432" s="6">
        <v>8.337E-2</v>
      </c>
      <c r="G3432" s="36">
        <v>44546.072905092587</v>
      </c>
      <c r="H3432" s="6">
        <v>8.3510000000000001E-2</v>
      </c>
      <c r="I3432" s="3">
        <f t="shared" si="269"/>
        <v>1.3000000000000511E-4</v>
      </c>
      <c r="J3432" s="3">
        <f t="shared" si="270"/>
        <v>0</v>
      </c>
      <c r="K3432" s="10">
        <f t="shared" si="273"/>
        <v>2.0143550671945107E-4</v>
      </c>
      <c r="L3432" s="10">
        <f t="shared" si="273"/>
        <v>9.9996503424745883E-5</v>
      </c>
      <c r="M3432" s="8">
        <f t="shared" si="272"/>
        <v>2.0144255030981646</v>
      </c>
      <c r="N3432" s="8">
        <f t="shared" si="271"/>
        <v>66.826182999970626</v>
      </c>
    </row>
    <row r="3433" spans="1:14">
      <c r="A3433" s="6">
        <v>3431</v>
      </c>
      <c r="B3433" s="6">
        <v>4052727.4</v>
      </c>
      <c r="C3433" s="6">
        <v>8.3790000000000003E-2</v>
      </c>
      <c r="D3433" s="6">
        <v>8.3220000000000002E-2</v>
      </c>
      <c r="E3433" s="36">
        <v>44546.072916666657</v>
      </c>
      <c r="F3433" s="6">
        <v>8.3519999999999997E-2</v>
      </c>
      <c r="G3433" s="36">
        <v>44546.083321759259</v>
      </c>
      <c r="H3433" s="6">
        <v>8.3379999999999996E-2</v>
      </c>
      <c r="I3433" s="3">
        <f t="shared" si="269"/>
        <v>0</v>
      </c>
      <c r="J3433" s="3">
        <f t="shared" si="270"/>
        <v>1.3000000000000511E-4</v>
      </c>
      <c r="K3433" s="10">
        <f t="shared" si="273"/>
        <v>1.7457743915685759E-4</v>
      </c>
      <c r="L3433" s="10">
        <f t="shared" si="273"/>
        <v>1.0399696963478045E-4</v>
      </c>
      <c r="M3433" s="8">
        <f t="shared" si="272"/>
        <v>1.6786781361990033</v>
      </c>
      <c r="N3433" s="8">
        <f t="shared" si="271"/>
        <v>62.66815387462033</v>
      </c>
    </row>
    <row r="3434" spans="1:14">
      <c r="A3434" s="6">
        <v>3432</v>
      </c>
      <c r="B3434" s="6">
        <v>4559052.0999999996</v>
      </c>
      <c r="C3434" s="6">
        <v>8.3510000000000001E-2</v>
      </c>
      <c r="D3434" s="6">
        <v>8.2890000000000005E-2</v>
      </c>
      <c r="E3434" s="36">
        <v>44546.083333333343</v>
      </c>
      <c r="F3434" s="6">
        <v>8.3390000000000006E-2</v>
      </c>
      <c r="G3434" s="36">
        <v>44546.093738425923</v>
      </c>
      <c r="H3434" s="6">
        <v>8.3030000000000007E-2</v>
      </c>
      <c r="I3434" s="3">
        <f t="shared" si="269"/>
        <v>0</v>
      </c>
      <c r="J3434" s="3">
        <f t="shared" si="270"/>
        <v>3.4999999999998921E-4</v>
      </c>
      <c r="K3434" s="10">
        <f t="shared" si="273"/>
        <v>1.5130044726927659E-4</v>
      </c>
      <c r="L3434" s="10">
        <f t="shared" si="273"/>
        <v>1.3679737368347495E-4</v>
      </c>
      <c r="M3434" s="8">
        <f t="shared" si="272"/>
        <v>1.1060186551487399</v>
      </c>
      <c r="N3434" s="8">
        <f t="shared" si="271"/>
        <v>52.517039791873358</v>
      </c>
    </row>
    <row r="3435" spans="1:14">
      <c r="A3435" s="6">
        <v>3433</v>
      </c>
      <c r="B3435" s="6">
        <v>3649574.4</v>
      </c>
      <c r="C3435" s="6">
        <v>8.3299999999999999E-2</v>
      </c>
      <c r="D3435" s="6">
        <v>8.2849999999999993E-2</v>
      </c>
      <c r="E3435" s="36">
        <v>44546.09375</v>
      </c>
      <c r="F3435" s="6">
        <v>8.3059999999999995E-2</v>
      </c>
      <c r="G3435" s="36">
        <v>44546.104155092587</v>
      </c>
      <c r="H3435" s="6">
        <v>8.3080000000000001E-2</v>
      </c>
      <c r="I3435" s="3">
        <f t="shared" si="269"/>
        <v>4.9999999999994493E-5</v>
      </c>
      <c r="J3435" s="3">
        <f t="shared" si="270"/>
        <v>0</v>
      </c>
      <c r="K3435" s="10">
        <f t="shared" si="273"/>
        <v>1.3779372096670565E-4</v>
      </c>
      <c r="L3435" s="10">
        <f t="shared" si="273"/>
        <v>1.1855772385901163E-4</v>
      </c>
      <c r="M3435" s="8">
        <f t="shared" si="272"/>
        <v>1.1622500540797274</v>
      </c>
      <c r="N3435" s="8">
        <f t="shared" si="271"/>
        <v>53.751879986627692</v>
      </c>
    </row>
    <row r="3436" spans="1:14">
      <c r="A3436" s="6">
        <v>3434</v>
      </c>
      <c r="B3436" s="6">
        <v>3342615.2</v>
      </c>
      <c r="C3436" s="6">
        <v>8.3580000000000002E-2</v>
      </c>
      <c r="D3436" s="6">
        <v>8.3089999999999997E-2</v>
      </c>
      <c r="E3436" s="36">
        <v>44546.104166666657</v>
      </c>
      <c r="F3436" s="6">
        <v>8.3089999999999997E-2</v>
      </c>
      <c r="G3436" s="36">
        <v>44546.114571759259</v>
      </c>
      <c r="H3436" s="6">
        <v>8.3419999999999994E-2</v>
      </c>
      <c r="I3436" s="3">
        <f t="shared" si="269"/>
        <v>3.3999999999999309E-4</v>
      </c>
      <c r="J3436" s="3">
        <f t="shared" si="270"/>
        <v>0</v>
      </c>
      <c r="K3436" s="10">
        <f t="shared" si="273"/>
        <v>1.6475455817114399E-4</v>
      </c>
      <c r="L3436" s="10">
        <f t="shared" si="273"/>
        <v>1.0275002734447674E-4</v>
      </c>
      <c r="M3436" s="8">
        <f t="shared" si="272"/>
        <v>1.6034502610767456</v>
      </c>
      <c r="N3436" s="8">
        <f t="shared" si="271"/>
        <v>61.589433262826539</v>
      </c>
    </row>
    <row r="3437" spans="1:14">
      <c r="A3437" s="6">
        <v>3435</v>
      </c>
      <c r="B3437" s="6">
        <v>2807944.2</v>
      </c>
      <c r="C3437" s="6">
        <v>8.3680000000000004E-2</v>
      </c>
      <c r="D3437" s="6">
        <v>8.337E-2</v>
      </c>
      <c r="E3437" s="36">
        <v>44546.114583333343</v>
      </c>
      <c r="F3437" s="6">
        <v>8.344E-2</v>
      </c>
      <c r="G3437" s="36">
        <v>44546.124988425923</v>
      </c>
      <c r="H3437" s="6">
        <v>8.3510000000000001E-2</v>
      </c>
      <c r="I3437" s="3">
        <f t="shared" si="269"/>
        <v>9.0000000000006741E-5</v>
      </c>
      <c r="J3437" s="3">
        <f t="shared" si="270"/>
        <v>0</v>
      </c>
      <c r="K3437" s="10">
        <f t="shared" si="273"/>
        <v>1.5478728374832568E-4</v>
      </c>
      <c r="L3437" s="10">
        <f t="shared" si="273"/>
        <v>8.9050023698546512E-5</v>
      </c>
      <c r="M3437" s="8">
        <f t="shared" si="272"/>
        <v>1.7382059804084267</v>
      </c>
      <c r="N3437" s="8">
        <f t="shared" si="271"/>
        <v>63.479737932248561</v>
      </c>
    </row>
    <row r="3438" spans="1:14">
      <c r="A3438" s="6">
        <v>3436</v>
      </c>
      <c r="B3438" s="6">
        <v>2934528.2</v>
      </c>
      <c r="C3438" s="6">
        <v>8.362E-2</v>
      </c>
      <c r="D3438" s="6">
        <v>8.3080000000000001E-2</v>
      </c>
      <c r="E3438" s="36">
        <v>44546.125</v>
      </c>
      <c r="F3438" s="6">
        <v>8.3549999999999999E-2</v>
      </c>
      <c r="G3438" s="36">
        <v>44546.135405092587</v>
      </c>
      <c r="H3438" s="6">
        <v>8.3290000000000003E-2</v>
      </c>
      <c r="I3438" s="3">
        <f t="shared" si="269"/>
        <v>0</v>
      </c>
      <c r="J3438" s="3">
        <f t="shared" si="270"/>
        <v>2.1999999999999797E-4</v>
      </c>
      <c r="K3438" s="10">
        <f t="shared" si="273"/>
        <v>1.3414897924854892E-4</v>
      </c>
      <c r="L3438" s="10">
        <f t="shared" si="273"/>
        <v>1.0651002053874004E-4</v>
      </c>
      <c r="M3438" s="8">
        <f t="shared" si="272"/>
        <v>1.2594963231629082</v>
      </c>
      <c r="N3438" s="8">
        <f t="shared" si="271"/>
        <v>55.742348870027321</v>
      </c>
    </row>
    <row r="3439" spans="1:14">
      <c r="A3439" s="6">
        <v>3437</v>
      </c>
      <c r="B3439" s="6">
        <v>4113526.6</v>
      </c>
      <c r="C3439" s="6">
        <v>8.3449999999999996E-2</v>
      </c>
      <c r="D3439" s="6">
        <v>8.3110000000000003E-2</v>
      </c>
      <c r="E3439" s="36">
        <v>44546.135416666657</v>
      </c>
      <c r="F3439" s="6">
        <v>8.3269999999999997E-2</v>
      </c>
      <c r="G3439" s="36">
        <v>44546.145821759259</v>
      </c>
      <c r="H3439" s="6">
        <v>8.3180000000000004E-2</v>
      </c>
      <c r="I3439" s="3">
        <f t="shared" si="269"/>
        <v>0</v>
      </c>
      <c r="J3439" s="3">
        <f t="shared" si="270"/>
        <v>1.0999999999999899E-4</v>
      </c>
      <c r="K3439" s="10">
        <f t="shared" si="273"/>
        <v>1.1626244868207574E-4</v>
      </c>
      <c r="L3439" s="10">
        <f t="shared" si="273"/>
        <v>1.0697535113357457E-4</v>
      </c>
      <c r="M3439" s="8">
        <f t="shared" si="272"/>
        <v>1.0868153032459305</v>
      </c>
      <c r="N3439" s="8">
        <f t="shared" si="271"/>
        <v>52.080090727504576</v>
      </c>
    </row>
    <row r="3440" spans="1:14">
      <c r="A3440" s="6">
        <v>3438</v>
      </c>
      <c r="B3440" s="6">
        <v>2662317.2000000002</v>
      </c>
      <c r="C3440" s="6">
        <v>8.3489999999999995E-2</v>
      </c>
      <c r="D3440" s="6">
        <v>8.3159999999999998E-2</v>
      </c>
      <c r="E3440" s="36">
        <v>44546.145833333343</v>
      </c>
      <c r="F3440" s="6">
        <v>8.3169999999999994E-2</v>
      </c>
      <c r="G3440" s="36">
        <v>44546.156238425923</v>
      </c>
      <c r="H3440" s="6">
        <v>8.337E-2</v>
      </c>
      <c r="I3440" s="3">
        <f t="shared" si="269"/>
        <v>1.8999999999999573E-4</v>
      </c>
      <c r="J3440" s="3">
        <f t="shared" si="270"/>
        <v>0</v>
      </c>
      <c r="K3440" s="10">
        <f t="shared" si="273"/>
        <v>1.2609412219113174E-4</v>
      </c>
      <c r="L3440" s="10">
        <f t="shared" si="273"/>
        <v>9.27119709824313E-5</v>
      </c>
      <c r="M3440" s="8">
        <f t="shared" si="272"/>
        <v>1.3600630086380785</v>
      </c>
      <c r="N3440" s="8">
        <f t="shared" si="271"/>
        <v>57.628249909434835</v>
      </c>
    </row>
    <row r="3441" spans="1:14">
      <c r="A3441" s="6">
        <v>3439</v>
      </c>
      <c r="B3441" s="6">
        <v>3505952</v>
      </c>
      <c r="C3441" s="6">
        <v>8.3739999999999995E-2</v>
      </c>
      <c r="D3441" s="6">
        <v>8.3409999999999998E-2</v>
      </c>
      <c r="E3441" s="36">
        <v>44546.15625</v>
      </c>
      <c r="F3441" s="6">
        <v>8.3409999999999998E-2</v>
      </c>
      <c r="G3441" s="36">
        <v>44546.166655092587</v>
      </c>
      <c r="H3441" s="6">
        <v>8.3470000000000003E-2</v>
      </c>
      <c r="I3441" s="3">
        <f t="shared" si="269"/>
        <v>1.0000000000000286E-4</v>
      </c>
      <c r="J3441" s="3">
        <f t="shared" si="270"/>
        <v>0</v>
      </c>
      <c r="K3441" s="10">
        <f t="shared" si="273"/>
        <v>1.2261490589898121E-4</v>
      </c>
      <c r="L3441" s="10">
        <f t="shared" si="273"/>
        <v>8.0350374851440457E-5</v>
      </c>
      <c r="M3441" s="8">
        <f t="shared" si="272"/>
        <v>1.5260029106980957</v>
      </c>
      <c r="N3441" s="8">
        <f t="shared" si="271"/>
        <v>60.411763748774291</v>
      </c>
    </row>
    <row r="3442" spans="1:14">
      <c r="A3442" s="6">
        <v>3440</v>
      </c>
      <c r="B3442" s="6">
        <v>2631909.1</v>
      </c>
      <c r="C3442" s="6">
        <v>8.3640000000000006E-2</v>
      </c>
      <c r="D3442" s="6">
        <v>8.3220000000000002E-2</v>
      </c>
      <c r="E3442" s="36">
        <v>44546.166666666657</v>
      </c>
      <c r="F3442" s="6">
        <v>8.3460000000000006E-2</v>
      </c>
      <c r="G3442" s="36">
        <v>44546.177071759259</v>
      </c>
      <c r="H3442" s="6">
        <v>8.3280000000000007E-2</v>
      </c>
      <c r="I3442" s="3">
        <f t="shared" si="269"/>
        <v>0</v>
      </c>
      <c r="J3442" s="3">
        <f t="shared" si="270"/>
        <v>1.8999999999999573E-4</v>
      </c>
      <c r="K3442" s="10">
        <f t="shared" si="273"/>
        <v>1.0626625177911705E-4</v>
      </c>
      <c r="L3442" s="10">
        <f t="shared" si="273"/>
        <v>9.497032487124783E-5</v>
      </c>
      <c r="M3442" s="8">
        <f t="shared" si="272"/>
        <v>1.1189416475428846</v>
      </c>
      <c r="N3442" s="8">
        <f t="shared" si="271"/>
        <v>52.806628669572113</v>
      </c>
    </row>
    <row r="3443" spans="1:14">
      <c r="A3443" s="6">
        <v>3441</v>
      </c>
      <c r="B3443" s="6">
        <v>3564830.3</v>
      </c>
      <c r="C3443" s="6">
        <v>8.3540000000000003E-2</v>
      </c>
      <c r="D3443" s="6">
        <v>8.319E-2</v>
      </c>
      <c r="E3443" s="36">
        <v>44546.177083333343</v>
      </c>
      <c r="F3443" s="6">
        <v>8.3269999999999997E-2</v>
      </c>
      <c r="G3443" s="36">
        <v>44546.187488425923</v>
      </c>
      <c r="H3443" s="6">
        <v>8.3269999999999997E-2</v>
      </c>
      <c r="I3443" s="3">
        <f t="shared" si="269"/>
        <v>0</v>
      </c>
      <c r="J3443" s="3">
        <f t="shared" si="270"/>
        <v>1.0000000000010001E-5</v>
      </c>
      <c r="K3443" s="10">
        <f t="shared" si="273"/>
        <v>9.2097418208568114E-5</v>
      </c>
      <c r="L3443" s="10">
        <f t="shared" si="273"/>
        <v>8.3640948221749457E-5</v>
      </c>
      <c r="M3443" s="8">
        <f t="shared" si="272"/>
        <v>1.1011044251243878</v>
      </c>
      <c r="N3443" s="8">
        <f t="shared" si="271"/>
        <v>52.405982870613443</v>
      </c>
    </row>
    <row r="3444" spans="1:14">
      <c r="A3444" s="6">
        <v>3442</v>
      </c>
      <c r="B3444" s="6">
        <v>3990878.7</v>
      </c>
      <c r="C3444" s="6">
        <v>8.3309999999999995E-2</v>
      </c>
      <c r="D3444" s="6">
        <v>8.2909999999999998E-2</v>
      </c>
      <c r="E3444" s="36">
        <v>44546.1875</v>
      </c>
      <c r="F3444" s="6">
        <v>8.3280000000000007E-2</v>
      </c>
      <c r="G3444" s="36">
        <v>44546.197905092587</v>
      </c>
      <c r="H3444" s="6">
        <v>8.3250000000000005E-2</v>
      </c>
      <c r="I3444" s="3">
        <f t="shared" si="269"/>
        <v>0</v>
      </c>
      <c r="J3444" s="3">
        <f t="shared" si="270"/>
        <v>1.9999999999992246E-5</v>
      </c>
      <c r="K3444" s="10">
        <f t="shared" si="273"/>
        <v>7.9817762447425696E-5</v>
      </c>
      <c r="L3444" s="10">
        <f t="shared" si="273"/>
        <v>7.5155488458848491E-5</v>
      </c>
      <c r="M3444" s="8">
        <f t="shared" si="272"/>
        <v>1.0620350434037833</v>
      </c>
      <c r="N3444" s="8">
        <f t="shared" si="271"/>
        <v>51.504218941434253</v>
      </c>
    </row>
    <row r="3445" spans="1:14">
      <c r="A3445" s="6">
        <v>3443</v>
      </c>
      <c r="B3445" s="6">
        <v>2918421.9</v>
      </c>
      <c r="C3445" s="6">
        <v>8.3360000000000004E-2</v>
      </c>
      <c r="D3445" s="6">
        <v>8.301E-2</v>
      </c>
      <c r="E3445" s="36">
        <v>44546.197916666657</v>
      </c>
      <c r="F3445" s="6">
        <v>8.3260000000000001E-2</v>
      </c>
      <c r="G3445" s="36">
        <v>44546.208321759259</v>
      </c>
      <c r="H3445" s="6">
        <v>8.3309999999999995E-2</v>
      </c>
      <c r="I3445" s="3">
        <f t="shared" si="269"/>
        <v>5.9999999999990616E-5</v>
      </c>
      <c r="J3445" s="3">
        <f t="shared" si="270"/>
        <v>0</v>
      </c>
      <c r="K3445" s="10">
        <f t="shared" si="273"/>
        <v>7.7175394121101022E-5</v>
      </c>
      <c r="L3445" s="10">
        <f t="shared" si="273"/>
        <v>6.5134756664335359E-5</v>
      </c>
      <c r="M3445" s="8">
        <f t="shared" si="272"/>
        <v>1.1848573338320083</v>
      </c>
      <c r="N3445" s="8">
        <f t="shared" si="271"/>
        <v>54.230421157700675</v>
      </c>
    </row>
    <row r="3446" spans="1:14">
      <c r="A3446" s="6">
        <v>3444</v>
      </c>
      <c r="B3446" s="6">
        <v>2933187.7</v>
      </c>
      <c r="C3446" s="6">
        <v>8.3640000000000006E-2</v>
      </c>
      <c r="D3446" s="6">
        <v>8.3129999999999996E-2</v>
      </c>
      <c r="E3446" s="36">
        <v>44546.208333333343</v>
      </c>
      <c r="F3446" s="6">
        <v>8.3339999999999997E-2</v>
      </c>
      <c r="G3446" s="36">
        <v>44546.218738425923</v>
      </c>
      <c r="H3446" s="6">
        <v>8.3169999999999994E-2</v>
      </c>
      <c r="I3446" s="3">
        <f t="shared" si="269"/>
        <v>0</v>
      </c>
      <c r="J3446" s="3">
        <f t="shared" si="270"/>
        <v>1.4000000000000123E-4</v>
      </c>
      <c r="K3446" s="10">
        <f t="shared" si="273"/>
        <v>6.6885341571620889E-5</v>
      </c>
      <c r="L3446" s="10">
        <f t="shared" si="273"/>
        <v>7.5116789109090805E-5</v>
      </c>
      <c r="M3446" s="8">
        <f t="shared" si="272"/>
        <v>0.89041800594650644</v>
      </c>
      <c r="N3446" s="8">
        <f t="shared" si="271"/>
        <v>47.101646468961043</v>
      </c>
    </row>
    <row r="3447" spans="1:14">
      <c r="A3447" s="6">
        <v>3445</v>
      </c>
      <c r="B3447" s="6">
        <v>4287350.0999999996</v>
      </c>
      <c r="C3447" s="6">
        <v>8.319E-2</v>
      </c>
      <c r="D3447" s="6">
        <v>8.2600000000000007E-2</v>
      </c>
      <c r="E3447" s="36">
        <v>44546.21875</v>
      </c>
      <c r="F3447" s="6">
        <v>8.3180000000000004E-2</v>
      </c>
      <c r="G3447" s="36">
        <v>44546.229155092587</v>
      </c>
      <c r="H3447" s="6">
        <v>8.294E-2</v>
      </c>
      <c r="I3447" s="3">
        <f t="shared" si="269"/>
        <v>0</v>
      </c>
      <c r="J3447" s="3">
        <f t="shared" si="270"/>
        <v>2.299999999999941E-4</v>
      </c>
      <c r="K3447" s="10">
        <f t="shared" si="273"/>
        <v>5.7967296028738106E-5</v>
      </c>
      <c r="L3447" s="10">
        <f t="shared" si="273"/>
        <v>9.5767883894544572E-5</v>
      </c>
      <c r="M3447" s="8">
        <f t="shared" si="272"/>
        <v>0.60528951535119191</v>
      </c>
      <c r="N3447" s="8">
        <f t="shared" si="271"/>
        <v>37.705940863805601</v>
      </c>
    </row>
    <row r="3448" spans="1:14">
      <c r="A3448" s="6">
        <v>3446</v>
      </c>
      <c r="B3448" s="6">
        <v>3224376.5</v>
      </c>
      <c r="C3448" s="6">
        <v>8.3129999999999996E-2</v>
      </c>
      <c r="D3448" s="6">
        <v>8.2549999999999998E-2</v>
      </c>
      <c r="E3448" s="36">
        <v>44546.229166666657</v>
      </c>
      <c r="F3448" s="6">
        <v>8.2960000000000006E-2</v>
      </c>
      <c r="G3448" s="36">
        <v>44546.239571759259</v>
      </c>
      <c r="H3448" s="6">
        <v>8.2640000000000005E-2</v>
      </c>
      <c r="I3448" s="3">
        <f t="shared" si="269"/>
        <v>0</v>
      </c>
      <c r="J3448" s="3">
        <f t="shared" si="270"/>
        <v>2.9999999999999472E-4</v>
      </c>
      <c r="K3448" s="10">
        <f t="shared" si="273"/>
        <v>5.0238323224906363E-5</v>
      </c>
      <c r="L3448" s="10">
        <f t="shared" si="273"/>
        <v>1.2299883270860457E-4</v>
      </c>
      <c r="M3448" s="8">
        <f t="shared" si="272"/>
        <v>0.4084455284541238</v>
      </c>
      <c r="N3448" s="8">
        <f t="shared" si="271"/>
        <v>28.999739088413577</v>
      </c>
    </row>
    <row r="3449" spans="1:14">
      <c r="A3449" s="6">
        <v>3447</v>
      </c>
      <c r="B3449" s="6">
        <v>3767804.1</v>
      </c>
      <c r="C3449" s="6">
        <v>8.2970000000000002E-2</v>
      </c>
      <c r="D3449" s="6">
        <v>8.2640000000000005E-2</v>
      </c>
      <c r="E3449" s="36">
        <v>44546.239583333343</v>
      </c>
      <c r="F3449" s="6">
        <v>8.2640000000000005E-2</v>
      </c>
      <c r="G3449" s="36">
        <v>44546.249988425923</v>
      </c>
      <c r="H3449" s="6">
        <v>8.2809999999999995E-2</v>
      </c>
      <c r="I3449" s="3">
        <f t="shared" si="269"/>
        <v>1.699999999999896E-4</v>
      </c>
      <c r="J3449" s="3">
        <f t="shared" si="270"/>
        <v>0</v>
      </c>
      <c r="K3449" s="10">
        <f t="shared" si="273"/>
        <v>6.6206546794917473E-5</v>
      </c>
      <c r="L3449" s="10">
        <f t="shared" si="273"/>
        <v>1.065989883474573E-4</v>
      </c>
      <c r="M3449" s="8">
        <f t="shared" si="272"/>
        <v>0.62108044195615197</v>
      </c>
      <c r="N3449" s="8">
        <f t="shared" si="271"/>
        <v>38.312746602919745</v>
      </c>
    </row>
    <row r="3450" spans="1:14">
      <c r="A3450" s="6">
        <v>3448</v>
      </c>
      <c r="B3450" s="6">
        <v>4517620.3</v>
      </c>
      <c r="C3450" s="6">
        <v>8.3089999999999997E-2</v>
      </c>
      <c r="D3450" s="6">
        <v>8.2379999999999995E-2</v>
      </c>
      <c r="E3450" s="36">
        <v>44546.25</v>
      </c>
      <c r="F3450" s="6">
        <v>8.2809999999999995E-2</v>
      </c>
      <c r="G3450" s="36">
        <v>44546.260405092587</v>
      </c>
      <c r="H3450" s="6">
        <v>8.269E-2</v>
      </c>
      <c r="I3450" s="3">
        <f t="shared" si="269"/>
        <v>0</v>
      </c>
      <c r="J3450" s="3">
        <f t="shared" si="270"/>
        <v>1.1999999999999511E-4</v>
      </c>
      <c r="K3450" s="10">
        <f t="shared" si="273"/>
        <v>5.7379007222261811E-5</v>
      </c>
      <c r="L3450" s="10">
        <f t="shared" si="273"/>
        <v>1.08385789901129E-4</v>
      </c>
      <c r="M3450" s="8">
        <f t="shared" si="272"/>
        <v>0.52939603313869577</v>
      </c>
      <c r="N3450" s="8">
        <f t="shared" si="271"/>
        <v>34.614712060697926</v>
      </c>
    </row>
    <row r="3451" spans="1:14">
      <c r="A3451" s="6">
        <v>3449</v>
      </c>
      <c r="B3451" s="6">
        <v>8429748.5</v>
      </c>
      <c r="C3451" s="6">
        <v>8.2710000000000006E-2</v>
      </c>
      <c r="D3451" s="6">
        <v>8.1970000000000001E-2</v>
      </c>
      <c r="E3451" s="36">
        <v>44546.260416666657</v>
      </c>
      <c r="F3451" s="6">
        <v>8.269E-2</v>
      </c>
      <c r="G3451" s="36">
        <v>44546.270821759259</v>
      </c>
      <c r="H3451" s="6">
        <v>8.2040000000000002E-2</v>
      </c>
      <c r="I3451" s="3">
        <f t="shared" si="269"/>
        <v>0</v>
      </c>
      <c r="J3451" s="3">
        <f t="shared" si="270"/>
        <v>6.499999999999978E-4</v>
      </c>
      <c r="K3451" s="10">
        <f t="shared" si="273"/>
        <v>4.9728472925960236E-5</v>
      </c>
      <c r="L3451" s="10">
        <f t="shared" si="273"/>
        <v>1.8060101791431151E-4</v>
      </c>
      <c r="M3451" s="8">
        <f t="shared" si="272"/>
        <v>0.27534990389453151</v>
      </c>
      <c r="N3451" s="8">
        <f t="shared" si="271"/>
        <v>21.590145814391519</v>
      </c>
    </row>
    <row r="3452" spans="1:14">
      <c r="A3452" s="6">
        <v>3450</v>
      </c>
      <c r="B3452" s="6">
        <v>4794002</v>
      </c>
      <c r="C3452" s="6">
        <v>8.2119999999999999E-2</v>
      </c>
      <c r="D3452" s="6">
        <v>8.1820000000000004E-2</v>
      </c>
      <c r="E3452" s="36">
        <v>44546.270833333343</v>
      </c>
      <c r="F3452" s="6">
        <v>8.2000000000000003E-2</v>
      </c>
      <c r="G3452" s="36">
        <v>44546.281238425923</v>
      </c>
      <c r="H3452" s="6">
        <v>8.1869999999999998E-2</v>
      </c>
      <c r="I3452" s="3">
        <f t="shared" si="269"/>
        <v>0</v>
      </c>
      <c r="J3452" s="3">
        <f t="shared" si="270"/>
        <v>1.7000000000000348E-4</v>
      </c>
      <c r="K3452" s="10">
        <f t="shared" si="273"/>
        <v>4.3098009869165536E-5</v>
      </c>
      <c r="L3452" s="10">
        <f t="shared" si="273"/>
        <v>1.7918754885907047E-4</v>
      </c>
      <c r="M3452" s="8">
        <f t="shared" si="272"/>
        <v>0.24051899891248452</v>
      </c>
      <c r="N3452" s="8">
        <f t="shared" si="271"/>
        <v>19.388578419463002</v>
      </c>
    </row>
    <row r="3453" spans="1:14">
      <c r="A3453" s="6">
        <v>3451</v>
      </c>
      <c r="B3453" s="6">
        <v>5858158.5</v>
      </c>
      <c r="C3453" s="6">
        <v>8.2000000000000003E-2</v>
      </c>
      <c r="D3453" s="6">
        <v>8.1500000000000003E-2</v>
      </c>
      <c r="E3453" s="36">
        <v>44546.28125</v>
      </c>
      <c r="F3453" s="6">
        <v>8.1850000000000006E-2</v>
      </c>
      <c r="G3453" s="36">
        <v>44546.291655092587</v>
      </c>
      <c r="H3453" s="6">
        <v>8.158E-2</v>
      </c>
      <c r="I3453" s="3">
        <f t="shared" si="269"/>
        <v>0</v>
      </c>
      <c r="J3453" s="3">
        <f t="shared" si="270"/>
        <v>2.8999999999999859E-4</v>
      </c>
      <c r="K3453" s="10">
        <f t="shared" si="273"/>
        <v>3.7351608553276797E-5</v>
      </c>
      <c r="L3453" s="10">
        <f t="shared" si="273"/>
        <v>1.9396254234452755E-4</v>
      </c>
      <c r="M3453" s="8">
        <f t="shared" si="272"/>
        <v>0.19257124649836099</v>
      </c>
      <c r="N3453" s="8">
        <f t="shared" si="271"/>
        <v>16.147567456769593</v>
      </c>
    </row>
    <row r="3454" spans="1:14">
      <c r="A3454" s="6">
        <v>3452</v>
      </c>
      <c r="B3454" s="6">
        <v>4652250.7</v>
      </c>
      <c r="C3454" s="6">
        <v>8.1970000000000001E-2</v>
      </c>
      <c r="D3454" s="6">
        <v>8.158E-2</v>
      </c>
      <c r="E3454" s="36">
        <v>44546.291666666657</v>
      </c>
      <c r="F3454" s="6">
        <v>8.158E-2</v>
      </c>
      <c r="G3454" s="36">
        <v>44546.302071759259</v>
      </c>
      <c r="H3454" s="6">
        <v>8.1909999999999997E-2</v>
      </c>
      <c r="I3454" s="3">
        <f t="shared" si="269"/>
        <v>3.2999999999999696E-4</v>
      </c>
      <c r="J3454" s="3">
        <f t="shared" si="270"/>
        <v>0</v>
      </c>
      <c r="K3454" s="10">
        <f t="shared" si="273"/>
        <v>7.637139407950616E-5</v>
      </c>
      <c r="L3454" s="10">
        <f t="shared" si="273"/>
        <v>1.6810087003192389E-4</v>
      </c>
      <c r="M3454" s="8">
        <f t="shared" si="272"/>
        <v>0.45431885072934208</v>
      </c>
      <c r="N3454" s="8">
        <f t="shared" si="271"/>
        <v>31.239287760142886</v>
      </c>
    </row>
    <row r="3455" spans="1:14">
      <c r="A3455" s="6">
        <v>3453</v>
      </c>
      <c r="B3455" s="6">
        <v>3317935.4</v>
      </c>
      <c r="C3455" s="6">
        <v>8.2159999999999997E-2</v>
      </c>
      <c r="D3455" s="6">
        <v>8.1839999999999996E-2</v>
      </c>
      <c r="E3455" s="36">
        <v>44546.302083333343</v>
      </c>
      <c r="F3455" s="6">
        <v>8.1900000000000001E-2</v>
      </c>
      <c r="G3455" s="36">
        <v>44546.312488425923</v>
      </c>
      <c r="H3455" s="6">
        <v>8.2040000000000002E-2</v>
      </c>
      <c r="I3455" s="3">
        <f t="shared" si="269"/>
        <v>1.3000000000000511E-4</v>
      </c>
      <c r="J3455" s="3">
        <f t="shared" si="270"/>
        <v>0</v>
      </c>
      <c r="K3455" s="10">
        <f t="shared" si="273"/>
        <v>8.3521874868906028E-5</v>
      </c>
      <c r="L3455" s="10">
        <f t="shared" si="273"/>
        <v>1.4568742069433403E-4</v>
      </c>
      <c r="M3455" s="8">
        <f t="shared" si="272"/>
        <v>0.57329503447070296</v>
      </c>
      <c r="N3455" s="8">
        <f t="shared" si="271"/>
        <v>36.439130735804696</v>
      </c>
    </row>
    <row r="3456" spans="1:14">
      <c r="A3456" s="6">
        <v>3454</v>
      </c>
      <c r="B3456" s="6">
        <v>2821861.6</v>
      </c>
      <c r="C3456" s="6">
        <v>8.2460000000000006E-2</v>
      </c>
      <c r="D3456" s="6">
        <v>8.2030000000000006E-2</v>
      </c>
      <c r="E3456" s="36">
        <v>44546.3125</v>
      </c>
      <c r="F3456" s="6">
        <v>8.2030000000000006E-2</v>
      </c>
      <c r="G3456" s="36">
        <v>44546.322905092587</v>
      </c>
      <c r="H3456" s="6">
        <v>8.2449999999999996E-2</v>
      </c>
      <c r="I3456" s="3">
        <f t="shared" si="269"/>
        <v>4.099999999999937E-4</v>
      </c>
      <c r="J3456" s="3">
        <f t="shared" si="270"/>
        <v>0</v>
      </c>
      <c r="K3456" s="10">
        <f t="shared" si="273"/>
        <v>1.2705229155305105E-4</v>
      </c>
      <c r="L3456" s="10">
        <f t="shared" si="273"/>
        <v>1.2626243126842283E-4</v>
      </c>
      <c r="M3456" s="8">
        <f t="shared" si="272"/>
        <v>1.0062557031152761</v>
      </c>
      <c r="N3456" s="8">
        <f t="shared" si="271"/>
        <v>50.1559049304025</v>
      </c>
    </row>
    <row r="3457" spans="1:14">
      <c r="A3457" s="6">
        <v>3455</v>
      </c>
      <c r="B3457" s="6">
        <v>3413663.2</v>
      </c>
      <c r="C3457" s="6">
        <v>8.2680000000000003E-2</v>
      </c>
      <c r="D3457" s="6">
        <v>8.2339999999999997E-2</v>
      </c>
      <c r="E3457" s="36">
        <v>44546.322916666657</v>
      </c>
      <c r="F3457" s="6">
        <v>8.2419999999999993E-2</v>
      </c>
      <c r="G3457" s="36">
        <v>44546.333321759259</v>
      </c>
      <c r="H3457" s="6">
        <v>8.2629999999999995E-2</v>
      </c>
      <c r="I3457" s="3">
        <f t="shared" si="269"/>
        <v>1.799999999999996E-4</v>
      </c>
      <c r="J3457" s="3">
        <f t="shared" si="270"/>
        <v>0</v>
      </c>
      <c r="K3457" s="10">
        <f t="shared" si="273"/>
        <v>1.3411198601264419E-4</v>
      </c>
      <c r="L3457" s="10">
        <f t="shared" si="273"/>
        <v>1.0942744043263312E-4</v>
      </c>
      <c r="M3457" s="8">
        <f t="shared" si="272"/>
        <v>1.2255791187513669</v>
      </c>
      <c r="N3457" s="8">
        <f t="shared" si="271"/>
        <v>55.067874623076193</v>
      </c>
    </row>
    <row r="3458" spans="1:14">
      <c r="A3458" s="6">
        <v>3456</v>
      </c>
      <c r="B3458" s="6">
        <v>5615033</v>
      </c>
      <c r="C3458" s="6">
        <v>8.3000000000000004E-2</v>
      </c>
      <c r="D3458" s="6">
        <v>8.2500000000000004E-2</v>
      </c>
      <c r="E3458" s="36">
        <v>44546.333333333343</v>
      </c>
      <c r="F3458" s="6">
        <v>8.2619999999999999E-2</v>
      </c>
      <c r="G3458" s="36">
        <v>44546.343738425923</v>
      </c>
      <c r="H3458" s="6">
        <v>8.2930000000000004E-2</v>
      </c>
      <c r="I3458" s="3">
        <f t="shared" si="269"/>
        <v>3.0000000000000859E-4</v>
      </c>
      <c r="J3458" s="3">
        <f t="shared" si="270"/>
        <v>0</v>
      </c>
      <c r="K3458" s="10">
        <f t="shared" si="273"/>
        <v>1.5623038787762611E-4</v>
      </c>
      <c r="L3458" s="10">
        <f t="shared" si="273"/>
        <v>9.4837115041615381E-5</v>
      </c>
      <c r="M3458" s="8">
        <f t="shared" si="272"/>
        <v>1.6473549180515541</v>
      </c>
      <c r="N3458" s="8">
        <f t="shared" si="271"/>
        <v>62.226447493636506</v>
      </c>
    </row>
    <row r="3459" spans="1:14">
      <c r="A3459" s="6">
        <v>3457</v>
      </c>
      <c r="B3459" s="6">
        <v>11501915.1</v>
      </c>
      <c r="C3459" s="6">
        <v>8.3799999999999999E-2</v>
      </c>
      <c r="D3459" s="6">
        <v>8.2699999999999996E-2</v>
      </c>
      <c r="E3459" s="36">
        <v>44546.34375</v>
      </c>
      <c r="F3459" s="6">
        <v>8.2930000000000004E-2</v>
      </c>
      <c r="G3459" s="36">
        <v>44546.354155092587</v>
      </c>
      <c r="H3459" s="6">
        <v>8.3650000000000002E-2</v>
      </c>
      <c r="I3459" s="3">
        <f t="shared" si="269"/>
        <v>7.1999999999999842E-4</v>
      </c>
      <c r="J3459" s="3">
        <f t="shared" si="270"/>
        <v>0</v>
      </c>
      <c r="K3459" s="10">
        <f t="shared" si="273"/>
        <v>2.3139966949394241E-4</v>
      </c>
      <c r="L3459" s="10">
        <f t="shared" si="273"/>
        <v>8.2192166369400002E-5</v>
      </c>
      <c r="M3459" s="8">
        <f t="shared" si="272"/>
        <v>2.8153494391904981</v>
      </c>
      <c r="N3459" s="8">
        <f t="shared" si="271"/>
        <v>73.790080936540122</v>
      </c>
    </row>
    <row r="3460" spans="1:14">
      <c r="A3460" s="6">
        <v>3458</v>
      </c>
      <c r="B3460" s="6">
        <v>7508672.0999999996</v>
      </c>
      <c r="C3460" s="6">
        <v>8.3919999999999995E-2</v>
      </c>
      <c r="D3460" s="6">
        <v>8.3589999999999998E-2</v>
      </c>
      <c r="E3460" s="36">
        <v>44546.354166666657</v>
      </c>
      <c r="F3460" s="6">
        <v>8.3680000000000004E-2</v>
      </c>
      <c r="G3460" s="36">
        <v>44546.364571759259</v>
      </c>
      <c r="H3460" s="6">
        <v>8.3839999999999998E-2</v>
      </c>
      <c r="I3460" s="3">
        <f t="shared" ref="I3460:I3523" si="274">IF(H3460&gt;H3459,(H3460-H3459),0)</f>
        <v>1.8999999999999573E-4</v>
      </c>
      <c r="J3460" s="3">
        <f t="shared" ref="J3460:J3523" si="275">IF(H3460&lt;H3459, H3459-H3460, 0)</f>
        <v>0</v>
      </c>
      <c r="K3460" s="10">
        <f t="shared" si="273"/>
        <v>2.2587971356141621E-4</v>
      </c>
      <c r="L3460" s="10">
        <f t="shared" si="273"/>
        <v>7.1233210853480008E-5</v>
      </c>
      <c r="M3460" s="8">
        <f t="shared" si="272"/>
        <v>3.170988796588567</v>
      </c>
      <c r="N3460" s="8">
        <f t="shared" si="271"/>
        <v>76.024869670762598</v>
      </c>
    </row>
    <row r="3461" spans="1:14">
      <c r="A3461" s="6">
        <v>3459</v>
      </c>
      <c r="B3461" s="6">
        <v>5094321.5</v>
      </c>
      <c r="C3461" s="6">
        <v>8.3849999999999994E-2</v>
      </c>
      <c r="D3461" s="6">
        <v>8.2960000000000006E-2</v>
      </c>
      <c r="E3461" s="36">
        <v>44546.364583333343</v>
      </c>
      <c r="F3461" s="6">
        <v>8.3830000000000002E-2</v>
      </c>
      <c r="G3461" s="36">
        <v>44546.374988425923</v>
      </c>
      <c r="H3461" s="6">
        <v>8.3239999999999995E-2</v>
      </c>
      <c r="I3461" s="3">
        <f t="shared" si="274"/>
        <v>0</v>
      </c>
      <c r="J3461" s="3">
        <f t="shared" si="275"/>
        <v>6.0000000000000331E-4</v>
      </c>
      <c r="K3461" s="10">
        <f t="shared" si="273"/>
        <v>1.9576241841989404E-4</v>
      </c>
      <c r="L3461" s="10">
        <f t="shared" si="273"/>
        <v>1.4173544940634979E-4</v>
      </c>
      <c r="M3461" s="8">
        <f t="shared" si="272"/>
        <v>1.3811817667339603</v>
      </c>
      <c r="N3461" s="8">
        <f t="shared" si="271"/>
        <v>58.004045975389587</v>
      </c>
    </row>
    <row r="3462" spans="1:14">
      <c r="A3462" s="6">
        <v>3460</v>
      </c>
      <c r="B3462" s="6">
        <v>3356845.3</v>
      </c>
      <c r="C3462" s="6">
        <v>8.3449999999999996E-2</v>
      </c>
      <c r="D3462" s="6">
        <v>8.2890000000000005E-2</v>
      </c>
      <c r="E3462" s="36">
        <v>44546.375</v>
      </c>
      <c r="F3462" s="6">
        <v>8.3220000000000002E-2</v>
      </c>
      <c r="G3462" s="36">
        <v>44546.385405092587</v>
      </c>
      <c r="H3462" s="6">
        <v>8.2890000000000005E-2</v>
      </c>
      <c r="I3462" s="3">
        <f t="shared" si="274"/>
        <v>0</v>
      </c>
      <c r="J3462" s="3">
        <f t="shared" si="275"/>
        <v>3.4999999999998921E-4</v>
      </c>
      <c r="K3462" s="10">
        <f t="shared" si="273"/>
        <v>1.6966076263057485E-4</v>
      </c>
      <c r="L3462" s="10">
        <f t="shared" si="273"/>
        <v>1.695040561521684E-4</v>
      </c>
      <c r="M3462" s="8">
        <f t="shared" si="272"/>
        <v>1.0009244998731226</v>
      </c>
      <c r="N3462" s="8">
        <f t="shared" si="271"/>
        <v>50.023101818014162</v>
      </c>
    </row>
    <row r="3463" spans="1:14">
      <c r="A3463" s="6">
        <v>3461</v>
      </c>
      <c r="B3463" s="6">
        <v>6861263.5999999996</v>
      </c>
      <c r="C3463" s="6">
        <v>8.3349999999999994E-2</v>
      </c>
      <c r="D3463" s="6">
        <v>8.2809999999999995E-2</v>
      </c>
      <c r="E3463" s="36">
        <v>44546.385416666657</v>
      </c>
      <c r="F3463" s="6">
        <v>8.2900000000000001E-2</v>
      </c>
      <c r="G3463" s="36">
        <v>44546.395821759259</v>
      </c>
      <c r="H3463" s="6">
        <v>8.3099999999999993E-2</v>
      </c>
      <c r="I3463" s="3">
        <f t="shared" si="274"/>
        <v>2.0999999999998797E-4</v>
      </c>
      <c r="J3463" s="3">
        <f t="shared" si="275"/>
        <v>0</v>
      </c>
      <c r="K3463" s="10">
        <f t="shared" si="273"/>
        <v>1.7503932761316328E-4</v>
      </c>
      <c r="L3463" s="10">
        <f t="shared" si="273"/>
        <v>1.4690351533187929E-4</v>
      </c>
      <c r="M3463" s="8">
        <f t="shared" si="272"/>
        <v>1.1915257930875278</v>
      </c>
      <c r="N3463" s="8">
        <f t="shared" si="271"/>
        <v>54.369690598477895</v>
      </c>
    </row>
    <row r="3464" spans="1:14">
      <c r="A3464" s="6">
        <v>3462</v>
      </c>
      <c r="B3464" s="6">
        <v>4902207.7</v>
      </c>
      <c r="C3464" s="6">
        <v>8.3570000000000005E-2</v>
      </c>
      <c r="D3464" s="6">
        <v>8.3080000000000001E-2</v>
      </c>
      <c r="E3464" s="36">
        <v>44546.395833333343</v>
      </c>
      <c r="F3464" s="6">
        <v>8.3099999999999993E-2</v>
      </c>
      <c r="G3464" s="36">
        <v>44546.406238425923</v>
      </c>
      <c r="H3464" s="6">
        <v>8.3549999999999999E-2</v>
      </c>
      <c r="I3464" s="3">
        <f t="shared" si="274"/>
        <v>4.5000000000000595E-4</v>
      </c>
      <c r="J3464" s="3">
        <f t="shared" si="275"/>
        <v>0</v>
      </c>
      <c r="K3464" s="10">
        <f t="shared" si="273"/>
        <v>2.1170075059807566E-4</v>
      </c>
      <c r="L3464" s="10">
        <f t="shared" si="273"/>
        <v>1.2731637995429539E-4</v>
      </c>
      <c r="M3464" s="8">
        <f t="shared" si="272"/>
        <v>1.6627927268594422</v>
      </c>
      <c r="N3464" s="8">
        <f t="shared" si="271"/>
        <v>62.445443465687156</v>
      </c>
    </row>
    <row r="3465" spans="1:14">
      <c r="A3465" s="6">
        <v>3463</v>
      </c>
      <c r="B3465" s="6">
        <v>4680390.3</v>
      </c>
      <c r="C3465" s="6">
        <v>8.3830000000000002E-2</v>
      </c>
      <c r="D3465" s="6">
        <v>8.3330000000000001E-2</v>
      </c>
      <c r="E3465" s="36">
        <v>44546.40625</v>
      </c>
      <c r="F3465" s="6">
        <v>8.3559999999999995E-2</v>
      </c>
      <c r="G3465" s="36">
        <v>44546.416655092587</v>
      </c>
      <c r="H3465" s="6">
        <v>8.3529999999999993E-2</v>
      </c>
      <c r="I3465" s="3">
        <f t="shared" si="274"/>
        <v>0</v>
      </c>
      <c r="J3465" s="3">
        <f t="shared" si="275"/>
        <v>2.0000000000006124E-5</v>
      </c>
      <c r="K3465" s="10">
        <f t="shared" si="273"/>
        <v>1.8347398385166558E-4</v>
      </c>
      <c r="L3465" s="10">
        <f t="shared" si="273"/>
        <v>1.130075292937235E-4</v>
      </c>
      <c r="M3465" s="8">
        <f t="shared" si="272"/>
        <v>1.6235553949223083</v>
      </c>
      <c r="N3465" s="8">
        <f t="shared" si="271"/>
        <v>61.883785570702116</v>
      </c>
    </row>
    <row r="3466" spans="1:14">
      <c r="A3466" s="6">
        <v>3464</v>
      </c>
      <c r="B3466" s="6">
        <v>2418904.4</v>
      </c>
      <c r="C3466" s="6">
        <v>8.3809999999999996E-2</v>
      </c>
      <c r="D3466" s="6">
        <v>8.3349999999999994E-2</v>
      </c>
      <c r="E3466" s="36">
        <v>44546.416666666657</v>
      </c>
      <c r="F3466" s="6">
        <v>8.3500000000000005E-2</v>
      </c>
      <c r="G3466" s="36">
        <v>44546.427071759259</v>
      </c>
      <c r="H3466" s="6">
        <v>8.3500000000000005E-2</v>
      </c>
      <c r="I3466" s="3">
        <f t="shared" si="274"/>
        <v>0</v>
      </c>
      <c r="J3466" s="3">
        <f t="shared" si="275"/>
        <v>2.9999999999988369E-5</v>
      </c>
      <c r="K3466" s="10">
        <f t="shared" si="273"/>
        <v>1.5901078600477685E-4</v>
      </c>
      <c r="L3466" s="10">
        <f t="shared" si="273"/>
        <v>1.0193985872122548E-4</v>
      </c>
      <c r="M3466" s="8">
        <f t="shared" si="272"/>
        <v>1.5598489933130377</v>
      </c>
      <c r="N3466" s="8">
        <f t="shared" si="271"/>
        <v>60.935195684892008</v>
      </c>
    </row>
    <row r="3467" spans="1:14">
      <c r="A3467" s="6">
        <v>3465</v>
      </c>
      <c r="B3467" s="6">
        <v>4659155.5999999996</v>
      </c>
      <c r="C3467" s="6">
        <v>8.3839999999999998E-2</v>
      </c>
      <c r="D3467" s="6">
        <v>8.3500000000000005E-2</v>
      </c>
      <c r="E3467" s="36">
        <v>44546.427083333343</v>
      </c>
      <c r="F3467" s="6">
        <v>8.3500000000000005E-2</v>
      </c>
      <c r="G3467" s="36">
        <v>44546.437488425923</v>
      </c>
      <c r="H3467" s="6">
        <v>8.3739999999999995E-2</v>
      </c>
      <c r="I3467" s="3">
        <f t="shared" si="274"/>
        <v>2.3999999999999022E-4</v>
      </c>
      <c r="J3467" s="3">
        <f t="shared" si="275"/>
        <v>0</v>
      </c>
      <c r="K3467" s="10">
        <f t="shared" si="273"/>
        <v>1.6980934787080531E-4</v>
      </c>
      <c r="L3467" s="10">
        <f t="shared" si="273"/>
        <v>8.8347877558395417E-5</v>
      </c>
      <c r="M3467" s="8">
        <f t="shared" si="272"/>
        <v>1.9220535067021411</v>
      </c>
      <c r="N3467" s="8">
        <f t="shared" si="271"/>
        <v>65.777491832153004</v>
      </c>
    </row>
    <row r="3468" spans="1:14">
      <c r="A3468" s="6">
        <v>3466</v>
      </c>
      <c r="B3468" s="6">
        <v>5524799.5999999996</v>
      </c>
      <c r="C3468" s="6">
        <v>8.4390000000000007E-2</v>
      </c>
      <c r="D3468" s="6">
        <v>8.3690000000000001E-2</v>
      </c>
      <c r="E3468" s="36">
        <v>44546.4375</v>
      </c>
      <c r="F3468" s="6">
        <v>8.3739999999999995E-2</v>
      </c>
      <c r="G3468" s="36">
        <v>44546.447905092587</v>
      </c>
      <c r="H3468" s="6">
        <v>8.4129999999999996E-2</v>
      </c>
      <c r="I3468" s="3">
        <f t="shared" si="274"/>
        <v>3.9000000000000146E-4</v>
      </c>
      <c r="J3468" s="3">
        <f t="shared" si="275"/>
        <v>0</v>
      </c>
      <c r="K3468" s="10">
        <f t="shared" si="273"/>
        <v>1.9916810148803147E-4</v>
      </c>
      <c r="L3468" s="10">
        <f t="shared" si="273"/>
        <v>7.6568160550609363E-5</v>
      </c>
      <c r="M3468" s="8">
        <f t="shared" si="272"/>
        <v>2.60118696930674</v>
      </c>
      <c r="N3468" s="8">
        <f t="shared" si="271"/>
        <v>72.23137791725074</v>
      </c>
    </row>
    <row r="3469" spans="1:14">
      <c r="A3469" s="6">
        <v>3467</v>
      </c>
      <c r="B3469" s="6">
        <v>19870549.300000001</v>
      </c>
      <c r="C3469" s="6">
        <v>8.5180000000000006E-2</v>
      </c>
      <c r="D3469" s="6">
        <v>8.4089999999999998E-2</v>
      </c>
      <c r="E3469" s="36">
        <v>44546.447916666657</v>
      </c>
      <c r="F3469" s="6">
        <v>8.4129999999999996E-2</v>
      </c>
      <c r="G3469" s="36">
        <v>44546.458321759259</v>
      </c>
      <c r="H3469" s="6">
        <v>8.4739999999999996E-2</v>
      </c>
      <c r="I3469" s="3">
        <f t="shared" si="274"/>
        <v>6.0999999999999943E-4</v>
      </c>
      <c r="J3469" s="3">
        <f t="shared" si="275"/>
        <v>0</v>
      </c>
      <c r="K3469" s="10">
        <f t="shared" si="273"/>
        <v>2.5394568795629387E-4</v>
      </c>
      <c r="L3469" s="10">
        <f t="shared" si="273"/>
        <v>6.6359072477194784E-5</v>
      </c>
      <c r="M3469" s="8">
        <f t="shared" si="272"/>
        <v>3.8268420349540877</v>
      </c>
      <c r="N3469" s="8">
        <f t="shared" si="271"/>
        <v>79.282520688301091</v>
      </c>
    </row>
    <row r="3470" spans="1:14">
      <c r="A3470" s="6">
        <v>3468</v>
      </c>
      <c r="B3470" s="6">
        <v>12867440.300000001</v>
      </c>
      <c r="C3470" s="6">
        <v>8.5680000000000006E-2</v>
      </c>
      <c r="D3470" s="6">
        <v>8.4669999999999995E-2</v>
      </c>
      <c r="E3470" s="36">
        <v>44546.458333333343</v>
      </c>
      <c r="F3470" s="6">
        <v>8.4720000000000004E-2</v>
      </c>
      <c r="G3470" s="36">
        <v>44546.468738425923</v>
      </c>
      <c r="H3470" s="6">
        <v>8.5519999999999999E-2</v>
      </c>
      <c r="I3470" s="3">
        <f t="shared" si="274"/>
        <v>7.8000000000000291E-4</v>
      </c>
      <c r="J3470" s="3">
        <f t="shared" si="275"/>
        <v>0</v>
      </c>
      <c r="K3470" s="10">
        <f t="shared" si="273"/>
        <v>3.2408626289545509E-4</v>
      </c>
      <c r="L3470" s="10">
        <f t="shared" si="273"/>
        <v>5.7511196146902145E-5</v>
      </c>
      <c r="M3470" s="8">
        <f t="shared" si="272"/>
        <v>5.6351855744337893</v>
      </c>
      <c r="N3470" s="8">
        <f t="shared" si="271"/>
        <v>84.928831473031792</v>
      </c>
    </row>
    <row r="3471" spans="1:14">
      <c r="A3471" s="6">
        <v>3469</v>
      </c>
      <c r="B3471" s="6">
        <v>8943046.1999999993</v>
      </c>
      <c r="C3471" s="6">
        <v>8.5550000000000001E-2</v>
      </c>
      <c r="D3471" s="6">
        <v>8.4870000000000001E-2</v>
      </c>
      <c r="E3471" s="36">
        <v>44546.46875</v>
      </c>
      <c r="F3471" s="6">
        <v>8.5519999999999999E-2</v>
      </c>
      <c r="G3471" s="36">
        <v>44546.479155092587</v>
      </c>
      <c r="H3471" s="6">
        <v>8.516E-2</v>
      </c>
      <c r="I3471" s="3">
        <f t="shared" si="274"/>
        <v>0</v>
      </c>
      <c r="J3471" s="3">
        <f t="shared" si="275"/>
        <v>3.5999999999999921E-4</v>
      </c>
      <c r="K3471" s="10">
        <f t="shared" si="273"/>
        <v>2.8087476117606111E-4</v>
      </c>
      <c r="L3471" s="10">
        <f t="shared" si="273"/>
        <v>9.7843036660648412E-5</v>
      </c>
      <c r="M3471" s="8">
        <f t="shared" si="272"/>
        <v>2.8706668431625491</v>
      </c>
      <c r="N3471" s="8">
        <f t="shared" si="271"/>
        <v>74.164658429167602</v>
      </c>
    </row>
    <row r="3472" spans="1:14">
      <c r="A3472" s="6">
        <v>3470</v>
      </c>
      <c r="B3472" s="6">
        <v>7047798.0999999996</v>
      </c>
      <c r="C3472" s="6">
        <v>8.5699999999999998E-2</v>
      </c>
      <c r="D3472" s="6">
        <v>8.5040000000000004E-2</v>
      </c>
      <c r="E3472" s="36">
        <v>44546.479166666657</v>
      </c>
      <c r="F3472" s="6">
        <v>8.5150000000000003E-2</v>
      </c>
      <c r="G3472" s="36">
        <v>44546.489571759259</v>
      </c>
      <c r="H3472" s="6">
        <v>8.5529999999999995E-2</v>
      </c>
      <c r="I3472" s="3">
        <f t="shared" si="274"/>
        <v>3.6999999999999533E-4</v>
      </c>
      <c r="J3472" s="3">
        <f t="shared" si="275"/>
        <v>0</v>
      </c>
      <c r="K3472" s="10">
        <f t="shared" si="273"/>
        <v>2.9275812635258568E-4</v>
      </c>
      <c r="L3472" s="10">
        <f t="shared" si="273"/>
        <v>8.4797298439228633E-5</v>
      </c>
      <c r="M3472" s="8">
        <f t="shared" si="272"/>
        <v>3.4524463838007242</v>
      </c>
      <c r="N3472" s="8">
        <f t="shared" si="271"/>
        <v>77.540437013721572</v>
      </c>
    </row>
    <row r="3473" spans="1:14">
      <c r="A3473" s="6">
        <v>3471</v>
      </c>
      <c r="B3473" s="6">
        <v>7862396.7999999998</v>
      </c>
      <c r="C3473" s="6">
        <v>8.5999999999999993E-2</v>
      </c>
      <c r="D3473" s="6">
        <v>8.5449999999999998E-2</v>
      </c>
      <c r="E3473" s="36">
        <v>44546.489583333343</v>
      </c>
      <c r="F3473" s="6">
        <v>8.5529999999999995E-2</v>
      </c>
      <c r="G3473" s="36">
        <v>44546.499988425923</v>
      </c>
      <c r="H3473" s="6">
        <v>8.5870000000000002E-2</v>
      </c>
      <c r="I3473" s="3">
        <f t="shared" si="274"/>
        <v>3.4000000000000696E-4</v>
      </c>
      <c r="J3473" s="3">
        <f t="shared" si="275"/>
        <v>0</v>
      </c>
      <c r="K3473" s="10">
        <f t="shared" si="273"/>
        <v>2.9905704283890856E-4</v>
      </c>
      <c r="L3473" s="10">
        <f t="shared" si="273"/>
        <v>7.3490991980664823E-5</v>
      </c>
      <c r="M3473" s="8">
        <f t="shared" si="272"/>
        <v>4.0693020297996414</v>
      </c>
      <c r="N3473" s="8">
        <f t="shared" si="271"/>
        <v>80.273418428778768</v>
      </c>
    </row>
    <row r="3474" spans="1:14">
      <c r="A3474" s="6">
        <v>3472</v>
      </c>
      <c r="B3474" s="6">
        <v>8396909.8000000007</v>
      </c>
      <c r="C3474" s="6">
        <v>8.5949999999999999E-2</v>
      </c>
      <c r="D3474" s="6">
        <v>8.5000000000000006E-2</v>
      </c>
      <c r="E3474" s="36">
        <v>44546.5</v>
      </c>
      <c r="F3474" s="6">
        <v>8.5870000000000002E-2</v>
      </c>
      <c r="G3474" s="36">
        <v>44546.510405092587</v>
      </c>
      <c r="H3474" s="6">
        <v>8.523E-2</v>
      </c>
      <c r="I3474" s="3">
        <f t="shared" si="274"/>
        <v>0</v>
      </c>
      <c r="J3474" s="3">
        <f t="shared" si="275"/>
        <v>6.4000000000000168E-4</v>
      </c>
      <c r="K3474" s="10">
        <f t="shared" si="273"/>
        <v>2.5918277046038744E-4</v>
      </c>
      <c r="L3474" s="10">
        <f t="shared" si="273"/>
        <v>1.4902552638324307E-4</v>
      </c>
      <c r="M3474" s="8">
        <f t="shared" si="272"/>
        <v>1.7391837274498687</v>
      </c>
      <c r="N3474" s="8">
        <f t="shared" si="271"/>
        <v>63.492773778596366</v>
      </c>
    </row>
    <row r="3475" spans="1:14">
      <c r="A3475" s="6">
        <v>3473</v>
      </c>
      <c r="B3475" s="6">
        <v>4344959.2</v>
      </c>
      <c r="C3475" s="6">
        <v>8.5309999999999997E-2</v>
      </c>
      <c r="D3475" s="6">
        <v>8.4820000000000007E-2</v>
      </c>
      <c r="E3475" s="36">
        <v>44546.510416666657</v>
      </c>
      <c r="F3475" s="6">
        <v>8.5239999999999996E-2</v>
      </c>
      <c r="G3475" s="36">
        <v>44546.520821759259</v>
      </c>
      <c r="H3475" s="6">
        <v>8.5139999999999993E-2</v>
      </c>
      <c r="I3475" s="3">
        <f t="shared" si="274"/>
        <v>0</v>
      </c>
      <c r="J3475" s="3">
        <f t="shared" si="275"/>
        <v>9.0000000000006741E-5</v>
      </c>
      <c r="K3475" s="10">
        <f t="shared" si="273"/>
        <v>2.246250677323358E-4</v>
      </c>
      <c r="L3475" s="10">
        <f t="shared" si="273"/>
        <v>1.4115545619881154E-4</v>
      </c>
      <c r="M3475" s="8">
        <f t="shared" si="272"/>
        <v>1.591331102468762</v>
      </c>
      <c r="N3475" s="8">
        <f t="shared" ref="N3475:N3538" si="276">100-(100/(1+M3475))</f>
        <v>61.409794408468308</v>
      </c>
    </row>
    <row r="3476" spans="1:14">
      <c r="A3476" s="6">
        <v>3474</v>
      </c>
      <c r="B3476" s="6">
        <v>10715205.199999999</v>
      </c>
      <c r="C3476" s="6">
        <v>8.6279999999999996E-2</v>
      </c>
      <c r="D3476" s="6">
        <v>8.5099999999999995E-2</v>
      </c>
      <c r="E3476" s="36">
        <v>44546.520833333343</v>
      </c>
      <c r="F3476" s="6">
        <v>8.5120000000000001E-2</v>
      </c>
      <c r="G3476" s="36">
        <v>44546.531238425923</v>
      </c>
      <c r="H3476" s="6">
        <v>8.6279999999999996E-2</v>
      </c>
      <c r="I3476" s="3">
        <f t="shared" si="274"/>
        <v>1.1400000000000021E-3</v>
      </c>
      <c r="J3476" s="3">
        <f t="shared" si="275"/>
        <v>0</v>
      </c>
      <c r="K3476" s="10">
        <f t="shared" si="273"/>
        <v>3.4667505870135797E-4</v>
      </c>
      <c r="L3476" s="10">
        <f t="shared" si="273"/>
        <v>1.2233472870563667E-4</v>
      </c>
      <c r="M3476" s="8">
        <f t="shared" ref="M3476:M3539" si="277">K3476/L3476</f>
        <v>2.8338237421977839</v>
      </c>
      <c r="N3476" s="8">
        <f t="shared" si="276"/>
        <v>73.916380427370967</v>
      </c>
    </row>
    <row r="3477" spans="1:14">
      <c r="A3477" s="6">
        <v>3475</v>
      </c>
      <c r="B3477" s="6">
        <v>7592088.5</v>
      </c>
      <c r="C3477" s="6">
        <v>8.6440000000000003E-2</v>
      </c>
      <c r="D3477" s="6">
        <v>8.5750000000000007E-2</v>
      </c>
      <c r="E3477" s="36">
        <v>44546.53125</v>
      </c>
      <c r="F3477" s="6">
        <v>8.6209999999999995E-2</v>
      </c>
      <c r="G3477" s="36">
        <v>44546.541655092587</v>
      </c>
      <c r="H3477" s="6">
        <v>8.6069999999999994E-2</v>
      </c>
      <c r="I3477" s="3">
        <f t="shared" si="274"/>
        <v>0</v>
      </c>
      <c r="J3477" s="3">
        <f t="shared" si="275"/>
        <v>2.1000000000000185E-4</v>
      </c>
      <c r="K3477" s="10">
        <f t="shared" si="273"/>
        <v>3.0045171754117689E-4</v>
      </c>
      <c r="L3477" s="10">
        <f t="shared" si="273"/>
        <v>1.3402343154488537E-4</v>
      </c>
      <c r="M3477" s="8">
        <f t="shared" si="277"/>
        <v>2.2417849929514269</v>
      </c>
      <c r="N3477" s="8">
        <f t="shared" si="276"/>
        <v>69.15279692594396</v>
      </c>
    </row>
    <row r="3478" spans="1:14">
      <c r="A3478" s="6">
        <v>3476</v>
      </c>
      <c r="B3478" s="6">
        <v>16136201.800000001</v>
      </c>
      <c r="C3478" s="6">
        <v>8.6540000000000006E-2</v>
      </c>
      <c r="D3478" s="6">
        <v>8.5680000000000006E-2</v>
      </c>
      <c r="E3478" s="36">
        <v>44546.541666666657</v>
      </c>
      <c r="F3478" s="6">
        <v>8.6080000000000004E-2</v>
      </c>
      <c r="G3478" s="36">
        <v>44546.552071759259</v>
      </c>
      <c r="H3478" s="6">
        <v>8.609E-2</v>
      </c>
      <c r="I3478" s="3">
        <f t="shared" si="274"/>
        <v>2.0000000000006124E-5</v>
      </c>
      <c r="J3478" s="3">
        <f t="shared" si="275"/>
        <v>0</v>
      </c>
      <c r="K3478" s="10">
        <f t="shared" ref="K3478:L3541" si="278">((I3478*$Q$3)+(K3477*$R$3))</f>
        <v>2.630581552023541E-4</v>
      </c>
      <c r="L3478" s="10">
        <f t="shared" si="278"/>
        <v>1.16153640672234E-4</v>
      </c>
      <c r="M3478" s="8">
        <f t="shared" si="277"/>
        <v>2.2647430909605313</v>
      </c>
      <c r="N3478" s="8">
        <f t="shared" si="276"/>
        <v>69.369718469768273</v>
      </c>
    </row>
    <row r="3479" spans="1:14">
      <c r="A3479" s="6">
        <v>3477</v>
      </c>
      <c r="B3479" s="6">
        <v>11772969</v>
      </c>
      <c r="C3479" s="6">
        <v>8.695E-2</v>
      </c>
      <c r="D3479" s="6">
        <v>8.5879999999999998E-2</v>
      </c>
      <c r="E3479" s="36">
        <v>44546.552083333343</v>
      </c>
      <c r="F3479" s="6">
        <v>8.6110000000000006E-2</v>
      </c>
      <c r="G3479" s="36">
        <v>44546.562488425923</v>
      </c>
      <c r="H3479" s="6">
        <v>8.6879999999999999E-2</v>
      </c>
      <c r="I3479" s="3">
        <f t="shared" si="274"/>
        <v>7.8999999999999904E-4</v>
      </c>
      <c r="J3479" s="3">
        <f t="shared" si="275"/>
        <v>0</v>
      </c>
      <c r="K3479" s="10">
        <f t="shared" si="278"/>
        <v>3.3331706784204011E-4</v>
      </c>
      <c r="L3479" s="10">
        <f t="shared" si="278"/>
        <v>1.006664885826028E-4</v>
      </c>
      <c r="M3479" s="8">
        <f t="shared" si="277"/>
        <v>3.3111025579136375</v>
      </c>
      <c r="N3479" s="8">
        <f t="shared" si="276"/>
        <v>76.804077690883076</v>
      </c>
    </row>
    <row r="3480" spans="1:14">
      <c r="A3480" s="6">
        <v>3478</v>
      </c>
      <c r="B3480" s="6">
        <v>20621389.699999999</v>
      </c>
      <c r="C3480" s="6">
        <v>8.7790000000000007E-2</v>
      </c>
      <c r="D3480" s="6">
        <v>8.6139999999999994E-2</v>
      </c>
      <c r="E3480" s="36">
        <v>44546.5625</v>
      </c>
      <c r="F3480" s="6">
        <v>8.6910000000000001E-2</v>
      </c>
      <c r="G3480" s="36">
        <v>44546.572905092587</v>
      </c>
      <c r="H3480" s="6">
        <v>8.6739999999999998E-2</v>
      </c>
      <c r="I3480" s="3">
        <f t="shared" si="274"/>
        <v>0</v>
      </c>
      <c r="J3480" s="3">
        <f t="shared" si="275"/>
        <v>1.4000000000000123E-4</v>
      </c>
      <c r="K3480" s="10">
        <f t="shared" si="278"/>
        <v>2.8887479212976808E-4</v>
      </c>
      <c r="L3480" s="10">
        <f t="shared" si="278"/>
        <v>1.0591095677158926E-4</v>
      </c>
      <c r="M3480" s="8">
        <f t="shared" si="277"/>
        <v>2.7275250921655263</v>
      </c>
      <c r="N3480" s="8">
        <f t="shared" si="276"/>
        <v>73.17254813115035</v>
      </c>
    </row>
    <row r="3481" spans="1:14">
      <c r="A3481" s="6">
        <v>3479</v>
      </c>
      <c r="B3481" s="6">
        <v>14318624.9</v>
      </c>
      <c r="C3481" s="6">
        <v>8.6739999999999998E-2</v>
      </c>
      <c r="D3481" s="6">
        <v>8.5400000000000004E-2</v>
      </c>
      <c r="E3481" s="36">
        <v>44546.572916666657</v>
      </c>
      <c r="F3481" s="6">
        <v>8.6739999999999998E-2</v>
      </c>
      <c r="G3481" s="36">
        <v>44546.583321759259</v>
      </c>
      <c r="H3481" s="6">
        <v>8.5970000000000005E-2</v>
      </c>
      <c r="I3481" s="3">
        <f t="shared" si="274"/>
        <v>0</v>
      </c>
      <c r="J3481" s="3">
        <f t="shared" si="275"/>
        <v>7.6999999999999291E-4</v>
      </c>
      <c r="K3481" s="10">
        <f t="shared" si="278"/>
        <v>2.5035815317913236E-4</v>
      </c>
      <c r="L3481" s="10">
        <f t="shared" si="278"/>
        <v>1.944561625353764E-4</v>
      </c>
      <c r="M3481" s="8">
        <f t="shared" si="277"/>
        <v>1.2874786271357483</v>
      </c>
      <c r="N3481" s="8">
        <f t="shared" si="276"/>
        <v>56.283744550123139</v>
      </c>
    </row>
    <row r="3482" spans="1:14">
      <c r="A3482" s="6">
        <v>3480</v>
      </c>
      <c r="B3482" s="6">
        <v>10775712.4</v>
      </c>
      <c r="C3482" s="6">
        <v>8.6180000000000007E-2</v>
      </c>
      <c r="D3482" s="6">
        <v>8.4930000000000005E-2</v>
      </c>
      <c r="E3482" s="36">
        <v>44546.583333333343</v>
      </c>
      <c r="F3482" s="6">
        <v>8.5989999999999997E-2</v>
      </c>
      <c r="G3482" s="36">
        <v>44546.593738425923</v>
      </c>
      <c r="H3482" s="6">
        <v>8.5470000000000004E-2</v>
      </c>
      <c r="I3482" s="3">
        <f t="shared" si="274"/>
        <v>0</v>
      </c>
      <c r="J3482" s="3">
        <f t="shared" si="275"/>
        <v>5.0000000000000044E-4</v>
      </c>
      <c r="K3482" s="10">
        <f t="shared" si="278"/>
        <v>2.1697706608858139E-4</v>
      </c>
      <c r="L3482" s="10">
        <f t="shared" si="278"/>
        <v>2.3519534086399296E-4</v>
      </c>
      <c r="M3482" s="8">
        <f t="shared" si="277"/>
        <v>0.92253981431568111</v>
      </c>
      <c r="N3482" s="8">
        <f t="shared" si="276"/>
        <v>47.98547252162134</v>
      </c>
    </row>
    <row r="3483" spans="1:14">
      <c r="A3483" s="6">
        <v>3481</v>
      </c>
      <c r="B3483" s="6">
        <v>6777489.5</v>
      </c>
      <c r="C3483" s="6">
        <v>8.6400000000000005E-2</v>
      </c>
      <c r="D3483" s="6">
        <v>8.5260000000000002E-2</v>
      </c>
      <c r="E3483" s="36">
        <v>44546.59375</v>
      </c>
      <c r="F3483" s="6">
        <v>8.548E-2</v>
      </c>
      <c r="G3483" s="36">
        <v>44546.604155092587</v>
      </c>
      <c r="H3483" s="6">
        <v>8.6360000000000006E-2</v>
      </c>
      <c r="I3483" s="3">
        <f t="shared" si="274"/>
        <v>8.900000000000019E-4</v>
      </c>
      <c r="J3483" s="3">
        <f t="shared" si="275"/>
        <v>0</v>
      </c>
      <c r="K3483" s="10">
        <f t="shared" si="278"/>
        <v>3.0671345727677077E-4</v>
      </c>
      <c r="L3483" s="10">
        <f t="shared" si="278"/>
        <v>2.0383596208212724E-4</v>
      </c>
      <c r="M3483" s="8">
        <f t="shared" si="277"/>
        <v>1.504707285916473</v>
      </c>
      <c r="N3483" s="8">
        <f t="shared" si="276"/>
        <v>60.075175026526111</v>
      </c>
    </row>
    <row r="3484" spans="1:14">
      <c r="A3484" s="6">
        <v>3482</v>
      </c>
      <c r="B3484" s="6">
        <v>8131828.5</v>
      </c>
      <c r="C3484" s="6">
        <v>8.652E-2</v>
      </c>
      <c r="D3484" s="6">
        <v>8.5750000000000007E-2</v>
      </c>
      <c r="E3484" s="36">
        <v>44546.604166666657</v>
      </c>
      <c r="F3484" s="6">
        <v>8.634E-2</v>
      </c>
      <c r="G3484" s="36">
        <v>44546.614571759259</v>
      </c>
      <c r="H3484" s="6">
        <v>8.6449999999999999E-2</v>
      </c>
      <c r="I3484" s="3">
        <f t="shared" si="274"/>
        <v>8.9999999999992863E-5</v>
      </c>
      <c r="J3484" s="3">
        <f t="shared" si="275"/>
        <v>0</v>
      </c>
      <c r="K3484" s="10">
        <f t="shared" si="278"/>
        <v>2.7781832963986704E-4</v>
      </c>
      <c r="L3484" s="10">
        <f t="shared" si="278"/>
        <v>1.7665783380451029E-4</v>
      </c>
      <c r="M3484" s="8">
        <f t="shared" si="277"/>
        <v>1.5726352104334136</v>
      </c>
      <c r="N3484" s="8">
        <f t="shared" si="276"/>
        <v>61.129351104872377</v>
      </c>
    </row>
    <row r="3485" spans="1:14">
      <c r="A3485" s="6">
        <v>3483</v>
      </c>
      <c r="B3485" s="6">
        <v>11027173.5</v>
      </c>
      <c r="C3485" s="6">
        <v>8.7529999999999997E-2</v>
      </c>
      <c r="D3485" s="6">
        <v>8.6309999999999998E-2</v>
      </c>
      <c r="E3485" s="36">
        <v>44546.614583333343</v>
      </c>
      <c r="F3485" s="6">
        <v>8.6459999999999995E-2</v>
      </c>
      <c r="G3485" s="36">
        <v>44546.624988425923</v>
      </c>
      <c r="H3485" s="6">
        <v>8.702E-2</v>
      </c>
      <c r="I3485" s="3">
        <f t="shared" si="274"/>
        <v>5.7000000000000106E-4</v>
      </c>
      <c r="J3485" s="3">
        <f t="shared" si="275"/>
        <v>0</v>
      </c>
      <c r="K3485" s="10">
        <f t="shared" si="278"/>
        <v>3.1677588568788495E-4</v>
      </c>
      <c r="L3485" s="10">
        <f t="shared" si="278"/>
        <v>1.5310345596390891E-4</v>
      </c>
      <c r="M3485" s="8">
        <f t="shared" si="277"/>
        <v>2.0690315819034062</v>
      </c>
      <c r="N3485" s="8">
        <f t="shared" si="276"/>
        <v>67.41643175337407</v>
      </c>
    </row>
    <row r="3486" spans="1:14">
      <c r="A3486" s="6">
        <v>3484</v>
      </c>
      <c r="B3486" s="6">
        <v>4924715.2</v>
      </c>
      <c r="C3486" s="6">
        <v>8.7080000000000005E-2</v>
      </c>
      <c r="D3486" s="6">
        <v>8.6330000000000004E-2</v>
      </c>
      <c r="E3486" s="36">
        <v>44546.625</v>
      </c>
      <c r="F3486" s="6">
        <v>8.7050000000000002E-2</v>
      </c>
      <c r="G3486" s="36">
        <v>44546.635405092587</v>
      </c>
      <c r="H3486" s="6">
        <v>8.6559999999999998E-2</v>
      </c>
      <c r="I3486" s="3">
        <f t="shared" si="274"/>
        <v>0</v>
      </c>
      <c r="J3486" s="3">
        <f t="shared" si="275"/>
        <v>4.6000000000000207E-4</v>
      </c>
      <c r="K3486" s="10">
        <f t="shared" si="278"/>
        <v>2.7453910092950029E-4</v>
      </c>
      <c r="L3486" s="10">
        <f t="shared" si="278"/>
        <v>1.9402299516872132E-4</v>
      </c>
      <c r="M3486" s="8">
        <f t="shared" si="277"/>
        <v>1.4149822843975923</v>
      </c>
      <c r="N3486" s="8">
        <f t="shared" si="276"/>
        <v>58.591828749193247</v>
      </c>
    </row>
    <row r="3487" spans="1:14">
      <c r="A3487" s="6">
        <v>3485</v>
      </c>
      <c r="B3487" s="6">
        <v>5190592.8</v>
      </c>
      <c r="C3487" s="6">
        <v>8.6860000000000007E-2</v>
      </c>
      <c r="D3487" s="6">
        <v>8.6209999999999995E-2</v>
      </c>
      <c r="E3487" s="36">
        <v>44546.635416666657</v>
      </c>
      <c r="F3487" s="6">
        <v>8.6559999999999998E-2</v>
      </c>
      <c r="G3487" s="36">
        <v>44546.645821759259</v>
      </c>
      <c r="H3487" s="6">
        <v>8.6569999999999994E-2</v>
      </c>
      <c r="I3487" s="3">
        <f t="shared" si="274"/>
        <v>9.9999999999961231E-6</v>
      </c>
      <c r="J3487" s="3">
        <f t="shared" si="275"/>
        <v>0</v>
      </c>
      <c r="K3487" s="10">
        <f t="shared" si="278"/>
        <v>2.3926722080556642E-4</v>
      </c>
      <c r="L3487" s="10">
        <f t="shared" si="278"/>
        <v>1.6815326247955847E-4</v>
      </c>
      <c r="M3487" s="8">
        <f t="shared" si="277"/>
        <v>1.4229115586422409</v>
      </c>
      <c r="N3487" s="8">
        <f t="shared" si="276"/>
        <v>58.727342051214478</v>
      </c>
    </row>
    <row r="3488" spans="1:14">
      <c r="A3488" s="6">
        <v>3486</v>
      </c>
      <c r="B3488" s="6">
        <v>7383726.2000000002</v>
      </c>
      <c r="C3488" s="6">
        <v>8.6999999999999994E-2</v>
      </c>
      <c r="D3488" s="6">
        <v>8.6230000000000001E-2</v>
      </c>
      <c r="E3488" s="36">
        <v>44546.645833333343</v>
      </c>
      <c r="F3488" s="6">
        <v>8.6580000000000004E-2</v>
      </c>
      <c r="G3488" s="36">
        <v>44546.656238425923</v>
      </c>
      <c r="H3488" s="6">
        <v>8.6249999999999993E-2</v>
      </c>
      <c r="I3488" s="3">
        <f t="shared" si="274"/>
        <v>0</v>
      </c>
      <c r="J3488" s="3">
        <f t="shared" si="275"/>
        <v>3.2000000000000084E-4</v>
      </c>
      <c r="K3488" s="10">
        <f t="shared" si="278"/>
        <v>2.0736492469815757E-4</v>
      </c>
      <c r="L3488" s="10">
        <f t="shared" si="278"/>
        <v>1.8839949414895077E-4</v>
      </c>
      <c r="M3488" s="8">
        <f t="shared" si="277"/>
        <v>1.1006660375330546</v>
      </c>
      <c r="N3488" s="8">
        <f t="shared" si="276"/>
        <v>52.396050484332882</v>
      </c>
    </row>
    <row r="3489" spans="1:14">
      <c r="A3489" s="6">
        <v>3487</v>
      </c>
      <c r="B3489" s="6">
        <v>5404657.4000000004</v>
      </c>
      <c r="C3489" s="6">
        <v>8.6679999999999993E-2</v>
      </c>
      <c r="D3489" s="6">
        <v>8.6230000000000001E-2</v>
      </c>
      <c r="E3489" s="36">
        <v>44546.65625</v>
      </c>
      <c r="F3489" s="6">
        <v>8.6269999999999999E-2</v>
      </c>
      <c r="G3489" s="36">
        <v>44546.666655092587</v>
      </c>
      <c r="H3489" s="6">
        <v>8.6300000000000002E-2</v>
      </c>
      <c r="I3489" s="3">
        <f t="shared" si="274"/>
        <v>5.0000000000008371E-5</v>
      </c>
      <c r="J3489" s="3">
        <f t="shared" si="275"/>
        <v>0</v>
      </c>
      <c r="K3489" s="10">
        <f t="shared" si="278"/>
        <v>1.8638293473840435E-4</v>
      </c>
      <c r="L3489" s="10">
        <f t="shared" si="278"/>
        <v>1.6327956159575734E-4</v>
      </c>
      <c r="M3489" s="8">
        <f t="shared" si="277"/>
        <v>1.1414958058244034</v>
      </c>
      <c r="N3489" s="8">
        <f t="shared" si="276"/>
        <v>53.303667591586354</v>
      </c>
    </row>
    <row r="3490" spans="1:14">
      <c r="A3490" s="6">
        <v>3488</v>
      </c>
      <c r="B3490" s="6">
        <v>12204399.9</v>
      </c>
      <c r="C3490" s="6">
        <v>8.6379999999999998E-2</v>
      </c>
      <c r="D3490" s="6">
        <v>8.5430000000000006E-2</v>
      </c>
      <c r="E3490" s="36">
        <v>44546.666666666657</v>
      </c>
      <c r="F3490" s="6">
        <v>8.6360000000000006E-2</v>
      </c>
      <c r="G3490" s="36">
        <v>44546.677071759259</v>
      </c>
      <c r="H3490" s="6">
        <v>8.5489999999999997E-2</v>
      </c>
      <c r="I3490" s="3">
        <f t="shared" si="274"/>
        <v>0</v>
      </c>
      <c r="J3490" s="3">
        <f t="shared" si="275"/>
        <v>8.1000000000000516E-4</v>
      </c>
      <c r="K3490" s="10">
        <f t="shared" si="278"/>
        <v>1.6153187677328377E-4</v>
      </c>
      <c r="L3490" s="10">
        <f t="shared" si="278"/>
        <v>2.495089533829904E-4</v>
      </c>
      <c r="M3490" s="8">
        <f t="shared" si="277"/>
        <v>0.64739911968343722</v>
      </c>
      <c r="N3490" s="8">
        <f t="shared" si="276"/>
        <v>39.29825577470509</v>
      </c>
    </row>
    <row r="3491" spans="1:14">
      <c r="A3491" s="6">
        <v>3489</v>
      </c>
      <c r="B3491" s="6">
        <v>7979444.5</v>
      </c>
      <c r="C3491" s="6">
        <v>8.6400000000000005E-2</v>
      </c>
      <c r="D3491" s="6">
        <v>8.5470000000000004E-2</v>
      </c>
      <c r="E3491" s="36">
        <v>44546.677083333343</v>
      </c>
      <c r="F3491" s="6">
        <v>8.5470000000000004E-2</v>
      </c>
      <c r="G3491" s="36">
        <v>44546.687488425923</v>
      </c>
      <c r="H3491" s="6">
        <v>8.6309999999999998E-2</v>
      </c>
      <c r="I3491" s="3">
        <f t="shared" si="274"/>
        <v>8.2000000000000128E-4</v>
      </c>
      <c r="J3491" s="3">
        <f t="shared" si="275"/>
        <v>0</v>
      </c>
      <c r="K3491" s="10">
        <f t="shared" si="278"/>
        <v>2.4932762653684609E-4</v>
      </c>
      <c r="L3491" s="10">
        <f t="shared" si="278"/>
        <v>2.1624109293192503E-4</v>
      </c>
      <c r="M3491" s="8">
        <f t="shared" si="277"/>
        <v>1.1530076136608181</v>
      </c>
      <c r="N3491" s="8">
        <f t="shared" si="276"/>
        <v>53.553345856512202</v>
      </c>
    </row>
    <row r="3492" spans="1:14">
      <c r="A3492" s="6">
        <v>3490</v>
      </c>
      <c r="B3492" s="6">
        <v>5085850.0999999996</v>
      </c>
      <c r="C3492" s="6">
        <v>8.6510000000000004E-2</v>
      </c>
      <c r="D3492" s="6">
        <v>8.5819999999999994E-2</v>
      </c>
      <c r="E3492" s="36">
        <v>44546.6875</v>
      </c>
      <c r="F3492" s="6">
        <v>8.6319999999999994E-2</v>
      </c>
      <c r="G3492" s="36">
        <v>44546.697905092587</v>
      </c>
      <c r="H3492" s="6">
        <v>8.5819999999999994E-2</v>
      </c>
      <c r="I3492" s="3">
        <f t="shared" si="274"/>
        <v>0</v>
      </c>
      <c r="J3492" s="3">
        <f t="shared" si="275"/>
        <v>4.9000000000000432E-4</v>
      </c>
      <c r="K3492" s="10">
        <f t="shared" si="278"/>
        <v>2.1608394299859997E-4</v>
      </c>
      <c r="L3492" s="10">
        <f t="shared" si="278"/>
        <v>2.5274228054100224E-4</v>
      </c>
      <c r="M3492" s="8">
        <f t="shared" si="277"/>
        <v>0.85495763722660878</v>
      </c>
      <c r="N3492" s="8">
        <f t="shared" si="276"/>
        <v>46.090413067593083</v>
      </c>
    </row>
    <row r="3493" spans="1:14">
      <c r="A3493" s="6">
        <v>3491</v>
      </c>
      <c r="B3493" s="6">
        <v>7028431.9000000004</v>
      </c>
      <c r="C3493" s="6">
        <v>8.6550000000000002E-2</v>
      </c>
      <c r="D3493" s="6">
        <v>8.5819999999999994E-2</v>
      </c>
      <c r="E3493" s="36">
        <v>44546.697916666657</v>
      </c>
      <c r="F3493" s="6">
        <v>8.5870000000000002E-2</v>
      </c>
      <c r="G3493" s="36">
        <v>44546.708321759259</v>
      </c>
      <c r="H3493" s="6">
        <v>8.634E-2</v>
      </c>
      <c r="I3493" s="3">
        <f t="shared" si="274"/>
        <v>5.2000000000000657E-4</v>
      </c>
      <c r="J3493" s="3">
        <f t="shared" si="275"/>
        <v>0</v>
      </c>
      <c r="K3493" s="10">
        <f t="shared" si="278"/>
        <v>2.5660608393212085E-4</v>
      </c>
      <c r="L3493" s="10">
        <f t="shared" si="278"/>
        <v>2.1904330980220194E-4</v>
      </c>
      <c r="M3493" s="8">
        <f t="shared" si="277"/>
        <v>1.1714856032984455</v>
      </c>
      <c r="N3493" s="8">
        <f t="shared" si="276"/>
        <v>53.948577946774371</v>
      </c>
    </row>
    <row r="3494" spans="1:14">
      <c r="A3494" s="6">
        <v>3492</v>
      </c>
      <c r="B3494" s="6">
        <v>9746067.3000000007</v>
      </c>
      <c r="C3494" s="6">
        <v>8.6559999999999998E-2</v>
      </c>
      <c r="D3494" s="6">
        <v>8.5500000000000007E-2</v>
      </c>
      <c r="E3494" s="36">
        <v>44546.708333333343</v>
      </c>
      <c r="F3494" s="6">
        <v>8.6360000000000006E-2</v>
      </c>
      <c r="G3494" s="36">
        <v>44546.718738425923</v>
      </c>
      <c r="H3494" s="6">
        <v>8.566E-2</v>
      </c>
      <c r="I3494" s="3">
        <f t="shared" si="274"/>
        <v>0</v>
      </c>
      <c r="J3494" s="3">
        <f t="shared" si="275"/>
        <v>6.8000000000000005E-4</v>
      </c>
      <c r="K3494" s="10">
        <f t="shared" si="278"/>
        <v>2.2239193940783806E-4</v>
      </c>
      <c r="L3494" s="10">
        <f t="shared" si="278"/>
        <v>2.8050420182857501E-4</v>
      </c>
      <c r="M3494" s="8">
        <f t="shared" si="277"/>
        <v>0.79282926230013773</v>
      </c>
      <c r="N3494" s="8">
        <f t="shared" si="276"/>
        <v>44.222240174893471</v>
      </c>
    </row>
    <row r="3495" spans="1:14">
      <c r="A3495" s="6">
        <v>3493</v>
      </c>
      <c r="B3495" s="6">
        <v>4598035.4000000004</v>
      </c>
      <c r="C3495" s="6">
        <v>8.6059999999999998E-2</v>
      </c>
      <c r="D3495" s="6">
        <v>8.5580000000000003E-2</v>
      </c>
      <c r="E3495" s="36">
        <v>44546.71875</v>
      </c>
      <c r="F3495" s="6">
        <v>8.5699999999999998E-2</v>
      </c>
      <c r="G3495" s="36">
        <v>44546.729155092587</v>
      </c>
      <c r="H3495" s="6">
        <v>8.5999999999999993E-2</v>
      </c>
      <c r="I3495" s="3">
        <f t="shared" si="274"/>
        <v>3.3999999999999309E-4</v>
      </c>
      <c r="J3495" s="3">
        <f t="shared" si="275"/>
        <v>0</v>
      </c>
      <c r="K3495" s="10">
        <f t="shared" si="278"/>
        <v>2.3807301415345876E-4</v>
      </c>
      <c r="L3495" s="10">
        <f t="shared" si="278"/>
        <v>2.4310364158476502E-4</v>
      </c>
      <c r="M3495" s="8">
        <f t="shared" si="277"/>
        <v>0.97930665538980755</v>
      </c>
      <c r="N3495" s="8">
        <f t="shared" si="276"/>
        <v>49.477257741900608</v>
      </c>
    </row>
    <row r="3496" spans="1:14">
      <c r="A3496" s="6">
        <v>3494</v>
      </c>
      <c r="B3496" s="6">
        <v>3931999.3</v>
      </c>
      <c r="C3496" s="6">
        <v>8.6080000000000004E-2</v>
      </c>
      <c r="D3496" s="6">
        <v>8.5379999999999998E-2</v>
      </c>
      <c r="E3496" s="36">
        <v>44546.729166666657</v>
      </c>
      <c r="F3496" s="6">
        <v>8.5999999999999993E-2</v>
      </c>
      <c r="G3496" s="36">
        <v>44546.739571759259</v>
      </c>
      <c r="H3496" s="6">
        <v>8.5690000000000002E-2</v>
      </c>
      <c r="I3496" s="3">
        <f t="shared" si="274"/>
        <v>0</v>
      </c>
      <c r="J3496" s="3">
        <f t="shared" si="275"/>
        <v>3.0999999999999084E-4</v>
      </c>
      <c r="K3496" s="10">
        <f t="shared" si="278"/>
        <v>2.0632994559966427E-4</v>
      </c>
      <c r="L3496" s="10">
        <f t="shared" si="278"/>
        <v>2.520231560401285E-4</v>
      </c>
      <c r="M3496" s="8">
        <f t="shared" si="277"/>
        <v>0.81869439634670427</v>
      </c>
      <c r="N3496" s="8">
        <f t="shared" si="276"/>
        <v>45.015501119443357</v>
      </c>
    </row>
    <row r="3497" spans="1:14">
      <c r="A3497" s="6">
        <v>3495</v>
      </c>
      <c r="B3497" s="6">
        <v>3773901.7</v>
      </c>
      <c r="C3497" s="6">
        <v>8.6040000000000005E-2</v>
      </c>
      <c r="D3497" s="6">
        <v>8.5470000000000004E-2</v>
      </c>
      <c r="E3497" s="36">
        <v>44546.739583333343</v>
      </c>
      <c r="F3497" s="6">
        <v>8.5690000000000002E-2</v>
      </c>
      <c r="G3497" s="36">
        <v>44546.749988425923</v>
      </c>
      <c r="H3497" s="6">
        <v>8.5760000000000003E-2</v>
      </c>
      <c r="I3497" s="3">
        <f t="shared" si="274"/>
        <v>7.0000000000000617E-5</v>
      </c>
      <c r="J3497" s="3">
        <f t="shared" si="275"/>
        <v>0</v>
      </c>
      <c r="K3497" s="10">
        <f t="shared" si="278"/>
        <v>1.8815261951970913E-4</v>
      </c>
      <c r="L3497" s="10">
        <f t="shared" si="278"/>
        <v>2.1842006856811138E-4</v>
      </c>
      <c r="M3497" s="8">
        <f t="shared" si="277"/>
        <v>0.86142551256015309</v>
      </c>
      <c r="N3497" s="8">
        <f t="shared" si="276"/>
        <v>46.277732133120509</v>
      </c>
    </row>
    <row r="3498" spans="1:14">
      <c r="A3498" s="6">
        <v>3496</v>
      </c>
      <c r="B3498" s="6">
        <v>12808662.4</v>
      </c>
      <c r="C3498" s="6">
        <v>8.5830000000000004E-2</v>
      </c>
      <c r="D3498" s="6">
        <v>8.4489999999999996E-2</v>
      </c>
      <c r="E3498" s="36">
        <v>44546.75</v>
      </c>
      <c r="F3498" s="6">
        <v>8.5739999999999997E-2</v>
      </c>
      <c r="G3498" s="36">
        <v>44546.760405092587</v>
      </c>
      <c r="H3498" s="6">
        <v>8.4599999999999995E-2</v>
      </c>
      <c r="I3498" s="3">
        <f t="shared" si="274"/>
        <v>0</v>
      </c>
      <c r="J3498" s="3">
        <f t="shared" si="275"/>
        <v>1.1600000000000082E-3</v>
      </c>
      <c r="K3498" s="10">
        <f t="shared" si="278"/>
        <v>1.6306560358374792E-4</v>
      </c>
      <c r="L3498" s="10">
        <f t="shared" si="278"/>
        <v>3.4396405942569764E-4</v>
      </c>
      <c r="M3498" s="8">
        <f t="shared" si="277"/>
        <v>0.47407744825436621</v>
      </c>
      <c r="N3498" s="8">
        <f t="shared" si="276"/>
        <v>32.160959304803072</v>
      </c>
    </row>
    <row r="3499" spans="1:14">
      <c r="A3499" s="6">
        <v>3497</v>
      </c>
      <c r="B3499" s="6">
        <v>11420971.6</v>
      </c>
      <c r="C3499" s="6">
        <v>8.4959999999999994E-2</v>
      </c>
      <c r="D3499" s="6">
        <v>8.3979999999999999E-2</v>
      </c>
      <c r="E3499" s="36">
        <v>44546.760416666657</v>
      </c>
      <c r="F3499" s="6">
        <v>8.4669999999999995E-2</v>
      </c>
      <c r="G3499" s="36">
        <v>44546.770821759259</v>
      </c>
      <c r="H3499" s="6">
        <v>8.4269999999999998E-2</v>
      </c>
      <c r="I3499" s="3">
        <f t="shared" si="274"/>
        <v>0</v>
      </c>
      <c r="J3499" s="3">
        <f t="shared" si="275"/>
        <v>3.2999999999999696E-4</v>
      </c>
      <c r="K3499" s="10">
        <f t="shared" si="278"/>
        <v>1.4132352310591487E-4</v>
      </c>
      <c r="L3499" s="10">
        <f t="shared" si="278"/>
        <v>3.4210218483560423E-4</v>
      </c>
      <c r="M3499" s="8">
        <f t="shared" si="277"/>
        <v>0.41310324625324241</v>
      </c>
      <c r="N3499" s="8">
        <f t="shared" si="276"/>
        <v>29.233762454977068</v>
      </c>
    </row>
    <row r="3500" spans="1:14">
      <c r="A3500" s="6">
        <v>3498</v>
      </c>
      <c r="B3500" s="6">
        <v>8228846.2999999998</v>
      </c>
      <c r="C3500" s="6">
        <v>8.4820000000000007E-2</v>
      </c>
      <c r="D3500" s="6">
        <v>8.4180000000000005E-2</v>
      </c>
      <c r="E3500" s="36">
        <v>44546.770833333343</v>
      </c>
      <c r="F3500" s="6">
        <v>8.4290000000000004E-2</v>
      </c>
      <c r="G3500" s="36">
        <v>44546.781238425923</v>
      </c>
      <c r="H3500" s="6">
        <v>8.4680000000000005E-2</v>
      </c>
      <c r="I3500" s="3">
        <f t="shared" si="274"/>
        <v>4.1000000000000758E-4</v>
      </c>
      <c r="J3500" s="3">
        <f t="shared" si="275"/>
        <v>0</v>
      </c>
      <c r="K3500" s="10">
        <f t="shared" si="278"/>
        <v>1.7714705335846056E-4</v>
      </c>
      <c r="L3500" s="10">
        <f t="shared" si="278"/>
        <v>2.96488560190857E-4</v>
      </c>
      <c r="M3500" s="8">
        <f t="shared" si="277"/>
        <v>0.59748360356442298</v>
      </c>
      <c r="N3500" s="8">
        <f t="shared" si="276"/>
        <v>37.401548424739602</v>
      </c>
    </row>
    <row r="3501" spans="1:14">
      <c r="A3501" s="6">
        <v>3499</v>
      </c>
      <c r="B3501" s="6">
        <v>5475671.7000000002</v>
      </c>
      <c r="C3501" s="6">
        <v>8.4930000000000005E-2</v>
      </c>
      <c r="D3501" s="6">
        <v>8.4459999999999993E-2</v>
      </c>
      <c r="E3501" s="36">
        <v>44546.78125</v>
      </c>
      <c r="F3501" s="6">
        <v>8.4650000000000003E-2</v>
      </c>
      <c r="G3501" s="36">
        <v>44546.791655092587</v>
      </c>
      <c r="H3501" s="6">
        <v>8.4510000000000002E-2</v>
      </c>
      <c r="I3501" s="3">
        <f t="shared" si="274"/>
        <v>0</v>
      </c>
      <c r="J3501" s="3">
        <f t="shared" si="275"/>
        <v>1.7000000000000348E-4</v>
      </c>
      <c r="K3501" s="10">
        <f t="shared" si="278"/>
        <v>1.5352744624399915E-4</v>
      </c>
      <c r="L3501" s="10">
        <f t="shared" si="278"/>
        <v>2.7962341883207655E-4</v>
      </c>
      <c r="M3501" s="8">
        <f t="shared" si="277"/>
        <v>0.54905074433768242</v>
      </c>
      <c r="N3501" s="8">
        <f t="shared" si="276"/>
        <v>35.444335593566137</v>
      </c>
    </row>
    <row r="3502" spans="1:14">
      <c r="A3502" s="6">
        <v>3500</v>
      </c>
      <c r="B3502" s="6">
        <v>4811898.7</v>
      </c>
      <c r="C3502" s="6">
        <v>8.541E-2</v>
      </c>
      <c r="D3502" s="6">
        <v>8.4419999999999995E-2</v>
      </c>
      <c r="E3502" s="36">
        <v>44546.791666666657</v>
      </c>
      <c r="F3502" s="6">
        <v>8.4500000000000006E-2</v>
      </c>
      <c r="G3502" s="36">
        <v>44546.802071759259</v>
      </c>
      <c r="H3502" s="6">
        <v>8.5330000000000003E-2</v>
      </c>
      <c r="I3502" s="3">
        <f t="shared" si="274"/>
        <v>8.2000000000000128E-4</v>
      </c>
      <c r="J3502" s="3">
        <f t="shared" si="275"/>
        <v>0</v>
      </c>
      <c r="K3502" s="10">
        <f t="shared" si="278"/>
        <v>2.4239045341146608E-4</v>
      </c>
      <c r="L3502" s="10">
        <f t="shared" si="278"/>
        <v>2.4234029632113301E-4</v>
      </c>
      <c r="M3502" s="8">
        <f t="shared" si="277"/>
        <v>1.0002069696665989</v>
      </c>
      <c r="N3502" s="8">
        <f t="shared" si="276"/>
        <v>50.005173706264841</v>
      </c>
    </row>
    <row r="3503" spans="1:14">
      <c r="A3503" s="6">
        <v>3501</v>
      </c>
      <c r="B3503" s="6">
        <v>4648952.2</v>
      </c>
      <c r="C3503" s="6">
        <v>8.5370000000000001E-2</v>
      </c>
      <c r="D3503" s="6">
        <v>8.5000000000000006E-2</v>
      </c>
      <c r="E3503" s="36">
        <v>44546.802083333343</v>
      </c>
      <c r="F3503" s="6">
        <v>8.5360000000000005E-2</v>
      </c>
      <c r="G3503" s="36">
        <v>44546.812488425923</v>
      </c>
      <c r="H3503" s="6">
        <v>8.5029999999999994E-2</v>
      </c>
      <c r="I3503" s="3">
        <f t="shared" si="274"/>
        <v>0</v>
      </c>
      <c r="J3503" s="3">
        <f t="shared" si="275"/>
        <v>3.0000000000000859E-4</v>
      </c>
      <c r="K3503" s="10">
        <f t="shared" si="278"/>
        <v>2.1007172628993728E-4</v>
      </c>
      <c r="L3503" s="10">
        <f t="shared" si="278"/>
        <v>2.5002825681164976E-4</v>
      </c>
      <c r="M3503" s="8">
        <f t="shared" si="277"/>
        <v>0.84019194057809088</v>
      </c>
      <c r="N3503" s="8">
        <f t="shared" si="276"/>
        <v>45.657842644074783</v>
      </c>
    </row>
    <row r="3504" spans="1:14">
      <c r="A3504" s="6">
        <v>3502</v>
      </c>
      <c r="B3504" s="6">
        <v>7873283.0999999996</v>
      </c>
      <c r="C3504" s="6">
        <v>8.5059999999999997E-2</v>
      </c>
      <c r="D3504" s="6">
        <v>8.3830000000000002E-2</v>
      </c>
      <c r="E3504" s="36">
        <v>44546.8125</v>
      </c>
      <c r="F3504" s="6">
        <v>8.5040000000000004E-2</v>
      </c>
      <c r="G3504" s="36">
        <v>44546.822905092587</v>
      </c>
      <c r="H3504" s="6">
        <v>8.4019999999999997E-2</v>
      </c>
      <c r="I3504" s="3">
        <f t="shared" si="274"/>
        <v>0</v>
      </c>
      <c r="J3504" s="3">
        <f t="shared" si="275"/>
        <v>1.009999999999997E-3</v>
      </c>
      <c r="K3504" s="10">
        <f t="shared" si="278"/>
        <v>1.8206216278461232E-4</v>
      </c>
      <c r="L3504" s="10">
        <f t="shared" si="278"/>
        <v>3.5135782257009608E-4</v>
      </c>
      <c r="M3504" s="8">
        <f t="shared" si="277"/>
        <v>0.51816738119809702</v>
      </c>
      <c r="N3504" s="8">
        <f t="shared" si="276"/>
        <v>34.131110153952406</v>
      </c>
    </row>
    <row r="3505" spans="1:14">
      <c r="A3505" s="6">
        <v>3503</v>
      </c>
      <c r="B3505" s="6">
        <v>7770369.0999999996</v>
      </c>
      <c r="C3505" s="6">
        <v>8.4229999999999999E-2</v>
      </c>
      <c r="D3505" s="6">
        <v>8.3570000000000005E-2</v>
      </c>
      <c r="E3505" s="36">
        <v>44546.822916666657</v>
      </c>
      <c r="F3505" s="6">
        <v>8.4019999999999997E-2</v>
      </c>
      <c r="G3505" s="36">
        <v>44546.833321759259</v>
      </c>
      <c r="H3505" s="6">
        <v>8.4150000000000003E-2</v>
      </c>
      <c r="I3505" s="3">
        <f t="shared" si="274"/>
        <v>1.3000000000000511E-4</v>
      </c>
      <c r="J3505" s="3">
        <f t="shared" si="275"/>
        <v>0</v>
      </c>
      <c r="K3505" s="10">
        <f t="shared" si="278"/>
        <v>1.7512054107999804E-4</v>
      </c>
      <c r="L3505" s="10">
        <f t="shared" si="278"/>
        <v>3.0451011289408327E-4</v>
      </c>
      <c r="M3505" s="8">
        <f t="shared" si="277"/>
        <v>0.5750894097264666</v>
      </c>
      <c r="N3505" s="8">
        <f t="shared" si="276"/>
        <v>36.511540625896146</v>
      </c>
    </row>
    <row r="3506" spans="1:14">
      <c r="A3506" s="6">
        <v>3504</v>
      </c>
      <c r="B3506" s="6">
        <v>5594071.9000000004</v>
      </c>
      <c r="C3506" s="6">
        <v>8.4699999999999998E-2</v>
      </c>
      <c r="D3506" s="6">
        <v>8.4070000000000006E-2</v>
      </c>
      <c r="E3506" s="36">
        <v>44546.833333333343</v>
      </c>
      <c r="F3506" s="6">
        <v>8.4150000000000003E-2</v>
      </c>
      <c r="G3506" s="36">
        <v>44546.843738425923</v>
      </c>
      <c r="H3506" s="6">
        <v>8.4169999999999995E-2</v>
      </c>
      <c r="I3506" s="3">
        <f t="shared" si="274"/>
        <v>1.9999999999992246E-5</v>
      </c>
      <c r="J3506" s="3">
        <f t="shared" si="275"/>
        <v>0</v>
      </c>
      <c r="K3506" s="10">
        <f t="shared" si="278"/>
        <v>1.5443780226933061E-4</v>
      </c>
      <c r="L3506" s="10">
        <f t="shared" si="278"/>
        <v>2.6390876450820553E-4</v>
      </c>
      <c r="M3506" s="8">
        <f t="shared" si="277"/>
        <v>0.58519391183208991</v>
      </c>
      <c r="N3506" s="8">
        <f t="shared" si="276"/>
        <v>36.916235134649952</v>
      </c>
    </row>
    <row r="3507" spans="1:14">
      <c r="A3507" s="6">
        <v>3505</v>
      </c>
      <c r="B3507" s="6">
        <v>10392378.9</v>
      </c>
      <c r="C3507" s="6">
        <v>8.4269999999999998E-2</v>
      </c>
      <c r="D3507" s="6">
        <v>8.3390000000000006E-2</v>
      </c>
      <c r="E3507" s="36">
        <v>44546.84375</v>
      </c>
      <c r="F3507" s="6">
        <v>8.4169999999999995E-2</v>
      </c>
      <c r="G3507" s="36">
        <v>44546.854155092587</v>
      </c>
      <c r="H3507" s="6">
        <v>8.3610000000000004E-2</v>
      </c>
      <c r="I3507" s="3">
        <f t="shared" si="274"/>
        <v>0</v>
      </c>
      <c r="J3507" s="3">
        <f t="shared" si="275"/>
        <v>5.5999999999999106E-4</v>
      </c>
      <c r="K3507" s="10">
        <f t="shared" si="278"/>
        <v>1.3384609530008653E-4</v>
      </c>
      <c r="L3507" s="10">
        <f t="shared" si="278"/>
        <v>3.0338759590711029E-4</v>
      </c>
      <c r="M3507" s="8">
        <f t="shared" si="277"/>
        <v>0.44117194343392624</v>
      </c>
      <c r="N3507" s="8">
        <f t="shared" si="276"/>
        <v>30.612026930161562</v>
      </c>
    </row>
    <row r="3508" spans="1:14">
      <c r="A3508" s="6">
        <v>3506</v>
      </c>
      <c r="B3508" s="6">
        <v>8159516.4000000004</v>
      </c>
      <c r="C3508" s="6">
        <v>8.4059999999999996E-2</v>
      </c>
      <c r="D3508" s="6">
        <v>8.3559999999999995E-2</v>
      </c>
      <c r="E3508" s="36">
        <v>44546.854166666657</v>
      </c>
      <c r="F3508" s="6">
        <v>8.362E-2</v>
      </c>
      <c r="G3508" s="36">
        <v>44546.864571759259</v>
      </c>
      <c r="H3508" s="6">
        <v>8.3769999999999997E-2</v>
      </c>
      <c r="I3508" s="3">
        <f t="shared" si="274"/>
        <v>1.5999999999999348E-4</v>
      </c>
      <c r="J3508" s="3">
        <f t="shared" si="275"/>
        <v>0</v>
      </c>
      <c r="K3508" s="10">
        <f t="shared" si="278"/>
        <v>1.3733328259340745E-4</v>
      </c>
      <c r="L3508" s="10">
        <f t="shared" si="278"/>
        <v>2.6293591645282894E-4</v>
      </c>
      <c r="M3508" s="8">
        <f t="shared" si="277"/>
        <v>0.52230704898029867</v>
      </c>
      <c r="N3508" s="8">
        <f t="shared" si="276"/>
        <v>34.310229945408224</v>
      </c>
    </row>
    <row r="3509" spans="1:14">
      <c r="A3509" s="6">
        <v>3507</v>
      </c>
      <c r="B3509" s="6">
        <v>13511424.800000001</v>
      </c>
      <c r="C3509" s="6">
        <v>8.3760000000000001E-2</v>
      </c>
      <c r="D3509" s="6">
        <v>8.2610000000000003E-2</v>
      </c>
      <c r="E3509" s="36">
        <v>44546.864583333343</v>
      </c>
      <c r="F3509" s="6">
        <v>8.3729999999999999E-2</v>
      </c>
      <c r="G3509" s="36">
        <v>44546.874988425923</v>
      </c>
      <c r="H3509" s="6">
        <v>8.3030000000000007E-2</v>
      </c>
      <c r="I3509" s="3">
        <f t="shared" si="274"/>
        <v>0</v>
      </c>
      <c r="J3509" s="3">
        <f t="shared" si="275"/>
        <v>7.3999999999999067E-4</v>
      </c>
      <c r="K3509" s="10">
        <f t="shared" si="278"/>
        <v>1.1902217824761979E-4</v>
      </c>
      <c r="L3509" s="10">
        <f t="shared" si="278"/>
        <v>3.2654446092578382E-4</v>
      </c>
      <c r="M3509" s="8">
        <f t="shared" si="277"/>
        <v>0.36448996228624081</v>
      </c>
      <c r="N3509" s="8">
        <f t="shared" si="276"/>
        <v>26.712542588113124</v>
      </c>
    </row>
    <row r="3510" spans="1:14">
      <c r="A3510" s="6">
        <v>3508</v>
      </c>
      <c r="B3510" s="6">
        <v>7171642.2000000002</v>
      </c>
      <c r="C3510" s="6">
        <v>8.3489999999999995E-2</v>
      </c>
      <c r="D3510" s="6">
        <v>8.2900000000000001E-2</v>
      </c>
      <c r="E3510" s="36">
        <v>44546.875</v>
      </c>
      <c r="F3510" s="6">
        <v>8.2970000000000002E-2</v>
      </c>
      <c r="G3510" s="36">
        <v>44546.885405092587</v>
      </c>
      <c r="H3510" s="6">
        <v>8.3129999999999996E-2</v>
      </c>
      <c r="I3510" s="3">
        <f t="shared" si="274"/>
        <v>9.9999999999988987E-5</v>
      </c>
      <c r="J3510" s="3">
        <f t="shared" si="275"/>
        <v>0</v>
      </c>
      <c r="K3510" s="10">
        <f t="shared" si="278"/>
        <v>1.1648588781460235E-4</v>
      </c>
      <c r="L3510" s="10">
        <f t="shared" si="278"/>
        <v>2.8300519946901267E-4</v>
      </c>
      <c r="M3510" s="8">
        <f t="shared" si="277"/>
        <v>0.41160334874821564</v>
      </c>
      <c r="N3510" s="8">
        <f t="shared" si="276"/>
        <v>29.15856987114816</v>
      </c>
    </row>
    <row r="3511" spans="1:14">
      <c r="A3511" s="6">
        <v>3509</v>
      </c>
      <c r="B3511" s="6">
        <v>8522686</v>
      </c>
      <c r="C3511" s="6">
        <v>8.4089999999999998E-2</v>
      </c>
      <c r="D3511" s="6">
        <v>8.301E-2</v>
      </c>
      <c r="E3511" s="36">
        <v>44546.885416666657</v>
      </c>
      <c r="F3511" s="6">
        <v>8.3140000000000006E-2</v>
      </c>
      <c r="G3511" s="36">
        <v>44546.895821759259</v>
      </c>
      <c r="H3511" s="6">
        <v>8.3940000000000001E-2</v>
      </c>
      <c r="I3511" s="3">
        <f t="shared" si="274"/>
        <v>8.1000000000000516E-4</v>
      </c>
      <c r="J3511" s="3">
        <f t="shared" si="275"/>
        <v>0</v>
      </c>
      <c r="K3511" s="10">
        <f t="shared" si="278"/>
        <v>2.0895443610598939E-4</v>
      </c>
      <c r="L3511" s="10">
        <f t="shared" si="278"/>
        <v>2.4527117287314432E-4</v>
      </c>
      <c r="M3511" s="8">
        <f t="shared" si="277"/>
        <v>0.85193230683518539</v>
      </c>
      <c r="N3511" s="8">
        <f t="shared" si="276"/>
        <v>46.002345965391918</v>
      </c>
    </row>
    <row r="3512" spans="1:14">
      <c r="A3512" s="6">
        <v>3510</v>
      </c>
      <c r="B3512" s="6">
        <v>6973086.4000000004</v>
      </c>
      <c r="C3512" s="6">
        <v>8.412E-2</v>
      </c>
      <c r="D3512" s="6">
        <v>8.3500000000000005E-2</v>
      </c>
      <c r="E3512" s="36">
        <v>44546.895833333343</v>
      </c>
      <c r="F3512" s="6">
        <v>8.3949999999999997E-2</v>
      </c>
      <c r="G3512" s="36">
        <v>44546.906238425923</v>
      </c>
      <c r="H3512" s="6">
        <v>8.3510000000000001E-2</v>
      </c>
      <c r="I3512" s="3">
        <f t="shared" si="274"/>
        <v>0</v>
      </c>
      <c r="J3512" s="3">
        <f t="shared" si="275"/>
        <v>4.2999999999999983E-4</v>
      </c>
      <c r="K3512" s="10">
        <f t="shared" si="278"/>
        <v>1.8109384462519081E-4</v>
      </c>
      <c r="L3512" s="10">
        <f t="shared" si="278"/>
        <v>2.6990168315672505E-4</v>
      </c>
      <c r="M3512" s="8">
        <f t="shared" si="277"/>
        <v>0.67096226487788968</v>
      </c>
      <c r="N3512" s="8">
        <f t="shared" si="276"/>
        <v>40.154243993470565</v>
      </c>
    </row>
    <row r="3513" spans="1:14">
      <c r="A3513" s="6">
        <v>3511</v>
      </c>
      <c r="B3513" s="6">
        <v>3583582.8</v>
      </c>
      <c r="C3513" s="6">
        <v>8.3849999999999994E-2</v>
      </c>
      <c r="D3513" s="6">
        <v>8.3339999999999997E-2</v>
      </c>
      <c r="E3513" s="36">
        <v>44546.90625</v>
      </c>
      <c r="F3513" s="6">
        <v>8.3510000000000001E-2</v>
      </c>
      <c r="G3513" s="36">
        <v>44546.916655092587</v>
      </c>
      <c r="H3513" s="6">
        <v>8.3400000000000002E-2</v>
      </c>
      <c r="I3513" s="3">
        <f t="shared" si="274"/>
        <v>0</v>
      </c>
      <c r="J3513" s="3">
        <f t="shared" si="275"/>
        <v>1.0999999999999899E-4</v>
      </c>
      <c r="K3513" s="10">
        <f t="shared" si="278"/>
        <v>1.5694799867516538E-4</v>
      </c>
      <c r="L3513" s="10">
        <f t="shared" si="278"/>
        <v>2.4858145873582824E-4</v>
      </c>
      <c r="M3513" s="8">
        <f t="shared" si="277"/>
        <v>0.63137451792797106</v>
      </c>
      <c r="N3513" s="8">
        <f t="shared" si="276"/>
        <v>38.701997057664457</v>
      </c>
    </row>
    <row r="3514" spans="1:14">
      <c r="A3514" s="6">
        <v>3512</v>
      </c>
      <c r="B3514" s="6">
        <v>3010532</v>
      </c>
      <c r="C3514" s="6">
        <v>8.3909999999999998E-2</v>
      </c>
      <c r="D3514" s="6">
        <v>8.3320000000000005E-2</v>
      </c>
      <c r="E3514" s="36">
        <v>44546.916666666657</v>
      </c>
      <c r="F3514" s="6">
        <v>8.3419999999999994E-2</v>
      </c>
      <c r="G3514" s="36">
        <v>44546.927071759259</v>
      </c>
      <c r="H3514" s="6">
        <v>8.3839999999999998E-2</v>
      </c>
      <c r="I3514" s="3">
        <f t="shared" si="274"/>
        <v>4.3999999999999595E-4</v>
      </c>
      <c r="J3514" s="3">
        <f t="shared" si="275"/>
        <v>0</v>
      </c>
      <c r="K3514" s="10">
        <f t="shared" si="278"/>
        <v>1.9468826551847612E-4</v>
      </c>
      <c r="L3514" s="10">
        <f t="shared" si="278"/>
        <v>2.1543726423771782E-4</v>
      </c>
      <c r="M3514" s="8">
        <f t="shared" si="277"/>
        <v>0.90368890547947711</v>
      </c>
      <c r="N3514" s="8">
        <f t="shared" si="276"/>
        <v>47.470408787819629</v>
      </c>
    </row>
    <row r="3515" spans="1:14">
      <c r="A3515" s="6">
        <v>3513</v>
      </c>
      <c r="B3515" s="6">
        <v>6928475.2000000002</v>
      </c>
      <c r="C3515" s="6">
        <v>8.3820000000000006E-2</v>
      </c>
      <c r="D3515" s="6">
        <v>8.3110000000000003E-2</v>
      </c>
      <c r="E3515" s="36">
        <v>44546.927083333343</v>
      </c>
      <c r="F3515" s="6">
        <v>8.3820000000000006E-2</v>
      </c>
      <c r="G3515" s="36">
        <v>44546.937488425923</v>
      </c>
      <c r="H3515" s="6">
        <v>8.3330000000000001E-2</v>
      </c>
      <c r="I3515" s="3">
        <f t="shared" si="274"/>
        <v>0</v>
      </c>
      <c r="J3515" s="3">
        <f t="shared" si="275"/>
        <v>5.0999999999999657E-4</v>
      </c>
      <c r="K3515" s="10">
        <f t="shared" si="278"/>
        <v>1.6872983011601263E-4</v>
      </c>
      <c r="L3515" s="10">
        <f t="shared" si="278"/>
        <v>2.547122956726883E-4</v>
      </c>
      <c r="M3515" s="8">
        <f t="shared" si="277"/>
        <v>0.66243299982987358</v>
      </c>
      <c r="N3515" s="8">
        <f t="shared" si="276"/>
        <v>39.847199850921157</v>
      </c>
    </row>
    <row r="3516" spans="1:14">
      <c r="A3516" s="6">
        <v>3514</v>
      </c>
      <c r="B3516" s="6">
        <v>5473573.5999999996</v>
      </c>
      <c r="C3516" s="6">
        <v>8.3449999999999996E-2</v>
      </c>
      <c r="D3516" s="6">
        <v>8.2919999999999994E-2</v>
      </c>
      <c r="E3516" s="36">
        <v>44546.9375</v>
      </c>
      <c r="F3516" s="6">
        <v>8.3349999999999994E-2</v>
      </c>
      <c r="G3516" s="36">
        <v>44546.947905092587</v>
      </c>
      <c r="H3516" s="6">
        <v>8.3269999999999997E-2</v>
      </c>
      <c r="I3516" s="3">
        <f t="shared" si="274"/>
        <v>0</v>
      </c>
      <c r="J3516" s="3">
        <f t="shared" si="275"/>
        <v>6.0000000000004494E-5</v>
      </c>
      <c r="K3516" s="10">
        <f t="shared" si="278"/>
        <v>1.4623251943387763E-4</v>
      </c>
      <c r="L3516" s="10">
        <f t="shared" si="278"/>
        <v>2.287506562496638E-4</v>
      </c>
      <c r="M3516" s="8">
        <f t="shared" si="277"/>
        <v>0.63926601056075683</v>
      </c>
      <c r="N3516" s="8">
        <f t="shared" si="276"/>
        <v>38.997088113971081</v>
      </c>
    </row>
    <row r="3517" spans="1:14">
      <c r="A3517" s="6">
        <v>3515</v>
      </c>
      <c r="B3517" s="6">
        <v>2920782</v>
      </c>
      <c r="C3517" s="6">
        <v>8.3500000000000005E-2</v>
      </c>
      <c r="D3517" s="6">
        <v>8.3129999999999996E-2</v>
      </c>
      <c r="E3517" s="36">
        <v>44546.947916666657</v>
      </c>
      <c r="F3517" s="6">
        <v>8.3250000000000005E-2</v>
      </c>
      <c r="G3517" s="36">
        <v>44546.958321759259</v>
      </c>
      <c r="H3517" s="6">
        <v>8.3460000000000006E-2</v>
      </c>
      <c r="I3517" s="3">
        <f t="shared" si="274"/>
        <v>1.9000000000000961E-4</v>
      </c>
      <c r="J3517" s="3">
        <f t="shared" si="275"/>
        <v>0</v>
      </c>
      <c r="K3517" s="10">
        <f t="shared" si="278"/>
        <v>1.5206818350936189E-4</v>
      </c>
      <c r="L3517" s="10">
        <f t="shared" si="278"/>
        <v>1.9825056874970865E-4</v>
      </c>
      <c r="M3517" s="8">
        <f t="shared" si="277"/>
        <v>0.7670504274888007</v>
      </c>
      <c r="N3517" s="8">
        <f t="shared" si="276"/>
        <v>43.408519392334213</v>
      </c>
    </row>
    <row r="3518" spans="1:14">
      <c r="A3518" s="6">
        <v>3516</v>
      </c>
      <c r="B3518" s="6">
        <v>19005138.899999999</v>
      </c>
      <c r="C3518" s="6">
        <v>8.3559999999999995E-2</v>
      </c>
      <c r="D3518" s="6">
        <v>8.1509999999999999E-2</v>
      </c>
      <c r="E3518" s="36">
        <v>44546.958333333343</v>
      </c>
      <c r="F3518" s="6">
        <v>8.3419999999999994E-2</v>
      </c>
      <c r="G3518" s="36">
        <v>44546.968738425923</v>
      </c>
      <c r="H3518" s="6">
        <v>8.2199999999999995E-2</v>
      </c>
      <c r="I3518" s="3">
        <f t="shared" si="274"/>
        <v>0</v>
      </c>
      <c r="J3518" s="3">
        <f t="shared" si="275"/>
        <v>1.2600000000000111E-3</v>
      </c>
      <c r="K3518" s="10">
        <f t="shared" si="278"/>
        <v>1.3179242570811363E-4</v>
      </c>
      <c r="L3518" s="10">
        <f t="shared" si="278"/>
        <v>3.3981715958308228E-4</v>
      </c>
      <c r="M3518" s="8">
        <f t="shared" si="277"/>
        <v>0.38783334505475892</v>
      </c>
      <c r="N3518" s="8">
        <f t="shared" si="276"/>
        <v>27.945238989733042</v>
      </c>
    </row>
    <row r="3519" spans="1:14">
      <c r="A3519" s="6">
        <v>3517</v>
      </c>
      <c r="B3519" s="6">
        <v>3784781.6</v>
      </c>
      <c r="C3519" s="6">
        <v>8.2430000000000003E-2</v>
      </c>
      <c r="D3519" s="6">
        <v>8.1970000000000001E-2</v>
      </c>
      <c r="E3519" s="36">
        <v>44546.96875</v>
      </c>
      <c r="F3519" s="6">
        <v>8.2199999999999995E-2</v>
      </c>
      <c r="G3519" s="36">
        <v>44546.979155092587</v>
      </c>
      <c r="H3519" s="6">
        <v>8.2250000000000004E-2</v>
      </c>
      <c r="I3519" s="3">
        <f t="shared" si="274"/>
        <v>5.0000000000008371E-5</v>
      </c>
      <c r="J3519" s="3">
        <f t="shared" si="275"/>
        <v>0</v>
      </c>
      <c r="K3519" s="10">
        <f t="shared" si="278"/>
        <v>1.2088676894703294E-4</v>
      </c>
      <c r="L3519" s="10">
        <f t="shared" si="278"/>
        <v>2.9450820497200467E-4</v>
      </c>
      <c r="M3519" s="8">
        <f t="shared" si="277"/>
        <v>0.41046995264028108</v>
      </c>
      <c r="N3519" s="8">
        <f t="shared" si="276"/>
        <v>29.101644588168355</v>
      </c>
    </row>
    <row r="3520" spans="1:14">
      <c r="A3520" s="6">
        <v>3518</v>
      </c>
      <c r="B3520" s="6">
        <v>5432051.7999999998</v>
      </c>
      <c r="C3520" s="6">
        <v>8.2739999999999994E-2</v>
      </c>
      <c r="D3520" s="6">
        <v>8.2059999999999994E-2</v>
      </c>
      <c r="E3520" s="36">
        <v>44546.979166666657</v>
      </c>
      <c r="F3520" s="6">
        <v>8.226E-2</v>
      </c>
      <c r="G3520" s="36">
        <v>44546.989571759259</v>
      </c>
      <c r="H3520" s="6">
        <v>8.2549999999999998E-2</v>
      </c>
      <c r="I3520" s="3">
        <f t="shared" si="274"/>
        <v>2.9999999999999472E-4</v>
      </c>
      <c r="J3520" s="3">
        <f t="shared" si="275"/>
        <v>0</v>
      </c>
      <c r="K3520" s="10">
        <f t="shared" si="278"/>
        <v>1.4476853308742786E-4</v>
      </c>
      <c r="L3520" s="10">
        <f t="shared" si="278"/>
        <v>2.5524044430907071E-4</v>
      </c>
      <c r="M3520" s="8">
        <f t="shared" si="277"/>
        <v>0.56718492823232824</v>
      </c>
      <c r="N3520" s="8">
        <f t="shared" si="276"/>
        <v>36.19132101226063</v>
      </c>
    </row>
    <row r="3521" spans="1:14">
      <c r="A3521" s="6">
        <v>3519</v>
      </c>
      <c r="B3521" s="6">
        <v>5795854.9000000004</v>
      </c>
      <c r="C3521" s="6">
        <v>8.2849999999999993E-2</v>
      </c>
      <c r="D3521" s="6">
        <v>8.251E-2</v>
      </c>
      <c r="E3521" s="36">
        <v>44546.989583333343</v>
      </c>
      <c r="F3521" s="6">
        <v>8.2549999999999998E-2</v>
      </c>
      <c r="G3521" s="36">
        <v>44546.999988425923</v>
      </c>
      <c r="H3521" s="6">
        <v>8.2549999999999998E-2</v>
      </c>
      <c r="I3521" s="3">
        <f t="shared" si="274"/>
        <v>0</v>
      </c>
      <c r="J3521" s="3">
        <f t="shared" si="275"/>
        <v>0</v>
      </c>
      <c r="K3521" s="10">
        <f t="shared" si="278"/>
        <v>1.2546606200910414E-4</v>
      </c>
      <c r="L3521" s="10">
        <f t="shared" si="278"/>
        <v>2.2120838506786128E-4</v>
      </c>
      <c r="M3521" s="8">
        <f t="shared" si="277"/>
        <v>0.56718492823232836</v>
      </c>
      <c r="N3521" s="8">
        <f t="shared" si="276"/>
        <v>36.191321012260637</v>
      </c>
    </row>
    <row r="3522" spans="1:14">
      <c r="A3522" s="6">
        <v>3520</v>
      </c>
      <c r="B3522" s="6">
        <v>5494142.2999999998</v>
      </c>
      <c r="C3522" s="6">
        <v>8.2570000000000005E-2</v>
      </c>
      <c r="D3522" s="6">
        <v>8.1860000000000002E-2</v>
      </c>
      <c r="E3522" s="36">
        <v>44547</v>
      </c>
      <c r="F3522" s="6">
        <v>8.2559999999999995E-2</v>
      </c>
      <c r="G3522" s="36">
        <v>44547.010405092587</v>
      </c>
      <c r="H3522" s="6">
        <v>8.2049999999999998E-2</v>
      </c>
      <c r="I3522" s="3">
        <f t="shared" si="274"/>
        <v>0</v>
      </c>
      <c r="J3522" s="3">
        <f t="shared" si="275"/>
        <v>5.0000000000000044E-4</v>
      </c>
      <c r="K3522" s="10">
        <f t="shared" si="278"/>
        <v>1.087372537412236E-4</v>
      </c>
      <c r="L3522" s="10">
        <f t="shared" si="278"/>
        <v>2.5838060039214648E-4</v>
      </c>
      <c r="M3522" s="8">
        <f t="shared" si="277"/>
        <v>0.42084140053932889</v>
      </c>
      <c r="N3522" s="8">
        <f t="shared" si="276"/>
        <v>29.619167936659508</v>
      </c>
    </row>
    <row r="3523" spans="1:14">
      <c r="A3523" s="6">
        <v>3521</v>
      </c>
      <c r="B3523" s="6">
        <v>4674414.4000000004</v>
      </c>
      <c r="C3523" s="6">
        <v>8.2460000000000006E-2</v>
      </c>
      <c r="D3523" s="6">
        <v>8.1960000000000005E-2</v>
      </c>
      <c r="E3523" s="36">
        <v>44547.010416666657</v>
      </c>
      <c r="F3523" s="6">
        <v>8.201E-2</v>
      </c>
      <c r="G3523" s="36">
        <v>44547.020821759259</v>
      </c>
      <c r="H3523" s="6">
        <v>8.2250000000000004E-2</v>
      </c>
      <c r="I3523" s="3">
        <f t="shared" si="274"/>
        <v>2.0000000000000573E-4</v>
      </c>
      <c r="J3523" s="3">
        <f t="shared" si="275"/>
        <v>0</v>
      </c>
      <c r="K3523" s="10">
        <f t="shared" si="278"/>
        <v>1.2090561990906123E-4</v>
      </c>
      <c r="L3523" s="10">
        <f t="shared" si="278"/>
        <v>2.2392985367319362E-4</v>
      </c>
      <c r="M3523" s="8">
        <f t="shared" si="277"/>
        <v>0.53992631141318292</v>
      </c>
      <c r="N3523" s="8">
        <f t="shared" si="276"/>
        <v>35.061827790817802</v>
      </c>
    </row>
    <row r="3524" spans="1:14">
      <c r="A3524" s="6">
        <v>3522</v>
      </c>
      <c r="B3524" s="6">
        <v>5817493.4000000004</v>
      </c>
      <c r="C3524" s="6">
        <v>8.2220000000000001E-2</v>
      </c>
      <c r="D3524" s="6">
        <v>8.1379999999999994E-2</v>
      </c>
      <c r="E3524" s="36">
        <v>44547.020833333343</v>
      </c>
      <c r="F3524" s="6">
        <v>8.2220000000000001E-2</v>
      </c>
      <c r="G3524" s="36">
        <v>44547.031238425923</v>
      </c>
      <c r="H3524" s="6">
        <v>8.1490000000000007E-2</v>
      </c>
      <c r="I3524" s="3">
        <f t="shared" ref="I3524:I3587" si="279">IF(H3524&gt;H3523,(H3524-H3523),0)</f>
        <v>0</v>
      </c>
      <c r="J3524" s="3">
        <f t="shared" ref="J3524:J3587" si="280">IF(H3524&lt;H3523, H3523-H3524, 0)</f>
        <v>7.5999999999999679E-4</v>
      </c>
      <c r="K3524" s="10">
        <f t="shared" si="278"/>
        <v>1.0478487058785306E-4</v>
      </c>
      <c r="L3524" s="10">
        <f t="shared" si="278"/>
        <v>2.9540587318343403E-4</v>
      </c>
      <c r="M3524" s="8">
        <f t="shared" si="277"/>
        <v>0.35471491970908198</v>
      </c>
      <c r="N3524" s="8">
        <f t="shared" si="276"/>
        <v>26.183731687642094</v>
      </c>
    </row>
    <row r="3525" spans="1:14">
      <c r="A3525" s="6">
        <v>3523</v>
      </c>
      <c r="B3525" s="6">
        <v>5371172.0999999996</v>
      </c>
      <c r="C3525" s="6">
        <v>8.1820000000000004E-2</v>
      </c>
      <c r="D3525" s="6">
        <v>8.1110000000000002E-2</v>
      </c>
      <c r="E3525" s="36">
        <v>44547.03125</v>
      </c>
      <c r="F3525" s="6">
        <v>8.1439999999999999E-2</v>
      </c>
      <c r="G3525" s="36">
        <v>44547.041655092587</v>
      </c>
      <c r="H3525" s="6">
        <v>8.158E-2</v>
      </c>
      <c r="I3525" s="3">
        <f t="shared" si="279"/>
        <v>8.9999999999992863E-5</v>
      </c>
      <c r="J3525" s="3">
        <f t="shared" si="280"/>
        <v>0</v>
      </c>
      <c r="K3525" s="10">
        <f t="shared" si="278"/>
        <v>1.028135545094717E-4</v>
      </c>
      <c r="L3525" s="10">
        <f t="shared" si="278"/>
        <v>2.5601842342564286E-4</v>
      </c>
      <c r="M3525" s="8">
        <f t="shared" si="277"/>
        <v>0.40158654652184639</v>
      </c>
      <c r="N3525" s="8">
        <f t="shared" si="276"/>
        <v>28.652283194242756</v>
      </c>
    </row>
    <row r="3526" spans="1:14">
      <c r="A3526" s="6">
        <v>3524</v>
      </c>
      <c r="B3526" s="6">
        <v>10022397.699999999</v>
      </c>
      <c r="C3526" s="6">
        <v>8.2299999999999998E-2</v>
      </c>
      <c r="D3526" s="6">
        <v>8.1049999999999997E-2</v>
      </c>
      <c r="E3526" s="36">
        <v>44547.041666666657</v>
      </c>
      <c r="F3526" s="6">
        <v>8.1559999999999994E-2</v>
      </c>
      <c r="G3526" s="36">
        <v>44547.052071759259</v>
      </c>
      <c r="H3526" s="6">
        <v>8.2159999999999997E-2</v>
      </c>
      <c r="I3526" s="3">
        <f t="shared" si="279"/>
        <v>5.7999999999999718E-4</v>
      </c>
      <c r="J3526" s="3">
        <f t="shared" si="280"/>
        <v>0</v>
      </c>
      <c r="K3526" s="10">
        <f t="shared" si="278"/>
        <v>1.6643841390820842E-4</v>
      </c>
      <c r="L3526" s="10">
        <f t="shared" si="278"/>
        <v>2.2188263363555715E-4</v>
      </c>
      <c r="M3526" s="8">
        <f t="shared" si="277"/>
        <v>0.75011915615524904</v>
      </c>
      <c r="N3526" s="8">
        <f t="shared" si="276"/>
        <v>42.861033405471026</v>
      </c>
    </row>
    <row r="3527" spans="1:14">
      <c r="A3527" s="6">
        <v>3525</v>
      </c>
      <c r="B3527" s="6">
        <v>2785980.7</v>
      </c>
      <c r="C3527" s="6">
        <v>8.2299999999999998E-2</v>
      </c>
      <c r="D3527" s="6">
        <v>8.1710000000000005E-2</v>
      </c>
      <c r="E3527" s="36">
        <v>44547.052083333343</v>
      </c>
      <c r="F3527" s="6">
        <v>8.2180000000000003E-2</v>
      </c>
      <c r="G3527" s="36">
        <v>44547.062488425923</v>
      </c>
      <c r="H3527" s="6">
        <v>8.2140000000000005E-2</v>
      </c>
      <c r="I3527" s="3">
        <f t="shared" si="279"/>
        <v>0</v>
      </c>
      <c r="J3527" s="3">
        <f t="shared" si="280"/>
        <v>1.9999999999992246E-5</v>
      </c>
      <c r="K3527" s="10">
        <f t="shared" si="278"/>
        <v>1.4424662538711398E-4</v>
      </c>
      <c r="L3527" s="10">
        <f t="shared" si="278"/>
        <v>1.9496494915081518E-4</v>
      </c>
      <c r="M3527" s="8">
        <f t="shared" si="277"/>
        <v>0.73985927221991055</v>
      </c>
      <c r="N3527" s="8">
        <f t="shared" si="276"/>
        <v>42.524087093314961</v>
      </c>
    </row>
    <row r="3528" spans="1:14">
      <c r="A3528" s="6">
        <v>3526</v>
      </c>
      <c r="B3528" s="6">
        <v>4408245</v>
      </c>
      <c r="C3528" s="6">
        <v>8.2750000000000004E-2</v>
      </c>
      <c r="D3528" s="6">
        <v>8.1820000000000004E-2</v>
      </c>
      <c r="E3528" s="36">
        <v>44547.0625</v>
      </c>
      <c r="F3528" s="6">
        <v>8.2119999999999999E-2</v>
      </c>
      <c r="G3528" s="36">
        <v>44547.072905092587</v>
      </c>
      <c r="H3528" s="6">
        <v>8.2390000000000005E-2</v>
      </c>
      <c r="I3528" s="3">
        <f t="shared" si="279"/>
        <v>2.5000000000000022E-4</v>
      </c>
      <c r="J3528" s="3">
        <f t="shared" si="280"/>
        <v>0</v>
      </c>
      <c r="K3528" s="10">
        <f t="shared" si="278"/>
        <v>1.5834707533549883E-4</v>
      </c>
      <c r="L3528" s="10">
        <f t="shared" si="278"/>
        <v>1.6896962259737317E-4</v>
      </c>
      <c r="M3528" s="8">
        <f t="shared" si="277"/>
        <v>0.93713339061432288</v>
      </c>
      <c r="N3528" s="8">
        <f t="shared" si="276"/>
        <v>48.377328848641127</v>
      </c>
    </row>
    <row r="3529" spans="1:14">
      <c r="A3529" s="6">
        <v>3527</v>
      </c>
      <c r="B3529" s="6">
        <v>4193094.1</v>
      </c>
      <c r="C3529" s="6">
        <v>8.2659999999999997E-2</v>
      </c>
      <c r="D3529" s="6">
        <v>8.2220000000000001E-2</v>
      </c>
      <c r="E3529" s="36">
        <v>44547.072916666657</v>
      </c>
      <c r="F3529" s="6">
        <v>8.2379999999999995E-2</v>
      </c>
      <c r="G3529" s="36">
        <v>44547.083321759259</v>
      </c>
      <c r="H3529" s="6">
        <v>8.2449999999999996E-2</v>
      </c>
      <c r="I3529" s="3">
        <f t="shared" si="279"/>
        <v>5.9999999999990616E-5</v>
      </c>
      <c r="J3529" s="3">
        <f t="shared" si="280"/>
        <v>0</v>
      </c>
      <c r="K3529" s="10">
        <f t="shared" si="278"/>
        <v>1.4523413195743109E-4</v>
      </c>
      <c r="L3529" s="10">
        <f t="shared" si="278"/>
        <v>1.4644033958439008E-4</v>
      </c>
      <c r="M3529" s="8">
        <f t="shared" si="277"/>
        <v>0.99176314647738251</v>
      </c>
      <c r="N3529" s="8">
        <f t="shared" si="276"/>
        <v>49.79322708281893</v>
      </c>
    </row>
    <row r="3530" spans="1:14">
      <c r="A3530" s="6">
        <v>3528</v>
      </c>
      <c r="B3530" s="6">
        <v>3430612.7</v>
      </c>
      <c r="C3530" s="6">
        <v>8.294E-2</v>
      </c>
      <c r="D3530" s="6">
        <v>8.2369999999999999E-2</v>
      </c>
      <c r="E3530" s="36">
        <v>44547.083333333343</v>
      </c>
      <c r="F3530" s="6">
        <v>8.2409999999999997E-2</v>
      </c>
      <c r="G3530" s="36">
        <v>44547.093738425923</v>
      </c>
      <c r="H3530" s="6">
        <v>8.2900000000000001E-2</v>
      </c>
      <c r="I3530" s="3">
        <f t="shared" si="279"/>
        <v>4.5000000000000595E-4</v>
      </c>
      <c r="J3530" s="3">
        <f t="shared" si="280"/>
        <v>0</v>
      </c>
      <c r="K3530" s="10">
        <f t="shared" si="278"/>
        <v>1.8586958102977439E-4</v>
      </c>
      <c r="L3530" s="10">
        <f t="shared" si="278"/>
        <v>1.2691496097313809E-4</v>
      </c>
      <c r="M3530" s="8">
        <f t="shared" si="277"/>
        <v>1.4645206491385536</v>
      </c>
      <c r="N3530" s="8">
        <f t="shared" si="276"/>
        <v>59.424158188752081</v>
      </c>
    </row>
    <row r="3531" spans="1:14">
      <c r="A3531" s="6">
        <v>3529</v>
      </c>
      <c r="B3531" s="6">
        <v>3849572</v>
      </c>
      <c r="C3531" s="6">
        <v>8.3040000000000003E-2</v>
      </c>
      <c r="D3531" s="6">
        <v>8.2629999999999995E-2</v>
      </c>
      <c r="E3531" s="36">
        <v>44547.09375</v>
      </c>
      <c r="F3531" s="6">
        <v>8.2869999999999999E-2</v>
      </c>
      <c r="G3531" s="36">
        <v>44547.104155092587</v>
      </c>
      <c r="H3531" s="6">
        <v>8.2720000000000002E-2</v>
      </c>
      <c r="I3531" s="3">
        <f t="shared" si="279"/>
        <v>0</v>
      </c>
      <c r="J3531" s="3">
        <f t="shared" si="280"/>
        <v>1.799999999999996E-4</v>
      </c>
      <c r="K3531" s="10">
        <f t="shared" si="278"/>
        <v>1.6108697022580446E-4</v>
      </c>
      <c r="L3531" s="10">
        <f t="shared" si="278"/>
        <v>1.3399296617671962E-4</v>
      </c>
      <c r="M3531" s="8">
        <f t="shared" si="277"/>
        <v>1.2022046740375261</v>
      </c>
      <c r="N3531" s="8">
        <f t="shared" si="276"/>
        <v>54.590960059738769</v>
      </c>
    </row>
    <row r="3532" spans="1:14">
      <c r="A3532" s="6">
        <v>3530</v>
      </c>
      <c r="B3532" s="6">
        <v>3776447.8</v>
      </c>
      <c r="C3532" s="6">
        <v>8.2869999999999999E-2</v>
      </c>
      <c r="D3532" s="6">
        <v>8.251E-2</v>
      </c>
      <c r="E3532" s="36">
        <v>44547.104166666657</v>
      </c>
      <c r="F3532" s="6">
        <v>8.2720000000000002E-2</v>
      </c>
      <c r="G3532" s="36">
        <v>44547.114571759259</v>
      </c>
      <c r="H3532" s="6">
        <v>8.2600000000000007E-2</v>
      </c>
      <c r="I3532" s="3">
        <f t="shared" si="279"/>
        <v>0</v>
      </c>
      <c r="J3532" s="3">
        <f t="shared" si="280"/>
        <v>1.1999999999999511E-4</v>
      </c>
      <c r="K3532" s="10">
        <f t="shared" si="278"/>
        <v>1.3960870752903053E-4</v>
      </c>
      <c r="L3532" s="10">
        <f t="shared" si="278"/>
        <v>1.3212723735315637E-4</v>
      </c>
      <c r="M3532" s="8">
        <f t="shared" si="277"/>
        <v>1.0566232241417211</v>
      </c>
      <c r="N3532" s="8">
        <f t="shared" si="276"/>
        <v>51.376606650091475</v>
      </c>
    </row>
    <row r="3533" spans="1:14">
      <c r="A3533" s="6">
        <v>3531</v>
      </c>
      <c r="B3533" s="6">
        <v>3280181.4</v>
      </c>
      <c r="C3533" s="6">
        <v>8.301E-2</v>
      </c>
      <c r="D3533" s="6">
        <v>8.2540000000000002E-2</v>
      </c>
      <c r="E3533" s="36">
        <v>44547.114583333343</v>
      </c>
      <c r="F3533" s="6">
        <v>8.2629999999999995E-2</v>
      </c>
      <c r="G3533" s="36">
        <v>44547.124988425923</v>
      </c>
      <c r="H3533" s="6">
        <v>8.301E-2</v>
      </c>
      <c r="I3533" s="3">
        <f t="shared" si="279"/>
        <v>4.099999999999937E-4</v>
      </c>
      <c r="J3533" s="3">
        <f t="shared" si="280"/>
        <v>0</v>
      </c>
      <c r="K3533" s="10">
        <f t="shared" si="278"/>
        <v>1.7566087985849231E-4</v>
      </c>
      <c r="L3533" s="10">
        <f t="shared" si="278"/>
        <v>1.1451027237273552E-4</v>
      </c>
      <c r="M3533" s="8">
        <f t="shared" si="277"/>
        <v>1.5340185314266752</v>
      </c>
      <c r="N3533" s="8">
        <f t="shared" si="276"/>
        <v>60.536989465621978</v>
      </c>
    </row>
    <row r="3534" spans="1:14">
      <c r="A3534" s="6">
        <v>3532</v>
      </c>
      <c r="B3534" s="6">
        <v>5936792</v>
      </c>
      <c r="C3534" s="6">
        <v>8.301E-2</v>
      </c>
      <c r="D3534" s="6">
        <v>8.2220000000000001E-2</v>
      </c>
      <c r="E3534" s="36">
        <v>44547.125</v>
      </c>
      <c r="F3534" s="6">
        <v>8.2979999999999998E-2</v>
      </c>
      <c r="G3534" s="36">
        <v>44547.135405092587</v>
      </c>
      <c r="H3534" s="6">
        <v>8.2320000000000004E-2</v>
      </c>
      <c r="I3534" s="3">
        <f t="shared" si="279"/>
        <v>0</v>
      </c>
      <c r="J3534" s="3">
        <f t="shared" si="280"/>
        <v>6.8999999999999617E-4</v>
      </c>
      <c r="K3534" s="10">
        <f t="shared" si="278"/>
        <v>1.5223942921069333E-4</v>
      </c>
      <c r="L3534" s="10">
        <f t="shared" si="278"/>
        <v>1.9124223605637027E-4</v>
      </c>
      <c r="M3534" s="8">
        <f t="shared" si="277"/>
        <v>0.79605547576749447</v>
      </c>
      <c r="N3534" s="8">
        <f t="shared" si="276"/>
        <v>44.32243249208782</v>
      </c>
    </row>
    <row r="3535" spans="1:14">
      <c r="A3535" s="6">
        <v>3533</v>
      </c>
      <c r="B3535" s="6">
        <v>3038734.8</v>
      </c>
      <c r="C3535" s="6">
        <v>8.2610000000000003E-2</v>
      </c>
      <c r="D3535" s="6">
        <v>8.2180000000000003E-2</v>
      </c>
      <c r="E3535" s="36">
        <v>44547.135416666657</v>
      </c>
      <c r="F3535" s="6">
        <v>8.2299999999999998E-2</v>
      </c>
      <c r="G3535" s="36">
        <v>44547.145821759259</v>
      </c>
      <c r="H3535" s="6">
        <v>8.2390000000000005E-2</v>
      </c>
      <c r="I3535" s="3">
        <f t="shared" si="279"/>
        <v>7.0000000000000617E-5</v>
      </c>
      <c r="J3535" s="3">
        <f t="shared" si="280"/>
        <v>0</v>
      </c>
      <c r="K3535" s="10">
        <f t="shared" si="278"/>
        <v>1.4127417198260097E-4</v>
      </c>
      <c r="L3535" s="10">
        <f t="shared" si="278"/>
        <v>1.6574327124885423E-4</v>
      </c>
      <c r="M3535" s="8">
        <f t="shared" si="277"/>
        <v>0.85236746516536244</v>
      </c>
      <c r="N3535" s="8">
        <f t="shared" si="276"/>
        <v>46.015031099095168</v>
      </c>
    </row>
    <row r="3536" spans="1:14">
      <c r="A3536" s="6">
        <v>3534</v>
      </c>
      <c r="B3536" s="6">
        <v>1958695</v>
      </c>
      <c r="C3536" s="6">
        <v>8.2720000000000002E-2</v>
      </c>
      <c r="D3536" s="6">
        <v>8.2210000000000005E-2</v>
      </c>
      <c r="E3536" s="36">
        <v>44547.145833333343</v>
      </c>
      <c r="F3536" s="6">
        <v>8.2390000000000005E-2</v>
      </c>
      <c r="G3536" s="36">
        <v>44547.156238425923</v>
      </c>
      <c r="H3536" s="6">
        <v>8.2570000000000005E-2</v>
      </c>
      <c r="I3536" s="3">
        <f t="shared" si="279"/>
        <v>1.799999999999996E-4</v>
      </c>
      <c r="J3536" s="3">
        <f t="shared" si="280"/>
        <v>0</v>
      </c>
      <c r="K3536" s="10">
        <f t="shared" si="278"/>
        <v>1.4643761571825413E-4</v>
      </c>
      <c r="L3536" s="10">
        <f t="shared" si="278"/>
        <v>1.4364416841567367E-4</v>
      </c>
      <c r="M3536" s="8">
        <f t="shared" si="277"/>
        <v>1.0194469941480455</v>
      </c>
      <c r="N3536" s="8">
        <f t="shared" si="276"/>
        <v>50.48149305736667</v>
      </c>
    </row>
    <row r="3537" spans="1:14">
      <c r="A3537" s="6">
        <v>3535</v>
      </c>
      <c r="B3537" s="6">
        <v>1534254.7</v>
      </c>
      <c r="C3537" s="6">
        <v>8.2900000000000001E-2</v>
      </c>
      <c r="D3537" s="6">
        <v>8.2549999999999998E-2</v>
      </c>
      <c r="E3537" s="36">
        <v>44547.15625</v>
      </c>
      <c r="F3537" s="6">
        <v>8.2549999999999998E-2</v>
      </c>
      <c r="G3537" s="36">
        <v>44547.166655092587</v>
      </c>
      <c r="H3537" s="6">
        <v>8.2900000000000001E-2</v>
      </c>
      <c r="I3537" s="3">
        <f t="shared" si="279"/>
        <v>3.2999999999999696E-4</v>
      </c>
      <c r="J3537" s="3">
        <f t="shared" si="280"/>
        <v>0</v>
      </c>
      <c r="K3537" s="10">
        <f t="shared" si="278"/>
        <v>1.7091260028915319E-4</v>
      </c>
      <c r="L3537" s="10">
        <f t="shared" si="278"/>
        <v>1.2449161262691717E-4</v>
      </c>
      <c r="M3537" s="8">
        <f t="shared" si="277"/>
        <v>1.3728844593037188</v>
      </c>
      <c r="N3537" s="8">
        <f t="shared" si="276"/>
        <v>57.857197973582224</v>
      </c>
    </row>
    <row r="3538" spans="1:14">
      <c r="A3538" s="6">
        <v>3536</v>
      </c>
      <c r="B3538" s="6">
        <v>2375165</v>
      </c>
      <c r="C3538" s="6">
        <v>8.2869999999999999E-2</v>
      </c>
      <c r="D3538" s="6">
        <v>8.2210000000000005E-2</v>
      </c>
      <c r="E3538" s="36">
        <v>44547.166666666657</v>
      </c>
      <c r="F3538" s="6">
        <v>8.2869999999999999E-2</v>
      </c>
      <c r="G3538" s="36">
        <v>44547.177071759259</v>
      </c>
      <c r="H3538" s="6">
        <v>8.2400000000000001E-2</v>
      </c>
      <c r="I3538" s="3">
        <f t="shared" si="279"/>
        <v>0</v>
      </c>
      <c r="J3538" s="3">
        <f t="shared" si="280"/>
        <v>5.0000000000000044E-4</v>
      </c>
      <c r="K3538" s="10">
        <f t="shared" si="278"/>
        <v>1.4812425358393276E-4</v>
      </c>
      <c r="L3538" s="10">
        <f t="shared" si="278"/>
        <v>1.7455939760999494E-4</v>
      </c>
      <c r="M3538" s="8">
        <f t="shared" si="277"/>
        <v>0.84856075130870778</v>
      </c>
      <c r="N3538" s="8">
        <f t="shared" si="276"/>
        <v>45.903860649857478</v>
      </c>
    </row>
    <row r="3539" spans="1:14">
      <c r="A3539" s="6">
        <v>3537</v>
      </c>
      <c r="B3539" s="6">
        <v>10657650.1</v>
      </c>
      <c r="C3539" s="6">
        <v>8.3540000000000003E-2</v>
      </c>
      <c r="D3539" s="6">
        <v>8.2400000000000001E-2</v>
      </c>
      <c r="E3539" s="36">
        <v>44547.177083333343</v>
      </c>
      <c r="F3539" s="6">
        <v>8.2400000000000001E-2</v>
      </c>
      <c r="G3539" s="36">
        <v>44547.187488425923</v>
      </c>
      <c r="H3539" s="6">
        <v>8.3379999999999996E-2</v>
      </c>
      <c r="I3539" s="3">
        <f t="shared" si="279"/>
        <v>9.7999999999999476E-4</v>
      </c>
      <c r="J3539" s="3">
        <f t="shared" si="280"/>
        <v>0</v>
      </c>
      <c r="K3539" s="10">
        <f t="shared" si="278"/>
        <v>2.5904101977274106E-4</v>
      </c>
      <c r="L3539" s="10">
        <f t="shared" si="278"/>
        <v>1.5128481126199563E-4</v>
      </c>
      <c r="M3539" s="8">
        <f t="shared" si="277"/>
        <v>1.7122738073429777</v>
      </c>
      <c r="N3539" s="8">
        <f t="shared" ref="N3539:N3602" si="281">100-(100/(1+M3539))</f>
        <v>63.130566047842017</v>
      </c>
    </row>
    <row r="3540" spans="1:14">
      <c r="A3540" s="6">
        <v>3538</v>
      </c>
      <c r="B3540" s="6">
        <v>2810989.4</v>
      </c>
      <c r="C3540" s="6">
        <v>8.3470000000000003E-2</v>
      </c>
      <c r="D3540" s="6">
        <v>8.3000000000000004E-2</v>
      </c>
      <c r="E3540" s="36">
        <v>44547.1875</v>
      </c>
      <c r="F3540" s="6">
        <v>8.3379999999999996E-2</v>
      </c>
      <c r="G3540" s="36">
        <v>44547.197905092587</v>
      </c>
      <c r="H3540" s="6">
        <v>8.3339999999999997E-2</v>
      </c>
      <c r="I3540" s="3">
        <f t="shared" si="279"/>
        <v>0</v>
      </c>
      <c r="J3540" s="3">
        <f t="shared" si="280"/>
        <v>3.999999999999837E-5</v>
      </c>
      <c r="K3540" s="10">
        <f t="shared" si="278"/>
        <v>2.245022171363756E-4</v>
      </c>
      <c r="L3540" s="10">
        <f t="shared" si="278"/>
        <v>1.3644683642706268E-4</v>
      </c>
      <c r="M3540" s="8">
        <f t="shared" ref="M3540:M3603" si="282">K3540/L3540</f>
        <v>1.6453457113048033</v>
      </c>
      <c r="N3540" s="8">
        <f t="shared" si="281"/>
        <v>62.197757528381608</v>
      </c>
    </row>
    <row r="3541" spans="1:14">
      <c r="A3541" s="6">
        <v>3539</v>
      </c>
      <c r="B3541" s="6">
        <v>3580136.9</v>
      </c>
      <c r="C3541" s="6">
        <v>8.3540000000000003E-2</v>
      </c>
      <c r="D3541" s="6">
        <v>8.3140000000000006E-2</v>
      </c>
      <c r="E3541" s="36">
        <v>44547.197916666657</v>
      </c>
      <c r="F3541" s="6">
        <v>8.3339999999999997E-2</v>
      </c>
      <c r="G3541" s="36">
        <v>44547.208321759259</v>
      </c>
      <c r="H3541" s="6">
        <v>8.3140000000000006E-2</v>
      </c>
      <c r="I3541" s="3">
        <f t="shared" si="279"/>
        <v>0</v>
      </c>
      <c r="J3541" s="3">
        <f t="shared" si="280"/>
        <v>1.9999999999999185E-4</v>
      </c>
      <c r="K3541" s="10">
        <f t="shared" si="278"/>
        <v>1.9456858818485886E-4</v>
      </c>
      <c r="L3541" s="10">
        <f t="shared" si="278"/>
        <v>1.4492059157011992E-4</v>
      </c>
      <c r="M3541" s="8">
        <f t="shared" si="282"/>
        <v>1.3425875928108997</v>
      </c>
      <c r="N3541" s="8">
        <f t="shared" si="281"/>
        <v>57.312161856023167</v>
      </c>
    </row>
    <row r="3542" spans="1:14">
      <c r="A3542" s="6">
        <v>3540</v>
      </c>
      <c r="B3542" s="6">
        <v>6814548.2999999998</v>
      </c>
      <c r="C3542" s="6">
        <v>8.4250000000000005E-2</v>
      </c>
      <c r="D3542" s="6">
        <v>8.3049999999999999E-2</v>
      </c>
      <c r="E3542" s="36">
        <v>44547.208333333343</v>
      </c>
      <c r="F3542" s="6">
        <v>8.3140000000000006E-2</v>
      </c>
      <c r="G3542" s="36">
        <v>44547.218738425923</v>
      </c>
      <c r="H3542" s="6">
        <v>8.4029999999999994E-2</v>
      </c>
      <c r="I3542" s="3">
        <f t="shared" si="279"/>
        <v>8.8999999999998802E-4</v>
      </c>
      <c r="J3542" s="3">
        <f t="shared" si="280"/>
        <v>0</v>
      </c>
      <c r="K3542" s="10">
        <f t="shared" ref="K3542:L3605" si="283">((I3542*$Q$3)+(K3541*$R$3))</f>
        <v>2.8729277642687611E-4</v>
      </c>
      <c r="L3542" s="10">
        <f t="shared" si="283"/>
        <v>1.2559784602743726E-4</v>
      </c>
      <c r="M3542" s="8">
        <f t="shared" si="282"/>
        <v>2.2874020973585494</v>
      </c>
      <c r="N3542" s="8">
        <f t="shared" si="281"/>
        <v>69.580843158690357</v>
      </c>
    </row>
    <row r="3543" spans="1:14">
      <c r="A3543" s="6">
        <v>3541</v>
      </c>
      <c r="B3543" s="6">
        <v>3708295.5</v>
      </c>
      <c r="C3543" s="6">
        <v>8.4260000000000002E-2</v>
      </c>
      <c r="D3543" s="6">
        <v>8.3729999999999999E-2</v>
      </c>
      <c r="E3543" s="36">
        <v>44547.21875</v>
      </c>
      <c r="F3543" s="6">
        <v>8.405E-2</v>
      </c>
      <c r="G3543" s="36">
        <v>44547.229155092587</v>
      </c>
      <c r="H3543" s="6">
        <v>8.3750000000000005E-2</v>
      </c>
      <c r="I3543" s="3">
        <f t="shared" si="279"/>
        <v>0</v>
      </c>
      <c r="J3543" s="3">
        <f t="shared" si="280"/>
        <v>2.7999999999998859E-4</v>
      </c>
      <c r="K3543" s="10">
        <f t="shared" si="283"/>
        <v>2.4898707290329261E-4</v>
      </c>
      <c r="L3543" s="10">
        <f t="shared" si="283"/>
        <v>1.461847998904441E-4</v>
      </c>
      <c r="M3543" s="8">
        <f t="shared" si="282"/>
        <v>1.7032350359947959</v>
      </c>
      <c r="N3543" s="8">
        <f t="shared" si="281"/>
        <v>63.007286207653117</v>
      </c>
    </row>
    <row r="3544" spans="1:14">
      <c r="A3544" s="6">
        <v>3542</v>
      </c>
      <c r="B3544" s="6">
        <v>4880569.5999999996</v>
      </c>
      <c r="C3544" s="6">
        <v>8.4320000000000006E-2</v>
      </c>
      <c r="D3544" s="6">
        <v>8.3750000000000005E-2</v>
      </c>
      <c r="E3544" s="36">
        <v>44547.229166666657</v>
      </c>
      <c r="F3544" s="6">
        <v>8.3769999999999997E-2</v>
      </c>
      <c r="G3544" s="36">
        <v>44547.239571759259</v>
      </c>
      <c r="H3544" s="6">
        <v>8.4110000000000004E-2</v>
      </c>
      <c r="I3544" s="3">
        <f t="shared" si="279"/>
        <v>3.5999999999999921E-4</v>
      </c>
      <c r="J3544" s="3">
        <f t="shared" si="280"/>
        <v>0</v>
      </c>
      <c r="K3544" s="10">
        <f t="shared" si="283"/>
        <v>2.6378879651618682E-4</v>
      </c>
      <c r="L3544" s="10">
        <f t="shared" si="283"/>
        <v>1.2669349323838488E-4</v>
      </c>
      <c r="M3544" s="8">
        <f t="shared" si="282"/>
        <v>2.0821021646300739</v>
      </c>
      <c r="N3544" s="8">
        <f t="shared" si="281"/>
        <v>67.554612190474742</v>
      </c>
    </row>
    <row r="3545" spans="1:14">
      <c r="A3545" s="6">
        <v>3543</v>
      </c>
      <c r="B3545" s="6">
        <v>2035396</v>
      </c>
      <c r="C3545" s="6">
        <v>8.4260000000000002E-2</v>
      </c>
      <c r="D3545" s="6">
        <v>8.3919999999999995E-2</v>
      </c>
      <c r="E3545" s="36">
        <v>44547.239583333343</v>
      </c>
      <c r="F3545" s="6">
        <v>8.4110000000000004E-2</v>
      </c>
      <c r="G3545" s="36">
        <v>44547.249988425923</v>
      </c>
      <c r="H3545" s="6">
        <v>8.4080000000000002E-2</v>
      </c>
      <c r="I3545" s="3">
        <f t="shared" si="279"/>
        <v>0</v>
      </c>
      <c r="J3545" s="3">
        <f t="shared" si="280"/>
        <v>3.0000000000002247E-5</v>
      </c>
      <c r="K3545" s="10">
        <f t="shared" si="283"/>
        <v>2.2861695698069524E-4</v>
      </c>
      <c r="L3545" s="10">
        <f t="shared" si="283"/>
        <v>1.1380102747326721E-4</v>
      </c>
      <c r="M3545" s="8">
        <f t="shared" si="282"/>
        <v>2.008918215034563</v>
      </c>
      <c r="N3545" s="8">
        <f t="shared" si="281"/>
        <v>66.765464245477574</v>
      </c>
    </row>
    <row r="3546" spans="1:14">
      <c r="A3546" s="6">
        <v>3544</v>
      </c>
      <c r="B3546" s="6">
        <v>2163517.7999999998</v>
      </c>
      <c r="C3546" s="6">
        <v>8.4209999999999993E-2</v>
      </c>
      <c r="D3546" s="6">
        <v>8.3699999999999997E-2</v>
      </c>
      <c r="E3546" s="36">
        <v>44547.25</v>
      </c>
      <c r="F3546" s="6">
        <v>8.4080000000000002E-2</v>
      </c>
      <c r="G3546" s="36">
        <v>44547.260405092587</v>
      </c>
      <c r="H3546" s="6">
        <v>8.3930000000000005E-2</v>
      </c>
      <c r="I3546" s="3">
        <f t="shared" si="279"/>
        <v>0</v>
      </c>
      <c r="J3546" s="3">
        <f t="shared" si="280"/>
        <v>1.4999999999999736E-4</v>
      </c>
      <c r="K3546" s="10">
        <f t="shared" si="283"/>
        <v>1.9813469604993588E-4</v>
      </c>
      <c r="L3546" s="10">
        <f t="shared" si="283"/>
        <v>1.186275571434979E-4</v>
      </c>
      <c r="M3546" s="8">
        <f t="shared" si="282"/>
        <v>1.6702248686640502</v>
      </c>
      <c r="N3546" s="8">
        <f t="shared" si="281"/>
        <v>62.549970538611845</v>
      </c>
    </row>
    <row r="3547" spans="1:14">
      <c r="A3547" s="6">
        <v>3545</v>
      </c>
      <c r="B3547" s="6">
        <v>2762785.6</v>
      </c>
      <c r="C3547" s="6">
        <v>8.4239999999999995E-2</v>
      </c>
      <c r="D3547" s="6">
        <v>8.3610000000000004E-2</v>
      </c>
      <c r="E3547" s="36">
        <v>44547.260416666657</v>
      </c>
      <c r="F3547" s="6">
        <v>8.3909999999999998E-2</v>
      </c>
      <c r="G3547" s="36">
        <v>44547.270821759259</v>
      </c>
      <c r="H3547" s="6">
        <v>8.4150000000000003E-2</v>
      </c>
      <c r="I3547" s="3">
        <f t="shared" si="279"/>
        <v>2.1999999999999797E-4</v>
      </c>
      <c r="J3547" s="3">
        <f t="shared" si="280"/>
        <v>0</v>
      </c>
      <c r="K3547" s="10">
        <f t="shared" si="283"/>
        <v>2.0105006990994416E-4</v>
      </c>
      <c r="L3547" s="10">
        <f t="shared" si="283"/>
        <v>1.0281054952436484E-4</v>
      </c>
      <c r="M3547" s="8">
        <f t="shared" si="282"/>
        <v>1.9555392986426725</v>
      </c>
      <c r="N3547" s="8">
        <f t="shared" si="281"/>
        <v>66.165227427046943</v>
      </c>
    </row>
    <row r="3548" spans="1:14">
      <c r="A3548" s="6">
        <v>3546</v>
      </c>
      <c r="B3548" s="6">
        <v>3579756.1</v>
      </c>
      <c r="C3548" s="6">
        <v>8.4209999999999993E-2</v>
      </c>
      <c r="D3548" s="6">
        <v>8.3169999999999994E-2</v>
      </c>
      <c r="E3548" s="36">
        <v>44547.270833333343</v>
      </c>
      <c r="F3548" s="6">
        <v>8.4190000000000001E-2</v>
      </c>
      <c r="G3548" s="36">
        <v>44547.281238425923</v>
      </c>
      <c r="H3548" s="6">
        <v>8.3280000000000007E-2</v>
      </c>
      <c r="I3548" s="3">
        <f t="shared" si="279"/>
        <v>0</v>
      </c>
      <c r="J3548" s="3">
        <f t="shared" si="280"/>
        <v>8.6999999999999578E-4</v>
      </c>
      <c r="K3548" s="10">
        <f t="shared" si="283"/>
        <v>1.7424339392195162E-4</v>
      </c>
      <c r="L3548" s="10">
        <f t="shared" si="283"/>
        <v>2.0510247625444897E-4</v>
      </c>
      <c r="M3548" s="8">
        <f t="shared" si="282"/>
        <v>0.84954310208223061</v>
      </c>
      <c r="N3548" s="8">
        <f t="shared" si="281"/>
        <v>45.932592818507885</v>
      </c>
    </row>
    <row r="3549" spans="1:14">
      <c r="A3549" s="6">
        <v>3547</v>
      </c>
      <c r="B3549" s="6">
        <v>4120048.4</v>
      </c>
      <c r="C3549" s="6">
        <v>8.3580000000000002E-2</v>
      </c>
      <c r="D3549" s="6">
        <v>8.3229999999999998E-2</v>
      </c>
      <c r="E3549" s="36">
        <v>44547.28125</v>
      </c>
      <c r="F3549" s="6">
        <v>8.3269999999999997E-2</v>
      </c>
      <c r="G3549" s="36">
        <v>44547.291655092587</v>
      </c>
      <c r="H3549" s="6">
        <v>8.3379999999999996E-2</v>
      </c>
      <c r="I3549" s="3">
        <f t="shared" si="279"/>
        <v>9.9999999999988987E-5</v>
      </c>
      <c r="J3549" s="3">
        <f t="shared" si="280"/>
        <v>0</v>
      </c>
      <c r="K3549" s="10">
        <f t="shared" si="283"/>
        <v>1.643442747323566E-4</v>
      </c>
      <c r="L3549" s="10">
        <f t="shared" si="283"/>
        <v>1.7775547942052244E-4</v>
      </c>
      <c r="M3549" s="8">
        <f t="shared" si="282"/>
        <v>0.92455251038175601</v>
      </c>
      <c r="N3549" s="8">
        <f t="shared" si="281"/>
        <v>48.039869288802151</v>
      </c>
    </row>
    <row r="3550" spans="1:14">
      <c r="A3550" s="6">
        <v>3548</v>
      </c>
      <c r="B3550" s="6">
        <v>3432814.5</v>
      </c>
      <c r="C3550" s="6">
        <v>8.3589999999999998E-2</v>
      </c>
      <c r="D3550" s="6">
        <v>8.2890000000000005E-2</v>
      </c>
      <c r="E3550" s="36">
        <v>44547.291666666657</v>
      </c>
      <c r="F3550" s="6">
        <v>8.3360000000000004E-2</v>
      </c>
      <c r="G3550" s="36">
        <v>44547.302071759259</v>
      </c>
      <c r="H3550" s="6">
        <v>8.3049999999999999E-2</v>
      </c>
      <c r="I3550" s="3">
        <f t="shared" si="279"/>
        <v>0</v>
      </c>
      <c r="J3550" s="3">
        <f t="shared" si="280"/>
        <v>3.2999999999999696E-4</v>
      </c>
      <c r="K3550" s="10">
        <f t="shared" si="283"/>
        <v>1.4243170476804239E-4</v>
      </c>
      <c r="L3550" s="10">
        <f t="shared" si="283"/>
        <v>1.9805474883111905E-4</v>
      </c>
      <c r="M3550" s="8">
        <f t="shared" si="282"/>
        <v>0.71915319177473336</v>
      </c>
      <c r="N3550" s="8">
        <f t="shared" si="281"/>
        <v>41.831827158598351</v>
      </c>
    </row>
    <row r="3551" spans="1:14">
      <c r="A3551" s="6">
        <v>3549</v>
      </c>
      <c r="B3551" s="6">
        <v>2635526.6</v>
      </c>
      <c r="C3551" s="6">
        <v>8.3280000000000007E-2</v>
      </c>
      <c r="D3551" s="6">
        <v>8.2890000000000005E-2</v>
      </c>
      <c r="E3551" s="36">
        <v>44547.302083333343</v>
      </c>
      <c r="F3551" s="6">
        <v>8.3049999999999999E-2</v>
      </c>
      <c r="G3551" s="36">
        <v>44547.312488425923</v>
      </c>
      <c r="H3551" s="6">
        <v>8.3229999999999998E-2</v>
      </c>
      <c r="I3551" s="3">
        <f t="shared" si="279"/>
        <v>1.799999999999996E-4</v>
      </c>
      <c r="J3551" s="3">
        <f t="shared" si="280"/>
        <v>0</v>
      </c>
      <c r="K3551" s="10">
        <f t="shared" si="283"/>
        <v>1.4744081079897005E-4</v>
      </c>
      <c r="L3551" s="10">
        <f t="shared" si="283"/>
        <v>1.7164744898696984E-4</v>
      </c>
      <c r="M3551" s="8">
        <f t="shared" si="282"/>
        <v>0.85897466970314618</v>
      </c>
      <c r="N3551" s="8">
        <f t="shared" si="281"/>
        <v>46.206905543275269</v>
      </c>
    </row>
    <row r="3552" spans="1:14">
      <c r="A3552" s="6">
        <v>3550</v>
      </c>
      <c r="B3552" s="6">
        <v>2959610.6</v>
      </c>
      <c r="C3552" s="6">
        <v>8.3739999999999995E-2</v>
      </c>
      <c r="D3552" s="6">
        <v>8.319E-2</v>
      </c>
      <c r="E3552" s="36">
        <v>44547.3125</v>
      </c>
      <c r="F3552" s="6">
        <v>8.3239999999999995E-2</v>
      </c>
      <c r="G3552" s="36">
        <v>44547.322905092587</v>
      </c>
      <c r="H3552" s="6">
        <v>8.362E-2</v>
      </c>
      <c r="I3552" s="3">
        <f t="shared" si="279"/>
        <v>3.9000000000000146E-4</v>
      </c>
      <c r="J3552" s="3">
        <f t="shared" si="280"/>
        <v>0</v>
      </c>
      <c r="K3552" s="10">
        <f t="shared" si="283"/>
        <v>1.7978203602577424E-4</v>
      </c>
      <c r="L3552" s="10">
        <f t="shared" si="283"/>
        <v>1.4876112245537388E-4</v>
      </c>
      <c r="M3552" s="8">
        <f t="shared" si="282"/>
        <v>1.2085283645241798</v>
      </c>
      <c r="N3552" s="8">
        <f t="shared" si="281"/>
        <v>54.720979994502059</v>
      </c>
    </row>
    <row r="3553" spans="1:14">
      <c r="A3553" s="6">
        <v>3551</v>
      </c>
      <c r="B3553" s="6">
        <v>4526762.3</v>
      </c>
      <c r="C3553" s="6">
        <v>8.3650000000000002E-2</v>
      </c>
      <c r="D3553" s="6">
        <v>8.2790000000000002E-2</v>
      </c>
      <c r="E3553" s="36">
        <v>44547.322916666657</v>
      </c>
      <c r="F3553" s="6">
        <v>8.3629999999999996E-2</v>
      </c>
      <c r="G3553" s="36">
        <v>44547.333321759259</v>
      </c>
      <c r="H3553" s="6">
        <v>8.2860000000000003E-2</v>
      </c>
      <c r="I3553" s="3">
        <f t="shared" si="279"/>
        <v>0</v>
      </c>
      <c r="J3553" s="3">
        <f t="shared" si="280"/>
        <v>7.5999999999999679E-4</v>
      </c>
      <c r="K3553" s="10">
        <f t="shared" si="283"/>
        <v>1.5581109788900433E-4</v>
      </c>
      <c r="L3553" s="10">
        <f t="shared" si="283"/>
        <v>2.3025963946132359E-4</v>
      </c>
      <c r="M3553" s="8">
        <f t="shared" si="282"/>
        <v>0.67667567904437598</v>
      </c>
      <c r="N3553" s="8">
        <f t="shared" si="281"/>
        <v>40.358173467992827</v>
      </c>
    </row>
    <row r="3554" spans="1:14">
      <c r="A3554" s="6">
        <v>3552</v>
      </c>
      <c r="B3554" s="6">
        <v>23906338</v>
      </c>
      <c r="C3554" s="6">
        <v>8.2869999999999999E-2</v>
      </c>
      <c r="D3554" s="6">
        <v>8.0810000000000007E-2</v>
      </c>
      <c r="E3554" s="36">
        <v>44547.333333333343</v>
      </c>
      <c r="F3554" s="6">
        <v>8.2830000000000001E-2</v>
      </c>
      <c r="G3554" s="36">
        <v>44547.343738425923</v>
      </c>
      <c r="H3554" s="6">
        <v>8.09E-2</v>
      </c>
      <c r="I3554" s="3">
        <f t="shared" si="279"/>
        <v>0</v>
      </c>
      <c r="J3554" s="3">
        <f t="shared" si="280"/>
        <v>1.9600000000000034E-3</v>
      </c>
      <c r="K3554" s="10">
        <f t="shared" si="283"/>
        <v>1.3503628483713708E-4</v>
      </c>
      <c r="L3554" s="10">
        <f t="shared" si="283"/>
        <v>4.6089168753314755E-4</v>
      </c>
      <c r="M3554" s="8">
        <f t="shared" si="282"/>
        <v>0.2929891957043057</v>
      </c>
      <c r="N3554" s="8">
        <f t="shared" si="281"/>
        <v>22.659833251329772</v>
      </c>
    </row>
    <row r="3555" spans="1:14">
      <c r="A3555" s="6">
        <v>3553</v>
      </c>
      <c r="B3555" s="6">
        <v>18868679.800000001</v>
      </c>
      <c r="C3555" s="6">
        <v>8.1390000000000004E-2</v>
      </c>
      <c r="D3555" s="6">
        <v>8.0629999999999993E-2</v>
      </c>
      <c r="E3555" s="36">
        <v>44547.34375</v>
      </c>
      <c r="F3555" s="6">
        <v>8.097E-2</v>
      </c>
      <c r="G3555" s="36">
        <v>44547.354155092587</v>
      </c>
      <c r="H3555" s="6">
        <v>8.1110000000000002E-2</v>
      </c>
      <c r="I3555" s="3">
        <f t="shared" si="279"/>
        <v>2.1000000000000185E-4</v>
      </c>
      <c r="J3555" s="3">
        <f t="shared" si="280"/>
        <v>0</v>
      </c>
      <c r="K3555" s="10">
        <f t="shared" si="283"/>
        <v>1.4503144685885239E-4</v>
      </c>
      <c r="L3555" s="10">
        <f t="shared" si="283"/>
        <v>3.9943946252872791E-4</v>
      </c>
      <c r="M3555" s="8">
        <f t="shared" si="282"/>
        <v>0.36308742741817013</v>
      </c>
      <c r="N3555" s="8">
        <f t="shared" si="281"/>
        <v>26.637134208324085</v>
      </c>
    </row>
    <row r="3556" spans="1:14">
      <c r="A3556" s="6">
        <v>3554</v>
      </c>
      <c r="B3556" s="6">
        <v>6994903.4000000004</v>
      </c>
      <c r="C3556" s="6">
        <v>8.1240000000000007E-2</v>
      </c>
      <c r="D3556" s="6">
        <v>8.0740000000000006E-2</v>
      </c>
      <c r="E3556" s="36">
        <v>44547.354166666657</v>
      </c>
      <c r="F3556" s="6">
        <v>8.1119999999999998E-2</v>
      </c>
      <c r="G3556" s="36">
        <v>44547.364571759259</v>
      </c>
      <c r="H3556" s="6">
        <v>8.0960000000000004E-2</v>
      </c>
      <c r="I3556" s="3">
        <f t="shared" si="279"/>
        <v>0</v>
      </c>
      <c r="J3556" s="3">
        <f t="shared" si="280"/>
        <v>1.4999999999999736E-4</v>
      </c>
      <c r="K3556" s="10">
        <f t="shared" si="283"/>
        <v>1.2569392061100541E-4</v>
      </c>
      <c r="L3556" s="10">
        <f t="shared" si="283"/>
        <v>3.6618086752489721E-4</v>
      </c>
      <c r="M3556" s="8">
        <f t="shared" si="282"/>
        <v>0.34325638436710321</v>
      </c>
      <c r="N3556" s="8">
        <f t="shared" si="281"/>
        <v>25.554048233973887</v>
      </c>
    </row>
    <row r="3557" spans="1:14">
      <c r="A3557" s="6">
        <v>3555</v>
      </c>
      <c r="B3557" s="6">
        <v>8203866.4000000004</v>
      </c>
      <c r="C3557" s="6">
        <v>8.1610000000000002E-2</v>
      </c>
      <c r="D3557" s="6">
        <v>8.0570000000000003E-2</v>
      </c>
      <c r="E3557" s="36">
        <v>44547.364583333343</v>
      </c>
      <c r="F3557" s="6">
        <v>8.0939999999999998E-2</v>
      </c>
      <c r="G3557" s="36">
        <v>44547.374988425923</v>
      </c>
      <c r="H3557" s="6">
        <v>8.1509999999999999E-2</v>
      </c>
      <c r="I3557" s="3">
        <f t="shared" si="279"/>
        <v>5.4999999999999494E-4</v>
      </c>
      <c r="J3557" s="3">
        <f t="shared" si="280"/>
        <v>0</v>
      </c>
      <c r="K3557" s="10">
        <f t="shared" si="283"/>
        <v>1.8226806452953734E-4</v>
      </c>
      <c r="L3557" s="10">
        <f t="shared" si="283"/>
        <v>3.1735675185491093E-4</v>
      </c>
      <c r="M3557" s="8">
        <f t="shared" si="282"/>
        <v>0.57433176847255674</v>
      </c>
      <c r="N3557" s="8">
        <f t="shared" si="281"/>
        <v>36.480987043142946</v>
      </c>
    </row>
    <row r="3558" spans="1:14">
      <c r="A3558" s="6">
        <v>3556</v>
      </c>
      <c r="B3558" s="6">
        <v>11287572.1</v>
      </c>
      <c r="C3558" s="6">
        <v>8.2500000000000004E-2</v>
      </c>
      <c r="D3558" s="6">
        <v>8.1259999999999999E-2</v>
      </c>
      <c r="E3558" s="36">
        <v>44547.375</v>
      </c>
      <c r="F3558" s="6">
        <v>8.1490000000000007E-2</v>
      </c>
      <c r="G3558" s="36">
        <v>44547.385405092587</v>
      </c>
      <c r="H3558" s="6">
        <v>8.1979999999999997E-2</v>
      </c>
      <c r="I3558" s="3">
        <f t="shared" si="279"/>
        <v>4.699999999999982E-4</v>
      </c>
      <c r="J3558" s="3">
        <f t="shared" si="280"/>
        <v>0</v>
      </c>
      <c r="K3558" s="10">
        <f t="shared" si="283"/>
        <v>2.2063232259226547E-4</v>
      </c>
      <c r="L3558" s="10">
        <f t="shared" si="283"/>
        <v>2.7504251827425617E-4</v>
      </c>
      <c r="M3558" s="8">
        <f t="shared" si="282"/>
        <v>0.80217532902408906</v>
      </c>
      <c r="N3558" s="8">
        <f t="shared" si="281"/>
        <v>44.511503187566198</v>
      </c>
    </row>
    <row r="3559" spans="1:14">
      <c r="A3559" s="6">
        <v>3557</v>
      </c>
      <c r="B3559" s="6">
        <v>6390834.2000000002</v>
      </c>
      <c r="C3559" s="6">
        <v>8.2430000000000003E-2</v>
      </c>
      <c r="D3559" s="6">
        <v>8.1610000000000002E-2</v>
      </c>
      <c r="E3559" s="36">
        <v>44547.385416666657</v>
      </c>
      <c r="F3559" s="6">
        <v>8.1979999999999997E-2</v>
      </c>
      <c r="G3559" s="36">
        <v>44547.395821759259</v>
      </c>
      <c r="H3559" s="6">
        <v>8.2250000000000004E-2</v>
      </c>
      <c r="I3559" s="3">
        <f t="shared" si="279"/>
        <v>2.7000000000000635E-4</v>
      </c>
      <c r="J3559" s="3">
        <f t="shared" si="280"/>
        <v>0</v>
      </c>
      <c r="K3559" s="10">
        <f t="shared" si="283"/>
        <v>2.2721467957996427E-4</v>
      </c>
      <c r="L3559" s="10">
        <f t="shared" si="283"/>
        <v>2.3837018250435536E-4</v>
      </c>
      <c r="M3559" s="8">
        <f t="shared" si="282"/>
        <v>0.95320092971700743</v>
      </c>
      <c r="N3559" s="8">
        <f t="shared" si="281"/>
        <v>48.80199037459569</v>
      </c>
    </row>
    <row r="3560" spans="1:14">
      <c r="A3560" s="6">
        <v>3558</v>
      </c>
      <c r="B3560" s="6">
        <v>5175542.2</v>
      </c>
      <c r="C3560" s="6">
        <v>8.2900000000000001E-2</v>
      </c>
      <c r="D3560" s="6">
        <v>8.226E-2</v>
      </c>
      <c r="E3560" s="36">
        <v>44547.395833333343</v>
      </c>
      <c r="F3560" s="6">
        <v>8.226E-2</v>
      </c>
      <c r="G3560" s="36">
        <v>44547.406238425923</v>
      </c>
      <c r="H3560" s="6">
        <v>8.2659999999999997E-2</v>
      </c>
      <c r="I3560" s="3">
        <f t="shared" si="279"/>
        <v>4.099999999999937E-4</v>
      </c>
      <c r="J3560" s="3">
        <f t="shared" si="280"/>
        <v>0</v>
      </c>
      <c r="K3560" s="10">
        <f t="shared" si="283"/>
        <v>2.515860556359682E-4</v>
      </c>
      <c r="L3560" s="10">
        <f t="shared" si="283"/>
        <v>2.0658749150377466E-4</v>
      </c>
      <c r="M3560" s="8">
        <f t="shared" si="282"/>
        <v>1.2178184352045891</v>
      </c>
      <c r="N3560" s="8">
        <f t="shared" si="281"/>
        <v>54.910646240175559</v>
      </c>
    </row>
    <row r="3561" spans="1:14">
      <c r="A3561" s="6">
        <v>3559</v>
      </c>
      <c r="B3561" s="6">
        <v>3204273</v>
      </c>
      <c r="C3561" s="6">
        <v>8.2720000000000002E-2</v>
      </c>
      <c r="D3561" s="6">
        <v>8.2220000000000001E-2</v>
      </c>
      <c r="E3561" s="36">
        <v>44547.40625</v>
      </c>
      <c r="F3561" s="6">
        <v>8.2669999999999993E-2</v>
      </c>
      <c r="G3561" s="36">
        <v>44547.416655092587</v>
      </c>
      <c r="H3561" s="6">
        <v>8.2500000000000004E-2</v>
      </c>
      <c r="I3561" s="3">
        <f t="shared" si="279"/>
        <v>0</v>
      </c>
      <c r="J3561" s="3">
        <f t="shared" si="280"/>
        <v>1.5999999999999348E-4</v>
      </c>
      <c r="K3561" s="10">
        <f t="shared" si="283"/>
        <v>2.1804124821783911E-4</v>
      </c>
      <c r="L3561" s="10">
        <f t="shared" si="283"/>
        <v>2.0037582596993717E-4</v>
      </c>
      <c r="M3561" s="8">
        <f t="shared" si="282"/>
        <v>1.0881614444376755</v>
      </c>
      <c r="N3561" s="8">
        <f t="shared" si="281"/>
        <v>52.11098247868992</v>
      </c>
    </row>
    <row r="3562" spans="1:14">
      <c r="A3562" s="6">
        <v>3560</v>
      </c>
      <c r="B3562" s="6">
        <v>5599139.4000000004</v>
      </c>
      <c r="C3562" s="6">
        <v>8.2489999999999994E-2</v>
      </c>
      <c r="D3562" s="6">
        <v>8.1470000000000001E-2</v>
      </c>
      <c r="E3562" s="36">
        <v>44547.416666666657</v>
      </c>
      <c r="F3562" s="6">
        <v>8.2489999999999994E-2</v>
      </c>
      <c r="G3562" s="36">
        <v>44547.427071759259</v>
      </c>
      <c r="H3562" s="6">
        <v>8.1619999999999998E-2</v>
      </c>
      <c r="I3562" s="3">
        <f t="shared" si="279"/>
        <v>0</v>
      </c>
      <c r="J3562" s="3">
        <f t="shared" si="280"/>
        <v>8.8000000000000578E-4</v>
      </c>
      <c r="K3562" s="10">
        <f t="shared" si="283"/>
        <v>1.889690817887939E-4</v>
      </c>
      <c r="L3562" s="10">
        <f t="shared" si="283"/>
        <v>2.9099238250727966E-4</v>
      </c>
      <c r="M3562" s="8">
        <f t="shared" si="282"/>
        <v>0.64939528712256422</v>
      </c>
      <c r="N3562" s="8">
        <f t="shared" si="281"/>
        <v>39.371719574599979</v>
      </c>
    </row>
    <row r="3563" spans="1:14">
      <c r="A3563" s="6">
        <v>3561</v>
      </c>
      <c r="B3563" s="6">
        <v>3551446.9</v>
      </c>
      <c r="C3563" s="6">
        <v>8.2449999999999996E-2</v>
      </c>
      <c r="D3563" s="6">
        <v>8.1610000000000002E-2</v>
      </c>
      <c r="E3563" s="36">
        <v>44547.427083333343</v>
      </c>
      <c r="F3563" s="6">
        <v>8.1629999999999994E-2</v>
      </c>
      <c r="G3563" s="36">
        <v>44547.437488425923</v>
      </c>
      <c r="H3563" s="6">
        <v>8.2129999999999995E-2</v>
      </c>
      <c r="I3563" s="3">
        <f t="shared" si="279"/>
        <v>5.0999999999999657E-4</v>
      </c>
      <c r="J3563" s="3">
        <f t="shared" si="280"/>
        <v>0</v>
      </c>
      <c r="K3563" s="10">
        <f t="shared" si="283"/>
        <v>2.3177320421695425E-4</v>
      </c>
      <c r="L3563" s="10">
        <f t="shared" si="283"/>
        <v>2.5219339817297571E-4</v>
      </c>
      <c r="M3563" s="8">
        <f t="shared" si="282"/>
        <v>0.91902962526395893</v>
      </c>
      <c r="N3563" s="8">
        <f t="shared" si="281"/>
        <v>47.890330256759228</v>
      </c>
    </row>
    <row r="3564" spans="1:14">
      <c r="A3564" s="6">
        <v>3562</v>
      </c>
      <c r="B3564" s="6">
        <v>2972837.1</v>
      </c>
      <c r="C3564" s="6">
        <v>8.2419999999999993E-2</v>
      </c>
      <c r="D3564" s="6">
        <v>8.1960000000000005E-2</v>
      </c>
      <c r="E3564" s="36">
        <v>44547.4375</v>
      </c>
      <c r="F3564" s="6">
        <v>8.2159999999999997E-2</v>
      </c>
      <c r="G3564" s="36">
        <v>44547.447905092587</v>
      </c>
      <c r="H3564" s="6">
        <v>8.2269999999999996E-2</v>
      </c>
      <c r="I3564" s="3">
        <f t="shared" si="279"/>
        <v>1.4000000000000123E-4</v>
      </c>
      <c r="J3564" s="3">
        <f t="shared" si="280"/>
        <v>0</v>
      </c>
      <c r="K3564" s="10">
        <f t="shared" si="283"/>
        <v>2.1953677698802719E-4</v>
      </c>
      <c r="L3564" s="10">
        <f t="shared" si="283"/>
        <v>2.1856761174991228E-4</v>
      </c>
      <c r="M3564" s="8">
        <f t="shared" si="282"/>
        <v>1.0044341667567098</v>
      </c>
      <c r="N3564" s="8">
        <f t="shared" si="281"/>
        <v>50.110608939676084</v>
      </c>
    </row>
    <row r="3565" spans="1:14">
      <c r="A3565" s="6">
        <v>3563</v>
      </c>
      <c r="B3565" s="6">
        <v>2371314.4</v>
      </c>
      <c r="C3565" s="6">
        <v>8.2500000000000004E-2</v>
      </c>
      <c r="D3565" s="6">
        <v>8.2100000000000006E-2</v>
      </c>
      <c r="E3565" s="36">
        <v>44547.447916666657</v>
      </c>
      <c r="F3565" s="6">
        <v>8.2250000000000004E-2</v>
      </c>
      <c r="G3565" s="36">
        <v>44547.458321759259</v>
      </c>
      <c r="H3565" s="6">
        <v>8.2309999999999994E-2</v>
      </c>
      <c r="I3565" s="3">
        <f t="shared" si="279"/>
        <v>3.999999999999837E-5</v>
      </c>
      <c r="J3565" s="3">
        <f t="shared" si="280"/>
        <v>0</v>
      </c>
      <c r="K3565" s="10">
        <f t="shared" si="283"/>
        <v>1.9559854005629003E-4</v>
      </c>
      <c r="L3565" s="10">
        <f t="shared" si="283"/>
        <v>1.8942526351659064E-4</v>
      </c>
      <c r="M3565" s="8">
        <f t="shared" si="282"/>
        <v>1.032589510105967</v>
      </c>
      <c r="N3565" s="8">
        <f t="shared" si="281"/>
        <v>50.801674660425363</v>
      </c>
    </row>
    <row r="3566" spans="1:14">
      <c r="A3566" s="6">
        <v>3564</v>
      </c>
      <c r="B3566" s="6">
        <v>4372319.8</v>
      </c>
      <c r="C3566" s="6">
        <v>8.2339999999999997E-2</v>
      </c>
      <c r="D3566" s="6">
        <v>8.1619999999999998E-2</v>
      </c>
      <c r="E3566" s="36">
        <v>44547.458333333343</v>
      </c>
      <c r="F3566" s="6">
        <v>8.233E-2</v>
      </c>
      <c r="G3566" s="36">
        <v>44547.468738425923</v>
      </c>
      <c r="H3566" s="6">
        <v>8.1820000000000004E-2</v>
      </c>
      <c r="I3566" s="3">
        <f t="shared" si="279"/>
        <v>0</v>
      </c>
      <c r="J3566" s="3">
        <f t="shared" si="280"/>
        <v>4.8999999999999044E-4</v>
      </c>
      <c r="K3566" s="10">
        <f t="shared" si="283"/>
        <v>1.6951873471545136E-4</v>
      </c>
      <c r="L3566" s="10">
        <f t="shared" si="283"/>
        <v>2.295018950477106E-4</v>
      </c>
      <c r="M3566" s="8">
        <f t="shared" si="282"/>
        <v>0.73863762510636577</v>
      </c>
      <c r="N3566" s="8">
        <f t="shared" si="281"/>
        <v>42.483701861748081</v>
      </c>
    </row>
    <row r="3567" spans="1:14">
      <c r="A3567" s="6">
        <v>3565</v>
      </c>
      <c r="B3567" s="6">
        <v>8693612.3000000007</v>
      </c>
      <c r="C3567" s="6">
        <v>8.1909999999999997E-2</v>
      </c>
      <c r="D3567" s="6">
        <v>8.0799999999999997E-2</v>
      </c>
      <c r="E3567" s="36">
        <v>44547.46875</v>
      </c>
      <c r="F3567" s="6">
        <v>8.1820000000000004E-2</v>
      </c>
      <c r="G3567" s="36">
        <v>44547.479155092587</v>
      </c>
      <c r="H3567" s="6">
        <v>8.0869999999999997E-2</v>
      </c>
      <c r="I3567" s="3">
        <f t="shared" si="279"/>
        <v>0</v>
      </c>
      <c r="J3567" s="3">
        <f t="shared" si="280"/>
        <v>9.5000000000000639E-4</v>
      </c>
      <c r="K3567" s="10">
        <f t="shared" si="283"/>
        <v>1.4691623675339117E-4</v>
      </c>
      <c r="L3567" s="10">
        <f t="shared" si="283"/>
        <v>3.2556830904135006E-4</v>
      </c>
      <c r="M3567" s="8">
        <f t="shared" si="282"/>
        <v>0.45126086499632712</v>
      </c>
      <c r="N3567" s="8">
        <f t="shared" si="281"/>
        <v>31.094400454150545</v>
      </c>
    </row>
    <row r="3568" spans="1:14">
      <c r="A3568" s="6">
        <v>3566</v>
      </c>
      <c r="B3568" s="6">
        <v>7350692.4000000004</v>
      </c>
      <c r="C3568" s="6">
        <v>8.1490000000000007E-2</v>
      </c>
      <c r="D3568" s="6">
        <v>8.0600000000000005E-2</v>
      </c>
      <c r="E3568" s="36">
        <v>44547.479166666657</v>
      </c>
      <c r="F3568" s="6">
        <v>8.0860000000000001E-2</v>
      </c>
      <c r="G3568" s="36">
        <v>44547.489571759259</v>
      </c>
      <c r="H3568" s="6">
        <v>8.1299999999999997E-2</v>
      </c>
      <c r="I3568" s="3">
        <f t="shared" si="279"/>
        <v>4.2999999999999983E-4</v>
      </c>
      <c r="J3568" s="3">
        <f t="shared" si="280"/>
        <v>0</v>
      </c>
      <c r="K3568" s="10">
        <f t="shared" si="283"/>
        <v>1.8466073851960567E-4</v>
      </c>
      <c r="L3568" s="10">
        <f t="shared" si="283"/>
        <v>2.8215920116917006E-4</v>
      </c>
      <c r="M3568" s="8">
        <f t="shared" si="282"/>
        <v>0.65445584533283152</v>
      </c>
      <c r="N3568" s="8">
        <f t="shared" si="281"/>
        <v>39.557166011956809</v>
      </c>
    </row>
    <row r="3569" spans="1:14">
      <c r="A3569" s="6">
        <v>3567</v>
      </c>
      <c r="B3569" s="6">
        <v>3608991.7</v>
      </c>
      <c r="C3569" s="6">
        <v>8.1500000000000003E-2</v>
      </c>
      <c r="D3569" s="6">
        <v>8.0740000000000006E-2</v>
      </c>
      <c r="E3569" s="36">
        <v>44547.489583333343</v>
      </c>
      <c r="F3569" s="6">
        <v>8.1309999999999993E-2</v>
      </c>
      <c r="G3569" s="36">
        <v>44547.499988425923</v>
      </c>
      <c r="H3569" s="6">
        <v>8.1049999999999997E-2</v>
      </c>
      <c r="I3569" s="3">
        <f t="shared" si="279"/>
        <v>0</v>
      </c>
      <c r="J3569" s="3">
        <f t="shared" si="280"/>
        <v>2.5000000000000022E-4</v>
      </c>
      <c r="K3569" s="10">
        <f t="shared" si="283"/>
        <v>1.600393067169916E-4</v>
      </c>
      <c r="L3569" s="10">
        <f t="shared" si="283"/>
        <v>2.7787130767994739E-4</v>
      </c>
      <c r="M3569" s="8">
        <f t="shared" si="282"/>
        <v>0.57594757822684273</v>
      </c>
      <c r="N3569" s="8">
        <f t="shared" si="281"/>
        <v>36.546112712382396</v>
      </c>
    </row>
    <row r="3570" spans="1:14">
      <c r="A3570" s="6">
        <v>3568</v>
      </c>
      <c r="B3570" s="6">
        <v>3399784.4</v>
      </c>
      <c r="C3570" s="6">
        <v>8.1729999999999997E-2</v>
      </c>
      <c r="D3570" s="6">
        <v>8.0810000000000007E-2</v>
      </c>
      <c r="E3570" s="36">
        <v>44547.5</v>
      </c>
      <c r="F3570" s="6">
        <v>8.1019999999999995E-2</v>
      </c>
      <c r="G3570" s="36">
        <v>44547.510405092587</v>
      </c>
      <c r="H3570" s="6">
        <v>8.1470000000000001E-2</v>
      </c>
      <c r="I3570" s="3">
        <f t="shared" si="279"/>
        <v>4.200000000000037E-4</v>
      </c>
      <c r="J3570" s="3">
        <f t="shared" si="280"/>
        <v>0</v>
      </c>
      <c r="K3570" s="10">
        <f t="shared" si="283"/>
        <v>1.9470073248805989E-4</v>
      </c>
      <c r="L3570" s="10">
        <f t="shared" si="283"/>
        <v>2.4082179998928776E-4</v>
      </c>
      <c r="M3570" s="8">
        <f t="shared" si="282"/>
        <v>0.80848466582643497</v>
      </c>
      <c r="N3570" s="8">
        <f t="shared" si="281"/>
        <v>44.705088248949927</v>
      </c>
    </row>
    <row r="3571" spans="1:14">
      <c r="A3571" s="6">
        <v>3569</v>
      </c>
      <c r="B3571" s="6">
        <v>4396117.7</v>
      </c>
      <c r="C3571" s="6">
        <v>8.1909999999999997E-2</v>
      </c>
      <c r="D3571" s="6">
        <v>8.1309999999999993E-2</v>
      </c>
      <c r="E3571" s="36">
        <v>44547.510416666657</v>
      </c>
      <c r="F3571" s="6">
        <v>8.1500000000000003E-2</v>
      </c>
      <c r="G3571" s="36">
        <v>44547.520821759259</v>
      </c>
      <c r="H3571" s="6">
        <v>8.1750000000000003E-2</v>
      </c>
      <c r="I3571" s="3">
        <f t="shared" si="279"/>
        <v>2.8000000000000247E-4</v>
      </c>
      <c r="J3571" s="3">
        <f t="shared" si="280"/>
        <v>0</v>
      </c>
      <c r="K3571" s="10">
        <f t="shared" si="283"/>
        <v>2.060739681563189E-4</v>
      </c>
      <c r="L3571" s="10">
        <f t="shared" si="283"/>
        <v>2.0871222665738273E-4</v>
      </c>
      <c r="M3571" s="8">
        <f t="shared" si="282"/>
        <v>0.98735934859535213</v>
      </c>
      <c r="N3571" s="8">
        <f t="shared" si="281"/>
        <v>49.681973684991043</v>
      </c>
    </row>
    <row r="3572" spans="1:14">
      <c r="A3572" s="6">
        <v>3570</v>
      </c>
      <c r="B3572" s="6">
        <v>4340397.7</v>
      </c>
      <c r="C3572" s="6">
        <v>8.183E-2</v>
      </c>
      <c r="D3572" s="6">
        <v>8.1089999999999995E-2</v>
      </c>
      <c r="E3572" s="36">
        <v>44547.520833333343</v>
      </c>
      <c r="F3572" s="6">
        <v>8.1739999999999993E-2</v>
      </c>
      <c r="G3572" s="36">
        <v>44547.531238425923</v>
      </c>
      <c r="H3572" s="6">
        <v>8.1430000000000002E-2</v>
      </c>
      <c r="I3572" s="3">
        <f t="shared" si="279"/>
        <v>0</v>
      </c>
      <c r="J3572" s="3">
        <f t="shared" si="280"/>
        <v>3.2000000000000084E-4</v>
      </c>
      <c r="K3572" s="10">
        <f t="shared" si="283"/>
        <v>1.7859743906880972E-4</v>
      </c>
      <c r="L3572" s="10">
        <f t="shared" si="283"/>
        <v>2.2355059643639847E-4</v>
      </c>
      <c r="M3572" s="8">
        <f t="shared" si="282"/>
        <v>0.79891282741274994</v>
      </c>
      <c r="N3572" s="8">
        <f t="shared" si="281"/>
        <v>44.410869456179832</v>
      </c>
    </row>
    <row r="3573" spans="1:14">
      <c r="A3573" s="6">
        <v>3571</v>
      </c>
      <c r="B3573" s="6">
        <v>15861542.6</v>
      </c>
      <c r="C3573" s="6">
        <v>8.1439999999999999E-2</v>
      </c>
      <c r="D3573" s="6">
        <v>8.0280000000000004E-2</v>
      </c>
      <c r="E3573" s="36">
        <v>44547.53125</v>
      </c>
      <c r="F3573" s="6">
        <v>8.1409999999999996E-2</v>
      </c>
      <c r="G3573" s="36">
        <v>44547.541655092587</v>
      </c>
      <c r="H3573" s="6">
        <v>8.0759999999999998E-2</v>
      </c>
      <c r="I3573" s="3">
        <f t="shared" si="279"/>
        <v>0</v>
      </c>
      <c r="J3573" s="3">
        <f t="shared" si="280"/>
        <v>6.7000000000000393E-4</v>
      </c>
      <c r="K3573" s="10">
        <f t="shared" si="283"/>
        <v>1.5478444719296843E-4</v>
      </c>
      <c r="L3573" s="10">
        <f t="shared" si="283"/>
        <v>2.8307718357821254E-4</v>
      </c>
      <c r="M3573" s="8">
        <f t="shared" si="282"/>
        <v>0.5467923809203874</v>
      </c>
      <c r="N3573" s="8">
        <f t="shared" si="281"/>
        <v>35.350082381129241</v>
      </c>
    </row>
    <row r="3574" spans="1:14">
      <c r="A3574" s="6">
        <v>3572</v>
      </c>
      <c r="B3574" s="6">
        <v>7132864.0999999996</v>
      </c>
      <c r="C3574" s="6">
        <v>8.1000000000000003E-2</v>
      </c>
      <c r="D3574" s="6">
        <v>8.0170000000000005E-2</v>
      </c>
      <c r="E3574" s="36">
        <v>44547.541666666657</v>
      </c>
      <c r="F3574" s="6">
        <v>8.0790000000000001E-2</v>
      </c>
      <c r="G3574" s="36">
        <v>44547.552071759259</v>
      </c>
      <c r="H3574" s="6">
        <v>8.0490000000000006E-2</v>
      </c>
      <c r="I3574" s="3">
        <f t="shared" si="279"/>
        <v>0</v>
      </c>
      <c r="J3574" s="3">
        <f t="shared" si="280"/>
        <v>2.6999999999999247E-4</v>
      </c>
      <c r="K3574" s="10">
        <f t="shared" si="283"/>
        <v>1.3414652090057265E-4</v>
      </c>
      <c r="L3574" s="10">
        <f t="shared" si="283"/>
        <v>2.8133355910111652E-4</v>
      </c>
      <c r="M3574" s="8">
        <f t="shared" si="282"/>
        <v>0.47682374377653924</v>
      </c>
      <c r="N3574" s="8">
        <f t="shared" si="281"/>
        <v>32.287112513318874</v>
      </c>
    </row>
    <row r="3575" spans="1:14">
      <c r="A3575" s="6">
        <v>3573</v>
      </c>
      <c r="B3575" s="6">
        <v>6758540.2000000002</v>
      </c>
      <c r="C3575" s="6">
        <v>8.1350000000000006E-2</v>
      </c>
      <c r="D3575" s="6">
        <v>8.0479999999999996E-2</v>
      </c>
      <c r="E3575" s="36">
        <v>44547.552083333343</v>
      </c>
      <c r="F3575" s="6">
        <v>8.0500000000000002E-2</v>
      </c>
      <c r="G3575" s="36">
        <v>44547.562488425923</v>
      </c>
      <c r="H3575" s="6">
        <v>8.0920000000000006E-2</v>
      </c>
      <c r="I3575" s="3">
        <f t="shared" si="279"/>
        <v>4.2999999999999983E-4</v>
      </c>
      <c r="J3575" s="3">
        <f t="shared" si="280"/>
        <v>0</v>
      </c>
      <c r="K3575" s="10">
        <f t="shared" si="283"/>
        <v>1.7359365144716294E-4</v>
      </c>
      <c r="L3575" s="10">
        <f t="shared" si="283"/>
        <v>2.4382241788763431E-4</v>
      </c>
      <c r="M3575" s="8">
        <f t="shared" si="282"/>
        <v>0.71196755799199585</v>
      </c>
      <c r="N3575" s="8">
        <f t="shared" si="281"/>
        <v>41.587678146604489</v>
      </c>
    </row>
    <row r="3576" spans="1:14">
      <c r="A3576" s="6">
        <v>3574</v>
      </c>
      <c r="B3576" s="6">
        <v>5757767.2999999998</v>
      </c>
      <c r="C3576" s="6">
        <v>8.1140000000000004E-2</v>
      </c>
      <c r="D3576" s="6">
        <v>8.0589999999999995E-2</v>
      </c>
      <c r="E3576" s="36">
        <v>44547.5625</v>
      </c>
      <c r="F3576" s="6">
        <v>8.0939999999999998E-2</v>
      </c>
      <c r="G3576" s="36">
        <v>44547.572905092587</v>
      </c>
      <c r="H3576" s="6">
        <v>8.0759999999999998E-2</v>
      </c>
      <c r="I3576" s="3">
        <f t="shared" si="279"/>
        <v>0</v>
      </c>
      <c r="J3576" s="3">
        <f t="shared" si="280"/>
        <v>1.6000000000000736E-4</v>
      </c>
      <c r="K3576" s="10">
        <f t="shared" si="283"/>
        <v>1.5044783125420789E-4</v>
      </c>
      <c r="L3576" s="10">
        <f t="shared" si="283"/>
        <v>2.3264609550261738E-4</v>
      </c>
      <c r="M3576" s="8">
        <f t="shared" si="282"/>
        <v>0.64668109270939933</v>
      </c>
      <c r="N3576" s="8">
        <f t="shared" si="281"/>
        <v>39.271787085705213</v>
      </c>
    </row>
    <row r="3577" spans="1:14">
      <c r="A3577" s="6">
        <v>3575</v>
      </c>
      <c r="B3577" s="6">
        <v>6461491.2999999998</v>
      </c>
      <c r="C3577" s="6">
        <v>8.1049999999999997E-2</v>
      </c>
      <c r="D3577" s="6">
        <v>8.0360000000000001E-2</v>
      </c>
      <c r="E3577" s="36">
        <v>44547.572916666657</v>
      </c>
      <c r="F3577" s="6">
        <v>8.0799999999999997E-2</v>
      </c>
      <c r="G3577" s="36">
        <v>44547.583321759259</v>
      </c>
      <c r="H3577" s="6">
        <v>8.047E-2</v>
      </c>
      <c r="I3577" s="3">
        <f t="shared" si="279"/>
        <v>0</v>
      </c>
      <c r="J3577" s="3">
        <f t="shared" si="280"/>
        <v>2.8999999999999859E-4</v>
      </c>
      <c r="K3577" s="10">
        <f t="shared" si="283"/>
        <v>1.303881204203135E-4</v>
      </c>
      <c r="L3577" s="10">
        <f t="shared" si="283"/>
        <v>2.4029328276893488E-4</v>
      </c>
      <c r="M3577" s="8">
        <f t="shared" si="282"/>
        <v>0.54262074627235513</v>
      </c>
      <c r="N3577" s="8">
        <f t="shared" si="281"/>
        <v>35.175252736848222</v>
      </c>
    </row>
    <row r="3578" spans="1:14">
      <c r="A3578" s="6">
        <v>3576</v>
      </c>
      <c r="B3578" s="6">
        <v>4484296.7</v>
      </c>
      <c r="C3578" s="6">
        <v>8.0979999999999996E-2</v>
      </c>
      <c r="D3578" s="6">
        <v>8.0269999999999994E-2</v>
      </c>
      <c r="E3578" s="36">
        <v>44547.583333333343</v>
      </c>
      <c r="F3578" s="6">
        <v>8.047E-2</v>
      </c>
      <c r="G3578" s="36">
        <v>44547.593738425923</v>
      </c>
      <c r="H3578" s="6">
        <v>8.0420000000000005E-2</v>
      </c>
      <c r="I3578" s="3">
        <f t="shared" si="279"/>
        <v>0</v>
      </c>
      <c r="J3578" s="3">
        <f t="shared" si="280"/>
        <v>4.9999999999994493E-5</v>
      </c>
      <c r="K3578" s="10">
        <f t="shared" si="283"/>
        <v>1.1300303769760504E-4</v>
      </c>
      <c r="L3578" s="10">
        <f t="shared" si="283"/>
        <v>2.1492084506640952E-4</v>
      </c>
      <c r="M3578" s="8">
        <f t="shared" si="282"/>
        <v>0.52578909999487311</v>
      </c>
      <c r="N3578" s="8">
        <f t="shared" si="281"/>
        <v>34.460142623685002</v>
      </c>
    </row>
    <row r="3579" spans="1:14">
      <c r="A3579" s="6">
        <v>3577</v>
      </c>
      <c r="B3579" s="6">
        <v>2519026.5</v>
      </c>
      <c r="C3579" s="6">
        <v>8.0920000000000006E-2</v>
      </c>
      <c r="D3579" s="6">
        <v>8.0369999999999997E-2</v>
      </c>
      <c r="E3579" s="36">
        <v>44547.59375</v>
      </c>
      <c r="F3579" s="6">
        <v>8.047E-2</v>
      </c>
      <c r="G3579" s="36">
        <v>44547.604155092587</v>
      </c>
      <c r="H3579" s="6">
        <v>8.09E-2</v>
      </c>
      <c r="I3579" s="3">
        <f t="shared" si="279"/>
        <v>4.7999999999999432E-4</v>
      </c>
      <c r="J3579" s="3">
        <f t="shared" si="280"/>
        <v>0</v>
      </c>
      <c r="K3579" s="10">
        <f t="shared" si="283"/>
        <v>1.6193596600459027E-4</v>
      </c>
      <c r="L3579" s="10">
        <f t="shared" si="283"/>
        <v>1.8626473239088826E-4</v>
      </c>
      <c r="M3579" s="8">
        <f t="shared" si="282"/>
        <v>0.86938608251806604</v>
      </c>
      <c r="N3579" s="8">
        <f t="shared" si="281"/>
        <v>46.506502356484951</v>
      </c>
    </row>
    <row r="3580" spans="1:14">
      <c r="A3580" s="6">
        <v>3578</v>
      </c>
      <c r="B3580" s="6">
        <v>5304880.9000000004</v>
      </c>
      <c r="C3580" s="6">
        <v>8.1320000000000003E-2</v>
      </c>
      <c r="D3580" s="6">
        <v>8.0610000000000001E-2</v>
      </c>
      <c r="E3580" s="36">
        <v>44547.604166666657</v>
      </c>
      <c r="F3580" s="6">
        <v>8.0920000000000006E-2</v>
      </c>
      <c r="G3580" s="36">
        <v>44547.614571759259</v>
      </c>
      <c r="H3580" s="6">
        <v>8.0799999999999997E-2</v>
      </c>
      <c r="I3580" s="3">
        <f t="shared" si="279"/>
        <v>0</v>
      </c>
      <c r="J3580" s="3">
        <f t="shared" si="280"/>
        <v>1.0000000000000286E-4</v>
      </c>
      <c r="K3580" s="10">
        <f t="shared" si="283"/>
        <v>1.403445038706449E-4</v>
      </c>
      <c r="L3580" s="10">
        <f t="shared" si="283"/>
        <v>1.7476276807210352E-4</v>
      </c>
      <c r="M3580" s="8">
        <f t="shared" si="282"/>
        <v>0.80305722677007296</v>
      </c>
      <c r="N3580" s="8">
        <f t="shared" si="281"/>
        <v>44.538643302444626</v>
      </c>
    </row>
    <row r="3581" spans="1:14">
      <c r="A3581" s="6">
        <v>3579</v>
      </c>
      <c r="B3581" s="6">
        <v>5706952.2999999998</v>
      </c>
      <c r="C3581" s="6">
        <v>8.0990000000000006E-2</v>
      </c>
      <c r="D3581" s="6">
        <v>8.0110000000000001E-2</v>
      </c>
      <c r="E3581" s="36">
        <v>44547.614583333343</v>
      </c>
      <c r="F3581" s="6">
        <v>8.0790000000000001E-2</v>
      </c>
      <c r="G3581" s="36">
        <v>44547.624988425923</v>
      </c>
      <c r="H3581" s="6">
        <v>8.0199999999999994E-2</v>
      </c>
      <c r="I3581" s="3">
        <f t="shared" si="279"/>
        <v>0</v>
      </c>
      <c r="J3581" s="3">
        <f t="shared" si="280"/>
        <v>6.0000000000000331E-4</v>
      </c>
      <c r="K3581" s="10">
        <f t="shared" si="283"/>
        <v>1.2163190335455891E-4</v>
      </c>
      <c r="L3581" s="10">
        <f t="shared" si="283"/>
        <v>2.3146106566249017E-4</v>
      </c>
      <c r="M3581" s="8">
        <f t="shared" si="282"/>
        <v>0.52549616932948473</v>
      </c>
      <c r="N3581" s="8">
        <f t="shared" si="281"/>
        <v>34.447557450141673</v>
      </c>
    </row>
    <row r="3582" spans="1:14">
      <c r="A3582" s="6">
        <v>3580</v>
      </c>
      <c r="B3582" s="6">
        <v>13648744</v>
      </c>
      <c r="C3582" s="6">
        <v>8.0399999999999999E-2</v>
      </c>
      <c r="D3582" s="6">
        <v>7.9100000000000004E-2</v>
      </c>
      <c r="E3582" s="36">
        <v>44547.625</v>
      </c>
      <c r="F3582" s="6">
        <v>8.0199999999999994E-2</v>
      </c>
      <c r="G3582" s="36">
        <v>44547.635405092587</v>
      </c>
      <c r="H3582" s="6">
        <v>7.9579999999999998E-2</v>
      </c>
      <c r="I3582" s="3">
        <f t="shared" si="279"/>
        <v>0</v>
      </c>
      <c r="J3582" s="3">
        <f t="shared" si="280"/>
        <v>6.1999999999999555E-4</v>
      </c>
      <c r="K3582" s="10">
        <f t="shared" si="283"/>
        <v>1.0541431624061772E-4</v>
      </c>
      <c r="L3582" s="10">
        <f t="shared" si="283"/>
        <v>2.8326625690749089E-4</v>
      </c>
      <c r="M3582" s="8">
        <f t="shared" si="282"/>
        <v>0.37213862812838994</v>
      </c>
      <c r="N3582" s="8">
        <f t="shared" si="281"/>
        <v>27.121066377672818</v>
      </c>
    </row>
    <row r="3583" spans="1:14">
      <c r="A3583" s="6">
        <v>3581</v>
      </c>
      <c r="B3583" s="6">
        <v>7380245.2999999998</v>
      </c>
      <c r="C3583" s="6">
        <v>7.9949999999999993E-2</v>
      </c>
      <c r="D3583" s="6">
        <v>7.9200000000000007E-2</v>
      </c>
      <c r="E3583" s="36">
        <v>44547.635416666657</v>
      </c>
      <c r="F3583" s="6">
        <v>7.9570000000000002E-2</v>
      </c>
      <c r="G3583" s="36">
        <v>44547.645821759259</v>
      </c>
      <c r="H3583" s="6">
        <v>7.9439999999999997E-2</v>
      </c>
      <c r="I3583" s="3">
        <f t="shared" si="279"/>
        <v>0</v>
      </c>
      <c r="J3583" s="3">
        <f t="shared" si="280"/>
        <v>1.4000000000000123E-4</v>
      </c>
      <c r="K3583" s="10">
        <f t="shared" si="283"/>
        <v>9.1359074075202031E-5</v>
      </c>
      <c r="L3583" s="10">
        <f t="shared" si="283"/>
        <v>2.6416408931982562E-4</v>
      </c>
      <c r="M3583" s="8">
        <f t="shared" si="282"/>
        <v>0.34584214043034767</v>
      </c>
      <c r="N3583" s="8">
        <f t="shared" si="281"/>
        <v>25.697080663543559</v>
      </c>
    </row>
    <row r="3584" spans="1:14">
      <c r="A3584" s="6">
        <v>3582</v>
      </c>
      <c r="B3584" s="6">
        <v>24943650.800000001</v>
      </c>
      <c r="C3584" s="6">
        <v>7.9549999999999996E-2</v>
      </c>
      <c r="D3584" s="6">
        <v>7.7799999999999994E-2</v>
      </c>
      <c r="E3584" s="36">
        <v>44547.645833333343</v>
      </c>
      <c r="F3584" s="6">
        <v>7.9420000000000004E-2</v>
      </c>
      <c r="G3584" s="36">
        <v>44547.656238425923</v>
      </c>
      <c r="H3584" s="6">
        <v>7.7969999999999998E-2</v>
      </c>
      <c r="I3584" s="3">
        <f t="shared" si="279"/>
        <v>0</v>
      </c>
      <c r="J3584" s="3">
        <f t="shared" si="280"/>
        <v>1.4699999999999991E-3</v>
      </c>
      <c r="K3584" s="10">
        <f t="shared" si="283"/>
        <v>7.9177864198508427E-5</v>
      </c>
      <c r="L3584" s="10">
        <f t="shared" si="283"/>
        <v>4.2494221074384879E-4</v>
      </c>
      <c r="M3584" s="8">
        <f t="shared" si="282"/>
        <v>0.1863261925895992</v>
      </c>
      <c r="N3584" s="8">
        <f t="shared" si="281"/>
        <v>15.706151794800448</v>
      </c>
    </row>
    <row r="3585" spans="1:14">
      <c r="A3585" s="6">
        <v>3583</v>
      </c>
      <c r="B3585" s="6">
        <v>20402246.5</v>
      </c>
      <c r="C3585" s="6">
        <v>7.9390000000000002E-2</v>
      </c>
      <c r="D3585" s="6">
        <v>7.7679999999999999E-2</v>
      </c>
      <c r="E3585" s="36">
        <v>44547.65625</v>
      </c>
      <c r="F3585" s="6">
        <v>7.7929999999999999E-2</v>
      </c>
      <c r="G3585" s="36">
        <v>44547.666655092587</v>
      </c>
      <c r="H3585" s="6">
        <v>7.8820000000000001E-2</v>
      </c>
      <c r="I3585" s="3">
        <f t="shared" si="279"/>
        <v>8.5000000000000353E-4</v>
      </c>
      <c r="J3585" s="3">
        <f t="shared" si="280"/>
        <v>0</v>
      </c>
      <c r="K3585" s="10">
        <f t="shared" si="283"/>
        <v>1.819541489720411E-4</v>
      </c>
      <c r="L3585" s="10">
        <f t="shared" si="283"/>
        <v>3.6828324931133564E-4</v>
      </c>
      <c r="M3585" s="8">
        <f t="shared" si="282"/>
        <v>0.4940603443471373</v>
      </c>
      <c r="N3585" s="8">
        <f t="shared" si="281"/>
        <v>33.068299163179233</v>
      </c>
    </row>
    <row r="3586" spans="1:14">
      <c r="A3586" s="6">
        <v>3584</v>
      </c>
      <c r="B3586" s="6">
        <v>13112540.6</v>
      </c>
      <c r="C3586" s="6">
        <v>7.8969999999999999E-2</v>
      </c>
      <c r="D3586" s="6">
        <v>7.7979999999999994E-2</v>
      </c>
      <c r="E3586" s="36">
        <v>44547.666666666657</v>
      </c>
      <c r="F3586" s="6">
        <v>7.8820000000000001E-2</v>
      </c>
      <c r="G3586" s="36">
        <v>44547.677071759259</v>
      </c>
      <c r="H3586" s="6">
        <v>7.8520000000000006E-2</v>
      </c>
      <c r="I3586" s="3">
        <f t="shared" si="279"/>
        <v>0</v>
      </c>
      <c r="J3586" s="3">
        <f t="shared" si="280"/>
        <v>2.9999999999999472E-4</v>
      </c>
      <c r="K3586" s="10">
        <f t="shared" si="283"/>
        <v>1.5769359577576895E-4</v>
      </c>
      <c r="L3586" s="10">
        <f t="shared" si="283"/>
        <v>3.5917881606982352E-4</v>
      </c>
      <c r="M3586" s="8">
        <f t="shared" si="282"/>
        <v>0.43903924374290965</v>
      </c>
      <c r="N3586" s="8">
        <f t="shared" si="281"/>
        <v>30.509191855044762</v>
      </c>
    </row>
    <row r="3587" spans="1:14">
      <c r="A3587" s="6">
        <v>3585</v>
      </c>
      <c r="B3587" s="6">
        <v>16715933.699999999</v>
      </c>
      <c r="C3587" s="6">
        <v>7.9159999999999994E-2</v>
      </c>
      <c r="D3587" s="6">
        <v>7.7759999999999996E-2</v>
      </c>
      <c r="E3587" s="36">
        <v>44547.677083333343</v>
      </c>
      <c r="F3587" s="6">
        <v>7.8509999999999996E-2</v>
      </c>
      <c r="G3587" s="36">
        <v>44547.687488425923</v>
      </c>
      <c r="H3587" s="6">
        <v>7.9070000000000001E-2</v>
      </c>
      <c r="I3587" s="3">
        <f t="shared" si="279"/>
        <v>5.4999999999999494E-4</v>
      </c>
      <c r="J3587" s="3">
        <f t="shared" si="280"/>
        <v>0</v>
      </c>
      <c r="K3587" s="10">
        <f t="shared" si="283"/>
        <v>2.1000111633899906E-4</v>
      </c>
      <c r="L3587" s="10">
        <f t="shared" si="283"/>
        <v>3.1128830726051375E-4</v>
      </c>
      <c r="M3587" s="8">
        <f t="shared" si="282"/>
        <v>0.6746193526737625</v>
      </c>
      <c r="N3587" s="8">
        <f t="shared" si="281"/>
        <v>40.284937087143952</v>
      </c>
    </row>
    <row r="3588" spans="1:14">
      <c r="A3588" s="6">
        <v>3586</v>
      </c>
      <c r="B3588" s="6">
        <v>29575968.600000001</v>
      </c>
      <c r="C3588" s="6">
        <v>8.0990000000000006E-2</v>
      </c>
      <c r="D3588" s="6">
        <v>7.9000000000000001E-2</v>
      </c>
      <c r="E3588" s="36">
        <v>44547.6875</v>
      </c>
      <c r="F3588" s="6">
        <v>7.9049999999999995E-2</v>
      </c>
      <c r="G3588" s="36">
        <v>44547.697905092587</v>
      </c>
      <c r="H3588" s="6">
        <v>8.054E-2</v>
      </c>
      <c r="I3588" s="3">
        <f t="shared" ref="I3588:I3651" si="284">IF(H3588&gt;H3587,(H3588-H3587),0)</f>
        <v>1.4699999999999991E-3</v>
      </c>
      <c r="J3588" s="3">
        <f t="shared" ref="J3588:J3651" si="285">IF(H3588&lt;H3587, H3587-H3588, 0)</f>
        <v>0</v>
      </c>
      <c r="K3588" s="10">
        <f t="shared" si="283"/>
        <v>3.7800096749379908E-4</v>
      </c>
      <c r="L3588" s="10">
        <f t="shared" si="283"/>
        <v>2.6978319962577858E-4</v>
      </c>
      <c r="M3588" s="8">
        <f t="shared" si="282"/>
        <v>1.4011286396563294</v>
      </c>
      <c r="N3588" s="8">
        <f t="shared" si="281"/>
        <v>58.352918561534104</v>
      </c>
    </row>
    <row r="3589" spans="1:14">
      <c r="A3589" s="6">
        <v>3587</v>
      </c>
      <c r="B3589" s="6">
        <v>6720151</v>
      </c>
      <c r="C3589" s="6">
        <v>8.1009999999999999E-2</v>
      </c>
      <c r="D3589" s="6">
        <v>8.0430000000000001E-2</v>
      </c>
      <c r="E3589" s="36">
        <v>44547.697916666657</v>
      </c>
      <c r="F3589" s="6">
        <v>8.0500000000000002E-2</v>
      </c>
      <c r="G3589" s="36">
        <v>44547.708321759259</v>
      </c>
      <c r="H3589" s="6">
        <v>8.072E-2</v>
      </c>
      <c r="I3589" s="3">
        <f t="shared" si="284"/>
        <v>1.799999999999996E-4</v>
      </c>
      <c r="J3589" s="3">
        <f t="shared" si="285"/>
        <v>0</v>
      </c>
      <c r="K3589" s="10">
        <f t="shared" si="283"/>
        <v>3.5160083849462582E-4</v>
      </c>
      <c r="L3589" s="10">
        <f t="shared" si="283"/>
        <v>2.3381210634234144E-4</v>
      </c>
      <c r="M3589" s="8">
        <f t="shared" si="282"/>
        <v>1.5037751637198</v>
      </c>
      <c r="N3589" s="8">
        <f t="shared" si="281"/>
        <v>60.06031154513397</v>
      </c>
    </row>
    <row r="3590" spans="1:14">
      <c r="A3590" s="6">
        <v>3588</v>
      </c>
      <c r="B3590" s="6">
        <v>11352064.5</v>
      </c>
      <c r="C3590" s="6">
        <v>8.1659999999999996E-2</v>
      </c>
      <c r="D3590" s="6">
        <v>8.0339999999999995E-2</v>
      </c>
      <c r="E3590" s="36">
        <v>44547.708333333343</v>
      </c>
      <c r="F3590" s="6">
        <v>8.0670000000000006E-2</v>
      </c>
      <c r="G3590" s="36">
        <v>44547.718738425923</v>
      </c>
      <c r="H3590" s="6">
        <v>8.1210000000000004E-2</v>
      </c>
      <c r="I3590" s="3">
        <f t="shared" si="284"/>
        <v>4.9000000000000432E-4</v>
      </c>
      <c r="J3590" s="3">
        <f t="shared" si="285"/>
        <v>0</v>
      </c>
      <c r="K3590" s="10">
        <f t="shared" si="283"/>
        <v>3.7005406002867629E-4</v>
      </c>
      <c r="L3590" s="10">
        <f t="shared" si="283"/>
        <v>2.0263715883002927E-4</v>
      </c>
      <c r="M3590" s="8">
        <f t="shared" si="282"/>
        <v>1.8261905277653208</v>
      </c>
      <c r="N3590" s="8">
        <f t="shared" si="281"/>
        <v>64.616681353372741</v>
      </c>
    </row>
    <row r="3591" spans="1:14">
      <c r="A3591" s="6">
        <v>3589</v>
      </c>
      <c r="B3591" s="6">
        <v>15737076.199999999</v>
      </c>
      <c r="C3591" s="6">
        <v>8.2629999999999995E-2</v>
      </c>
      <c r="D3591" s="6">
        <v>8.1180000000000002E-2</v>
      </c>
      <c r="E3591" s="36">
        <v>44547.71875</v>
      </c>
      <c r="F3591" s="6">
        <v>8.1220000000000001E-2</v>
      </c>
      <c r="G3591" s="36">
        <v>44547.729155092587</v>
      </c>
      <c r="H3591" s="6">
        <v>8.2439999999999999E-2</v>
      </c>
      <c r="I3591" s="3">
        <f t="shared" si="284"/>
        <v>1.229999999999995E-3</v>
      </c>
      <c r="J3591" s="3">
        <f t="shared" si="285"/>
        <v>0</v>
      </c>
      <c r="K3591" s="10">
        <f t="shared" si="283"/>
        <v>4.8471351869151878E-4</v>
      </c>
      <c r="L3591" s="10">
        <f t="shared" si="283"/>
        <v>1.7561887098602538E-4</v>
      </c>
      <c r="M3591" s="8">
        <f t="shared" si="282"/>
        <v>2.7600309463900903</v>
      </c>
      <c r="N3591" s="8">
        <f t="shared" si="281"/>
        <v>73.40447421157333</v>
      </c>
    </row>
    <row r="3592" spans="1:14">
      <c r="A3592" s="6">
        <v>3590</v>
      </c>
      <c r="B3592" s="6">
        <v>12216934.800000001</v>
      </c>
      <c r="C3592" s="6">
        <v>8.2659999999999997E-2</v>
      </c>
      <c r="D3592" s="6">
        <v>8.1290000000000001E-2</v>
      </c>
      <c r="E3592" s="36">
        <v>44547.729166666657</v>
      </c>
      <c r="F3592" s="6">
        <v>8.2500000000000004E-2</v>
      </c>
      <c r="G3592" s="36">
        <v>44547.739571759259</v>
      </c>
      <c r="H3592" s="6">
        <v>8.1420000000000006E-2</v>
      </c>
      <c r="I3592" s="3">
        <f t="shared" si="284"/>
        <v>0</v>
      </c>
      <c r="J3592" s="3">
        <f t="shared" si="285"/>
        <v>1.0199999999999931E-3</v>
      </c>
      <c r="K3592" s="10">
        <f t="shared" si="283"/>
        <v>4.2008504953264963E-4</v>
      </c>
      <c r="L3592" s="10">
        <f t="shared" si="283"/>
        <v>2.8820302152122112E-4</v>
      </c>
      <c r="M3592" s="8">
        <f t="shared" si="282"/>
        <v>1.4576011289379134</v>
      </c>
      <c r="N3592" s="8">
        <f t="shared" si="281"/>
        <v>59.30991452497566</v>
      </c>
    </row>
    <row r="3593" spans="1:14">
      <c r="A3593" s="6">
        <v>3591</v>
      </c>
      <c r="B3593" s="6">
        <v>5155454.5999999996</v>
      </c>
      <c r="C3593" s="6">
        <v>8.1809999999999994E-2</v>
      </c>
      <c r="D3593" s="6">
        <v>8.097E-2</v>
      </c>
      <c r="E3593" s="36">
        <v>44547.739583333343</v>
      </c>
      <c r="F3593" s="6">
        <v>8.1420000000000006E-2</v>
      </c>
      <c r="G3593" s="36">
        <v>44547.749988425923</v>
      </c>
      <c r="H3593" s="6">
        <v>8.1750000000000003E-2</v>
      </c>
      <c r="I3593" s="3">
        <f t="shared" si="284"/>
        <v>3.2999999999999696E-4</v>
      </c>
      <c r="J3593" s="3">
        <f t="shared" si="285"/>
        <v>0</v>
      </c>
      <c r="K3593" s="10">
        <f t="shared" si="283"/>
        <v>4.080737095949626E-4</v>
      </c>
      <c r="L3593" s="10">
        <f t="shared" si="283"/>
        <v>2.4977595198505832E-4</v>
      </c>
      <c r="M3593" s="8">
        <f t="shared" si="282"/>
        <v>1.633759000223423</v>
      </c>
      <c r="N3593" s="8">
        <f t="shared" si="281"/>
        <v>62.031453906178605</v>
      </c>
    </row>
    <row r="3594" spans="1:14">
      <c r="A3594" s="6">
        <v>3592</v>
      </c>
      <c r="B3594" s="6">
        <v>4450686.8</v>
      </c>
      <c r="C3594" s="6">
        <v>8.1739999999999993E-2</v>
      </c>
      <c r="D3594" s="6">
        <v>8.0920000000000006E-2</v>
      </c>
      <c r="E3594" s="36">
        <v>44547.75</v>
      </c>
      <c r="F3594" s="6">
        <v>8.1739999999999993E-2</v>
      </c>
      <c r="G3594" s="36">
        <v>44547.760405092587</v>
      </c>
      <c r="H3594" s="6">
        <v>8.1070000000000003E-2</v>
      </c>
      <c r="I3594" s="3">
        <f t="shared" si="284"/>
        <v>0</v>
      </c>
      <c r="J3594" s="3">
        <f t="shared" si="285"/>
        <v>6.8000000000000005E-4</v>
      </c>
      <c r="K3594" s="10">
        <f t="shared" si="283"/>
        <v>3.5366388164896758E-4</v>
      </c>
      <c r="L3594" s="10">
        <f t="shared" si="283"/>
        <v>3.0713915838705055E-4</v>
      </c>
      <c r="M3594" s="8">
        <f t="shared" si="282"/>
        <v>1.1514776673422005</v>
      </c>
      <c r="N3594" s="8">
        <f t="shared" si="281"/>
        <v>53.520316981243091</v>
      </c>
    </row>
    <row r="3595" spans="1:14">
      <c r="A3595" s="6">
        <v>3593</v>
      </c>
      <c r="B3595" s="6">
        <v>6536911.5999999996</v>
      </c>
      <c r="C3595" s="6">
        <v>8.1189999999999998E-2</v>
      </c>
      <c r="D3595" s="6">
        <v>8.0269999999999994E-2</v>
      </c>
      <c r="E3595" s="36">
        <v>44547.760416666657</v>
      </c>
      <c r="F3595" s="6">
        <v>8.1070000000000003E-2</v>
      </c>
      <c r="G3595" s="36">
        <v>44547.770821759259</v>
      </c>
      <c r="H3595" s="6">
        <v>8.054E-2</v>
      </c>
      <c r="I3595" s="3">
        <f t="shared" si="284"/>
        <v>0</v>
      </c>
      <c r="J3595" s="3">
        <f t="shared" si="285"/>
        <v>5.3000000000000269E-4</v>
      </c>
      <c r="K3595" s="10">
        <f t="shared" si="283"/>
        <v>3.0650869742910523E-4</v>
      </c>
      <c r="L3595" s="10">
        <f t="shared" si="283"/>
        <v>3.3685393726877748E-4</v>
      </c>
      <c r="M3595" s="8">
        <f t="shared" si="282"/>
        <v>0.90991573354994026</v>
      </c>
      <c r="N3595" s="8">
        <f t="shared" si="281"/>
        <v>47.641669083414975</v>
      </c>
    </row>
    <row r="3596" spans="1:14">
      <c r="A3596" s="6">
        <v>3594</v>
      </c>
      <c r="B3596" s="6">
        <v>4400148.2</v>
      </c>
      <c r="C3596" s="6">
        <v>8.0670000000000006E-2</v>
      </c>
      <c r="D3596" s="6">
        <v>8.0140000000000003E-2</v>
      </c>
      <c r="E3596" s="36">
        <v>44547.770833333343</v>
      </c>
      <c r="F3596" s="6">
        <v>8.0549999999999997E-2</v>
      </c>
      <c r="G3596" s="36">
        <v>44547.781238425923</v>
      </c>
      <c r="H3596" s="6">
        <v>8.0159999999999995E-2</v>
      </c>
      <c r="I3596" s="3">
        <f t="shared" si="284"/>
        <v>0</v>
      </c>
      <c r="J3596" s="3">
        <f t="shared" si="285"/>
        <v>3.8000000000000533E-4</v>
      </c>
      <c r="K3596" s="10">
        <f t="shared" si="283"/>
        <v>2.6564087110522456E-4</v>
      </c>
      <c r="L3596" s="10">
        <f t="shared" si="283"/>
        <v>3.4260674563294121E-4</v>
      </c>
      <c r="M3596" s="8">
        <f t="shared" si="282"/>
        <v>0.77535213328760422</v>
      </c>
      <c r="N3596" s="8">
        <f t="shared" si="281"/>
        <v>43.67314623109749</v>
      </c>
    </row>
    <row r="3597" spans="1:14">
      <c r="A3597" s="6">
        <v>3595</v>
      </c>
      <c r="B3597" s="6">
        <v>4346419.7</v>
      </c>
      <c r="C3597" s="6">
        <v>8.0460000000000004E-2</v>
      </c>
      <c r="D3597" s="6">
        <v>7.9949999999999993E-2</v>
      </c>
      <c r="E3597" s="36">
        <v>44547.78125</v>
      </c>
      <c r="F3597" s="6">
        <v>8.0210000000000004E-2</v>
      </c>
      <c r="G3597" s="36">
        <v>44547.791655092587</v>
      </c>
      <c r="H3597" s="6">
        <v>8.0299999999999996E-2</v>
      </c>
      <c r="I3597" s="3">
        <f t="shared" si="284"/>
        <v>1.4000000000000123E-4</v>
      </c>
      <c r="J3597" s="3">
        <f t="shared" si="285"/>
        <v>0</v>
      </c>
      <c r="K3597" s="10">
        <f t="shared" si="283"/>
        <v>2.4888875495786148E-4</v>
      </c>
      <c r="L3597" s="10">
        <f t="shared" si="283"/>
        <v>2.969258462152157E-4</v>
      </c>
      <c r="M3597" s="8">
        <f t="shared" si="282"/>
        <v>0.83821855904542475</v>
      </c>
      <c r="N3597" s="8">
        <f t="shared" si="281"/>
        <v>45.599504744457938</v>
      </c>
    </row>
    <row r="3598" spans="1:14">
      <c r="A3598" s="6">
        <v>3596</v>
      </c>
      <c r="B3598" s="6">
        <v>6181693.7999999998</v>
      </c>
      <c r="C3598" s="6">
        <v>8.0610000000000001E-2</v>
      </c>
      <c r="D3598" s="6">
        <v>7.9680000000000001E-2</v>
      </c>
      <c r="E3598" s="36">
        <v>44547.791666666657</v>
      </c>
      <c r="F3598" s="6">
        <v>8.0310000000000006E-2</v>
      </c>
      <c r="G3598" s="36">
        <v>44547.802071759259</v>
      </c>
      <c r="H3598" s="6">
        <v>7.9710000000000003E-2</v>
      </c>
      <c r="I3598" s="3">
        <f t="shared" si="284"/>
        <v>0</v>
      </c>
      <c r="J3598" s="3">
        <f t="shared" si="285"/>
        <v>5.8999999999999331E-4</v>
      </c>
      <c r="K3598" s="10">
        <f t="shared" si="283"/>
        <v>2.1570358763014661E-4</v>
      </c>
      <c r="L3598" s="10">
        <f t="shared" si="283"/>
        <v>3.3600240005318607E-4</v>
      </c>
      <c r="M3598" s="8">
        <f t="shared" si="282"/>
        <v>0.64197037758064446</v>
      </c>
      <c r="N3598" s="8">
        <f t="shared" si="281"/>
        <v>39.09756146310955</v>
      </c>
    </row>
    <row r="3599" spans="1:14">
      <c r="A3599" s="6">
        <v>3597</v>
      </c>
      <c r="B3599" s="6">
        <v>4207147.4000000004</v>
      </c>
      <c r="C3599" s="6">
        <v>8.0210000000000004E-2</v>
      </c>
      <c r="D3599" s="6">
        <v>7.9710000000000003E-2</v>
      </c>
      <c r="E3599" s="36">
        <v>44547.802083333343</v>
      </c>
      <c r="F3599" s="6">
        <v>7.9710000000000003E-2</v>
      </c>
      <c r="G3599" s="36">
        <v>44547.812488425923</v>
      </c>
      <c r="H3599" s="6">
        <v>8.0199999999999994E-2</v>
      </c>
      <c r="I3599" s="3">
        <f t="shared" si="284"/>
        <v>4.8999999999999044E-4</v>
      </c>
      <c r="J3599" s="3">
        <f t="shared" si="285"/>
        <v>0</v>
      </c>
      <c r="K3599" s="10">
        <f t="shared" si="283"/>
        <v>2.5227644261279245E-4</v>
      </c>
      <c r="L3599" s="10">
        <f t="shared" si="283"/>
        <v>2.912020800460946E-4</v>
      </c>
      <c r="M3599" s="8">
        <f t="shared" si="282"/>
        <v>0.86632774935144496</v>
      </c>
      <c r="N3599" s="8">
        <f t="shared" si="281"/>
        <v>46.418843081152104</v>
      </c>
    </row>
    <row r="3600" spans="1:14">
      <c r="A3600" s="6">
        <v>3598</v>
      </c>
      <c r="B3600" s="6">
        <v>3492131.6</v>
      </c>
      <c r="C3600" s="6">
        <v>8.0420000000000005E-2</v>
      </c>
      <c r="D3600" s="6">
        <v>8.0089999999999995E-2</v>
      </c>
      <c r="E3600" s="36">
        <v>44547.8125</v>
      </c>
      <c r="F3600" s="6">
        <v>8.0180000000000001E-2</v>
      </c>
      <c r="G3600" s="36">
        <v>44547.822905092587</v>
      </c>
      <c r="H3600" s="6">
        <v>8.0280000000000004E-2</v>
      </c>
      <c r="I3600" s="3">
        <f t="shared" si="284"/>
        <v>8.0000000000010618E-5</v>
      </c>
      <c r="J3600" s="3">
        <f t="shared" si="285"/>
        <v>0</v>
      </c>
      <c r="K3600" s="10">
        <f t="shared" si="283"/>
        <v>2.2930625026442155E-4</v>
      </c>
      <c r="L3600" s="10">
        <f t="shared" si="283"/>
        <v>2.5237513603994867E-4</v>
      </c>
      <c r="M3600" s="8">
        <f t="shared" si="282"/>
        <v>0.9085928743318219</v>
      </c>
      <c r="N3600" s="8">
        <f t="shared" si="281"/>
        <v>47.605379153996402</v>
      </c>
    </row>
    <row r="3601" spans="1:14">
      <c r="A3601" s="6">
        <v>3599</v>
      </c>
      <c r="B3601" s="6">
        <v>7198271.4000000004</v>
      </c>
      <c r="C3601" s="6">
        <v>8.133E-2</v>
      </c>
      <c r="D3601" s="6">
        <v>8.0229999999999996E-2</v>
      </c>
      <c r="E3601" s="36">
        <v>44547.822916666657</v>
      </c>
      <c r="F3601" s="6">
        <v>8.029E-2</v>
      </c>
      <c r="G3601" s="36">
        <v>44547.833321759259</v>
      </c>
      <c r="H3601" s="6">
        <v>8.1240000000000007E-2</v>
      </c>
      <c r="I3601" s="3">
        <f t="shared" si="284"/>
        <v>9.6000000000000252E-4</v>
      </c>
      <c r="J3601" s="3">
        <f t="shared" si="285"/>
        <v>0</v>
      </c>
      <c r="K3601" s="10">
        <f t="shared" si="283"/>
        <v>3.2673208356249903E-4</v>
      </c>
      <c r="L3601" s="10">
        <f t="shared" si="283"/>
        <v>2.1872511790128885E-4</v>
      </c>
      <c r="M3601" s="8">
        <f t="shared" si="282"/>
        <v>1.4938022971369662</v>
      </c>
      <c r="N3601" s="8">
        <f t="shared" si="281"/>
        <v>59.900590309502093</v>
      </c>
    </row>
    <row r="3602" spans="1:14">
      <c r="A3602" s="6">
        <v>3600</v>
      </c>
      <c r="B3602" s="6">
        <v>5712650.4000000004</v>
      </c>
      <c r="C3602" s="6">
        <v>8.1299999999999997E-2</v>
      </c>
      <c r="D3602" s="6">
        <v>8.0619999999999997E-2</v>
      </c>
      <c r="E3602" s="36">
        <v>44547.833333333343</v>
      </c>
      <c r="F3602" s="6">
        <v>8.1259999999999999E-2</v>
      </c>
      <c r="G3602" s="36">
        <v>44547.843738425923</v>
      </c>
      <c r="H3602" s="6">
        <v>8.1019999999999995E-2</v>
      </c>
      <c r="I3602" s="3">
        <f t="shared" si="284"/>
        <v>0</v>
      </c>
      <c r="J3602" s="3">
        <f t="shared" si="285"/>
        <v>2.2000000000001185E-4</v>
      </c>
      <c r="K3602" s="10">
        <f t="shared" si="283"/>
        <v>2.8316780575416583E-4</v>
      </c>
      <c r="L3602" s="10">
        <f t="shared" si="283"/>
        <v>2.1889510218111858E-4</v>
      </c>
      <c r="M3602" s="8">
        <f t="shared" si="282"/>
        <v>1.2936233060156213</v>
      </c>
      <c r="N3602" s="8">
        <f t="shared" si="281"/>
        <v>56.400861581008485</v>
      </c>
    </row>
    <row r="3603" spans="1:14">
      <c r="A3603" s="6">
        <v>3601</v>
      </c>
      <c r="B3603" s="6">
        <v>2187911.9</v>
      </c>
      <c r="C3603" s="6">
        <v>8.1360000000000002E-2</v>
      </c>
      <c r="D3603" s="6">
        <v>8.072E-2</v>
      </c>
      <c r="E3603" s="36">
        <v>44547.84375</v>
      </c>
      <c r="F3603" s="6">
        <v>8.1009999999999999E-2</v>
      </c>
      <c r="G3603" s="36">
        <v>44547.854155092587</v>
      </c>
      <c r="H3603" s="6">
        <v>8.0850000000000005E-2</v>
      </c>
      <c r="I3603" s="3">
        <f t="shared" si="284"/>
        <v>0</v>
      </c>
      <c r="J3603" s="3">
        <f t="shared" si="285"/>
        <v>1.699999999999896E-4</v>
      </c>
      <c r="K3603" s="10">
        <f t="shared" si="283"/>
        <v>2.4541209832027708E-4</v>
      </c>
      <c r="L3603" s="10">
        <f t="shared" si="283"/>
        <v>2.1237575522363471E-4</v>
      </c>
      <c r="M3603" s="8">
        <f t="shared" si="282"/>
        <v>1.1555560947239698</v>
      </c>
      <c r="N3603" s="8">
        <f t="shared" ref="N3603:N3666" si="286">100-(100/(1+M3603))</f>
        <v>53.608259026631586</v>
      </c>
    </row>
    <row r="3604" spans="1:14">
      <c r="A3604" s="6">
        <v>3602</v>
      </c>
      <c r="B3604" s="6">
        <v>2865846.1</v>
      </c>
      <c r="C3604" s="6">
        <v>8.0850000000000005E-2</v>
      </c>
      <c r="D3604" s="6">
        <v>8.0449999999999994E-2</v>
      </c>
      <c r="E3604" s="36">
        <v>44547.854166666657</v>
      </c>
      <c r="F3604" s="6">
        <v>8.0829999999999999E-2</v>
      </c>
      <c r="G3604" s="36">
        <v>44547.864571759259</v>
      </c>
      <c r="H3604" s="6">
        <v>8.0659999999999996E-2</v>
      </c>
      <c r="I3604" s="3">
        <f t="shared" si="284"/>
        <v>0</v>
      </c>
      <c r="J3604" s="3">
        <f t="shared" si="285"/>
        <v>1.9000000000000961E-4</v>
      </c>
      <c r="K3604" s="10">
        <f t="shared" si="283"/>
        <v>2.126904852109068E-4</v>
      </c>
      <c r="L3604" s="10">
        <f t="shared" si="283"/>
        <v>2.0939232119381805E-4</v>
      </c>
      <c r="M3604" s="8">
        <f t="shared" ref="M3604:M3667" si="287">K3604/L3604</f>
        <v>1.0157511220960003</v>
      </c>
      <c r="N3604" s="8">
        <f t="shared" si="286"/>
        <v>50.390701062332091</v>
      </c>
    </row>
    <row r="3605" spans="1:14">
      <c r="A3605" s="6">
        <v>3603</v>
      </c>
      <c r="B3605" s="6">
        <v>3833310.9</v>
      </c>
      <c r="C3605" s="6">
        <v>8.0810000000000007E-2</v>
      </c>
      <c r="D3605" s="6">
        <v>8.0089999999999995E-2</v>
      </c>
      <c r="E3605" s="36">
        <v>44547.864583333343</v>
      </c>
      <c r="F3605" s="6">
        <v>8.0689999999999998E-2</v>
      </c>
      <c r="G3605" s="36">
        <v>44547.874988425923</v>
      </c>
      <c r="H3605" s="6">
        <v>8.0299999999999996E-2</v>
      </c>
      <c r="I3605" s="3">
        <f t="shared" si="284"/>
        <v>0</v>
      </c>
      <c r="J3605" s="3">
        <f t="shared" si="285"/>
        <v>3.5999999999999921E-4</v>
      </c>
      <c r="K3605" s="10">
        <f t="shared" si="283"/>
        <v>1.8433175384945257E-4</v>
      </c>
      <c r="L3605" s="10">
        <f t="shared" si="283"/>
        <v>2.2947334503464222E-4</v>
      </c>
      <c r="M3605" s="8">
        <f t="shared" si="287"/>
        <v>0.80328176600042633</v>
      </c>
      <c r="N3605" s="8">
        <f t="shared" si="286"/>
        <v>44.545549184033419</v>
      </c>
    </row>
    <row r="3606" spans="1:14">
      <c r="A3606" s="6">
        <v>3604</v>
      </c>
      <c r="B3606" s="6">
        <v>3976769.9</v>
      </c>
      <c r="C3606" s="6">
        <v>8.054E-2</v>
      </c>
      <c r="D3606" s="6">
        <v>8.0140000000000003E-2</v>
      </c>
      <c r="E3606" s="36">
        <v>44547.875</v>
      </c>
      <c r="F3606" s="6">
        <v>8.029E-2</v>
      </c>
      <c r="G3606" s="36">
        <v>44547.885405092587</v>
      </c>
      <c r="H3606" s="6">
        <v>8.0199999999999994E-2</v>
      </c>
      <c r="I3606" s="3">
        <f t="shared" si="284"/>
        <v>0</v>
      </c>
      <c r="J3606" s="3">
        <f t="shared" si="285"/>
        <v>1.0000000000000286E-4</v>
      </c>
      <c r="K3606" s="10">
        <f t="shared" ref="K3606:L3669" si="288">((I3606*$Q$3)+(K3605*$R$3))</f>
        <v>1.5975418666952556E-4</v>
      </c>
      <c r="L3606" s="10">
        <f t="shared" si="288"/>
        <v>2.1221023236335697E-4</v>
      </c>
      <c r="M3606" s="8">
        <f t="shared" si="287"/>
        <v>0.75281095020897226</v>
      </c>
      <c r="N3606" s="8">
        <f t="shared" si="286"/>
        <v>42.948781790712864</v>
      </c>
    </row>
    <row r="3607" spans="1:14">
      <c r="A3607" s="6">
        <v>3605</v>
      </c>
      <c r="B3607" s="6">
        <v>9980814</v>
      </c>
      <c r="C3607" s="6">
        <v>8.0310000000000006E-2</v>
      </c>
      <c r="D3607" s="6">
        <v>7.9149999999999998E-2</v>
      </c>
      <c r="E3607" s="36">
        <v>44547.885416666657</v>
      </c>
      <c r="F3607" s="6">
        <v>8.0180000000000001E-2</v>
      </c>
      <c r="G3607" s="36">
        <v>44547.895821759259</v>
      </c>
      <c r="H3607" s="6">
        <v>7.9490000000000005E-2</v>
      </c>
      <c r="I3607" s="3">
        <f t="shared" si="284"/>
        <v>0</v>
      </c>
      <c r="J3607" s="3">
        <f t="shared" si="285"/>
        <v>7.0999999999998842E-4</v>
      </c>
      <c r="K3607" s="10">
        <f t="shared" si="288"/>
        <v>1.3845362844692216E-4</v>
      </c>
      <c r="L3607" s="10">
        <f t="shared" si="288"/>
        <v>2.7858220138157449E-4</v>
      </c>
      <c r="M3607" s="8">
        <f t="shared" si="287"/>
        <v>0.49699380563542178</v>
      </c>
      <c r="N3607" s="8">
        <f t="shared" si="286"/>
        <v>33.199456388162218</v>
      </c>
    </row>
    <row r="3608" spans="1:14">
      <c r="A3608" s="6">
        <v>3606</v>
      </c>
      <c r="B3608" s="6">
        <v>6518708.5999999996</v>
      </c>
      <c r="C3608" s="6">
        <v>7.9670000000000005E-2</v>
      </c>
      <c r="D3608" s="6">
        <v>7.9030000000000003E-2</v>
      </c>
      <c r="E3608" s="36">
        <v>44547.895833333343</v>
      </c>
      <c r="F3608" s="6">
        <v>7.9490000000000005E-2</v>
      </c>
      <c r="G3608" s="36">
        <v>44547.906238425923</v>
      </c>
      <c r="H3608" s="6">
        <v>7.9469999999999999E-2</v>
      </c>
      <c r="I3608" s="3">
        <f t="shared" si="284"/>
        <v>0</v>
      </c>
      <c r="J3608" s="3">
        <f t="shared" si="285"/>
        <v>2.0000000000006124E-5</v>
      </c>
      <c r="K3608" s="10">
        <f t="shared" si="288"/>
        <v>1.199931446539992E-4</v>
      </c>
      <c r="L3608" s="10">
        <f t="shared" si="288"/>
        <v>2.4410457453069871E-4</v>
      </c>
      <c r="M3608" s="8">
        <f t="shared" si="287"/>
        <v>0.49156450625593995</v>
      </c>
      <c r="N3608" s="8">
        <f t="shared" si="286"/>
        <v>32.956302204444626</v>
      </c>
    </row>
    <row r="3609" spans="1:14">
      <c r="A3609" s="6">
        <v>3607</v>
      </c>
      <c r="B3609" s="6">
        <v>6373704.2999999998</v>
      </c>
      <c r="C3609" s="6">
        <v>7.954E-2</v>
      </c>
      <c r="D3609" s="6">
        <v>7.918E-2</v>
      </c>
      <c r="E3609" s="36">
        <v>44547.90625</v>
      </c>
      <c r="F3609" s="6">
        <v>7.9530000000000003E-2</v>
      </c>
      <c r="G3609" s="36">
        <v>44547.916655092587</v>
      </c>
      <c r="H3609" s="6">
        <v>7.9200000000000007E-2</v>
      </c>
      <c r="I3609" s="3">
        <f t="shared" si="284"/>
        <v>0</v>
      </c>
      <c r="J3609" s="3">
        <f t="shared" si="285"/>
        <v>2.6999999999999247E-4</v>
      </c>
      <c r="K3609" s="10">
        <f t="shared" si="288"/>
        <v>1.0399405870013264E-4</v>
      </c>
      <c r="L3609" s="10">
        <f t="shared" si="288"/>
        <v>2.4755729792660453E-4</v>
      </c>
      <c r="M3609" s="8">
        <f t="shared" si="287"/>
        <v>0.4200807634076078</v>
      </c>
      <c r="N3609" s="8">
        <f t="shared" si="286"/>
        <v>29.581469887641276</v>
      </c>
    </row>
    <row r="3610" spans="1:14">
      <c r="A3610" s="6">
        <v>3608</v>
      </c>
      <c r="B3610" s="6">
        <v>12004795.800000001</v>
      </c>
      <c r="C3610" s="6">
        <v>8.0070000000000002E-2</v>
      </c>
      <c r="D3610" s="6">
        <v>7.8799999999999995E-2</v>
      </c>
      <c r="E3610" s="36">
        <v>44547.916666666657</v>
      </c>
      <c r="F3610" s="6">
        <v>7.918E-2</v>
      </c>
      <c r="G3610" s="36">
        <v>44547.927071759259</v>
      </c>
      <c r="H3610" s="6">
        <v>0.08</v>
      </c>
      <c r="I3610" s="3">
        <f t="shared" si="284"/>
        <v>7.9999999999999516E-4</v>
      </c>
      <c r="J3610" s="3">
        <f t="shared" si="285"/>
        <v>0</v>
      </c>
      <c r="K3610" s="10">
        <f t="shared" si="288"/>
        <v>1.9679485087344763E-4</v>
      </c>
      <c r="L3610" s="10">
        <f t="shared" si="288"/>
        <v>2.1454965820305727E-4</v>
      </c>
      <c r="M3610" s="8">
        <f t="shared" si="287"/>
        <v>0.9172461635300958</v>
      </c>
      <c r="N3610" s="8">
        <f t="shared" si="286"/>
        <v>47.841856772384013</v>
      </c>
    </row>
    <row r="3611" spans="1:14">
      <c r="A3611" s="6">
        <v>3609</v>
      </c>
      <c r="B3611" s="6">
        <v>7556891.7000000002</v>
      </c>
      <c r="C3611" s="6">
        <v>8.0610000000000001E-2</v>
      </c>
      <c r="D3611" s="6">
        <v>7.9939999999999997E-2</v>
      </c>
      <c r="E3611" s="36">
        <v>44547.927083333343</v>
      </c>
      <c r="F3611" s="6">
        <v>8.0030000000000004E-2</v>
      </c>
      <c r="G3611" s="36">
        <v>44547.937488425923</v>
      </c>
      <c r="H3611" s="6">
        <v>8.0310000000000006E-2</v>
      </c>
      <c r="I3611" s="3">
        <f t="shared" si="284"/>
        <v>3.1000000000000472E-4</v>
      </c>
      <c r="J3611" s="3">
        <f t="shared" si="285"/>
        <v>0</v>
      </c>
      <c r="K3611" s="10">
        <f t="shared" si="288"/>
        <v>2.1188887075698857E-4</v>
      </c>
      <c r="L3611" s="10">
        <f t="shared" si="288"/>
        <v>1.8594303710931632E-4</v>
      </c>
      <c r="M3611" s="8">
        <f t="shared" si="287"/>
        <v>1.1395364626233282</v>
      </c>
      <c r="N3611" s="8">
        <f t="shared" si="286"/>
        <v>53.260904057046069</v>
      </c>
    </row>
    <row r="3612" spans="1:14">
      <c r="A3612" s="6">
        <v>3610</v>
      </c>
      <c r="B3612" s="6">
        <v>7760943.7000000002</v>
      </c>
      <c r="C3612" s="6">
        <v>8.1369999999999998E-2</v>
      </c>
      <c r="D3612" s="6">
        <v>8.022E-2</v>
      </c>
      <c r="E3612" s="36">
        <v>44547.9375</v>
      </c>
      <c r="F3612" s="6">
        <v>8.0310000000000006E-2</v>
      </c>
      <c r="G3612" s="36">
        <v>44547.947905092587</v>
      </c>
      <c r="H3612" s="6">
        <v>8.0869999999999997E-2</v>
      </c>
      <c r="I3612" s="3">
        <f t="shared" si="284"/>
        <v>5.5999999999999106E-4</v>
      </c>
      <c r="J3612" s="3">
        <f t="shared" si="285"/>
        <v>0</v>
      </c>
      <c r="K3612" s="10">
        <f t="shared" si="288"/>
        <v>2.5830368798938891E-4</v>
      </c>
      <c r="L3612" s="10">
        <f t="shared" si="288"/>
        <v>1.6115063216140749E-4</v>
      </c>
      <c r="M3612" s="8">
        <f t="shared" si="287"/>
        <v>1.6028710810806719</v>
      </c>
      <c r="N3612" s="8">
        <f t="shared" si="286"/>
        <v>61.580886304026421</v>
      </c>
    </row>
    <row r="3613" spans="1:14">
      <c r="A3613" s="6">
        <v>3611</v>
      </c>
      <c r="B3613" s="6">
        <v>3789653.8</v>
      </c>
      <c r="C3613" s="6">
        <v>8.115E-2</v>
      </c>
      <c r="D3613" s="6">
        <v>8.0780000000000005E-2</v>
      </c>
      <c r="E3613" s="36">
        <v>44547.947916666657</v>
      </c>
      <c r="F3613" s="6">
        <v>8.0909999999999996E-2</v>
      </c>
      <c r="G3613" s="36">
        <v>44547.958321759259</v>
      </c>
      <c r="H3613" s="6">
        <v>8.0820000000000003E-2</v>
      </c>
      <c r="I3613" s="3">
        <f t="shared" si="284"/>
        <v>0</v>
      </c>
      <c r="J3613" s="3">
        <f t="shared" si="285"/>
        <v>4.9999999999994493E-5</v>
      </c>
      <c r="K3613" s="10">
        <f t="shared" si="288"/>
        <v>2.2386319625747041E-4</v>
      </c>
      <c r="L3613" s="10">
        <f t="shared" si="288"/>
        <v>1.4633054787321911E-4</v>
      </c>
      <c r="M3613" s="8">
        <f t="shared" si="287"/>
        <v>1.5298459515878096</v>
      </c>
      <c r="N3613" s="8">
        <f t="shared" si="286"/>
        <v>60.471901485844654</v>
      </c>
    </row>
    <row r="3614" spans="1:14">
      <c r="A3614" s="6">
        <v>3612</v>
      </c>
      <c r="B3614" s="6">
        <v>11882411.800000001</v>
      </c>
      <c r="C3614" s="6">
        <v>8.1110000000000002E-2</v>
      </c>
      <c r="D3614" s="6">
        <v>7.9320000000000002E-2</v>
      </c>
      <c r="E3614" s="36">
        <v>44547.958333333343</v>
      </c>
      <c r="F3614" s="6">
        <v>8.0839999999999995E-2</v>
      </c>
      <c r="G3614" s="36">
        <v>44547.968738425923</v>
      </c>
      <c r="H3614" s="6">
        <v>7.954E-2</v>
      </c>
      <c r="I3614" s="3">
        <f t="shared" si="284"/>
        <v>0</v>
      </c>
      <c r="J3614" s="3">
        <f t="shared" si="285"/>
        <v>1.2800000000000034E-3</v>
      </c>
      <c r="K3614" s="10">
        <f t="shared" si="288"/>
        <v>1.9401477008980768E-4</v>
      </c>
      <c r="L3614" s="10">
        <f t="shared" si="288"/>
        <v>2.9748647482345705E-4</v>
      </c>
      <c r="M3614" s="8">
        <f t="shared" si="287"/>
        <v>0.65218013761783789</v>
      </c>
      <c r="N3614" s="8">
        <f t="shared" si="286"/>
        <v>39.473912242896866</v>
      </c>
    </row>
    <row r="3615" spans="1:14">
      <c r="A3615" s="6">
        <v>3613</v>
      </c>
      <c r="B3615" s="6">
        <v>11706289.699999999</v>
      </c>
      <c r="C3615" s="6">
        <v>7.986E-2</v>
      </c>
      <c r="D3615" s="6">
        <v>7.85E-2</v>
      </c>
      <c r="E3615" s="36">
        <v>44547.96875</v>
      </c>
      <c r="F3615" s="6">
        <v>7.9530000000000003E-2</v>
      </c>
      <c r="G3615" s="36">
        <v>44547.979155092587</v>
      </c>
      <c r="H3615" s="6">
        <v>7.986E-2</v>
      </c>
      <c r="I3615" s="3">
        <f t="shared" si="284"/>
        <v>3.2000000000000084E-4</v>
      </c>
      <c r="J3615" s="3">
        <f t="shared" si="285"/>
        <v>0</v>
      </c>
      <c r="K3615" s="10">
        <f t="shared" si="288"/>
        <v>2.1081280074450011E-4</v>
      </c>
      <c r="L3615" s="10">
        <f t="shared" si="288"/>
        <v>2.5782161151366277E-4</v>
      </c>
      <c r="M3615" s="8">
        <f t="shared" si="287"/>
        <v>0.81766923845842332</v>
      </c>
      <c r="N3615" s="8">
        <f t="shared" si="286"/>
        <v>44.984490090831578</v>
      </c>
    </row>
    <row r="3616" spans="1:14">
      <c r="A3616" s="6">
        <v>3614</v>
      </c>
      <c r="B3616" s="6">
        <v>6722844.5999999996</v>
      </c>
      <c r="C3616" s="6">
        <v>8.0320000000000003E-2</v>
      </c>
      <c r="D3616" s="6">
        <v>7.9439999999999997E-2</v>
      </c>
      <c r="E3616" s="36">
        <v>44547.979166666657</v>
      </c>
      <c r="F3616" s="6">
        <v>7.9869999999999997E-2</v>
      </c>
      <c r="G3616" s="36">
        <v>44547.989571759259</v>
      </c>
      <c r="H3616" s="6">
        <v>7.9939999999999997E-2</v>
      </c>
      <c r="I3616" s="3">
        <f t="shared" si="284"/>
        <v>7.999999999999674E-5</v>
      </c>
      <c r="J3616" s="3">
        <f t="shared" si="285"/>
        <v>0</v>
      </c>
      <c r="K3616" s="10">
        <f t="shared" si="288"/>
        <v>1.9337109397856635E-4</v>
      </c>
      <c r="L3616" s="10">
        <f t="shared" si="288"/>
        <v>2.234453966451744E-4</v>
      </c>
      <c r="M3616" s="8">
        <f t="shared" si="287"/>
        <v>0.86540647908551327</v>
      </c>
      <c r="N3616" s="8">
        <f t="shared" si="286"/>
        <v>46.392380898653542</v>
      </c>
    </row>
    <row r="3617" spans="1:14">
      <c r="A3617" s="6">
        <v>3615</v>
      </c>
      <c r="B3617" s="6">
        <v>4826790.3</v>
      </c>
      <c r="C3617" s="6">
        <v>8.0810000000000007E-2</v>
      </c>
      <c r="D3617" s="6">
        <v>7.9949999999999993E-2</v>
      </c>
      <c r="E3617" s="36">
        <v>44547.989583333343</v>
      </c>
      <c r="F3617" s="6">
        <v>7.9960000000000003E-2</v>
      </c>
      <c r="G3617" s="36">
        <v>44547.999988425923</v>
      </c>
      <c r="H3617" s="6">
        <v>8.0619999999999997E-2</v>
      </c>
      <c r="I3617" s="3">
        <f t="shared" si="284"/>
        <v>6.8000000000000005E-4</v>
      </c>
      <c r="J3617" s="3">
        <f t="shared" si="285"/>
        <v>0</v>
      </c>
      <c r="K3617" s="10">
        <f t="shared" si="288"/>
        <v>2.5825494811475752E-4</v>
      </c>
      <c r="L3617" s="10">
        <f t="shared" si="288"/>
        <v>1.9365267709248448E-4</v>
      </c>
      <c r="M3617" s="8">
        <f t="shared" si="287"/>
        <v>1.3335986467742986</v>
      </c>
      <c r="N3617" s="8">
        <f t="shared" si="286"/>
        <v>57.147729692837871</v>
      </c>
    </row>
    <row r="3618" spans="1:14">
      <c r="A3618" s="6">
        <v>3616</v>
      </c>
      <c r="B3618" s="6">
        <v>6978397.2999999998</v>
      </c>
      <c r="C3618" s="6">
        <v>8.0769999999999995E-2</v>
      </c>
      <c r="D3618" s="6">
        <v>8.0210000000000004E-2</v>
      </c>
      <c r="E3618" s="36">
        <v>44548</v>
      </c>
      <c r="F3618" s="6">
        <v>8.0629999999999993E-2</v>
      </c>
      <c r="G3618" s="36">
        <v>44548.010405092587</v>
      </c>
      <c r="H3618" s="6">
        <v>8.0420000000000005E-2</v>
      </c>
      <c r="I3618" s="3">
        <f t="shared" si="284"/>
        <v>0</v>
      </c>
      <c r="J3618" s="3">
        <f t="shared" si="285"/>
        <v>1.9999999999999185E-4</v>
      </c>
      <c r="K3618" s="10">
        <f t="shared" si="288"/>
        <v>2.2382095503278987E-4</v>
      </c>
      <c r="L3618" s="10">
        <f t="shared" si="288"/>
        <v>1.9449898681348548E-4</v>
      </c>
      <c r="M3618" s="8">
        <f t="shared" si="287"/>
        <v>1.1507564059828375</v>
      </c>
      <c r="N3618" s="8">
        <f t="shared" si="286"/>
        <v>53.504729907196207</v>
      </c>
    </row>
    <row r="3619" spans="1:14">
      <c r="A3619" s="6">
        <v>3617</v>
      </c>
      <c r="B3619" s="6">
        <v>4913110.4000000004</v>
      </c>
      <c r="C3619" s="6">
        <v>8.0619999999999997E-2</v>
      </c>
      <c r="D3619" s="6">
        <v>7.9990000000000006E-2</v>
      </c>
      <c r="E3619" s="36">
        <v>44548.010416666657</v>
      </c>
      <c r="F3619" s="6">
        <v>8.0399999999999999E-2</v>
      </c>
      <c r="G3619" s="36">
        <v>44548.020821759259</v>
      </c>
      <c r="H3619" s="6">
        <v>8.0100000000000005E-2</v>
      </c>
      <c r="I3619" s="3">
        <f t="shared" si="284"/>
        <v>0</v>
      </c>
      <c r="J3619" s="3">
        <f t="shared" si="285"/>
        <v>3.2000000000000084E-4</v>
      </c>
      <c r="K3619" s="10">
        <f t="shared" si="288"/>
        <v>1.939781610284179E-4</v>
      </c>
      <c r="L3619" s="10">
        <f t="shared" si="288"/>
        <v>2.1123245523835417E-4</v>
      </c>
      <c r="M3619" s="8">
        <f t="shared" si="287"/>
        <v>0.91831608362234596</v>
      </c>
      <c r="N3619" s="8">
        <f t="shared" si="286"/>
        <v>47.870947413853436</v>
      </c>
    </row>
    <row r="3620" spans="1:14">
      <c r="A3620" s="6">
        <v>3618</v>
      </c>
      <c r="B3620" s="6">
        <v>9936065.9000000004</v>
      </c>
      <c r="C3620" s="6">
        <v>8.0979999999999996E-2</v>
      </c>
      <c r="D3620" s="6">
        <v>7.9810000000000006E-2</v>
      </c>
      <c r="E3620" s="36">
        <v>44548.020833333343</v>
      </c>
      <c r="F3620" s="6">
        <v>8.0110000000000001E-2</v>
      </c>
      <c r="G3620" s="36">
        <v>44548.031238425923</v>
      </c>
      <c r="H3620" s="6">
        <v>8.0869999999999997E-2</v>
      </c>
      <c r="I3620" s="3">
        <f t="shared" si="284"/>
        <v>7.6999999999999291E-4</v>
      </c>
      <c r="J3620" s="3">
        <f t="shared" si="285"/>
        <v>0</v>
      </c>
      <c r="K3620" s="10">
        <f t="shared" si="288"/>
        <v>2.7078107289129456E-4</v>
      </c>
      <c r="L3620" s="10">
        <f t="shared" si="288"/>
        <v>1.8306812787324028E-4</v>
      </c>
      <c r="M3620" s="8">
        <f t="shared" si="287"/>
        <v>1.479127339297359</v>
      </c>
      <c r="N3620" s="8">
        <f t="shared" si="286"/>
        <v>59.663225678297643</v>
      </c>
    </row>
    <row r="3621" spans="1:14">
      <c r="A3621" s="6">
        <v>3619</v>
      </c>
      <c r="B3621" s="6">
        <v>4127389.3</v>
      </c>
      <c r="C3621" s="6">
        <v>8.0920000000000006E-2</v>
      </c>
      <c r="D3621" s="6">
        <v>7.9990000000000006E-2</v>
      </c>
      <c r="E3621" s="36">
        <v>44548.03125</v>
      </c>
      <c r="F3621" s="6">
        <v>8.0869999999999997E-2</v>
      </c>
      <c r="G3621" s="36">
        <v>44548.041655092587</v>
      </c>
      <c r="H3621" s="6">
        <v>8.0079999999999998E-2</v>
      </c>
      <c r="I3621" s="3">
        <f t="shared" si="284"/>
        <v>0</v>
      </c>
      <c r="J3621" s="3">
        <f t="shared" si="285"/>
        <v>7.8999999999999904E-4</v>
      </c>
      <c r="K3621" s="10">
        <f t="shared" si="288"/>
        <v>2.3467692983912195E-4</v>
      </c>
      <c r="L3621" s="10">
        <f t="shared" si="288"/>
        <v>2.6399237749014147E-4</v>
      </c>
      <c r="M3621" s="8">
        <f t="shared" si="287"/>
        <v>0.88895343142203309</v>
      </c>
      <c r="N3621" s="8">
        <f t="shared" si="286"/>
        <v>47.060632445174434</v>
      </c>
    </row>
    <row r="3622" spans="1:14">
      <c r="A3622" s="6">
        <v>3620</v>
      </c>
      <c r="B3622" s="6">
        <v>7329493.9000000004</v>
      </c>
      <c r="C3622" s="6">
        <v>8.0479999999999996E-2</v>
      </c>
      <c r="D3622" s="6">
        <v>7.8869999999999996E-2</v>
      </c>
      <c r="E3622" s="36">
        <v>44548.041666666657</v>
      </c>
      <c r="F3622" s="6">
        <v>8.0079999999999998E-2</v>
      </c>
      <c r="G3622" s="36">
        <v>44548.052071759259</v>
      </c>
      <c r="H3622" s="6">
        <v>7.9200000000000007E-2</v>
      </c>
      <c r="I3622" s="3">
        <f t="shared" si="284"/>
        <v>0</v>
      </c>
      <c r="J3622" s="3">
        <f t="shared" si="285"/>
        <v>8.799999999999919E-4</v>
      </c>
      <c r="K3622" s="10">
        <f t="shared" si="288"/>
        <v>2.0338667252723904E-4</v>
      </c>
      <c r="L3622" s="10">
        <f t="shared" si="288"/>
        <v>3.4612672715812152E-4</v>
      </c>
      <c r="M3622" s="8">
        <f t="shared" si="287"/>
        <v>0.58760753379881481</v>
      </c>
      <c r="N3622" s="8">
        <f t="shared" si="286"/>
        <v>37.012140676404577</v>
      </c>
    </row>
    <row r="3623" spans="1:14">
      <c r="A3623" s="6">
        <v>3621</v>
      </c>
      <c r="B3623" s="6">
        <v>9612784</v>
      </c>
      <c r="C3623" s="6">
        <v>7.9949999999999993E-2</v>
      </c>
      <c r="D3623" s="6">
        <v>7.9039999999999999E-2</v>
      </c>
      <c r="E3623" s="36">
        <v>44548.052083333343</v>
      </c>
      <c r="F3623" s="6">
        <v>7.9189999999999997E-2</v>
      </c>
      <c r="G3623" s="36">
        <v>44548.062488425923</v>
      </c>
      <c r="H3623" s="6">
        <v>7.9420000000000004E-2</v>
      </c>
      <c r="I3623" s="3">
        <f t="shared" si="284"/>
        <v>2.1999999999999797E-4</v>
      </c>
      <c r="J3623" s="3">
        <f t="shared" si="285"/>
        <v>0</v>
      </c>
      <c r="K3623" s="10">
        <f t="shared" si="288"/>
        <v>2.0560178285694024E-4</v>
      </c>
      <c r="L3623" s="10">
        <f t="shared" si="288"/>
        <v>2.9997649687037197E-4</v>
      </c>
      <c r="M3623" s="8">
        <f t="shared" si="287"/>
        <v>0.68539297245606001</v>
      </c>
      <c r="N3623" s="8">
        <f t="shared" si="286"/>
        <v>40.666656599218072</v>
      </c>
    </row>
    <row r="3624" spans="1:14">
      <c r="A3624" s="6">
        <v>3622</v>
      </c>
      <c r="B3624" s="6">
        <v>6911297.5</v>
      </c>
      <c r="C3624" s="6">
        <v>8.0490000000000006E-2</v>
      </c>
      <c r="D3624" s="6">
        <v>7.9299999999999995E-2</v>
      </c>
      <c r="E3624" s="36">
        <v>44548.0625</v>
      </c>
      <c r="F3624" s="6">
        <v>7.9420000000000004E-2</v>
      </c>
      <c r="G3624" s="36">
        <v>44548.072905092587</v>
      </c>
      <c r="H3624" s="6">
        <v>8.022E-2</v>
      </c>
      <c r="I3624" s="3">
        <f t="shared" si="284"/>
        <v>7.9999999999999516E-4</v>
      </c>
      <c r="J3624" s="3">
        <f t="shared" si="285"/>
        <v>0</v>
      </c>
      <c r="K3624" s="10">
        <f t="shared" si="288"/>
        <v>2.8485487847601423E-4</v>
      </c>
      <c r="L3624" s="10">
        <f t="shared" si="288"/>
        <v>2.5997963062098905E-4</v>
      </c>
      <c r="M3624" s="8">
        <f t="shared" si="287"/>
        <v>1.0956815262626844</v>
      </c>
      <c r="N3624" s="8">
        <f t="shared" si="286"/>
        <v>52.282826017780415</v>
      </c>
    </row>
    <row r="3625" spans="1:14">
      <c r="A3625" s="6">
        <v>3623</v>
      </c>
      <c r="B3625" s="6">
        <v>3341260</v>
      </c>
      <c r="C3625" s="6">
        <v>8.0829999999999999E-2</v>
      </c>
      <c r="D3625" s="6">
        <v>8.0159999999999995E-2</v>
      </c>
      <c r="E3625" s="36">
        <v>44548.072916666657</v>
      </c>
      <c r="F3625" s="6">
        <v>8.0299999999999996E-2</v>
      </c>
      <c r="G3625" s="36">
        <v>44548.083321759259</v>
      </c>
      <c r="H3625" s="6">
        <v>8.0699999999999994E-2</v>
      </c>
      <c r="I3625" s="3">
        <f t="shared" si="284"/>
        <v>4.7999999999999432E-4</v>
      </c>
      <c r="J3625" s="3">
        <f t="shared" si="285"/>
        <v>0</v>
      </c>
      <c r="K3625" s="10">
        <f t="shared" si="288"/>
        <v>3.1087422801254487E-4</v>
      </c>
      <c r="L3625" s="10">
        <f t="shared" si="288"/>
        <v>2.2531567987152385E-4</v>
      </c>
      <c r="M3625" s="8">
        <f t="shared" si="287"/>
        <v>1.3797274481288073</v>
      </c>
      <c r="N3625" s="8">
        <f t="shared" si="286"/>
        <v>57.978381062658855</v>
      </c>
    </row>
    <row r="3626" spans="1:14">
      <c r="A3626" s="6">
        <v>3624</v>
      </c>
      <c r="B3626" s="6">
        <v>5715349.4000000004</v>
      </c>
      <c r="C3626" s="6">
        <v>8.0909999999999996E-2</v>
      </c>
      <c r="D3626" s="6">
        <v>7.9420000000000004E-2</v>
      </c>
      <c r="E3626" s="36">
        <v>44548.083333333343</v>
      </c>
      <c r="F3626" s="6">
        <v>8.0689999999999998E-2</v>
      </c>
      <c r="G3626" s="36">
        <v>44548.093738425923</v>
      </c>
      <c r="H3626" s="6">
        <v>7.9630000000000006E-2</v>
      </c>
      <c r="I3626" s="3">
        <f t="shared" si="284"/>
        <v>0</v>
      </c>
      <c r="J3626" s="3">
        <f t="shared" si="285"/>
        <v>1.0699999999999876E-3</v>
      </c>
      <c r="K3626" s="10">
        <f t="shared" si="288"/>
        <v>2.6942433094420557E-4</v>
      </c>
      <c r="L3626" s="10">
        <f t="shared" si="288"/>
        <v>3.379402558886524E-4</v>
      </c>
      <c r="M3626" s="8">
        <f t="shared" si="287"/>
        <v>0.79725432602198754</v>
      </c>
      <c r="N3626" s="8">
        <f t="shared" si="286"/>
        <v>44.359571958111061</v>
      </c>
    </row>
    <row r="3627" spans="1:14">
      <c r="A3627" s="6">
        <v>3625</v>
      </c>
      <c r="B3627" s="6">
        <v>7480358.5</v>
      </c>
      <c r="C3627" s="6">
        <v>8.0060000000000006E-2</v>
      </c>
      <c r="D3627" s="6">
        <v>7.9000000000000001E-2</v>
      </c>
      <c r="E3627" s="36">
        <v>44548.09375</v>
      </c>
      <c r="F3627" s="6">
        <v>7.9570000000000002E-2</v>
      </c>
      <c r="G3627" s="36">
        <v>44548.104155092587</v>
      </c>
      <c r="H3627" s="6">
        <v>7.9289999999999999E-2</v>
      </c>
      <c r="I3627" s="3">
        <f t="shared" si="284"/>
        <v>0</v>
      </c>
      <c r="J3627" s="3">
        <f t="shared" si="285"/>
        <v>3.4000000000000696E-4</v>
      </c>
      <c r="K3627" s="10">
        <f t="shared" si="288"/>
        <v>2.3350108681831149E-4</v>
      </c>
      <c r="L3627" s="10">
        <f t="shared" si="288"/>
        <v>3.3821488843683298E-4</v>
      </c>
      <c r="M3627" s="8">
        <f t="shared" si="287"/>
        <v>0.69039269056874042</v>
      </c>
      <c r="N3627" s="8">
        <f t="shared" si="286"/>
        <v>40.842148361186695</v>
      </c>
    </row>
    <row r="3628" spans="1:14">
      <c r="A3628" s="6">
        <v>3626</v>
      </c>
      <c r="B3628" s="6">
        <v>6033571.2000000002</v>
      </c>
      <c r="C3628" s="6">
        <v>7.9799999999999996E-2</v>
      </c>
      <c r="D3628" s="6">
        <v>7.8909999999999994E-2</v>
      </c>
      <c r="E3628" s="36">
        <v>44548.104166666657</v>
      </c>
      <c r="F3628" s="6">
        <v>7.9299999999999995E-2</v>
      </c>
      <c r="G3628" s="36">
        <v>44548.114571759259</v>
      </c>
      <c r="H3628" s="6">
        <v>7.9780000000000004E-2</v>
      </c>
      <c r="I3628" s="3">
        <f t="shared" si="284"/>
        <v>4.9000000000000432E-4</v>
      </c>
      <c r="J3628" s="3">
        <f t="shared" si="285"/>
        <v>0</v>
      </c>
      <c r="K3628" s="10">
        <f t="shared" si="288"/>
        <v>2.677009419092039E-4</v>
      </c>
      <c r="L3628" s="10">
        <f t="shared" si="288"/>
        <v>2.9311956997858858E-4</v>
      </c>
      <c r="M3628" s="8">
        <f t="shared" si="287"/>
        <v>0.91328239164910952</v>
      </c>
      <c r="N3628" s="8">
        <f t="shared" si="286"/>
        <v>47.733800072342007</v>
      </c>
    </row>
    <row r="3629" spans="1:14">
      <c r="A3629" s="6">
        <v>3627</v>
      </c>
      <c r="B3629" s="6">
        <v>5597722.2000000002</v>
      </c>
      <c r="C3629" s="6">
        <v>7.9869999999999997E-2</v>
      </c>
      <c r="D3629" s="6">
        <v>7.9149999999999998E-2</v>
      </c>
      <c r="E3629" s="36">
        <v>44548.114583333343</v>
      </c>
      <c r="F3629" s="6">
        <v>7.979E-2</v>
      </c>
      <c r="G3629" s="36">
        <v>44548.124988425923</v>
      </c>
      <c r="H3629" s="6">
        <v>7.9299999999999995E-2</v>
      </c>
      <c r="I3629" s="3">
        <f t="shared" si="284"/>
        <v>0</v>
      </c>
      <c r="J3629" s="3">
        <f t="shared" si="285"/>
        <v>4.800000000000082E-4</v>
      </c>
      <c r="K3629" s="10">
        <f t="shared" si="288"/>
        <v>2.3200748298797671E-4</v>
      </c>
      <c r="L3629" s="10">
        <f t="shared" si="288"/>
        <v>3.1803696064811125E-4</v>
      </c>
      <c r="M3629" s="8">
        <f t="shared" si="287"/>
        <v>0.72949849135515743</v>
      </c>
      <c r="N3629" s="8">
        <f t="shared" si="286"/>
        <v>42.179770320791384</v>
      </c>
    </row>
    <row r="3630" spans="1:14">
      <c r="A3630" s="6">
        <v>3628</v>
      </c>
      <c r="B3630" s="6">
        <v>6075996.0999999996</v>
      </c>
      <c r="C3630" s="6">
        <v>7.9990000000000006E-2</v>
      </c>
      <c r="D3630" s="6">
        <v>7.9009999999999997E-2</v>
      </c>
      <c r="E3630" s="36">
        <v>44548.125</v>
      </c>
      <c r="F3630" s="6">
        <v>7.9289999999999999E-2</v>
      </c>
      <c r="G3630" s="36">
        <v>44548.135405092587</v>
      </c>
      <c r="H3630" s="6">
        <v>7.9969999999999999E-2</v>
      </c>
      <c r="I3630" s="3">
        <f t="shared" si="284"/>
        <v>6.7000000000000393E-4</v>
      </c>
      <c r="J3630" s="3">
        <f t="shared" si="285"/>
        <v>0</v>
      </c>
      <c r="K3630" s="10">
        <f t="shared" si="288"/>
        <v>2.9040648525624702E-4</v>
      </c>
      <c r="L3630" s="10">
        <f t="shared" si="288"/>
        <v>2.7563203256169644E-4</v>
      </c>
      <c r="M3630" s="8">
        <f t="shared" si="287"/>
        <v>1.0536020888328483</v>
      </c>
      <c r="N3630" s="8">
        <f t="shared" si="286"/>
        <v>51.305074851752629</v>
      </c>
    </row>
    <row r="3631" spans="1:14">
      <c r="A3631" s="6">
        <v>3629</v>
      </c>
      <c r="B3631" s="6">
        <v>4670367.0999999996</v>
      </c>
      <c r="C3631" s="6">
        <v>8.0570000000000003E-2</v>
      </c>
      <c r="D3631" s="6">
        <v>7.9890000000000003E-2</v>
      </c>
      <c r="E3631" s="36">
        <v>44548.135416666657</v>
      </c>
      <c r="F3631" s="6">
        <v>7.9960000000000003E-2</v>
      </c>
      <c r="G3631" s="36">
        <v>44548.145821759259</v>
      </c>
      <c r="H3631" s="6">
        <v>8.0439999999999998E-2</v>
      </c>
      <c r="I3631" s="3">
        <f t="shared" si="284"/>
        <v>4.699999999999982E-4</v>
      </c>
      <c r="J3631" s="3">
        <f t="shared" si="285"/>
        <v>0</v>
      </c>
      <c r="K3631" s="10">
        <f t="shared" si="288"/>
        <v>3.1435228722208054E-4</v>
      </c>
      <c r="L3631" s="10">
        <f t="shared" si="288"/>
        <v>2.3888109488680358E-4</v>
      </c>
      <c r="M3631" s="8">
        <f t="shared" si="287"/>
        <v>1.3159362291563499</v>
      </c>
      <c r="N3631" s="8">
        <f t="shared" si="286"/>
        <v>56.820918149189261</v>
      </c>
    </row>
    <row r="3632" spans="1:14">
      <c r="A3632" s="6">
        <v>3630</v>
      </c>
      <c r="B3632" s="6">
        <v>3153932.3</v>
      </c>
      <c r="C3632" s="6">
        <v>8.0740000000000006E-2</v>
      </c>
      <c r="D3632" s="6">
        <v>7.9969999999999999E-2</v>
      </c>
      <c r="E3632" s="36">
        <v>44548.145833333343</v>
      </c>
      <c r="F3632" s="6">
        <v>8.0439999999999998E-2</v>
      </c>
      <c r="G3632" s="36">
        <v>44548.156238425923</v>
      </c>
      <c r="H3632" s="6">
        <v>8.0670000000000006E-2</v>
      </c>
      <c r="I3632" s="3">
        <f t="shared" si="284"/>
        <v>2.3000000000000798E-4</v>
      </c>
      <c r="J3632" s="3">
        <f t="shared" si="285"/>
        <v>0</v>
      </c>
      <c r="K3632" s="10">
        <f t="shared" si="288"/>
        <v>3.0310531559247085E-4</v>
      </c>
      <c r="L3632" s="10">
        <f t="shared" si="288"/>
        <v>2.0703028223522976E-4</v>
      </c>
      <c r="M3632" s="8">
        <f t="shared" si="287"/>
        <v>1.4640627077350923</v>
      </c>
      <c r="N3632" s="8">
        <f t="shared" si="286"/>
        <v>59.416617245135932</v>
      </c>
    </row>
    <row r="3633" spans="1:14">
      <c r="A3633" s="6">
        <v>3631</v>
      </c>
      <c r="B3633" s="6">
        <v>4358843</v>
      </c>
      <c r="C3633" s="6">
        <v>8.0670000000000006E-2</v>
      </c>
      <c r="D3633" s="6">
        <v>7.9490000000000005E-2</v>
      </c>
      <c r="E3633" s="36">
        <v>44548.15625</v>
      </c>
      <c r="F3633" s="6">
        <v>8.0670000000000006E-2</v>
      </c>
      <c r="G3633" s="36">
        <v>44548.166655092587</v>
      </c>
      <c r="H3633" s="6">
        <v>7.9670000000000005E-2</v>
      </c>
      <c r="I3633" s="3">
        <f t="shared" si="284"/>
        <v>0</v>
      </c>
      <c r="J3633" s="3">
        <f t="shared" si="285"/>
        <v>1.0000000000000009E-3</v>
      </c>
      <c r="K3633" s="10">
        <f t="shared" si="288"/>
        <v>2.6269127351347474E-4</v>
      </c>
      <c r="L3633" s="10">
        <f t="shared" si="288"/>
        <v>3.1275957793719926E-4</v>
      </c>
      <c r="M3633" s="8">
        <f t="shared" si="287"/>
        <v>0.83991440085080937</v>
      </c>
      <c r="N3633" s="8">
        <f t="shared" si="286"/>
        <v>45.649645465159566</v>
      </c>
    </row>
    <row r="3634" spans="1:14">
      <c r="A3634" s="6">
        <v>3632</v>
      </c>
      <c r="B3634" s="6">
        <v>3155222.4</v>
      </c>
      <c r="C3634" s="6">
        <v>8.0710000000000004E-2</v>
      </c>
      <c r="D3634" s="6">
        <v>7.9689999999999997E-2</v>
      </c>
      <c r="E3634" s="36">
        <v>44548.166666666657</v>
      </c>
      <c r="F3634" s="6">
        <v>7.9689999999999997E-2</v>
      </c>
      <c r="G3634" s="36">
        <v>44548.177071759259</v>
      </c>
      <c r="H3634" s="6">
        <v>8.0699999999999994E-2</v>
      </c>
      <c r="I3634" s="3">
        <f t="shared" si="284"/>
        <v>1.0299999999999893E-3</v>
      </c>
      <c r="J3634" s="3">
        <f t="shared" si="285"/>
        <v>0</v>
      </c>
      <c r="K3634" s="10">
        <f t="shared" si="288"/>
        <v>3.6499910371167669E-4</v>
      </c>
      <c r="L3634" s="10">
        <f t="shared" si="288"/>
        <v>2.7105830087890601E-4</v>
      </c>
      <c r="M3634" s="8">
        <f t="shared" si="287"/>
        <v>1.3465704703680641</v>
      </c>
      <c r="N3634" s="8">
        <f t="shared" si="286"/>
        <v>57.384616714999062</v>
      </c>
    </row>
    <row r="3635" spans="1:14">
      <c r="A3635" s="6">
        <v>3633</v>
      </c>
      <c r="B3635" s="6">
        <v>2730965.4</v>
      </c>
      <c r="C3635" s="6">
        <v>8.0799999999999997E-2</v>
      </c>
      <c r="D3635" s="6">
        <v>8.0329999999999999E-2</v>
      </c>
      <c r="E3635" s="36">
        <v>44548.177083333343</v>
      </c>
      <c r="F3635" s="6">
        <v>8.0699999999999994E-2</v>
      </c>
      <c r="G3635" s="36">
        <v>44548.187488425923</v>
      </c>
      <c r="H3635" s="6">
        <v>8.0500000000000002E-2</v>
      </c>
      <c r="I3635" s="3">
        <f t="shared" si="284"/>
        <v>0</v>
      </c>
      <c r="J3635" s="3">
        <f t="shared" si="285"/>
        <v>1.9999999999999185E-4</v>
      </c>
      <c r="K3635" s="10">
        <f t="shared" si="288"/>
        <v>3.163325565501198E-4</v>
      </c>
      <c r="L3635" s="10">
        <f t="shared" si="288"/>
        <v>2.6158386076171746E-4</v>
      </c>
      <c r="M3635" s="8">
        <f t="shared" si="287"/>
        <v>1.2092969177417032</v>
      </c>
      <c r="N3635" s="8">
        <f t="shared" si="286"/>
        <v>54.73673131168902</v>
      </c>
    </row>
    <row r="3636" spans="1:14">
      <c r="A3636" s="6">
        <v>3634</v>
      </c>
      <c r="B3636" s="6">
        <v>7613368.2999999998</v>
      </c>
      <c r="C3636" s="6">
        <v>8.1600000000000006E-2</v>
      </c>
      <c r="D3636" s="6">
        <v>8.0479999999999996E-2</v>
      </c>
      <c r="E3636" s="36">
        <v>44548.1875</v>
      </c>
      <c r="F3636" s="6">
        <v>8.0490000000000006E-2</v>
      </c>
      <c r="G3636" s="36">
        <v>44548.197905092587</v>
      </c>
      <c r="H3636" s="6">
        <v>8.1390000000000004E-2</v>
      </c>
      <c r="I3636" s="3">
        <f t="shared" si="284"/>
        <v>8.900000000000019E-4</v>
      </c>
      <c r="J3636" s="3">
        <f t="shared" si="285"/>
        <v>0</v>
      </c>
      <c r="K3636" s="10">
        <f t="shared" si="288"/>
        <v>3.928215490101041E-4</v>
      </c>
      <c r="L3636" s="10">
        <f t="shared" si="288"/>
        <v>2.2670601266015514E-4</v>
      </c>
      <c r="M3636" s="8">
        <f t="shared" si="287"/>
        <v>1.7327354682866984</v>
      </c>
      <c r="N3636" s="8">
        <f t="shared" si="286"/>
        <v>63.40663003774182</v>
      </c>
    </row>
    <row r="3637" spans="1:14">
      <c r="A3637" s="6">
        <v>3635</v>
      </c>
      <c r="B3637" s="6">
        <v>2884217</v>
      </c>
      <c r="C3637" s="6">
        <v>8.1390000000000004E-2</v>
      </c>
      <c r="D3637" s="6">
        <v>8.1049999999999997E-2</v>
      </c>
      <c r="E3637" s="36">
        <v>44548.197916666657</v>
      </c>
      <c r="F3637" s="6">
        <v>8.1360000000000002E-2</v>
      </c>
      <c r="G3637" s="36">
        <v>44548.208321759259</v>
      </c>
      <c r="H3637" s="6">
        <v>8.1110000000000002E-2</v>
      </c>
      <c r="I3637" s="3">
        <f t="shared" si="284"/>
        <v>0</v>
      </c>
      <c r="J3637" s="3">
        <f t="shared" si="285"/>
        <v>2.8000000000000247E-4</v>
      </c>
      <c r="K3637" s="10">
        <f t="shared" si="288"/>
        <v>3.4044534247542355E-4</v>
      </c>
      <c r="L3637" s="10">
        <f t="shared" si="288"/>
        <v>2.3381187763880145E-4</v>
      </c>
      <c r="M3637" s="8">
        <f t="shared" si="287"/>
        <v>1.4560652175307884</v>
      </c>
      <c r="N3637" s="8">
        <f t="shared" si="286"/>
        <v>59.284468797398119</v>
      </c>
    </row>
    <row r="3638" spans="1:14">
      <c r="A3638" s="6">
        <v>3636</v>
      </c>
      <c r="B3638" s="6">
        <v>3475740.5</v>
      </c>
      <c r="C3638" s="6">
        <v>8.1210000000000004E-2</v>
      </c>
      <c r="D3638" s="6">
        <v>8.0449999999999994E-2</v>
      </c>
      <c r="E3638" s="36">
        <v>44548.208333333343</v>
      </c>
      <c r="F3638" s="6">
        <v>8.1079999999999999E-2</v>
      </c>
      <c r="G3638" s="36">
        <v>44548.218738425923</v>
      </c>
      <c r="H3638" s="6">
        <v>8.0740000000000006E-2</v>
      </c>
      <c r="I3638" s="3">
        <f t="shared" si="284"/>
        <v>0</v>
      </c>
      <c r="J3638" s="3">
        <f t="shared" si="285"/>
        <v>3.6999999999999533E-4</v>
      </c>
      <c r="K3638" s="10">
        <f t="shared" si="288"/>
        <v>2.9505263014536706E-4</v>
      </c>
      <c r="L3638" s="10">
        <f t="shared" si="288"/>
        <v>2.519702939536273E-4</v>
      </c>
      <c r="M3638" s="8">
        <f t="shared" si="287"/>
        <v>1.1709818070842457</v>
      </c>
      <c r="N3638" s="8">
        <f t="shared" si="286"/>
        <v>53.937891292462844</v>
      </c>
    </row>
    <row r="3639" spans="1:14">
      <c r="A3639" s="6">
        <v>3637</v>
      </c>
      <c r="B3639" s="6">
        <v>2848609.9</v>
      </c>
      <c r="C3639" s="6">
        <v>8.1309999999999993E-2</v>
      </c>
      <c r="D3639" s="6">
        <v>8.0680000000000002E-2</v>
      </c>
      <c r="E3639" s="36">
        <v>44548.21875</v>
      </c>
      <c r="F3639" s="6">
        <v>8.0769999999999995E-2</v>
      </c>
      <c r="G3639" s="36">
        <v>44548.229155092587</v>
      </c>
      <c r="H3639" s="6">
        <v>8.1049999999999997E-2</v>
      </c>
      <c r="I3639" s="3">
        <f t="shared" si="284"/>
        <v>3.0999999999999084E-4</v>
      </c>
      <c r="J3639" s="3">
        <f t="shared" si="285"/>
        <v>0</v>
      </c>
      <c r="K3639" s="10">
        <f t="shared" si="288"/>
        <v>2.9704561279265024E-4</v>
      </c>
      <c r="L3639" s="10">
        <f t="shared" si="288"/>
        <v>2.1837425475981033E-4</v>
      </c>
      <c r="M3639" s="8">
        <f t="shared" si="287"/>
        <v>1.3602593085864012</v>
      </c>
      <c r="N3639" s="8">
        <f t="shared" si="286"/>
        <v>57.631773917293991</v>
      </c>
    </row>
    <row r="3640" spans="1:14">
      <c r="A3640" s="6">
        <v>3638</v>
      </c>
      <c r="B3640" s="6">
        <v>3622639.3</v>
      </c>
      <c r="C3640" s="6">
        <v>8.1360000000000002E-2</v>
      </c>
      <c r="D3640" s="6">
        <v>8.0740000000000006E-2</v>
      </c>
      <c r="E3640" s="36">
        <v>44548.229166666657</v>
      </c>
      <c r="F3640" s="6">
        <v>8.1049999999999997E-2</v>
      </c>
      <c r="G3640" s="36">
        <v>44548.239571759259</v>
      </c>
      <c r="H3640" s="6">
        <v>8.1339999999999996E-2</v>
      </c>
      <c r="I3640" s="3">
        <f t="shared" si="284"/>
        <v>2.8999999999999859E-4</v>
      </c>
      <c r="J3640" s="3">
        <f t="shared" si="285"/>
        <v>0</v>
      </c>
      <c r="K3640" s="10">
        <f t="shared" si="288"/>
        <v>2.9610619775363007E-4</v>
      </c>
      <c r="L3640" s="10">
        <f t="shared" si="288"/>
        <v>1.8925768745850228E-4</v>
      </c>
      <c r="M3640" s="8">
        <f t="shared" si="287"/>
        <v>1.5645662891160286</v>
      </c>
      <c r="N3640" s="8">
        <f t="shared" si="286"/>
        <v>61.007051982084405</v>
      </c>
    </row>
    <row r="3641" spans="1:14">
      <c r="A3641" s="6">
        <v>3639</v>
      </c>
      <c r="B3641" s="6">
        <v>13481444.5</v>
      </c>
      <c r="C3641" s="6">
        <v>8.226E-2</v>
      </c>
      <c r="D3641" s="6">
        <v>8.1290000000000001E-2</v>
      </c>
      <c r="E3641" s="36">
        <v>44548.239583333343</v>
      </c>
      <c r="F3641" s="6">
        <v>8.1360000000000002E-2</v>
      </c>
      <c r="G3641" s="36">
        <v>44548.249988425923</v>
      </c>
      <c r="H3641" s="6">
        <v>8.2049999999999998E-2</v>
      </c>
      <c r="I3641" s="3">
        <f t="shared" si="284"/>
        <v>7.100000000000023E-4</v>
      </c>
      <c r="J3641" s="3">
        <f t="shared" si="285"/>
        <v>0</v>
      </c>
      <c r="K3641" s="10">
        <f t="shared" si="288"/>
        <v>3.5129203805314636E-4</v>
      </c>
      <c r="L3641" s="10">
        <f t="shared" si="288"/>
        <v>1.6402332913070198E-4</v>
      </c>
      <c r="M3641" s="8">
        <f t="shared" si="287"/>
        <v>2.1417199609039721</v>
      </c>
      <c r="N3641" s="8">
        <f t="shared" si="286"/>
        <v>68.170301222128387</v>
      </c>
    </row>
    <row r="3642" spans="1:14">
      <c r="A3642" s="6">
        <v>3640</v>
      </c>
      <c r="B3642" s="6">
        <v>4316007.0999999996</v>
      </c>
      <c r="C3642" s="6">
        <v>8.2159999999999997E-2</v>
      </c>
      <c r="D3642" s="6">
        <v>8.1559999999999994E-2</v>
      </c>
      <c r="E3642" s="36">
        <v>44548.25</v>
      </c>
      <c r="F3642" s="6">
        <v>8.2040000000000002E-2</v>
      </c>
      <c r="G3642" s="36">
        <v>44548.260405092587</v>
      </c>
      <c r="H3642" s="6">
        <v>8.2049999999999998E-2</v>
      </c>
      <c r="I3642" s="3">
        <f t="shared" si="284"/>
        <v>0</v>
      </c>
      <c r="J3642" s="3">
        <f t="shared" si="285"/>
        <v>0</v>
      </c>
      <c r="K3642" s="10">
        <f t="shared" si="288"/>
        <v>3.0445309964606017E-4</v>
      </c>
      <c r="L3642" s="10">
        <f t="shared" si="288"/>
        <v>1.4215355191327504E-4</v>
      </c>
      <c r="M3642" s="8">
        <f t="shared" si="287"/>
        <v>2.1417199609039721</v>
      </c>
      <c r="N3642" s="8">
        <f t="shared" si="286"/>
        <v>68.170301222128387</v>
      </c>
    </row>
    <row r="3643" spans="1:14">
      <c r="A3643" s="6">
        <v>3641</v>
      </c>
      <c r="B3643" s="6">
        <v>4125620.2</v>
      </c>
      <c r="C3643" s="6">
        <v>8.2659999999999997E-2</v>
      </c>
      <c r="D3643" s="6">
        <v>8.1930000000000003E-2</v>
      </c>
      <c r="E3643" s="36">
        <v>44548.260416666657</v>
      </c>
      <c r="F3643" s="6">
        <v>8.2089999999999996E-2</v>
      </c>
      <c r="G3643" s="36">
        <v>44548.270821759259</v>
      </c>
      <c r="H3643" s="6">
        <v>8.2369999999999999E-2</v>
      </c>
      <c r="I3643" s="3">
        <f t="shared" si="284"/>
        <v>3.2000000000000084E-4</v>
      </c>
      <c r="J3643" s="3">
        <f t="shared" si="285"/>
        <v>0</v>
      </c>
      <c r="K3643" s="10">
        <f t="shared" si="288"/>
        <v>3.0652601969325224E-4</v>
      </c>
      <c r="L3643" s="10">
        <f t="shared" si="288"/>
        <v>1.2319974499150503E-4</v>
      </c>
      <c r="M3643" s="8">
        <f t="shared" si="287"/>
        <v>2.4880410240653346</v>
      </c>
      <c r="N3643" s="8">
        <f t="shared" si="286"/>
        <v>71.330612423976206</v>
      </c>
    </row>
    <row r="3644" spans="1:14">
      <c r="A3644" s="6">
        <v>3642</v>
      </c>
      <c r="B3644" s="6">
        <v>6171076.7000000002</v>
      </c>
      <c r="C3644" s="6">
        <v>8.2960000000000006E-2</v>
      </c>
      <c r="D3644" s="6">
        <v>8.2339999999999997E-2</v>
      </c>
      <c r="E3644" s="36">
        <v>44548.270833333343</v>
      </c>
      <c r="F3644" s="6">
        <v>8.2369999999999999E-2</v>
      </c>
      <c r="G3644" s="36">
        <v>44548.281238425923</v>
      </c>
      <c r="H3644" s="6">
        <v>8.2460000000000006E-2</v>
      </c>
      <c r="I3644" s="3">
        <f t="shared" si="284"/>
        <v>9.0000000000006741E-5</v>
      </c>
      <c r="J3644" s="3">
        <f t="shared" si="285"/>
        <v>0</v>
      </c>
      <c r="K3644" s="10">
        <f t="shared" si="288"/>
        <v>2.7765588373415283E-4</v>
      </c>
      <c r="L3644" s="10">
        <f t="shared" si="288"/>
        <v>1.0677311232597104E-4</v>
      </c>
      <c r="M3644" s="8">
        <f t="shared" si="287"/>
        <v>2.6004288690816497</v>
      </c>
      <c r="N3644" s="8">
        <f t="shared" si="286"/>
        <v>72.225531003058904</v>
      </c>
    </row>
    <row r="3645" spans="1:14">
      <c r="A3645" s="6">
        <v>3643</v>
      </c>
      <c r="B3645" s="6">
        <v>8401097.5</v>
      </c>
      <c r="C3645" s="6">
        <v>8.2890000000000005E-2</v>
      </c>
      <c r="D3645" s="6">
        <v>8.1860000000000002E-2</v>
      </c>
      <c r="E3645" s="36">
        <v>44548.28125</v>
      </c>
      <c r="F3645" s="6">
        <v>8.2449999999999996E-2</v>
      </c>
      <c r="G3645" s="36">
        <v>44548.291655092587</v>
      </c>
      <c r="H3645" s="6">
        <v>8.1909999999999997E-2</v>
      </c>
      <c r="I3645" s="3">
        <f t="shared" si="284"/>
        <v>0</v>
      </c>
      <c r="J3645" s="3">
        <f t="shared" si="285"/>
        <v>5.5000000000000882E-4</v>
      </c>
      <c r="K3645" s="10">
        <f t="shared" si="288"/>
        <v>2.406350992362658E-4</v>
      </c>
      <c r="L3645" s="10">
        <f t="shared" si="288"/>
        <v>1.6587003068250941E-4</v>
      </c>
      <c r="M3645" s="8">
        <f t="shared" si="287"/>
        <v>1.4507448889116301</v>
      </c>
      <c r="N3645" s="8">
        <f t="shared" si="286"/>
        <v>59.19607934206087</v>
      </c>
    </row>
    <row r="3646" spans="1:14">
      <c r="A3646" s="6">
        <v>3644</v>
      </c>
      <c r="B3646" s="6">
        <v>5029352.4000000004</v>
      </c>
      <c r="C3646" s="6">
        <v>8.2540000000000002E-2</v>
      </c>
      <c r="D3646" s="6">
        <v>8.1759999999999999E-2</v>
      </c>
      <c r="E3646" s="36">
        <v>44548.291666666657</v>
      </c>
      <c r="F3646" s="6">
        <v>8.1970000000000001E-2</v>
      </c>
      <c r="G3646" s="36">
        <v>44548.302071759259</v>
      </c>
      <c r="H3646" s="6">
        <v>8.1769999999999995E-2</v>
      </c>
      <c r="I3646" s="3">
        <f t="shared" si="284"/>
        <v>0</v>
      </c>
      <c r="J3646" s="3">
        <f t="shared" si="285"/>
        <v>1.4000000000000123E-4</v>
      </c>
      <c r="K3646" s="10">
        <f t="shared" si="288"/>
        <v>2.0855041933809704E-4</v>
      </c>
      <c r="L3646" s="10">
        <f t="shared" si="288"/>
        <v>1.6242069325817499E-4</v>
      </c>
      <c r="M3646" s="8">
        <f t="shared" si="287"/>
        <v>1.2840138479559176</v>
      </c>
      <c r="N3646" s="8">
        <f t="shared" si="286"/>
        <v>56.217428327111428</v>
      </c>
    </row>
    <row r="3647" spans="1:14">
      <c r="A3647" s="6">
        <v>3645</v>
      </c>
      <c r="B3647" s="6">
        <v>2400009.7999999998</v>
      </c>
      <c r="C3647" s="6">
        <v>8.2000000000000003E-2</v>
      </c>
      <c r="D3647" s="6">
        <v>8.1530000000000005E-2</v>
      </c>
      <c r="E3647" s="36">
        <v>44548.302083333343</v>
      </c>
      <c r="F3647" s="6">
        <v>8.1790000000000002E-2</v>
      </c>
      <c r="G3647" s="36">
        <v>44548.312488425923</v>
      </c>
      <c r="H3647" s="6">
        <v>8.1589999999999996E-2</v>
      </c>
      <c r="I3647" s="3">
        <f t="shared" si="284"/>
        <v>0</v>
      </c>
      <c r="J3647" s="3">
        <f t="shared" si="285"/>
        <v>1.799999999999996E-4</v>
      </c>
      <c r="K3647" s="10">
        <f t="shared" si="288"/>
        <v>1.807436967596841E-4</v>
      </c>
      <c r="L3647" s="10">
        <f t="shared" si="288"/>
        <v>1.6476460082375161E-4</v>
      </c>
      <c r="M3647" s="8">
        <f t="shared" si="287"/>
        <v>1.0969813652692626</v>
      </c>
      <c r="N3647" s="8">
        <f t="shared" si="286"/>
        <v>52.312404079394611</v>
      </c>
    </row>
    <row r="3648" spans="1:14">
      <c r="A3648" s="6">
        <v>3646</v>
      </c>
      <c r="B3648" s="6">
        <v>3792190</v>
      </c>
      <c r="C3648" s="6">
        <v>8.1780000000000005E-2</v>
      </c>
      <c r="D3648" s="6">
        <v>8.1250000000000003E-2</v>
      </c>
      <c r="E3648" s="36">
        <v>44548.3125</v>
      </c>
      <c r="F3648" s="6">
        <v>8.1559999999999994E-2</v>
      </c>
      <c r="G3648" s="36">
        <v>44548.322905092587</v>
      </c>
      <c r="H3648" s="6">
        <v>8.1280000000000005E-2</v>
      </c>
      <c r="I3648" s="3">
        <f t="shared" si="284"/>
        <v>0</v>
      </c>
      <c r="J3648" s="3">
        <f t="shared" si="285"/>
        <v>3.0999999999999084E-4</v>
      </c>
      <c r="K3648" s="10">
        <f t="shared" si="288"/>
        <v>1.5664453719172621E-4</v>
      </c>
      <c r="L3648" s="10">
        <f t="shared" si="288"/>
        <v>1.8412932071391685E-4</v>
      </c>
      <c r="M3648" s="8">
        <f t="shared" si="287"/>
        <v>0.85073108717489943</v>
      </c>
      <c r="N3648" s="8">
        <f t="shared" si="286"/>
        <v>45.96729871077715</v>
      </c>
    </row>
    <row r="3649" spans="1:14">
      <c r="A3649" s="6">
        <v>3647</v>
      </c>
      <c r="B3649" s="6">
        <v>2772105.9</v>
      </c>
      <c r="C3649" s="6">
        <v>8.1430000000000002E-2</v>
      </c>
      <c r="D3649" s="6">
        <v>8.1079999999999999E-2</v>
      </c>
      <c r="E3649" s="36">
        <v>44548.322916666657</v>
      </c>
      <c r="F3649" s="6">
        <v>8.1309999999999993E-2</v>
      </c>
      <c r="G3649" s="36">
        <v>44548.333321759259</v>
      </c>
      <c r="H3649" s="6">
        <v>8.1189999999999998E-2</v>
      </c>
      <c r="I3649" s="3">
        <f t="shared" si="284"/>
        <v>0</v>
      </c>
      <c r="J3649" s="3">
        <f t="shared" si="285"/>
        <v>9.0000000000006741E-5</v>
      </c>
      <c r="K3649" s="10">
        <f t="shared" si="288"/>
        <v>1.3575859889949606E-4</v>
      </c>
      <c r="L3649" s="10">
        <f t="shared" si="288"/>
        <v>1.7157874461872882E-4</v>
      </c>
      <c r="M3649" s="8">
        <f t="shared" si="287"/>
        <v>0.79123203285564325</v>
      </c>
      <c r="N3649" s="8">
        <f t="shared" si="286"/>
        <v>44.172503525086817</v>
      </c>
    </row>
    <row r="3650" spans="1:14">
      <c r="A3650" s="6">
        <v>3648</v>
      </c>
      <c r="B3650" s="6">
        <v>3225403.4</v>
      </c>
      <c r="C3650" s="6">
        <v>8.1589999999999996E-2</v>
      </c>
      <c r="D3650" s="6">
        <v>8.1189999999999998E-2</v>
      </c>
      <c r="E3650" s="36">
        <v>44548.333333333343</v>
      </c>
      <c r="F3650" s="6">
        <v>8.1199999999999994E-2</v>
      </c>
      <c r="G3650" s="36">
        <v>44548.343738425923</v>
      </c>
      <c r="H3650" s="6">
        <v>8.1490000000000007E-2</v>
      </c>
      <c r="I3650" s="3">
        <f t="shared" si="284"/>
        <v>3.0000000000000859E-4</v>
      </c>
      <c r="J3650" s="3">
        <f t="shared" si="285"/>
        <v>0</v>
      </c>
      <c r="K3650" s="10">
        <f t="shared" si="288"/>
        <v>1.576574523795644E-4</v>
      </c>
      <c r="L3650" s="10">
        <f t="shared" si="288"/>
        <v>1.4870157866956498E-4</v>
      </c>
      <c r="M3650" s="8">
        <f t="shared" si="287"/>
        <v>1.0602271595912278</v>
      </c>
      <c r="N3650" s="8">
        <f t="shared" si="286"/>
        <v>51.461663081928727</v>
      </c>
    </row>
    <row r="3651" spans="1:14">
      <c r="A3651" s="6">
        <v>3649</v>
      </c>
      <c r="B3651" s="6">
        <v>3909263</v>
      </c>
      <c r="C3651" s="6">
        <v>8.1879999999999994E-2</v>
      </c>
      <c r="D3651" s="6">
        <v>8.1420000000000006E-2</v>
      </c>
      <c r="E3651" s="36">
        <v>44548.34375</v>
      </c>
      <c r="F3651" s="6">
        <v>8.1479999999999997E-2</v>
      </c>
      <c r="G3651" s="36">
        <v>44548.354155092587</v>
      </c>
      <c r="H3651" s="6">
        <v>8.1790000000000002E-2</v>
      </c>
      <c r="I3651" s="3">
        <f t="shared" si="284"/>
        <v>2.9999999999999472E-4</v>
      </c>
      <c r="J3651" s="3">
        <f t="shared" si="285"/>
        <v>0</v>
      </c>
      <c r="K3651" s="10">
        <f t="shared" si="288"/>
        <v>1.7663645872895511E-4</v>
      </c>
      <c r="L3651" s="10">
        <f t="shared" si="288"/>
        <v>1.2887470151362298E-4</v>
      </c>
      <c r="M3651" s="8">
        <f t="shared" si="287"/>
        <v>1.3706061519784267</v>
      </c>
      <c r="N3651" s="8">
        <f t="shared" si="286"/>
        <v>57.816695988684828</v>
      </c>
    </row>
    <row r="3652" spans="1:14">
      <c r="A3652" s="6">
        <v>3650</v>
      </c>
      <c r="B3652" s="6">
        <v>2209856.2999999998</v>
      </c>
      <c r="C3652" s="6">
        <v>8.1890000000000004E-2</v>
      </c>
      <c r="D3652" s="6">
        <v>8.1570000000000004E-2</v>
      </c>
      <c r="E3652" s="36">
        <v>44548.354166666657</v>
      </c>
      <c r="F3652" s="6">
        <v>8.1839999999999996E-2</v>
      </c>
      <c r="G3652" s="36">
        <v>44548.364571759259</v>
      </c>
      <c r="H3652" s="6">
        <v>8.1780000000000005E-2</v>
      </c>
      <c r="I3652" s="3">
        <f t="shared" ref="I3652:I3715" si="289">IF(H3652&gt;H3651,(H3652-H3651),0)</f>
        <v>0</v>
      </c>
      <c r="J3652" s="3">
        <f t="shared" ref="J3652:J3715" si="290">IF(H3652&lt;H3651, H3651-H3652, 0)</f>
        <v>9.9999999999961231E-6</v>
      </c>
      <c r="K3652" s="10">
        <f t="shared" si="288"/>
        <v>1.5308493089842776E-4</v>
      </c>
      <c r="L3652" s="10">
        <f t="shared" si="288"/>
        <v>1.1302474131180607E-4</v>
      </c>
      <c r="M3652" s="8">
        <f t="shared" si="287"/>
        <v>1.354437348156418</v>
      </c>
      <c r="N3652" s="8">
        <f t="shared" si="286"/>
        <v>57.527007427782081</v>
      </c>
    </row>
    <row r="3653" spans="1:14">
      <c r="A3653" s="6">
        <v>3651</v>
      </c>
      <c r="B3653" s="6">
        <v>3428433.4</v>
      </c>
      <c r="C3653" s="6">
        <v>8.1960000000000005E-2</v>
      </c>
      <c r="D3653" s="6">
        <v>8.1540000000000001E-2</v>
      </c>
      <c r="E3653" s="36">
        <v>44548.364583333343</v>
      </c>
      <c r="F3653" s="6">
        <v>8.1799999999999998E-2</v>
      </c>
      <c r="G3653" s="36">
        <v>44548.374988425923</v>
      </c>
      <c r="H3653" s="6">
        <v>8.1769999999999995E-2</v>
      </c>
      <c r="I3653" s="3">
        <f t="shared" si="289"/>
        <v>0</v>
      </c>
      <c r="J3653" s="3">
        <f t="shared" si="290"/>
        <v>1.0000000000010001E-5</v>
      </c>
      <c r="K3653" s="10">
        <f t="shared" si="288"/>
        <v>1.3267360677863741E-4</v>
      </c>
      <c r="L3653" s="10">
        <f t="shared" si="288"/>
        <v>9.9288109136899932E-5</v>
      </c>
      <c r="M3653" s="8">
        <f t="shared" si="287"/>
        <v>1.3362487001913297</v>
      </c>
      <c r="N3653" s="8">
        <f t="shared" si="286"/>
        <v>57.19633787626703</v>
      </c>
    </row>
    <row r="3654" spans="1:14">
      <c r="A3654" s="6">
        <v>3652</v>
      </c>
      <c r="B3654" s="6">
        <v>5939029.5999999996</v>
      </c>
      <c r="C3654" s="6">
        <v>8.2460000000000006E-2</v>
      </c>
      <c r="D3654" s="6">
        <v>8.1739999999999993E-2</v>
      </c>
      <c r="E3654" s="36">
        <v>44548.375</v>
      </c>
      <c r="F3654" s="6">
        <v>8.1759999999999999E-2</v>
      </c>
      <c r="G3654" s="36">
        <v>44548.385405092587</v>
      </c>
      <c r="H3654" s="6">
        <v>8.2299999999999998E-2</v>
      </c>
      <c r="I3654" s="3">
        <f t="shared" si="289"/>
        <v>5.3000000000000269E-4</v>
      </c>
      <c r="J3654" s="3">
        <f t="shared" si="290"/>
        <v>0</v>
      </c>
      <c r="K3654" s="10">
        <f t="shared" si="288"/>
        <v>1.8565045920815277E-4</v>
      </c>
      <c r="L3654" s="10">
        <f t="shared" si="288"/>
        <v>8.6049694585313272E-5</v>
      </c>
      <c r="M3654" s="8">
        <f t="shared" si="287"/>
        <v>2.1574795831970226</v>
      </c>
      <c r="N3654" s="8">
        <f t="shared" si="286"/>
        <v>68.329169717465717</v>
      </c>
    </row>
    <row r="3655" spans="1:14">
      <c r="A3655" s="6">
        <v>3653</v>
      </c>
      <c r="B3655" s="6">
        <v>4614845</v>
      </c>
      <c r="C3655" s="6">
        <v>8.2500000000000004E-2</v>
      </c>
      <c r="D3655" s="6">
        <v>8.2040000000000002E-2</v>
      </c>
      <c r="E3655" s="36">
        <v>44548.385416666657</v>
      </c>
      <c r="F3655" s="6">
        <v>8.2339999999999997E-2</v>
      </c>
      <c r="G3655" s="36">
        <v>44548.395821759259</v>
      </c>
      <c r="H3655" s="6">
        <v>8.2430000000000003E-2</v>
      </c>
      <c r="I3655" s="3">
        <f t="shared" si="289"/>
        <v>1.3000000000000511E-4</v>
      </c>
      <c r="J3655" s="3">
        <f t="shared" si="290"/>
        <v>0</v>
      </c>
      <c r="K3655" s="10">
        <f t="shared" si="288"/>
        <v>1.7823039798039975E-4</v>
      </c>
      <c r="L3655" s="10">
        <f t="shared" si="288"/>
        <v>7.457640197393817E-5</v>
      </c>
      <c r="M3655" s="8">
        <f t="shared" si="287"/>
        <v>2.3899034180099625</v>
      </c>
      <c r="N3655" s="8">
        <f t="shared" si="286"/>
        <v>70.500634481585067</v>
      </c>
    </row>
    <row r="3656" spans="1:14">
      <c r="A3656" s="6">
        <v>3654</v>
      </c>
      <c r="B3656" s="6">
        <v>4842687.0999999996</v>
      </c>
      <c r="C3656" s="6">
        <v>8.2500000000000004E-2</v>
      </c>
      <c r="D3656" s="6">
        <v>8.158E-2</v>
      </c>
      <c r="E3656" s="36">
        <v>44548.395833333343</v>
      </c>
      <c r="F3656" s="6">
        <v>8.2430000000000003E-2</v>
      </c>
      <c r="G3656" s="36">
        <v>44548.406238425923</v>
      </c>
      <c r="H3656" s="6">
        <v>8.1589999999999996E-2</v>
      </c>
      <c r="I3656" s="3">
        <f t="shared" si="289"/>
        <v>0</v>
      </c>
      <c r="J3656" s="3">
        <f t="shared" si="290"/>
        <v>8.4000000000000741E-4</v>
      </c>
      <c r="K3656" s="10">
        <f t="shared" si="288"/>
        <v>1.5446634491634646E-4</v>
      </c>
      <c r="L3656" s="10">
        <f t="shared" si="288"/>
        <v>1.7663288171074741E-4</v>
      </c>
      <c r="M3656" s="8">
        <f t="shared" si="287"/>
        <v>0.87450503790850964</v>
      </c>
      <c r="N3656" s="8">
        <f t="shared" si="286"/>
        <v>46.652584027421128</v>
      </c>
    </row>
    <row r="3657" spans="1:14">
      <c r="A3657" s="6">
        <v>3655</v>
      </c>
      <c r="B3657" s="6">
        <v>3383362.8</v>
      </c>
      <c r="C3657" s="6">
        <v>8.1820000000000004E-2</v>
      </c>
      <c r="D3657" s="6">
        <v>8.1430000000000002E-2</v>
      </c>
      <c r="E3657" s="36">
        <v>44548.40625</v>
      </c>
      <c r="F3657" s="6">
        <v>8.1589999999999996E-2</v>
      </c>
      <c r="G3657" s="36">
        <v>44548.416655092587</v>
      </c>
      <c r="H3657" s="6">
        <v>8.1820000000000004E-2</v>
      </c>
      <c r="I3657" s="3">
        <f t="shared" si="289"/>
        <v>2.3000000000000798E-4</v>
      </c>
      <c r="J3657" s="3">
        <f t="shared" si="290"/>
        <v>0</v>
      </c>
      <c r="K3657" s="10">
        <f t="shared" si="288"/>
        <v>1.6453749892750134E-4</v>
      </c>
      <c r="L3657" s="10">
        <f t="shared" si="288"/>
        <v>1.530818308159811E-4</v>
      </c>
      <c r="M3657" s="8">
        <f t="shared" si="287"/>
        <v>1.0748336236276861</v>
      </c>
      <c r="N3657" s="8">
        <f t="shared" si="286"/>
        <v>51.80336444270759</v>
      </c>
    </row>
    <row r="3658" spans="1:14">
      <c r="A3658" s="6">
        <v>3656</v>
      </c>
      <c r="B3658" s="6">
        <v>6687034.2000000002</v>
      </c>
      <c r="C3658" s="6">
        <v>8.2189999999999999E-2</v>
      </c>
      <c r="D3658" s="6">
        <v>8.1640000000000004E-2</v>
      </c>
      <c r="E3658" s="36">
        <v>44548.416666666657</v>
      </c>
      <c r="F3658" s="6">
        <v>8.1839999999999996E-2</v>
      </c>
      <c r="G3658" s="36">
        <v>44548.427071759259</v>
      </c>
      <c r="H3658" s="6">
        <v>8.2180000000000003E-2</v>
      </c>
      <c r="I3658" s="3">
        <f t="shared" si="289"/>
        <v>3.5999999999999921E-4</v>
      </c>
      <c r="J3658" s="3">
        <f t="shared" si="290"/>
        <v>0</v>
      </c>
      <c r="K3658" s="10">
        <f t="shared" si="288"/>
        <v>1.9059916573716773E-4</v>
      </c>
      <c r="L3658" s="10">
        <f t="shared" si="288"/>
        <v>1.3267092004051696E-4</v>
      </c>
      <c r="M3658" s="8">
        <f t="shared" si="287"/>
        <v>1.436631069408125</v>
      </c>
      <c r="N3658" s="8">
        <f t="shared" si="286"/>
        <v>58.959728760131618</v>
      </c>
    </row>
    <row r="3659" spans="1:14">
      <c r="A3659" s="6">
        <v>3657</v>
      </c>
      <c r="B3659" s="6">
        <v>5735402.2999999998</v>
      </c>
      <c r="C3659" s="6">
        <v>8.2390000000000005E-2</v>
      </c>
      <c r="D3659" s="6">
        <v>8.2030000000000006E-2</v>
      </c>
      <c r="E3659" s="36">
        <v>44548.427083333343</v>
      </c>
      <c r="F3659" s="6">
        <v>8.2180000000000003E-2</v>
      </c>
      <c r="G3659" s="36">
        <v>44548.437488425923</v>
      </c>
      <c r="H3659" s="6">
        <v>8.2159999999999997E-2</v>
      </c>
      <c r="I3659" s="3">
        <f t="shared" si="289"/>
        <v>0</v>
      </c>
      <c r="J3659" s="3">
        <f t="shared" si="290"/>
        <v>2.0000000000006124E-5</v>
      </c>
      <c r="K3659" s="10">
        <f t="shared" si="288"/>
        <v>1.6518594363887872E-4</v>
      </c>
      <c r="L3659" s="10">
        <f t="shared" si="288"/>
        <v>1.1764813070178218E-4</v>
      </c>
      <c r="M3659" s="8">
        <f t="shared" si="287"/>
        <v>1.4040677285183283</v>
      </c>
      <c r="N3659" s="8">
        <f t="shared" si="286"/>
        <v>58.403834129235676</v>
      </c>
    </row>
    <row r="3660" spans="1:14">
      <c r="A3660" s="6">
        <v>3658</v>
      </c>
      <c r="B3660" s="6">
        <v>3203439.5</v>
      </c>
      <c r="C3660" s="6">
        <v>8.2600000000000007E-2</v>
      </c>
      <c r="D3660" s="6">
        <v>8.2129999999999995E-2</v>
      </c>
      <c r="E3660" s="36">
        <v>44548.4375</v>
      </c>
      <c r="F3660" s="6">
        <v>8.2170000000000007E-2</v>
      </c>
      <c r="G3660" s="36">
        <v>44548.447905092587</v>
      </c>
      <c r="H3660" s="6">
        <v>8.2479999999999998E-2</v>
      </c>
      <c r="I3660" s="3">
        <f t="shared" si="289"/>
        <v>3.2000000000000084E-4</v>
      </c>
      <c r="J3660" s="3">
        <f t="shared" si="290"/>
        <v>0</v>
      </c>
      <c r="K3660" s="10">
        <f t="shared" si="288"/>
        <v>1.8582781782036168E-4</v>
      </c>
      <c r="L3660" s="10">
        <f t="shared" si="288"/>
        <v>1.0196171327487789E-4</v>
      </c>
      <c r="M3660" s="8">
        <f t="shared" si="287"/>
        <v>1.8225254544261111</v>
      </c>
      <c r="N3660" s="8">
        <f t="shared" si="286"/>
        <v>64.570735812785614</v>
      </c>
    </row>
    <row r="3661" spans="1:14">
      <c r="A3661" s="6">
        <v>3659</v>
      </c>
      <c r="B3661" s="6">
        <v>8937075.5999999996</v>
      </c>
      <c r="C3661" s="6">
        <v>8.3229999999999998E-2</v>
      </c>
      <c r="D3661" s="6">
        <v>8.2500000000000004E-2</v>
      </c>
      <c r="E3661" s="36">
        <v>44548.447916666657</v>
      </c>
      <c r="F3661" s="6">
        <v>8.2570000000000005E-2</v>
      </c>
      <c r="G3661" s="36">
        <v>44548.458321759259</v>
      </c>
      <c r="H3661" s="6">
        <v>8.3059999999999995E-2</v>
      </c>
      <c r="I3661" s="3">
        <f t="shared" si="289"/>
        <v>5.7999999999999718E-4</v>
      </c>
      <c r="J3661" s="3">
        <f t="shared" si="290"/>
        <v>0</v>
      </c>
      <c r="K3661" s="10">
        <f t="shared" si="288"/>
        <v>2.3838410877764641E-4</v>
      </c>
      <c r="L3661" s="10">
        <f t="shared" si="288"/>
        <v>8.8366818171560843E-5</v>
      </c>
      <c r="M3661" s="8">
        <f t="shared" si="287"/>
        <v>2.6976654100505537</v>
      </c>
      <c r="N3661" s="8">
        <f t="shared" si="286"/>
        <v>72.955908955907177</v>
      </c>
    </row>
    <row r="3662" spans="1:14">
      <c r="A3662" s="6">
        <v>3660</v>
      </c>
      <c r="B3662" s="6">
        <v>5848060.7999999998</v>
      </c>
      <c r="C3662" s="6">
        <v>8.3269999999999997E-2</v>
      </c>
      <c r="D3662" s="6">
        <v>8.2580000000000001E-2</v>
      </c>
      <c r="E3662" s="36">
        <v>44548.458333333343</v>
      </c>
      <c r="F3662" s="6">
        <v>8.3049999999999999E-2</v>
      </c>
      <c r="G3662" s="36">
        <v>44548.468738425923</v>
      </c>
      <c r="H3662" s="6">
        <v>8.2820000000000005E-2</v>
      </c>
      <c r="I3662" s="3">
        <f t="shared" si="289"/>
        <v>0</v>
      </c>
      <c r="J3662" s="3">
        <f t="shared" si="290"/>
        <v>2.3999999999999022E-4</v>
      </c>
      <c r="K3662" s="10">
        <f t="shared" si="288"/>
        <v>2.0659956094062689E-4</v>
      </c>
      <c r="L3662" s="10">
        <f t="shared" si="288"/>
        <v>1.0858457574868476E-4</v>
      </c>
      <c r="M3662" s="8">
        <f t="shared" si="287"/>
        <v>1.9026602951306308</v>
      </c>
      <c r="N3662" s="8">
        <f t="shared" si="286"/>
        <v>65.548844910389477</v>
      </c>
    </row>
    <row r="3663" spans="1:14">
      <c r="A3663" s="6">
        <v>3661</v>
      </c>
      <c r="B3663" s="6">
        <v>6836765.5</v>
      </c>
      <c r="C3663" s="6">
        <v>8.3419999999999994E-2</v>
      </c>
      <c r="D3663" s="6">
        <v>8.2720000000000002E-2</v>
      </c>
      <c r="E3663" s="36">
        <v>44548.46875</v>
      </c>
      <c r="F3663" s="6">
        <v>8.2809999999999995E-2</v>
      </c>
      <c r="G3663" s="36">
        <v>44548.479155092587</v>
      </c>
      <c r="H3663" s="6">
        <v>8.3119999999999999E-2</v>
      </c>
      <c r="I3663" s="3">
        <f t="shared" si="289"/>
        <v>2.9999999999999472E-4</v>
      </c>
      <c r="J3663" s="3">
        <f t="shared" si="290"/>
        <v>0</v>
      </c>
      <c r="K3663" s="10">
        <f t="shared" si="288"/>
        <v>2.1905295281520926E-4</v>
      </c>
      <c r="L3663" s="10">
        <f t="shared" si="288"/>
        <v>9.4106632315526799E-5</v>
      </c>
      <c r="M3663" s="8">
        <f t="shared" si="287"/>
        <v>2.3277100394024766</v>
      </c>
      <c r="N3663" s="8">
        <f t="shared" si="286"/>
        <v>69.949304832473928</v>
      </c>
    </row>
    <row r="3664" spans="1:14">
      <c r="A3664" s="6">
        <v>3662</v>
      </c>
      <c r="B3664" s="6">
        <v>6294452.5</v>
      </c>
      <c r="C3664" s="6">
        <v>8.3650000000000002E-2</v>
      </c>
      <c r="D3664" s="6">
        <v>8.301E-2</v>
      </c>
      <c r="E3664" s="36">
        <v>44548.479166666657</v>
      </c>
      <c r="F3664" s="6">
        <v>8.3110000000000003E-2</v>
      </c>
      <c r="G3664" s="36">
        <v>44548.489571759259</v>
      </c>
      <c r="H3664" s="6">
        <v>8.3449999999999996E-2</v>
      </c>
      <c r="I3664" s="3">
        <f t="shared" si="289"/>
        <v>3.2999999999999696E-4</v>
      </c>
      <c r="J3664" s="3">
        <f t="shared" si="290"/>
        <v>0</v>
      </c>
      <c r="K3664" s="10">
        <f t="shared" si="288"/>
        <v>2.338458924398476E-4</v>
      </c>
      <c r="L3664" s="10">
        <f t="shared" si="288"/>
        <v>8.1559081340123232E-5</v>
      </c>
      <c r="M3664" s="8">
        <f t="shared" si="287"/>
        <v>2.8671962532859774</v>
      </c>
      <c r="N3664" s="8">
        <f t="shared" si="286"/>
        <v>74.141472671569375</v>
      </c>
    </row>
    <row r="3665" spans="1:14">
      <c r="A3665" s="6">
        <v>3663</v>
      </c>
      <c r="B3665" s="6">
        <v>11905180.300000001</v>
      </c>
      <c r="C3665" s="6">
        <v>8.3970000000000003E-2</v>
      </c>
      <c r="D3665" s="6">
        <v>8.3460000000000006E-2</v>
      </c>
      <c r="E3665" s="36">
        <v>44548.489583333343</v>
      </c>
      <c r="F3665" s="6">
        <v>8.3460000000000006E-2</v>
      </c>
      <c r="G3665" s="36">
        <v>44548.499988425923</v>
      </c>
      <c r="H3665" s="6">
        <v>8.3659999999999998E-2</v>
      </c>
      <c r="I3665" s="3">
        <f t="shared" si="289"/>
        <v>2.1000000000000185E-4</v>
      </c>
      <c r="J3665" s="3">
        <f t="shared" si="290"/>
        <v>0</v>
      </c>
      <c r="K3665" s="10">
        <f t="shared" si="288"/>
        <v>2.3066644011453485E-4</v>
      </c>
      <c r="L3665" s="10">
        <f t="shared" si="288"/>
        <v>7.0684537161440141E-5</v>
      </c>
      <c r="M3665" s="8">
        <f t="shared" si="287"/>
        <v>3.2633224942493944</v>
      </c>
      <c r="N3665" s="8">
        <f t="shared" si="286"/>
        <v>76.544115502665932</v>
      </c>
    </row>
    <row r="3666" spans="1:14">
      <c r="A3666" s="6">
        <v>3664</v>
      </c>
      <c r="B3666" s="6">
        <v>10312950.1</v>
      </c>
      <c r="C3666" s="6">
        <v>8.3699999999999997E-2</v>
      </c>
      <c r="D3666" s="6">
        <v>8.2820000000000005E-2</v>
      </c>
      <c r="E3666" s="36">
        <v>44548.5</v>
      </c>
      <c r="F3666" s="6">
        <v>8.3669999999999994E-2</v>
      </c>
      <c r="G3666" s="36">
        <v>44548.510405092587</v>
      </c>
      <c r="H3666" s="6">
        <v>8.2879999999999995E-2</v>
      </c>
      <c r="I3666" s="3">
        <f t="shared" si="289"/>
        <v>0</v>
      </c>
      <c r="J3666" s="3">
        <f t="shared" si="290"/>
        <v>7.8000000000000291E-4</v>
      </c>
      <c r="K3666" s="10">
        <f t="shared" si="288"/>
        <v>1.9991091476593022E-4</v>
      </c>
      <c r="L3666" s="10">
        <f t="shared" si="288"/>
        <v>1.6525993220658185E-4</v>
      </c>
      <c r="M3666" s="8">
        <f t="shared" si="287"/>
        <v>1.209675643071384</v>
      </c>
      <c r="N3666" s="8">
        <f t="shared" si="286"/>
        <v>54.744489168101182</v>
      </c>
    </row>
    <row r="3667" spans="1:14">
      <c r="A3667" s="6">
        <v>3665</v>
      </c>
      <c r="B3667" s="6">
        <v>5354215.0999999996</v>
      </c>
      <c r="C3667" s="6">
        <v>8.319E-2</v>
      </c>
      <c r="D3667" s="6">
        <v>8.2750000000000004E-2</v>
      </c>
      <c r="E3667" s="36">
        <v>44548.510416666657</v>
      </c>
      <c r="F3667" s="6">
        <v>8.2879999999999995E-2</v>
      </c>
      <c r="G3667" s="36">
        <v>44548.520821759259</v>
      </c>
      <c r="H3667" s="6">
        <v>8.3019999999999997E-2</v>
      </c>
      <c r="I3667" s="3">
        <f t="shared" si="289"/>
        <v>1.4000000000000123E-4</v>
      </c>
      <c r="J3667" s="3">
        <f t="shared" si="290"/>
        <v>0</v>
      </c>
      <c r="K3667" s="10">
        <f t="shared" si="288"/>
        <v>1.919227927971397E-4</v>
      </c>
      <c r="L3667" s="10">
        <f t="shared" si="288"/>
        <v>1.4322527457903762E-4</v>
      </c>
      <c r="M3667" s="8">
        <f t="shared" si="287"/>
        <v>1.3400064573884185</v>
      </c>
      <c r="N3667" s="8">
        <f t="shared" ref="N3667:N3730" si="291">100-(100/(1+M3667))</f>
        <v>57.265075194875429</v>
      </c>
    </row>
    <row r="3668" spans="1:14">
      <c r="A3668" s="6">
        <v>3666</v>
      </c>
      <c r="B3668" s="6">
        <v>3220298.4</v>
      </c>
      <c r="C3668" s="6">
        <v>8.3280000000000007E-2</v>
      </c>
      <c r="D3668" s="6">
        <v>8.2949999999999996E-2</v>
      </c>
      <c r="E3668" s="36">
        <v>44548.520833333343</v>
      </c>
      <c r="F3668" s="6">
        <v>8.3019999999999997E-2</v>
      </c>
      <c r="G3668" s="36">
        <v>44548.531238425923</v>
      </c>
      <c r="H3668" s="6">
        <v>8.3040000000000003E-2</v>
      </c>
      <c r="I3668" s="3">
        <f t="shared" si="289"/>
        <v>2.0000000000006124E-5</v>
      </c>
      <c r="J3668" s="3">
        <f t="shared" si="290"/>
        <v>0</v>
      </c>
      <c r="K3668" s="10">
        <f t="shared" si="288"/>
        <v>1.6899975375752189E-4</v>
      </c>
      <c r="L3668" s="10">
        <f t="shared" si="288"/>
        <v>1.241285713018326E-4</v>
      </c>
      <c r="M3668" s="8">
        <f t="shared" ref="M3668:M3731" si="292">K3668/L3668</f>
        <v>1.3614895586494746</v>
      </c>
      <c r="N3668" s="8">
        <f t="shared" si="291"/>
        <v>57.653846220184199</v>
      </c>
    </row>
    <row r="3669" spans="1:14">
      <c r="A3669" s="6">
        <v>3667</v>
      </c>
      <c r="B3669" s="6">
        <v>3398057.4</v>
      </c>
      <c r="C3669" s="6">
        <v>8.3049999999999999E-2</v>
      </c>
      <c r="D3669" s="6">
        <v>8.2589999999999997E-2</v>
      </c>
      <c r="E3669" s="36">
        <v>44548.53125</v>
      </c>
      <c r="F3669" s="6">
        <v>8.3049999999999999E-2</v>
      </c>
      <c r="G3669" s="36">
        <v>44548.541655092587</v>
      </c>
      <c r="H3669" s="6">
        <v>8.294E-2</v>
      </c>
      <c r="I3669" s="3">
        <f t="shared" si="289"/>
        <v>0</v>
      </c>
      <c r="J3669" s="3">
        <f t="shared" si="290"/>
        <v>1.0000000000000286E-4</v>
      </c>
      <c r="K3669" s="10">
        <f t="shared" si="288"/>
        <v>1.4646645325651898E-4</v>
      </c>
      <c r="L3669" s="10">
        <f t="shared" si="288"/>
        <v>1.2091142846158863E-4</v>
      </c>
      <c r="M3669" s="8">
        <f t="shared" si="292"/>
        <v>1.2113532618055929</v>
      </c>
      <c r="N3669" s="8">
        <f t="shared" si="291"/>
        <v>54.778821761680469</v>
      </c>
    </row>
    <row r="3670" spans="1:14">
      <c r="A3670" s="6">
        <v>3668</v>
      </c>
      <c r="B3670" s="6">
        <v>4478297.9000000004</v>
      </c>
      <c r="C3670" s="6">
        <v>8.3489999999999995E-2</v>
      </c>
      <c r="D3670" s="6">
        <v>8.2960000000000006E-2</v>
      </c>
      <c r="E3670" s="36">
        <v>44548.541666666657</v>
      </c>
      <c r="F3670" s="6">
        <v>8.2960000000000006E-2</v>
      </c>
      <c r="G3670" s="36">
        <v>44548.552071759259</v>
      </c>
      <c r="H3670" s="6">
        <v>8.3400000000000002E-2</v>
      </c>
      <c r="I3670" s="3">
        <f t="shared" si="289"/>
        <v>4.6000000000000207E-4</v>
      </c>
      <c r="J3670" s="3">
        <f t="shared" si="290"/>
        <v>0</v>
      </c>
      <c r="K3670" s="10">
        <f t="shared" ref="K3670:L3733" si="293">((I3670*$Q$3)+(K3669*$R$3))</f>
        <v>1.8827092615565004E-4</v>
      </c>
      <c r="L3670" s="10">
        <f t="shared" si="293"/>
        <v>1.0478990466671014E-4</v>
      </c>
      <c r="M3670" s="8">
        <f t="shared" si="292"/>
        <v>1.7966513735693883</v>
      </c>
      <c r="N3670" s="8">
        <f t="shared" si="291"/>
        <v>64.242951071742198</v>
      </c>
    </row>
    <row r="3671" spans="1:14">
      <c r="A3671" s="6">
        <v>3669</v>
      </c>
      <c r="B3671" s="6">
        <v>3019706.8</v>
      </c>
      <c r="C3671" s="6">
        <v>8.3379999999999996E-2</v>
      </c>
      <c r="D3671" s="6">
        <v>8.2979999999999998E-2</v>
      </c>
      <c r="E3671" s="36">
        <v>44548.552083333343</v>
      </c>
      <c r="F3671" s="6">
        <v>8.3379999999999996E-2</v>
      </c>
      <c r="G3671" s="36">
        <v>44548.562488425923</v>
      </c>
      <c r="H3671" s="6">
        <v>8.3180000000000004E-2</v>
      </c>
      <c r="I3671" s="3">
        <f t="shared" si="289"/>
        <v>0</v>
      </c>
      <c r="J3671" s="3">
        <f t="shared" si="290"/>
        <v>2.1999999999999797E-4</v>
      </c>
      <c r="K3671" s="10">
        <f t="shared" si="293"/>
        <v>1.6316813600156338E-4</v>
      </c>
      <c r="L3671" s="10">
        <f t="shared" si="293"/>
        <v>1.2015125071114852E-4</v>
      </c>
      <c r="M3671" s="8">
        <f t="shared" si="292"/>
        <v>1.3580227840809604</v>
      </c>
      <c r="N3671" s="8">
        <f t="shared" si="291"/>
        <v>57.591588734807317</v>
      </c>
    </row>
    <row r="3672" spans="1:14">
      <c r="A3672" s="6">
        <v>3670</v>
      </c>
      <c r="B3672" s="6">
        <v>3421820.4</v>
      </c>
      <c r="C3672" s="6">
        <v>8.3290000000000003E-2</v>
      </c>
      <c r="D3672" s="6">
        <v>8.2769999999999996E-2</v>
      </c>
      <c r="E3672" s="36">
        <v>44548.5625</v>
      </c>
      <c r="F3672" s="6">
        <v>8.3220000000000002E-2</v>
      </c>
      <c r="G3672" s="36">
        <v>44548.572905092587</v>
      </c>
      <c r="H3672" s="6">
        <v>8.2879999999999995E-2</v>
      </c>
      <c r="I3672" s="3">
        <f t="shared" si="289"/>
        <v>0</v>
      </c>
      <c r="J3672" s="3">
        <f t="shared" si="290"/>
        <v>3.0000000000000859E-4</v>
      </c>
      <c r="K3672" s="10">
        <f t="shared" si="293"/>
        <v>1.4141238453468826E-4</v>
      </c>
      <c r="L3672" s="10">
        <f t="shared" si="293"/>
        <v>1.441310839496632E-4</v>
      </c>
      <c r="M3672" s="8">
        <f t="shared" si="292"/>
        <v>0.98113731375305258</v>
      </c>
      <c r="N3672" s="8">
        <f t="shared" si="291"/>
        <v>49.523942986788377</v>
      </c>
    </row>
    <row r="3673" spans="1:14">
      <c r="A3673" s="6">
        <v>3671</v>
      </c>
      <c r="B3673" s="6">
        <v>3879200.9</v>
      </c>
      <c r="C3673" s="6">
        <v>8.344E-2</v>
      </c>
      <c r="D3673" s="6">
        <v>8.2849999999999993E-2</v>
      </c>
      <c r="E3673" s="36">
        <v>44548.572916666657</v>
      </c>
      <c r="F3673" s="6">
        <v>8.2869999999999999E-2</v>
      </c>
      <c r="G3673" s="36">
        <v>44548.583321759259</v>
      </c>
      <c r="H3673" s="6">
        <v>8.3169999999999994E-2</v>
      </c>
      <c r="I3673" s="3">
        <f t="shared" si="289"/>
        <v>2.8999999999999859E-4</v>
      </c>
      <c r="J3673" s="3">
        <f t="shared" si="290"/>
        <v>0</v>
      </c>
      <c r="K3673" s="10">
        <f t="shared" si="293"/>
        <v>1.6122406659672964E-4</v>
      </c>
      <c r="L3673" s="10">
        <f t="shared" si="293"/>
        <v>1.2491360608970811E-4</v>
      </c>
      <c r="M3673" s="8">
        <f t="shared" si="292"/>
        <v>1.290684591084055</v>
      </c>
      <c r="N3673" s="8">
        <f t="shared" si="291"/>
        <v>56.34492832875106</v>
      </c>
    </row>
    <row r="3674" spans="1:14">
      <c r="A3674" s="6">
        <v>3672</v>
      </c>
      <c r="B3674" s="6">
        <v>3809335.6</v>
      </c>
      <c r="C3674" s="6">
        <v>8.3470000000000003E-2</v>
      </c>
      <c r="D3674" s="6">
        <v>8.2930000000000004E-2</v>
      </c>
      <c r="E3674" s="36">
        <v>44548.583333333343</v>
      </c>
      <c r="F3674" s="6">
        <v>8.3169999999999994E-2</v>
      </c>
      <c r="G3674" s="36">
        <v>44548.593738425923</v>
      </c>
      <c r="H3674" s="6">
        <v>8.3210000000000006E-2</v>
      </c>
      <c r="I3674" s="3">
        <f t="shared" si="289"/>
        <v>4.0000000000012248E-5</v>
      </c>
      <c r="J3674" s="3">
        <f t="shared" si="290"/>
        <v>0</v>
      </c>
      <c r="K3674" s="10">
        <f t="shared" si="293"/>
        <v>1.4506085771716733E-4</v>
      </c>
      <c r="L3674" s="10">
        <f t="shared" si="293"/>
        <v>1.0825845861108037E-4</v>
      </c>
      <c r="M3674" s="8">
        <f t="shared" si="292"/>
        <v>1.3399494097574396</v>
      </c>
      <c r="N3674" s="8">
        <f t="shared" si="291"/>
        <v>57.264033323538364</v>
      </c>
    </row>
    <row r="3675" spans="1:14">
      <c r="A3675" s="6">
        <v>3673</v>
      </c>
      <c r="B3675" s="6">
        <v>3325343.8</v>
      </c>
      <c r="C3675" s="6">
        <v>8.3199999999999996E-2</v>
      </c>
      <c r="D3675" s="6">
        <v>8.2820000000000005E-2</v>
      </c>
      <c r="E3675" s="36">
        <v>44548.59375</v>
      </c>
      <c r="F3675" s="6">
        <v>8.3199999999999996E-2</v>
      </c>
      <c r="G3675" s="36">
        <v>44548.604155092587</v>
      </c>
      <c r="H3675" s="6">
        <v>8.2949999999999996E-2</v>
      </c>
      <c r="I3675" s="3">
        <f t="shared" si="289"/>
        <v>0</v>
      </c>
      <c r="J3675" s="3">
        <f t="shared" si="290"/>
        <v>2.6000000000001022E-4</v>
      </c>
      <c r="K3675" s="10">
        <f t="shared" si="293"/>
        <v>1.2571941002154503E-4</v>
      </c>
      <c r="L3675" s="10">
        <f t="shared" si="293"/>
        <v>1.2849066412960435E-4</v>
      </c>
      <c r="M3675" s="8">
        <f t="shared" si="292"/>
        <v>0.97843225321596872</v>
      </c>
      <c r="N3675" s="8">
        <f t="shared" si="291"/>
        <v>49.454928346700463</v>
      </c>
    </row>
    <row r="3676" spans="1:14">
      <c r="A3676" s="6">
        <v>3674</v>
      </c>
      <c r="B3676" s="6">
        <v>4770249.7</v>
      </c>
      <c r="C3676" s="6">
        <v>8.3150000000000002E-2</v>
      </c>
      <c r="D3676" s="6">
        <v>8.2540000000000002E-2</v>
      </c>
      <c r="E3676" s="36">
        <v>44548.604166666657</v>
      </c>
      <c r="F3676" s="6">
        <v>8.294E-2</v>
      </c>
      <c r="G3676" s="36">
        <v>44548.614571759259</v>
      </c>
      <c r="H3676" s="6">
        <v>8.2540000000000002E-2</v>
      </c>
      <c r="I3676" s="3">
        <f t="shared" si="289"/>
        <v>0</v>
      </c>
      <c r="J3676" s="3">
        <f t="shared" si="290"/>
        <v>4.099999999999937E-4</v>
      </c>
      <c r="K3676" s="10">
        <f t="shared" si="293"/>
        <v>1.0895682201867236E-4</v>
      </c>
      <c r="L3676" s="10">
        <f t="shared" si="293"/>
        <v>1.6602524224565627E-4</v>
      </c>
      <c r="M3676" s="8">
        <f t="shared" si="292"/>
        <v>0.65626660467362163</v>
      </c>
      <c r="N3676" s="8">
        <f t="shared" si="291"/>
        <v>39.623246814358332</v>
      </c>
    </row>
    <row r="3677" spans="1:14">
      <c r="A3677" s="6">
        <v>3675</v>
      </c>
      <c r="B3677" s="6">
        <v>10163244.9</v>
      </c>
      <c r="C3677" s="6">
        <v>8.2669999999999993E-2</v>
      </c>
      <c r="D3677" s="6">
        <v>8.183E-2</v>
      </c>
      <c r="E3677" s="36">
        <v>44548.614583333343</v>
      </c>
      <c r="F3677" s="6">
        <v>8.2540000000000002E-2</v>
      </c>
      <c r="G3677" s="36">
        <v>44548.624988425923</v>
      </c>
      <c r="H3677" s="6">
        <v>8.1909999999999997E-2</v>
      </c>
      <c r="I3677" s="3">
        <f t="shared" si="289"/>
        <v>0</v>
      </c>
      <c r="J3677" s="3">
        <f t="shared" si="290"/>
        <v>6.3000000000000556E-4</v>
      </c>
      <c r="K3677" s="10">
        <f t="shared" si="293"/>
        <v>9.4429245749516047E-5</v>
      </c>
      <c r="L3677" s="10">
        <f t="shared" si="293"/>
        <v>2.2788854327956951E-4</v>
      </c>
      <c r="M3677" s="8">
        <f t="shared" si="292"/>
        <v>0.41436591936818856</v>
      </c>
      <c r="N3677" s="8">
        <f t="shared" si="291"/>
        <v>29.296938910497076</v>
      </c>
    </row>
    <row r="3678" spans="1:14">
      <c r="A3678" s="6">
        <v>3676</v>
      </c>
      <c r="B3678" s="6">
        <v>4336721.7</v>
      </c>
      <c r="C3678" s="6">
        <v>8.2570000000000005E-2</v>
      </c>
      <c r="D3678" s="6">
        <v>8.1820000000000004E-2</v>
      </c>
      <c r="E3678" s="36">
        <v>44548.625</v>
      </c>
      <c r="F3678" s="6">
        <v>8.1909999999999997E-2</v>
      </c>
      <c r="G3678" s="36">
        <v>44548.635405092587</v>
      </c>
      <c r="H3678" s="6">
        <v>8.2559999999999995E-2</v>
      </c>
      <c r="I3678" s="3">
        <f t="shared" si="289"/>
        <v>6.499999999999978E-4</v>
      </c>
      <c r="J3678" s="3">
        <f t="shared" si="290"/>
        <v>0</v>
      </c>
      <c r="K3678" s="10">
        <f t="shared" si="293"/>
        <v>1.6850534631624695E-4</v>
      </c>
      <c r="L3678" s="10">
        <f t="shared" si="293"/>
        <v>1.9750340417562691E-4</v>
      </c>
      <c r="M3678" s="8">
        <f t="shared" si="292"/>
        <v>0.85317692127679035</v>
      </c>
      <c r="N3678" s="8">
        <f t="shared" si="291"/>
        <v>46.038611396529468</v>
      </c>
    </row>
    <row r="3679" spans="1:14">
      <c r="A3679" s="6">
        <v>3677</v>
      </c>
      <c r="B3679" s="6">
        <v>11108187.4</v>
      </c>
      <c r="C3679" s="6">
        <v>8.3540000000000003E-2</v>
      </c>
      <c r="D3679" s="6">
        <v>8.2489999999999994E-2</v>
      </c>
      <c r="E3679" s="36">
        <v>44548.635416666657</v>
      </c>
      <c r="F3679" s="6">
        <v>8.2519999999999996E-2</v>
      </c>
      <c r="G3679" s="36">
        <v>44548.645821759259</v>
      </c>
      <c r="H3679" s="6">
        <v>8.3540000000000003E-2</v>
      </c>
      <c r="I3679" s="3">
        <f t="shared" si="289"/>
        <v>9.8000000000000864E-4</v>
      </c>
      <c r="J3679" s="3">
        <f t="shared" si="290"/>
        <v>0</v>
      </c>
      <c r="K3679" s="10">
        <f t="shared" si="293"/>
        <v>2.7670463347408185E-4</v>
      </c>
      <c r="L3679" s="10">
        <f t="shared" si="293"/>
        <v>1.7116961695220998E-4</v>
      </c>
      <c r="M3679" s="8">
        <f t="shared" si="292"/>
        <v>1.6165522737095153</v>
      </c>
      <c r="N3679" s="8">
        <f t="shared" si="291"/>
        <v>61.781768701976326</v>
      </c>
    </row>
    <row r="3680" spans="1:14">
      <c r="A3680" s="6">
        <v>3678</v>
      </c>
      <c r="B3680" s="6">
        <v>8561581</v>
      </c>
      <c r="C3680" s="6">
        <v>8.3860000000000004E-2</v>
      </c>
      <c r="D3680" s="6">
        <v>8.3180000000000004E-2</v>
      </c>
      <c r="E3680" s="36">
        <v>44548.645833333343</v>
      </c>
      <c r="F3680" s="6">
        <v>8.3540000000000003E-2</v>
      </c>
      <c r="G3680" s="36">
        <v>44548.656238425923</v>
      </c>
      <c r="H3680" s="6">
        <v>8.3669999999999994E-2</v>
      </c>
      <c r="I3680" s="3">
        <f t="shared" si="289"/>
        <v>1.2999999999999123E-4</v>
      </c>
      <c r="J3680" s="3">
        <f t="shared" si="290"/>
        <v>0</v>
      </c>
      <c r="K3680" s="10">
        <f t="shared" si="293"/>
        <v>2.5714401567753642E-4</v>
      </c>
      <c r="L3680" s="10">
        <f t="shared" si="293"/>
        <v>1.4834700135858198E-4</v>
      </c>
      <c r="M3680" s="8">
        <f t="shared" si="292"/>
        <v>1.7333954398981888</v>
      </c>
      <c r="N3680" s="8">
        <f t="shared" si="291"/>
        <v>63.415465416988944</v>
      </c>
    </row>
    <row r="3681" spans="1:14">
      <c r="A3681" s="6">
        <v>3679</v>
      </c>
      <c r="B3681" s="6">
        <v>7228508.5999999996</v>
      </c>
      <c r="C3681" s="6">
        <v>8.3890000000000006E-2</v>
      </c>
      <c r="D3681" s="6">
        <v>8.3519999999999997E-2</v>
      </c>
      <c r="E3681" s="36">
        <v>44548.65625</v>
      </c>
      <c r="F3681" s="6">
        <v>8.3659999999999998E-2</v>
      </c>
      <c r="G3681" s="36">
        <v>44548.666655092587</v>
      </c>
      <c r="H3681" s="6">
        <v>8.3570000000000005E-2</v>
      </c>
      <c r="I3681" s="3">
        <f t="shared" si="289"/>
        <v>0</v>
      </c>
      <c r="J3681" s="3">
        <f t="shared" si="290"/>
        <v>9.9999999999988987E-5</v>
      </c>
      <c r="K3681" s="10">
        <f t="shared" si="293"/>
        <v>2.2285814692053158E-4</v>
      </c>
      <c r="L3681" s="10">
        <f t="shared" si="293"/>
        <v>1.4190073451076957E-4</v>
      </c>
      <c r="M3681" s="8">
        <f t="shared" si="292"/>
        <v>1.5705214471854461</v>
      </c>
      <c r="N3681" s="8">
        <f t="shared" si="291"/>
        <v>61.097387415501437</v>
      </c>
    </row>
    <row r="3682" spans="1:14">
      <c r="A3682" s="6">
        <v>3680</v>
      </c>
      <c r="B3682" s="6">
        <v>6283237.7999999998</v>
      </c>
      <c r="C3682" s="6">
        <v>8.3729999999999999E-2</v>
      </c>
      <c r="D3682" s="6">
        <v>8.3059999999999995E-2</v>
      </c>
      <c r="E3682" s="36">
        <v>44548.666666666657</v>
      </c>
      <c r="F3682" s="6">
        <v>8.3549999999999999E-2</v>
      </c>
      <c r="G3682" s="36">
        <v>44548.677071759259</v>
      </c>
      <c r="H3682" s="6">
        <v>8.3599999999999994E-2</v>
      </c>
      <c r="I3682" s="3">
        <f t="shared" si="289"/>
        <v>2.9999999999988369E-5</v>
      </c>
      <c r="J3682" s="3">
        <f t="shared" si="290"/>
        <v>0</v>
      </c>
      <c r="K3682" s="10">
        <f t="shared" si="293"/>
        <v>1.9714372733112582E-4</v>
      </c>
      <c r="L3682" s="10">
        <f t="shared" si="293"/>
        <v>1.2298063657600029E-4</v>
      </c>
      <c r="M3682" s="8">
        <f t="shared" si="292"/>
        <v>1.6030468927463535</v>
      </c>
      <c r="N3682" s="8">
        <f t="shared" si="291"/>
        <v>61.583481158691434</v>
      </c>
    </row>
    <row r="3683" spans="1:14">
      <c r="A3683" s="6">
        <v>3681</v>
      </c>
      <c r="B3683" s="6">
        <v>4583952.8</v>
      </c>
      <c r="C3683" s="6">
        <v>8.4000000000000005E-2</v>
      </c>
      <c r="D3683" s="6">
        <v>8.3460000000000006E-2</v>
      </c>
      <c r="E3683" s="36">
        <v>44548.677083333343</v>
      </c>
      <c r="F3683" s="6">
        <v>8.3580000000000002E-2</v>
      </c>
      <c r="G3683" s="36">
        <v>44548.687488425923</v>
      </c>
      <c r="H3683" s="6">
        <v>8.3529999999999993E-2</v>
      </c>
      <c r="I3683" s="3">
        <f t="shared" si="289"/>
        <v>0</v>
      </c>
      <c r="J3683" s="3">
        <f t="shared" si="290"/>
        <v>7.0000000000000617E-5</v>
      </c>
      <c r="K3683" s="10">
        <f t="shared" si="293"/>
        <v>1.7085789702030906E-4</v>
      </c>
      <c r="L3683" s="10">
        <f t="shared" si="293"/>
        <v>1.1591655169920034E-4</v>
      </c>
      <c r="M3683" s="8">
        <f t="shared" si="292"/>
        <v>1.4739732550333253</v>
      </c>
      <c r="N3683" s="8">
        <f t="shared" si="291"/>
        <v>59.579191166861271</v>
      </c>
    </row>
    <row r="3684" spans="1:14">
      <c r="A3684" s="6">
        <v>3682</v>
      </c>
      <c r="B3684" s="6">
        <v>4714884.9000000004</v>
      </c>
      <c r="C3684" s="6">
        <v>8.3599999999999994E-2</v>
      </c>
      <c r="D3684" s="6">
        <v>8.301E-2</v>
      </c>
      <c r="E3684" s="36">
        <v>44548.6875</v>
      </c>
      <c r="F3684" s="6">
        <v>8.3500000000000005E-2</v>
      </c>
      <c r="G3684" s="36">
        <v>44548.697905092587</v>
      </c>
      <c r="H3684" s="6">
        <v>8.3549999999999999E-2</v>
      </c>
      <c r="I3684" s="3">
        <f t="shared" si="289"/>
        <v>2.0000000000006124E-5</v>
      </c>
      <c r="J3684" s="3">
        <f t="shared" si="290"/>
        <v>0</v>
      </c>
      <c r="K3684" s="10">
        <f t="shared" si="293"/>
        <v>1.5074351075093534E-4</v>
      </c>
      <c r="L3684" s="10">
        <f t="shared" si="293"/>
        <v>1.004610114726403E-4</v>
      </c>
      <c r="M3684" s="8">
        <f t="shared" si="292"/>
        <v>1.5005175494573737</v>
      </c>
      <c r="N3684" s="8">
        <f t="shared" si="291"/>
        <v>60.008279077385176</v>
      </c>
    </row>
    <row r="3685" spans="1:14">
      <c r="A3685" s="6">
        <v>3683</v>
      </c>
      <c r="B3685" s="6">
        <v>3738528.8</v>
      </c>
      <c r="C3685" s="6">
        <v>8.3599999999999994E-2</v>
      </c>
      <c r="D3685" s="6">
        <v>8.2900000000000001E-2</v>
      </c>
      <c r="E3685" s="36">
        <v>44548.697916666657</v>
      </c>
      <c r="F3685" s="6">
        <v>8.3529999999999993E-2</v>
      </c>
      <c r="G3685" s="36">
        <v>44548.708321759259</v>
      </c>
      <c r="H3685" s="6">
        <v>8.3059999999999995E-2</v>
      </c>
      <c r="I3685" s="3">
        <f t="shared" si="289"/>
        <v>0</v>
      </c>
      <c r="J3685" s="3">
        <f t="shared" si="290"/>
        <v>4.9000000000000432E-4</v>
      </c>
      <c r="K3685" s="10">
        <f t="shared" si="293"/>
        <v>1.3064437598414396E-4</v>
      </c>
      <c r="L3685" s="10">
        <f t="shared" si="293"/>
        <v>1.5239954327628884E-4</v>
      </c>
      <c r="M3685" s="8">
        <f t="shared" si="292"/>
        <v>0.85724913064401764</v>
      </c>
      <c r="N3685" s="8">
        <f t="shared" si="291"/>
        <v>46.156927280227556</v>
      </c>
    </row>
    <row r="3686" spans="1:14">
      <c r="A3686" s="6">
        <v>3684</v>
      </c>
      <c r="B3686" s="6">
        <v>4857637.2</v>
      </c>
      <c r="C3686" s="6">
        <v>8.3080000000000001E-2</v>
      </c>
      <c r="D3686" s="6">
        <v>8.2580000000000001E-2</v>
      </c>
      <c r="E3686" s="36">
        <v>44548.708333333343</v>
      </c>
      <c r="F3686" s="6">
        <v>8.301E-2</v>
      </c>
      <c r="G3686" s="36">
        <v>44548.718738425923</v>
      </c>
      <c r="H3686" s="6">
        <v>8.2860000000000003E-2</v>
      </c>
      <c r="I3686" s="3">
        <f t="shared" si="289"/>
        <v>0</v>
      </c>
      <c r="J3686" s="3">
        <f t="shared" si="290"/>
        <v>1.9999999999999185E-4</v>
      </c>
      <c r="K3686" s="10">
        <f t="shared" si="293"/>
        <v>1.1322512585292476E-4</v>
      </c>
      <c r="L3686" s="10">
        <f t="shared" si="293"/>
        <v>1.5874627083944926E-4</v>
      </c>
      <c r="M3686" s="8">
        <f t="shared" si="292"/>
        <v>0.71324589392992366</v>
      </c>
      <c r="N3686" s="8">
        <f t="shared" si="291"/>
        <v>41.631262415802247</v>
      </c>
    </row>
    <row r="3687" spans="1:14">
      <c r="A3687" s="6">
        <v>3685</v>
      </c>
      <c r="B3687" s="6">
        <v>3625462.9</v>
      </c>
      <c r="C3687" s="6">
        <v>8.3140000000000006E-2</v>
      </c>
      <c r="D3687" s="6">
        <v>8.2729999999999998E-2</v>
      </c>
      <c r="E3687" s="36">
        <v>44548.71875</v>
      </c>
      <c r="F3687" s="6">
        <v>8.2830000000000001E-2</v>
      </c>
      <c r="G3687" s="36">
        <v>44548.729155092587</v>
      </c>
      <c r="H3687" s="6">
        <v>8.2970000000000002E-2</v>
      </c>
      <c r="I3687" s="3">
        <f t="shared" si="289"/>
        <v>1.0999999999999899E-4</v>
      </c>
      <c r="J3687" s="3">
        <f t="shared" si="290"/>
        <v>0</v>
      </c>
      <c r="K3687" s="10">
        <f t="shared" si="293"/>
        <v>1.1279510907253466E-4</v>
      </c>
      <c r="L3687" s="10">
        <f t="shared" si="293"/>
        <v>1.3758010139418937E-4</v>
      </c>
      <c r="M3687" s="8">
        <f t="shared" si="292"/>
        <v>0.8198504575117177</v>
      </c>
      <c r="N3687" s="8">
        <f t="shared" si="291"/>
        <v>45.050430057461945</v>
      </c>
    </row>
    <row r="3688" spans="1:14">
      <c r="A3688" s="6">
        <v>3686</v>
      </c>
      <c r="B3688" s="6">
        <v>3903360.7</v>
      </c>
      <c r="C3688" s="6">
        <v>8.2970000000000002E-2</v>
      </c>
      <c r="D3688" s="6">
        <v>8.2500000000000004E-2</v>
      </c>
      <c r="E3688" s="36">
        <v>44548.729166666657</v>
      </c>
      <c r="F3688" s="6">
        <v>8.2970000000000002E-2</v>
      </c>
      <c r="G3688" s="36">
        <v>44548.739571759259</v>
      </c>
      <c r="H3688" s="6">
        <v>8.2739999999999994E-2</v>
      </c>
      <c r="I3688" s="3">
        <f t="shared" si="289"/>
        <v>0</v>
      </c>
      <c r="J3688" s="3">
        <f t="shared" si="290"/>
        <v>2.3000000000000798E-4</v>
      </c>
      <c r="K3688" s="10">
        <f t="shared" si="293"/>
        <v>9.7755761196196707E-5</v>
      </c>
      <c r="L3688" s="10">
        <f t="shared" si="293"/>
        <v>1.4990275454163186E-4</v>
      </c>
      <c r="M3688" s="8">
        <f t="shared" si="292"/>
        <v>0.65212785111995664</v>
      </c>
      <c r="N3688" s="8">
        <f t="shared" si="291"/>
        <v>39.471996714896335</v>
      </c>
    </row>
    <row r="3689" spans="1:14">
      <c r="A3689" s="6">
        <v>3687</v>
      </c>
      <c r="B3689" s="6">
        <v>3816645.3</v>
      </c>
      <c r="C3689" s="6">
        <v>8.2949999999999996E-2</v>
      </c>
      <c r="D3689" s="6">
        <v>8.251E-2</v>
      </c>
      <c r="E3689" s="36">
        <v>44548.739583333343</v>
      </c>
      <c r="F3689" s="6">
        <v>8.2710000000000006E-2</v>
      </c>
      <c r="G3689" s="36">
        <v>44548.749988425923</v>
      </c>
      <c r="H3689" s="6">
        <v>8.2580000000000001E-2</v>
      </c>
      <c r="I3689" s="3">
        <f t="shared" si="289"/>
        <v>0</v>
      </c>
      <c r="J3689" s="3">
        <f t="shared" si="290"/>
        <v>1.5999999999999348E-4</v>
      </c>
      <c r="K3689" s="10">
        <f t="shared" si="293"/>
        <v>8.4721659703370481E-5</v>
      </c>
      <c r="L3689" s="10">
        <f t="shared" si="293"/>
        <v>1.5124905393608008E-4</v>
      </c>
      <c r="M3689" s="8">
        <f t="shared" si="292"/>
        <v>0.56014670835015612</v>
      </c>
      <c r="N3689" s="8">
        <f t="shared" si="291"/>
        <v>35.90346378017918</v>
      </c>
    </row>
    <row r="3690" spans="1:14">
      <c r="A3690" s="6">
        <v>3688</v>
      </c>
      <c r="B3690" s="6">
        <v>4833202.9000000004</v>
      </c>
      <c r="C3690" s="6">
        <v>8.2890000000000005E-2</v>
      </c>
      <c r="D3690" s="6">
        <v>8.2360000000000003E-2</v>
      </c>
      <c r="E3690" s="36">
        <v>44548.75</v>
      </c>
      <c r="F3690" s="6">
        <v>8.2580000000000001E-2</v>
      </c>
      <c r="G3690" s="36">
        <v>44548.760405092587</v>
      </c>
      <c r="H3690" s="6">
        <v>8.2809999999999995E-2</v>
      </c>
      <c r="I3690" s="3">
        <f t="shared" si="289"/>
        <v>2.299999999999941E-4</v>
      </c>
      <c r="J3690" s="3">
        <f t="shared" si="290"/>
        <v>0</v>
      </c>
      <c r="K3690" s="10">
        <f t="shared" si="293"/>
        <v>1.0409210507625363E-4</v>
      </c>
      <c r="L3690" s="10">
        <f t="shared" si="293"/>
        <v>1.3108251341126939E-4</v>
      </c>
      <c r="M3690" s="8">
        <f t="shared" si="292"/>
        <v>0.7940960420072678</v>
      </c>
      <c r="N3690" s="8">
        <f t="shared" si="291"/>
        <v>44.261623871530226</v>
      </c>
    </row>
    <row r="3691" spans="1:14">
      <c r="A3691" s="6">
        <v>3689</v>
      </c>
      <c r="B3691" s="6">
        <v>3280572.6</v>
      </c>
      <c r="C3691" s="6">
        <v>8.294E-2</v>
      </c>
      <c r="D3691" s="6">
        <v>8.2530000000000006E-2</v>
      </c>
      <c r="E3691" s="36">
        <v>44548.760416666657</v>
      </c>
      <c r="F3691" s="6">
        <v>8.2830000000000001E-2</v>
      </c>
      <c r="G3691" s="36">
        <v>44548.770821759259</v>
      </c>
      <c r="H3691" s="6">
        <v>8.2640000000000005E-2</v>
      </c>
      <c r="I3691" s="3">
        <f t="shared" si="289"/>
        <v>0</v>
      </c>
      <c r="J3691" s="3">
        <f t="shared" si="290"/>
        <v>1.699999999999896E-4</v>
      </c>
      <c r="K3691" s="10">
        <f t="shared" si="293"/>
        <v>9.021315773275314E-5</v>
      </c>
      <c r="L3691" s="10">
        <f t="shared" si="293"/>
        <v>1.3627151162309877E-4</v>
      </c>
      <c r="M3691" s="8">
        <f t="shared" si="292"/>
        <v>0.66201039863904698</v>
      </c>
      <c r="N3691" s="8">
        <f t="shared" si="291"/>
        <v>39.831904733035401</v>
      </c>
    </row>
    <row r="3692" spans="1:14">
      <c r="A3692" s="6">
        <v>3690</v>
      </c>
      <c r="B3692" s="6">
        <v>3146205.3</v>
      </c>
      <c r="C3692" s="6">
        <v>8.2820000000000005E-2</v>
      </c>
      <c r="D3692" s="6">
        <v>8.2419999999999993E-2</v>
      </c>
      <c r="E3692" s="36">
        <v>44548.770833333343</v>
      </c>
      <c r="F3692" s="6">
        <v>8.269E-2</v>
      </c>
      <c r="G3692" s="36">
        <v>44548.781238425923</v>
      </c>
      <c r="H3692" s="6">
        <v>8.2549999999999998E-2</v>
      </c>
      <c r="I3692" s="3">
        <f t="shared" si="289"/>
        <v>0</v>
      </c>
      <c r="J3692" s="3">
        <f t="shared" si="290"/>
        <v>9.0000000000006741E-5</v>
      </c>
      <c r="K3692" s="10">
        <f t="shared" si="293"/>
        <v>7.8184736701719386E-5</v>
      </c>
      <c r="L3692" s="10">
        <f t="shared" si="293"/>
        <v>1.3010197674001984E-4</v>
      </c>
      <c r="M3692" s="8">
        <f t="shared" si="292"/>
        <v>0.60094964473871426</v>
      </c>
      <c r="N3692" s="8">
        <f t="shared" si="291"/>
        <v>37.537073493451032</v>
      </c>
    </row>
    <row r="3693" spans="1:14">
      <c r="A3693" s="6">
        <v>3691</v>
      </c>
      <c r="B3693" s="6">
        <v>3851171.6</v>
      </c>
      <c r="C3693" s="6">
        <v>8.2580000000000001E-2</v>
      </c>
      <c r="D3693" s="6">
        <v>8.2220000000000001E-2</v>
      </c>
      <c r="E3693" s="36">
        <v>44548.78125</v>
      </c>
      <c r="F3693" s="6">
        <v>8.2549999999999998E-2</v>
      </c>
      <c r="G3693" s="36">
        <v>44548.791655092587</v>
      </c>
      <c r="H3693" s="6">
        <v>8.2379999999999995E-2</v>
      </c>
      <c r="I3693" s="3">
        <f t="shared" si="289"/>
        <v>0</v>
      </c>
      <c r="J3693" s="3">
        <f t="shared" si="290"/>
        <v>1.7000000000000348E-4</v>
      </c>
      <c r="K3693" s="10">
        <f t="shared" si="293"/>
        <v>6.7760105141490134E-5</v>
      </c>
      <c r="L3693" s="10">
        <f t="shared" si="293"/>
        <v>1.3542171317468434E-4</v>
      </c>
      <c r="M3693" s="8">
        <f t="shared" si="292"/>
        <v>0.50036366807798716</v>
      </c>
      <c r="N3693" s="8">
        <f t="shared" si="291"/>
        <v>33.349492441320493</v>
      </c>
    </row>
    <row r="3694" spans="1:14">
      <c r="A3694" s="6">
        <v>3692</v>
      </c>
      <c r="B3694" s="6">
        <v>2746567.1</v>
      </c>
      <c r="C3694" s="6">
        <v>8.251E-2</v>
      </c>
      <c r="D3694" s="6">
        <v>8.2239999999999994E-2</v>
      </c>
      <c r="E3694" s="36">
        <v>44548.791666666657</v>
      </c>
      <c r="F3694" s="6">
        <v>8.2369999999999999E-2</v>
      </c>
      <c r="G3694" s="36">
        <v>44548.802071759259</v>
      </c>
      <c r="H3694" s="6">
        <v>8.2360000000000003E-2</v>
      </c>
      <c r="I3694" s="3">
        <f t="shared" si="289"/>
        <v>0</v>
      </c>
      <c r="J3694" s="3">
        <f t="shared" si="290"/>
        <v>1.9999999999992246E-5</v>
      </c>
      <c r="K3694" s="10">
        <f t="shared" si="293"/>
        <v>5.8725424455958118E-5</v>
      </c>
      <c r="L3694" s="10">
        <f t="shared" si="293"/>
        <v>1.2003215141805872E-4</v>
      </c>
      <c r="M3694" s="8">
        <f t="shared" si="292"/>
        <v>0.48924745380447238</v>
      </c>
      <c r="N3694" s="8">
        <f t="shared" si="291"/>
        <v>32.851991961082589</v>
      </c>
    </row>
    <row r="3695" spans="1:14">
      <c r="A3695" s="6">
        <v>3693</v>
      </c>
      <c r="B3695" s="6">
        <v>2822975.4</v>
      </c>
      <c r="C3695" s="6">
        <v>8.2589999999999997E-2</v>
      </c>
      <c r="D3695" s="6">
        <v>8.226E-2</v>
      </c>
      <c r="E3695" s="36">
        <v>44548.802083333343</v>
      </c>
      <c r="F3695" s="6">
        <v>8.2360000000000003E-2</v>
      </c>
      <c r="G3695" s="36">
        <v>44548.812488425923</v>
      </c>
      <c r="H3695" s="6">
        <v>8.251E-2</v>
      </c>
      <c r="I3695" s="3">
        <f t="shared" si="289"/>
        <v>1.4999999999999736E-4</v>
      </c>
      <c r="J3695" s="3">
        <f t="shared" si="290"/>
        <v>0</v>
      </c>
      <c r="K3695" s="10">
        <f t="shared" si="293"/>
        <v>7.0895367861830019E-5</v>
      </c>
      <c r="L3695" s="10">
        <f t="shared" si="293"/>
        <v>1.0402786456231756E-4</v>
      </c>
      <c r="M3695" s="8">
        <f t="shared" si="292"/>
        <v>0.68150363520497315</v>
      </c>
      <c r="N3695" s="8">
        <f t="shared" si="291"/>
        <v>40.529417893402226</v>
      </c>
    </row>
    <row r="3696" spans="1:14">
      <c r="A3696" s="6">
        <v>3694</v>
      </c>
      <c r="B3696" s="6">
        <v>2406722.1</v>
      </c>
      <c r="C3696" s="6">
        <v>8.276E-2</v>
      </c>
      <c r="D3696" s="6">
        <v>8.2479999999999998E-2</v>
      </c>
      <c r="E3696" s="36">
        <v>44548.8125</v>
      </c>
      <c r="F3696" s="6">
        <v>8.2479999999999998E-2</v>
      </c>
      <c r="G3696" s="36">
        <v>44548.822905092587</v>
      </c>
      <c r="H3696" s="6">
        <v>8.2640000000000005E-2</v>
      </c>
      <c r="I3696" s="3">
        <f t="shared" si="289"/>
        <v>1.3000000000000511E-4</v>
      </c>
      <c r="J3696" s="3">
        <f t="shared" si="290"/>
        <v>0</v>
      </c>
      <c r="K3696" s="10">
        <f t="shared" si="293"/>
        <v>7.8775985480253368E-5</v>
      </c>
      <c r="L3696" s="10">
        <f t="shared" si="293"/>
        <v>9.0157482620675219E-5</v>
      </c>
      <c r="M3696" s="8">
        <f t="shared" si="292"/>
        <v>0.87375981660548485</v>
      </c>
      <c r="N3696" s="8">
        <f t="shared" si="291"/>
        <v>46.631366990695405</v>
      </c>
    </row>
    <row r="3697" spans="1:14">
      <c r="A3697" s="6">
        <v>3695</v>
      </c>
      <c r="B3697" s="6">
        <v>1991348.1</v>
      </c>
      <c r="C3697" s="6">
        <v>8.2729999999999998E-2</v>
      </c>
      <c r="D3697" s="6">
        <v>8.251E-2</v>
      </c>
      <c r="E3697" s="36">
        <v>44548.822916666657</v>
      </c>
      <c r="F3697" s="6">
        <v>8.2669999999999993E-2</v>
      </c>
      <c r="G3697" s="36">
        <v>44548.833321759259</v>
      </c>
      <c r="H3697" s="6">
        <v>8.2600000000000007E-2</v>
      </c>
      <c r="I3697" s="3">
        <f t="shared" si="289"/>
        <v>0</v>
      </c>
      <c r="J3697" s="3">
        <f t="shared" si="290"/>
        <v>3.999999999999837E-5</v>
      </c>
      <c r="K3697" s="10">
        <f t="shared" si="293"/>
        <v>6.8272520749552922E-5</v>
      </c>
      <c r="L3697" s="10">
        <f t="shared" si="293"/>
        <v>8.3469818271251643E-5</v>
      </c>
      <c r="M3697" s="8">
        <f t="shared" si="292"/>
        <v>0.81793062646533976</v>
      </c>
      <c r="N3697" s="8">
        <f t="shared" si="291"/>
        <v>44.992400400650503</v>
      </c>
    </row>
    <row r="3698" spans="1:14">
      <c r="A3698" s="6">
        <v>3696</v>
      </c>
      <c r="B3698" s="6">
        <v>8599990.4000000004</v>
      </c>
      <c r="C3698" s="6">
        <v>8.2669999999999993E-2</v>
      </c>
      <c r="D3698" s="6">
        <v>8.1659999999999996E-2</v>
      </c>
      <c r="E3698" s="36">
        <v>44548.833333333343</v>
      </c>
      <c r="F3698" s="6">
        <v>8.2610000000000003E-2</v>
      </c>
      <c r="G3698" s="36">
        <v>44548.843738425923</v>
      </c>
      <c r="H3698" s="6">
        <v>8.1970000000000001E-2</v>
      </c>
      <c r="I3698" s="3">
        <f t="shared" si="289"/>
        <v>0</v>
      </c>
      <c r="J3698" s="3">
        <f t="shared" si="290"/>
        <v>6.3000000000000556E-4</v>
      </c>
      <c r="K3698" s="10">
        <f t="shared" si="293"/>
        <v>5.9169517982945865E-5</v>
      </c>
      <c r="L3698" s="10">
        <f t="shared" si="293"/>
        <v>1.5634050916841884E-4</v>
      </c>
      <c r="M3698" s="8">
        <f t="shared" si="292"/>
        <v>0.37846568555821392</v>
      </c>
      <c r="N3698" s="8">
        <f t="shared" si="291"/>
        <v>27.455575392502652</v>
      </c>
    </row>
    <row r="3699" spans="1:14">
      <c r="A3699" s="6">
        <v>3697</v>
      </c>
      <c r="B3699" s="6">
        <v>4364806.0999999996</v>
      </c>
      <c r="C3699" s="6">
        <v>8.2400000000000001E-2</v>
      </c>
      <c r="D3699" s="6">
        <v>8.1739999999999993E-2</v>
      </c>
      <c r="E3699" s="36">
        <v>44548.84375</v>
      </c>
      <c r="F3699" s="6">
        <v>8.1970000000000001E-2</v>
      </c>
      <c r="G3699" s="36">
        <v>44548.854155092587</v>
      </c>
      <c r="H3699" s="6">
        <v>8.2170000000000007E-2</v>
      </c>
      <c r="I3699" s="3">
        <f t="shared" si="289"/>
        <v>2.0000000000000573E-4</v>
      </c>
      <c r="J3699" s="3">
        <f t="shared" si="290"/>
        <v>0</v>
      </c>
      <c r="K3699" s="10">
        <f t="shared" si="293"/>
        <v>7.7946915585220517E-5</v>
      </c>
      <c r="L3699" s="10">
        <f t="shared" si="293"/>
        <v>1.35495107945963E-4</v>
      </c>
      <c r="M3699" s="8">
        <f t="shared" si="292"/>
        <v>0.57527475911755155</v>
      </c>
      <c r="N3699" s="8">
        <f t="shared" si="291"/>
        <v>36.519010781320013</v>
      </c>
    </row>
    <row r="3700" spans="1:14">
      <c r="A3700" s="6">
        <v>3698</v>
      </c>
      <c r="B3700" s="6">
        <v>4802611.9000000004</v>
      </c>
      <c r="C3700" s="6">
        <v>8.2839999999999997E-2</v>
      </c>
      <c r="D3700" s="6">
        <v>8.208E-2</v>
      </c>
      <c r="E3700" s="36">
        <v>44548.854166666657</v>
      </c>
      <c r="F3700" s="6">
        <v>8.2170000000000007E-2</v>
      </c>
      <c r="G3700" s="36">
        <v>44548.864571759259</v>
      </c>
      <c r="H3700" s="6">
        <v>8.2790000000000002E-2</v>
      </c>
      <c r="I3700" s="3">
        <f t="shared" si="289"/>
        <v>6.1999999999999555E-4</v>
      </c>
      <c r="J3700" s="3">
        <f t="shared" si="290"/>
        <v>0</v>
      </c>
      <c r="K3700" s="10">
        <f t="shared" si="293"/>
        <v>1.5022066017385719E-4</v>
      </c>
      <c r="L3700" s="10">
        <f t="shared" si="293"/>
        <v>1.1742909355316794E-4</v>
      </c>
      <c r="M3700" s="8">
        <f t="shared" si="292"/>
        <v>1.2792456760797726</v>
      </c>
      <c r="N3700" s="8">
        <f t="shared" si="291"/>
        <v>56.125835380766546</v>
      </c>
    </row>
    <row r="3701" spans="1:14">
      <c r="A3701" s="6">
        <v>3699</v>
      </c>
      <c r="B3701" s="6">
        <v>6145205.5999999996</v>
      </c>
      <c r="C3701" s="6">
        <v>8.3250000000000005E-2</v>
      </c>
      <c r="D3701" s="6">
        <v>8.2769999999999996E-2</v>
      </c>
      <c r="E3701" s="36">
        <v>44548.864583333343</v>
      </c>
      <c r="F3701" s="6">
        <v>8.2799999999999999E-2</v>
      </c>
      <c r="G3701" s="36">
        <v>44548.874988425923</v>
      </c>
      <c r="H3701" s="6">
        <v>8.3019999999999997E-2</v>
      </c>
      <c r="I3701" s="3">
        <f t="shared" si="289"/>
        <v>2.299999999999941E-4</v>
      </c>
      <c r="J3701" s="3">
        <f t="shared" si="290"/>
        <v>0</v>
      </c>
      <c r="K3701" s="10">
        <f t="shared" si="293"/>
        <v>1.6085790548400877E-4</v>
      </c>
      <c r="L3701" s="10">
        <f t="shared" si="293"/>
        <v>1.0177188107941221E-4</v>
      </c>
      <c r="M3701" s="8">
        <f t="shared" si="292"/>
        <v>1.5805731777571446</v>
      </c>
      <c r="N3701" s="8">
        <f t="shared" si="291"/>
        <v>61.24891909210919</v>
      </c>
    </row>
    <row r="3702" spans="1:14">
      <c r="A3702" s="6">
        <v>3700</v>
      </c>
      <c r="B3702" s="6">
        <v>3252405.6</v>
      </c>
      <c r="C3702" s="6">
        <v>8.3110000000000003E-2</v>
      </c>
      <c r="D3702" s="6">
        <v>8.2530000000000006E-2</v>
      </c>
      <c r="E3702" s="36">
        <v>44548.875</v>
      </c>
      <c r="F3702" s="6">
        <v>8.3019999999999997E-2</v>
      </c>
      <c r="G3702" s="36">
        <v>44548.885405092587</v>
      </c>
      <c r="H3702" s="6">
        <v>8.2830000000000001E-2</v>
      </c>
      <c r="I3702" s="3">
        <f t="shared" si="289"/>
        <v>0</v>
      </c>
      <c r="J3702" s="3">
        <f t="shared" si="290"/>
        <v>1.8999999999999573E-4</v>
      </c>
      <c r="K3702" s="10">
        <f t="shared" si="293"/>
        <v>1.3941018475280761E-4</v>
      </c>
      <c r="L3702" s="10">
        <f t="shared" si="293"/>
        <v>1.1353563026882335E-4</v>
      </c>
      <c r="M3702" s="8">
        <f t="shared" si="292"/>
        <v>1.2278981005585641</v>
      </c>
      <c r="N3702" s="8">
        <f t="shared" si="291"/>
        <v>55.114643719598909</v>
      </c>
    </row>
    <row r="3703" spans="1:14">
      <c r="A3703" s="6">
        <v>3701</v>
      </c>
      <c r="B3703" s="6">
        <v>3679717.7</v>
      </c>
      <c r="C3703" s="6">
        <v>8.3330000000000001E-2</v>
      </c>
      <c r="D3703" s="6">
        <v>8.2530000000000006E-2</v>
      </c>
      <c r="E3703" s="36">
        <v>44548.885416666657</v>
      </c>
      <c r="F3703" s="6">
        <v>8.2839999999999997E-2</v>
      </c>
      <c r="G3703" s="36">
        <v>44548.895821759259</v>
      </c>
      <c r="H3703" s="6">
        <v>8.3330000000000001E-2</v>
      </c>
      <c r="I3703" s="3">
        <f t="shared" si="289"/>
        <v>5.0000000000000044E-4</v>
      </c>
      <c r="J3703" s="3">
        <f t="shared" si="290"/>
        <v>0</v>
      </c>
      <c r="K3703" s="10">
        <f t="shared" si="293"/>
        <v>1.8748882678576667E-4</v>
      </c>
      <c r="L3703" s="10">
        <f t="shared" si="293"/>
        <v>9.8397546232980248E-5</v>
      </c>
      <c r="M3703" s="8">
        <f t="shared" si="292"/>
        <v>1.9054217708014896</v>
      </c>
      <c r="N3703" s="8">
        <f t="shared" si="291"/>
        <v>65.581589218830004</v>
      </c>
    </row>
    <row r="3704" spans="1:14">
      <c r="A3704" s="6">
        <v>3702</v>
      </c>
      <c r="B3704" s="6">
        <v>4394435.0999999996</v>
      </c>
      <c r="C3704" s="6">
        <v>8.3519999999999997E-2</v>
      </c>
      <c r="D3704" s="6">
        <v>8.319E-2</v>
      </c>
      <c r="E3704" s="36">
        <v>44548.895833333343</v>
      </c>
      <c r="F3704" s="6">
        <v>8.3330000000000001E-2</v>
      </c>
      <c r="G3704" s="36">
        <v>44548.906238425923</v>
      </c>
      <c r="H3704" s="6">
        <v>8.3250000000000005E-2</v>
      </c>
      <c r="I3704" s="3">
        <f t="shared" si="289"/>
        <v>0</v>
      </c>
      <c r="J3704" s="3">
        <f t="shared" si="290"/>
        <v>7.999999999999674E-5</v>
      </c>
      <c r="K3704" s="10">
        <f t="shared" si="293"/>
        <v>1.6249031654766446E-4</v>
      </c>
      <c r="L3704" s="10">
        <f t="shared" si="293"/>
        <v>9.5944540068582454E-5</v>
      </c>
      <c r="M3704" s="8">
        <f t="shared" si="292"/>
        <v>1.6935858614936732</v>
      </c>
      <c r="N3704" s="8">
        <f t="shared" si="291"/>
        <v>62.87476800737771</v>
      </c>
    </row>
    <row r="3705" spans="1:14">
      <c r="A3705" s="6">
        <v>3703</v>
      </c>
      <c r="B3705" s="6">
        <v>5015150.7</v>
      </c>
      <c r="C3705" s="6">
        <v>8.3629999999999996E-2</v>
      </c>
      <c r="D3705" s="6">
        <v>8.3110000000000003E-2</v>
      </c>
      <c r="E3705" s="36">
        <v>44548.90625</v>
      </c>
      <c r="F3705" s="6">
        <v>8.3220000000000002E-2</v>
      </c>
      <c r="G3705" s="36">
        <v>44548.916655092587</v>
      </c>
      <c r="H3705" s="6">
        <v>8.3419999999999994E-2</v>
      </c>
      <c r="I3705" s="3">
        <f t="shared" si="289"/>
        <v>1.699999999999896E-4</v>
      </c>
      <c r="J3705" s="3">
        <f t="shared" si="290"/>
        <v>0</v>
      </c>
      <c r="K3705" s="10">
        <f t="shared" si="293"/>
        <v>1.6349160767464114E-4</v>
      </c>
      <c r="L3705" s="10">
        <f t="shared" si="293"/>
        <v>8.315193472610479E-5</v>
      </c>
      <c r="M3705" s="8">
        <f t="shared" si="292"/>
        <v>1.9661792382001479</v>
      </c>
      <c r="N3705" s="8">
        <f t="shared" si="291"/>
        <v>66.286595660793864</v>
      </c>
    </row>
    <row r="3706" spans="1:14">
      <c r="A3706" s="6">
        <v>3704</v>
      </c>
      <c r="B3706" s="6">
        <v>5190058.5999999996</v>
      </c>
      <c r="C3706" s="6">
        <v>8.3519999999999997E-2</v>
      </c>
      <c r="D3706" s="6">
        <v>8.2960000000000006E-2</v>
      </c>
      <c r="E3706" s="36">
        <v>44548.916666666657</v>
      </c>
      <c r="F3706" s="6">
        <v>8.3419999999999994E-2</v>
      </c>
      <c r="G3706" s="36">
        <v>44548.927071759259</v>
      </c>
      <c r="H3706" s="6">
        <v>8.3059999999999995E-2</v>
      </c>
      <c r="I3706" s="3">
        <f t="shared" si="289"/>
        <v>0</v>
      </c>
      <c r="J3706" s="3">
        <f t="shared" si="290"/>
        <v>3.5999999999999921E-4</v>
      </c>
      <c r="K3706" s="10">
        <f t="shared" si="293"/>
        <v>1.4169272665135566E-4</v>
      </c>
      <c r="L3706" s="10">
        <f t="shared" si="293"/>
        <v>1.2006501009595738E-4</v>
      </c>
      <c r="M3706" s="8">
        <f t="shared" si="292"/>
        <v>1.1801333838902204</v>
      </c>
      <c r="N3706" s="8">
        <f t="shared" si="291"/>
        <v>54.131246859052069</v>
      </c>
    </row>
    <row r="3707" spans="1:14">
      <c r="A3707" s="6">
        <v>3705</v>
      </c>
      <c r="B3707" s="6">
        <v>2706280.8</v>
      </c>
      <c r="C3707" s="6">
        <v>8.3040000000000003E-2</v>
      </c>
      <c r="D3707" s="6">
        <v>8.2739999999999994E-2</v>
      </c>
      <c r="E3707" s="36">
        <v>44548.927083333343</v>
      </c>
      <c r="F3707" s="6">
        <v>8.3040000000000003E-2</v>
      </c>
      <c r="G3707" s="36">
        <v>44548.937488425923</v>
      </c>
      <c r="H3707" s="6">
        <v>8.2919999999999994E-2</v>
      </c>
      <c r="I3707" s="3">
        <f t="shared" si="289"/>
        <v>0</v>
      </c>
      <c r="J3707" s="3">
        <f t="shared" si="290"/>
        <v>1.4000000000000123E-4</v>
      </c>
      <c r="K3707" s="10">
        <f t="shared" si="293"/>
        <v>1.2280036309784156E-4</v>
      </c>
      <c r="L3707" s="10">
        <f t="shared" si="293"/>
        <v>1.2272300874982989E-4</v>
      </c>
      <c r="M3707" s="8">
        <f t="shared" si="292"/>
        <v>1.0006303165869195</v>
      </c>
      <c r="N3707" s="8">
        <f t="shared" si="291"/>
        <v>50.015752950000149</v>
      </c>
    </row>
    <row r="3708" spans="1:14">
      <c r="A3708" s="6">
        <v>3706</v>
      </c>
      <c r="B3708" s="6">
        <v>3371644.4</v>
      </c>
      <c r="C3708" s="6">
        <v>8.3290000000000003E-2</v>
      </c>
      <c r="D3708" s="6">
        <v>8.2900000000000001E-2</v>
      </c>
      <c r="E3708" s="36">
        <v>44548.9375</v>
      </c>
      <c r="F3708" s="6">
        <v>8.2909999999999998E-2</v>
      </c>
      <c r="G3708" s="36">
        <v>44548.947905092587</v>
      </c>
      <c r="H3708" s="6">
        <v>8.3150000000000002E-2</v>
      </c>
      <c r="I3708" s="3">
        <f t="shared" si="289"/>
        <v>2.3000000000000798E-4</v>
      </c>
      <c r="J3708" s="3">
        <f t="shared" si="290"/>
        <v>0</v>
      </c>
      <c r="K3708" s="10">
        <f t="shared" si="293"/>
        <v>1.3709364801813044E-4</v>
      </c>
      <c r="L3708" s="10">
        <f t="shared" si="293"/>
        <v>1.0635994091651925E-4</v>
      </c>
      <c r="M3708" s="8">
        <f t="shared" si="292"/>
        <v>1.2889594224740473</v>
      </c>
      <c r="N3708" s="8">
        <f t="shared" si="291"/>
        <v>56.31202588470795</v>
      </c>
    </row>
    <row r="3709" spans="1:14">
      <c r="A3709" s="6">
        <v>3707</v>
      </c>
      <c r="B3709" s="6">
        <v>3862237.9</v>
      </c>
      <c r="C3709" s="6">
        <v>8.3500000000000005E-2</v>
      </c>
      <c r="D3709" s="6">
        <v>8.3099999999999993E-2</v>
      </c>
      <c r="E3709" s="36">
        <v>44548.947916666657</v>
      </c>
      <c r="F3709" s="6">
        <v>8.3110000000000003E-2</v>
      </c>
      <c r="G3709" s="36">
        <v>44548.958321759259</v>
      </c>
      <c r="H3709" s="6">
        <v>8.3409999999999998E-2</v>
      </c>
      <c r="I3709" s="3">
        <f t="shared" si="289"/>
        <v>2.5999999999999635E-4</v>
      </c>
      <c r="J3709" s="3">
        <f t="shared" si="290"/>
        <v>0</v>
      </c>
      <c r="K3709" s="10">
        <f t="shared" si="293"/>
        <v>1.5348116161571258E-4</v>
      </c>
      <c r="L3709" s="10">
        <f t="shared" si="293"/>
        <v>9.2178615460983349E-5</v>
      </c>
      <c r="M3709" s="8">
        <f t="shared" si="292"/>
        <v>1.6650408649355002</v>
      </c>
      <c r="N3709" s="8">
        <f t="shared" si="291"/>
        <v>62.47712321573718</v>
      </c>
    </row>
    <row r="3710" spans="1:14">
      <c r="A3710" s="6">
        <v>3708</v>
      </c>
      <c r="B3710" s="6">
        <v>6104188.0999999996</v>
      </c>
      <c r="C3710" s="6">
        <v>8.4000000000000005E-2</v>
      </c>
      <c r="D3710" s="6">
        <v>8.3299999999999999E-2</v>
      </c>
      <c r="E3710" s="36">
        <v>44548.958333333343</v>
      </c>
      <c r="F3710" s="6">
        <v>8.3460000000000006E-2</v>
      </c>
      <c r="G3710" s="36">
        <v>44548.968738425923</v>
      </c>
      <c r="H3710" s="6">
        <v>8.3659999999999998E-2</v>
      </c>
      <c r="I3710" s="3">
        <f t="shared" si="289"/>
        <v>2.5000000000000022E-4</v>
      </c>
      <c r="J3710" s="3">
        <f t="shared" si="290"/>
        <v>0</v>
      </c>
      <c r="K3710" s="10">
        <f t="shared" si="293"/>
        <v>1.6635034006695095E-4</v>
      </c>
      <c r="L3710" s="10">
        <f t="shared" si="293"/>
        <v>7.9888133399518907E-5</v>
      </c>
      <c r="M3710" s="8">
        <f t="shared" si="292"/>
        <v>2.0822909860096033</v>
      </c>
      <c r="N3710" s="8">
        <f t="shared" si="291"/>
        <v>67.556599797392252</v>
      </c>
    </row>
    <row r="3711" spans="1:14">
      <c r="A3711" s="6">
        <v>3709</v>
      </c>
      <c r="B3711" s="6">
        <v>3828339.6</v>
      </c>
      <c r="C3711" s="6">
        <v>8.4099999999999994E-2</v>
      </c>
      <c r="D3711" s="6">
        <v>8.362E-2</v>
      </c>
      <c r="E3711" s="36">
        <v>44548.96875</v>
      </c>
      <c r="F3711" s="6">
        <v>8.3699999999999997E-2</v>
      </c>
      <c r="G3711" s="36">
        <v>44548.979155092587</v>
      </c>
      <c r="H3711" s="6">
        <v>8.362E-2</v>
      </c>
      <c r="I3711" s="3">
        <f t="shared" si="289"/>
        <v>0</v>
      </c>
      <c r="J3711" s="3">
        <f t="shared" si="290"/>
        <v>3.999999999999837E-5</v>
      </c>
      <c r="K3711" s="10">
        <f t="shared" si="293"/>
        <v>1.4417029472469083E-4</v>
      </c>
      <c r="L3711" s="10">
        <f t="shared" si="293"/>
        <v>7.4569715612916171E-5</v>
      </c>
      <c r="M3711" s="8">
        <f t="shared" si="292"/>
        <v>1.9333625391984086</v>
      </c>
      <c r="N3711" s="8">
        <f t="shared" si="291"/>
        <v>65.909430333378879</v>
      </c>
    </row>
    <row r="3712" spans="1:14">
      <c r="A3712" s="6">
        <v>3710</v>
      </c>
      <c r="B3712" s="6">
        <v>3243792.4</v>
      </c>
      <c r="C3712" s="6">
        <v>8.3739999999999995E-2</v>
      </c>
      <c r="D3712" s="6">
        <v>8.3360000000000004E-2</v>
      </c>
      <c r="E3712" s="36">
        <v>44548.979166666657</v>
      </c>
      <c r="F3712" s="6">
        <v>8.3659999999999998E-2</v>
      </c>
      <c r="G3712" s="36">
        <v>44548.989571759259</v>
      </c>
      <c r="H3712" s="6">
        <v>8.3729999999999999E-2</v>
      </c>
      <c r="I3712" s="3">
        <f t="shared" si="289"/>
        <v>1.0999999999999899E-4</v>
      </c>
      <c r="J3712" s="3">
        <f t="shared" si="290"/>
        <v>0</v>
      </c>
      <c r="K3712" s="10">
        <f t="shared" si="293"/>
        <v>1.3961425542806524E-4</v>
      </c>
      <c r="L3712" s="10">
        <f t="shared" si="293"/>
        <v>6.4627086864527347E-5</v>
      </c>
      <c r="M3712" s="8">
        <f t="shared" si="292"/>
        <v>2.1603055653851082</v>
      </c>
      <c r="N3712" s="8">
        <f t="shared" si="291"/>
        <v>68.357490144211994</v>
      </c>
    </row>
    <row r="3713" spans="1:14">
      <c r="A3713" s="6">
        <v>3711</v>
      </c>
      <c r="B3713" s="6">
        <v>3419532.8</v>
      </c>
      <c r="C3713" s="6">
        <v>8.3710000000000007E-2</v>
      </c>
      <c r="D3713" s="6">
        <v>8.3019999999999997E-2</v>
      </c>
      <c r="E3713" s="36">
        <v>44548.989583333343</v>
      </c>
      <c r="F3713" s="6">
        <v>8.3710000000000007E-2</v>
      </c>
      <c r="G3713" s="36">
        <v>44548.999988425923</v>
      </c>
      <c r="H3713" s="6">
        <v>8.3239999999999995E-2</v>
      </c>
      <c r="I3713" s="3">
        <f t="shared" si="289"/>
        <v>0</v>
      </c>
      <c r="J3713" s="3">
        <f t="shared" si="290"/>
        <v>4.9000000000000432E-4</v>
      </c>
      <c r="K3713" s="10">
        <f t="shared" si="293"/>
        <v>1.2099902137098988E-4</v>
      </c>
      <c r="L3713" s="10">
        <f t="shared" si="293"/>
        <v>1.2134347528259095E-4</v>
      </c>
      <c r="M3713" s="8">
        <f t="shared" si="292"/>
        <v>0.99716133141234931</v>
      </c>
      <c r="N3713" s="8">
        <f t="shared" si="291"/>
        <v>49.928932416650504</v>
      </c>
    </row>
    <row r="3714" spans="1:14">
      <c r="A3714" s="6">
        <v>3712</v>
      </c>
      <c r="B3714" s="6">
        <v>3420439.3</v>
      </c>
      <c r="C3714" s="6">
        <v>8.3349999999999994E-2</v>
      </c>
      <c r="D3714" s="6">
        <v>8.294E-2</v>
      </c>
      <c r="E3714" s="36">
        <v>44549</v>
      </c>
      <c r="F3714" s="6">
        <v>8.3220000000000002E-2</v>
      </c>
      <c r="G3714" s="36">
        <v>44549.010405092587</v>
      </c>
      <c r="H3714" s="6">
        <v>8.3030000000000007E-2</v>
      </c>
      <c r="I3714" s="3">
        <f t="shared" si="289"/>
        <v>0</v>
      </c>
      <c r="J3714" s="3">
        <f t="shared" si="290"/>
        <v>2.0999999999998797E-4</v>
      </c>
      <c r="K3714" s="10">
        <f t="shared" si="293"/>
        <v>1.0486581852152457E-4</v>
      </c>
      <c r="L3714" s="10">
        <f t="shared" si="293"/>
        <v>1.3316434524491056E-4</v>
      </c>
      <c r="M3714" s="8">
        <f t="shared" si="292"/>
        <v>0.78749171430730602</v>
      </c>
      <c r="N3714" s="8">
        <f t="shared" si="291"/>
        <v>44.055684734319286</v>
      </c>
    </row>
    <row r="3715" spans="1:14">
      <c r="A3715" s="6">
        <v>3713</v>
      </c>
      <c r="B3715" s="6">
        <v>3458990.1</v>
      </c>
      <c r="C3715" s="6">
        <v>8.3199999999999996E-2</v>
      </c>
      <c r="D3715" s="6">
        <v>8.2519999999999996E-2</v>
      </c>
      <c r="E3715" s="36">
        <v>44549.010416666657</v>
      </c>
      <c r="F3715" s="6">
        <v>8.301E-2</v>
      </c>
      <c r="G3715" s="36">
        <v>44549.020821759259</v>
      </c>
      <c r="H3715" s="6">
        <v>8.3169999999999994E-2</v>
      </c>
      <c r="I3715" s="3">
        <f t="shared" si="289"/>
        <v>1.3999999999998736E-4</v>
      </c>
      <c r="J3715" s="3">
        <f t="shared" si="290"/>
        <v>0</v>
      </c>
      <c r="K3715" s="10">
        <f t="shared" si="293"/>
        <v>1.0955037605198627E-4</v>
      </c>
      <c r="L3715" s="10">
        <f t="shared" si="293"/>
        <v>1.1540909921225582E-4</v>
      </c>
      <c r="M3715" s="8">
        <f t="shared" si="292"/>
        <v>0.94923517122775192</v>
      </c>
      <c r="N3715" s="8">
        <f t="shared" si="291"/>
        <v>48.697826985640901</v>
      </c>
    </row>
    <row r="3716" spans="1:14">
      <c r="A3716" s="6">
        <v>3714</v>
      </c>
      <c r="B3716" s="6">
        <v>2521463.1</v>
      </c>
      <c r="C3716" s="6">
        <v>8.3650000000000002E-2</v>
      </c>
      <c r="D3716" s="6">
        <v>8.3099999999999993E-2</v>
      </c>
      <c r="E3716" s="36">
        <v>44549.020833333343</v>
      </c>
      <c r="F3716" s="6">
        <v>8.3129999999999996E-2</v>
      </c>
      <c r="G3716" s="36">
        <v>44549.031238425923</v>
      </c>
      <c r="H3716" s="6">
        <v>8.3419999999999994E-2</v>
      </c>
      <c r="I3716" s="3">
        <f t="shared" ref="I3716:I3779" si="294">IF(H3716&gt;H3715,(H3716-H3715),0)</f>
        <v>2.5000000000000022E-4</v>
      </c>
      <c r="J3716" s="3">
        <f t="shared" ref="J3716:J3779" si="295">IF(H3716&lt;H3715, H3715-H3716, 0)</f>
        <v>0</v>
      </c>
      <c r="K3716" s="10">
        <f t="shared" si="293"/>
        <v>1.2827699257838814E-4</v>
      </c>
      <c r="L3716" s="10">
        <f t="shared" si="293"/>
        <v>1.0002121931728838E-4</v>
      </c>
      <c r="M3716" s="8">
        <f t="shared" si="292"/>
        <v>1.2824977885089213</v>
      </c>
      <c r="N3716" s="8">
        <f t="shared" si="291"/>
        <v>56.188347474664319</v>
      </c>
    </row>
    <row r="3717" spans="1:14">
      <c r="A3717" s="6">
        <v>3715</v>
      </c>
      <c r="B3717" s="6">
        <v>24070869.199999999</v>
      </c>
      <c r="C3717" s="6">
        <v>8.4720000000000004E-2</v>
      </c>
      <c r="D3717" s="6">
        <v>8.3419999999999994E-2</v>
      </c>
      <c r="E3717" s="36">
        <v>44549.03125</v>
      </c>
      <c r="F3717" s="6">
        <v>8.3419999999999994E-2</v>
      </c>
      <c r="G3717" s="36">
        <v>44549.041655092587</v>
      </c>
      <c r="H3717" s="6">
        <v>8.4129999999999996E-2</v>
      </c>
      <c r="I3717" s="3">
        <f t="shared" si="294"/>
        <v>7.100000000000023E-4</v>
      </c>
      <c r="J3717" s="3">
        <f t="shared" si="295"/>
        <v>0</v>
      </c>
      <c r="K3717" s="10">
        <f t="shared" si="293"/>
        <v>2.0584006023460338E-4</v>
      </c>
      <c r="L3717" s="10">
        <f t="shared" si="293"/>
        <v>8.6685056741649927E-5</v>
      </c>
      <c r="M3717" s="8">
        <f t="shared" si="292"/>
        <v>2.3745737497533708</v>
      </c>
      <c r="N3717" s="8">
        <f t="shared" si="291"/>
        <v>70.366627783047136</v>
      </c>
    </row>
    <row r="3718" spans="1:14">
      <c r="A3718" s="6">
        <v>3716</v>
      </c>
      <c r="B3718" s="6">
        <v>5799635.5999999996</v>
      </c>
      <c r="C3718" s="6">
        <v>8.4140000000000006E-2</v>
      </c>
      <c r="D3718" s="6">
        <v>8.3449999999999996E-2</v>
      </c>
      <c r="E3718" s="36">
        <v>44549.041666666657</v>
      </c>
      <c r="F3718" s="6">
        <v>8.4110000000000004E-2</v>
      </c>
      <c r="G3718" s="36">
        <v>44549.052071759259</v>
      </c>
      <c r="H3718" s="6">
        <v>8.3790000000000003E-2</v>
      </c>
      <c r="I3718" s="3">
        <f t="shared" si="294"/>
        <v>0</v>
      </c>
      <c r="J3718" s="3">
        <f t="shared" si="295"/>
        <v>3.3999999999999309E-4</v>
      </c>
      <c r="K3718" s="10">
        <f t="shared" si="293"/>
        <v>1.7839471886998959E-4</v>
      </c>
      <c r="L3718" s="10">
        <f t="shared" si="293"/>
        <v>1.2046038250942902E-4</v>
      </c>
      <c r="M3718" s="8">
        <f t="shared" si="292"/>
        <v>1.4809409961488855</v>
      </c>
      <c r="N3718" s="8">
        <f t="shared" si="291"/>
        <v>59.692713307076637</v>
      </c>
    </row>
    <row r="3719" spans="1:14">
      <c r="A3719" s="6">
        <v>3717</v>
      </c>
      <c r="B3719" s="6">
        <v>3658025.8</v>
      </c>
      <c r="C3719" s="6">
        <v>8.3809999999999996E-2</v>
      </c>
      <c r="D3719" s="6">
        <v>8.319E-2</v>
      </c>
      <c r="E3719" s="36">
        <v>44549.052083333343</v>
      </c>
      <c r="F3719" s="6">
        <v>8.3779999999999993E-2</v>
      </c>
      <c r="G3719" s="36">
        <v>44549.062488425923</v>
      </c>
      <c r="H3719" s="6">
        <v>8.3269999999999997E-2</v>
      </c>
      <c r="I3719" s="3">
        <f t="shared" si="294"/>
        <v>0</v>
      </c>
      <c r="J3719" s="3">
        <f t="shared" si="295"/>
        <v>5.2000000000000657E-4</v>
      </c>
      <c r="K3719" s="10">
        <f t="shared" si="293"/>
        <v>1.5460875635399097E-4</v>
      </c>
      <c r="L3719" s="10">
        <f t="shared" si="293"/>
        <v>1.737323315081727E-4</v>
      </c>
      <c r="M3719" s="8">
        <f t="shared" si="292"/>
        <v>0.88992506467754329</v>
      </c>
      <c r="N3719" s="8">
        <f t="shared" si="291"/>
        <v>47.087849212126365</v>
      </c>
    </row>
    <row r="3720" spans="1:14">
      <c r="A3720" s="6">
        <v>3718</v>
      </c>
      <c r="B3720" s="6">
        <v>6269346.2000000002</v>
      </c>
      <c r="C3720" s="6">
        <v>8.3489999999999995E-2</v>
      </c>
      <c r="D3720" s="6">
        <v>8.2780000000000006E-2</v>
      </c>
      <c r="E3720" s="36">
        <v>44549.0625</v>
      </c>
      <c r="F3720" s="6">
        <v>8.3269999999999997E-2</v>
      </c>
      <c r="G3720" s="36">
        <v>44549.072905092587</v>
      </c>
      <c r="H3720" s="6">
        <v>8.2799999999999999E-2</v>
      </c>
      <c r="I3720" s="3">
        <f t="shared" si="294"/>
        <v>0</v>
      </c>
      <c r="J3720" s="3">
        <f t="shared" si="295"/>
        <v>4.699999999999982E-4</v>
      </c>
      <c r="K3720" s="10">
        <f t="shared" si="293"/>
        <v>1.3399425550679217E-4</v>
      </c>
      <c r="L3720" s="10">
        <f t="shared" si="293"/>
        <v>2.1323468730708275E-4</v>
      </c>
      <c r="M3720" s="8">
        <f t="shared" si="292"/>
        <v>0.6283886416370188</v>
      </c>
      <c r="N3720" s="8">
        <f t="shared" si="291"/>
        <v>38.589598672544156</v>
      </c>
    </row>
    <row r="3721" spans="1:14">
      <c r="A3721" s="6">
        <v>3719</v>
      </c>
      <c r="B3721" s="6">
        <v>4205624.7</v>
      </c>
      <c r="C3721" s="6">
        <v>8.3269999999999997E-2</v>
      </c>
      <c r="D3721" s="6">
        <v>8.2600000000000007E-2</v>
      </c>
      <c r="E3721" s="36">
        <v>44549.072916666657</v>
      </c>
      <c r="F3721" s="6">
        <v>8.2809999999999995E-2</v>
      </c>
      <c r="G3721" s="36">
        <v>44549.083321759259</v>
      </c>
      <c r="H3721" s="6">
        <v>8.3169999999999994E-2</v>
      </c>
      <c r="I3721" s="3">
        <f t="shared" si="294"/>
        <v>3.6999999999999533E-4</v>
      </c>
      <c r="J3721" s="3">
        <f t="shared" si="295"/>
        <v>0</v>
      </c>
      <c r="K3721" s="10">
        <f t="shared" si="293"/>
        <v>1.6546168810588593E-4</v>
      </c>
      <c r="L3721" s="10">
        <f t="shared" si="293"/>
        <v>1.8480339566613837E-4</v>
      </c>
      <c r="M3721" s="8">
        <f t="shared" si="292"/>
        <v>0.89533900342829886</v>
      </c>
      <c r="N3721" s="8">
        <f t="shared" si="291"/>
        <v>47.238990059762664</v>
      </c>
    </row>
    <row r="3722" spans="1:14">
      <c r="A3722" s="6">
        <v>3720</v>
      </c>
      <c r="B3722" s="6">
        <v>3210525.4</v>
      </c>
      <c r="C3722" s="6">
        <v>8.362E-2</v>
      </c>
      <c r="D3722" s="6">
        <v>8.3059999999999995E-2</v>
      </c>
      <c r="E3722" s="36">
        <v>44549.083333333343</v>
      </c>
      <c r="F3722" s="6">
        <v>8.3129999999999996E-2</v>
      </c>
      <c r="G3722" s="36">
        <v>44549.093738425923</v>
      </c>
      <c r="H3722" s="6">
        <v>8.3400000000000002E-2</v>
      </c>
      <c r="I3722" s="3">
        <f t="shared" si="294"/>
        <v>2.3000000000000798E-4</v>
      </c>
      <c r="J3722" s="3">
        <f t="shared" si="295"/>
        <v>0</v>
      </c>
      <c r="K3722" s="10">
        <f t="shared" si="293"/>
        <v>1.7406679635843553E-4</v>
      </c>
      <c r="L3722" s="10">
        <f t="shared" si="293"/>
        <v>1.6016294291065327E-4</v>
      </c>
      <c r="M3722" s="8">
        <f t="shared" si="292"/>
        <v>1.0868106766465855</v>
      </c>
      <c r="N3722" s="8">
        <f t="shared" si="291"/>
        <v>52.07998448584916</v>
      </c>
    </row>
    <row r="3723" spans="1:14">
      <c r="A3723" s="6">
        <v>3721</v>
      </c>
      <c r="B3723" s="6">
        <v>7032533.5</v>
      </c>
      <c r="C3723" s="6">
        <v>8.3449999999999996E-2</v>
      </c>
      <c r="D3723" s="6">
        <v>8.2369999999999999E-2</v>
      </c>
      <c r="E3723" s="36">
        <v>44549.09375</v>
      </c>
      <c r="F3723" s="6">
        <v>8.3430000000000004E-2</v>
      </c>
      <c r="G3723" s="36">
        <v>44549.104155092587</v>
      </c>
      <c r="H3723" s="6">
        <v>8.2449999999999996E-2</v>
      </c>
      <c r="I3723" s="3">
        <f t="shared" si="294"/>
        <v>0</v>
      </c>
      <c r="J3723" s="3">
        <f t="shared" si="295"/>
        <v>9.5000000000000639E-4</v>
      </c>
      <c r="K3723" s="10">
        <f t="shared" si="293"/>
        <v>1.5085789017731081E-4</v>
      </c>
      <c r="L3723" s="10">
        <f t="shared" si="293"/>
        <v>2.6547455052256701E-4</v>
      </c>
      <c r="M3723" s="8">
        <f t="shared" si="292"/>
        <v>0.56825744644960585</v>
      </c>
      <c r="N3723" s="8">
        <f t="shared" si="291"/>
        <v>36.234959236832552</v>
      </c>
    </row>
    <row r="3724" spans="1:14">
      <c r="A3724" s="6">
        <v>3722</v>
      </c>
      <c r="B3724" s="6">
        <v>1676222.5</v>
      </c>
      <c r="C3724" s="6">
        <v>8.2799999999999999E-2</v>
      </c>
      <c r="D3724" s="6">
        <v>8.2309999999999994E-2</v>
      </c>
      <c r="E3724" s="36">
        <v>44549.104166666657</v>
      </c>
      <c r="F3724" s="6">
        <v>8.2439999999999999E-2</v>
      </c>
      <c r="G3724" s="36">
        <v>44549.114571759259</v>
      </c>
      <c r="H3724" s="6">
        <v>8.2530000000000006E-2</v>
      </c>
      <c r="I3724" s="3">
        <f t="shared" si="294"/>
        <v>8.0000000000010618E-5</v>
      </c>
      <c r="J3724" s="3">
        <f t="shared" si="295"/>
        <v>0</v>
      </c>
      <c r="K3724" s="10">
        <f t="shared" si="293"/>
        <v>1.4141017148700411E-4</v>
      </c>
      <c r="L3724" s="10">
        <f t="shared" si="293"/>
        <v>2.3007794378622476E-4</v>
      </c>
      <c r="M3724" s="8">
        <f t="shared" si="292"/>
        <v>0.61461854691466788</v>
      </c>
      <c r="N3724" s="8">
        <f t="shared" si="291"/>
        <v>38.065866894018178</v>
      </c>
    </row>
    <row r="3725" spans="1:14">
      <c r="A3725" s="6">
        <v>3723</v>
      </c>
      <c r="B3725" s="6">
        <v>4331138.7</v>
      </c>
      <c r="C3725" s="6">
        <v>8.2729999999999998E-2</v>
      </c>
      <c r="D3725" s="6">
        <v>8.2189999999999999E-2</v>
      </c>
      <c r="E3725" s="36">
        <v>44549.114583333343</v>
      </c>
      <c r="F3725" s="6">
        <v>8.2540000000000002E-2</v>
      </c>
      <c r="G3725" s="36">
        <v>44549.124988425923</v>
      </c>
      <c r="H3725" s="6">
        <v>8.2540000000000002E-2</v>
      </c>
      <c r="I3725" s="3">
        <f t="shared" si="294"/>
        <v>9.9999999999961231E-6</v>
      </c>
      <c r="J3725" s="3">
        <f t="shared" si="295"/>
        <v>0</v>
      </c>
      <c r="K3725" s="10">
        <f t="shared" si="293"/>
        <v>1.2388881528873637E-4</v>
      </c>
      <c r="L3725" s="10">
        <f t="shared" si="293"/>
        <v>1.9940088461472814E-4</v>
      </c>
      <c r="M3725" s="8">
        <f t="shared" si="292"/>
        <v>0.62130524409712529</v>
      </c>
      <c r="N3725" s="8">
        <f t="shared" si="291"/>
        <v>38.321299851411915</v>
      </c>
    </row>
    <row r="3726" spans="1:14">
      <c r="A3726" s="6">
        <v>3724</v>
      </c>
      <c r="B3726" s="6">
        <v>1706899.9</v>
      </c>
      <c r="C3726" s="6">
        <v>8.2799999999999999E-2</v>
      </c>
      <c r="D3726" s="6">
        <v>8.2439999999999999E-2</v>
      </c>
      <c r="E3726" s="36">
        <v>44549.125</v>
      </c>
      <c r="F3726" s="6">
        <v>8.2570000000000005E-2</v>
      </c>
      <c r="G3726" s="36">
        <v>44549.135405092587</v>
      </c>
      <c r="H3726" s="6">
        <v>8.2739999999999994E-2</v>
      </c>
      <c r="I3726" s="3">
        <f t="shared" si="294"/>
        <v>1.9999999999999185E-4</v>
      </c>
      <c r="J3726" s="3">
        <f t="shared" si="295"/>
        <v>0</v>
      </c>
      <c r="K3726" s="10">
        <f t="shared" si="293"/>
        <v>1.340369732502371E-4</v>
      </c>
      <c r="L3726" s="10">
        <f t="shared" si="293"/>
        <v>1.7281409999943107E-4</v>
      </c>
      <c r="M3726" s="8">
        <f t="shared" si="292"/>
        <v>0.77561364061542648</v>
      </c>
      <c r="N3726" s="8">
        <f t="shared" si="291"/>
        <v>43.681441889948495</v>
      </c>
    </row>
    <row r="3727" spans="1:14">
      <c r="A3727" s="6">
        <v>3725</v>
      </c>
      <c r="B3727" s="6">
        <v>2367803.7000000002</v>
      </c>
      <c r="C3727" s="6">
        <v>8.2869999999999999E-2</v>
      </c>
      <c r="D3727" s="6">
        <v>8.2439999999999999E-2</v>
      </c>
      <c r="E3727" s="36">
        <v>44549.135416666657</v>
      </c>
      <c r="F3727" s="6">
        <v>8.2750000000000004E-2</v>
      </c>
      <c r="G3727" s="36">
        <v>44549.145821759259</v>
      </c>
      <c r="H3727" s="6">
        <v>8.2809999999999995E-2</v>
      </c>
      <c r="I3727" s="3">
        <f t="shared" si="294"/>
        <v>7.0000000000000617E-5</v>
      </c>
      <c r="J3727" s="3">
        <f t="shared" si="295"/>
        <v>0</v>
      </c>
      <c r="K3727" s="10">
        <f t="shared" si="293"/>
        <v>1.2549871015020558E-4</v>
      </c>
      <c r="L3727" s="10">
        <f t="shared" si="293"/>
        <v>1.4977221999950695E-4</v>
      </c>
      <c r="M3727" s="8">
        <f t="shared" si="292"/>
        <v>0.8379304930555127</v>
      </c>
      <c r="N3727" s="8">
        <f t="shared" si="291"/>
        <v>45.590978343390702</v>
      </c>
    </row>
    <row r="3728" spans="1:14">
      <c r="A3728" s="6">
        <v>3726</v>
      </c>
      <c r="B3728" s="6">
        <v>1556982.4</v>
      </c>
      <c r="C3728" s="6">
        <v>8.3070000000000005E-2</v>
      </c>
      <c r="D3728" s="6">
        <v>8.2669999999999993E-2</v>
      </c>
      <c r="E3728" s="36">
        <v>44549.145833333343</v>
      </c>
      <c r="F3728" s="6">
        <v>8.2769999999999996E-2</v>
      </c>
      <c r="G3728" s="36">
        <v>44549.156238425923</v>
      </c>
      <c r="H3728" s="6">
        <v>8.3000000000000004E-2</v>
      </c>
      <c r="I3728" s="3">
        <f t="shared" si="294"/>
        <v>1.9000000000000961E-4</v>
      </c>
      <c r="J3728" s="3">
        <f t="shared" si="295"/>
        <v>0</v>
      </c>
      <c r="K3728" s="10">
        <f t="shared" si="293"/>
        <v>1.3409888213017945E-4</v>
      </c>
      <c r="L3728" s="10">
        <f t="shared" si="293"/>
        <v>1.2980259066623935E-4</v>
      </c>
      <c r="M3728" s="8">
        <f t="shared" si="292"/>
        <v>1.033098657290956</v>
      </c>
      <c r="N3728" s="8">
        <f t="shared" si="291"/>
        <v>50.813995355617884</v>
      </c>
    </row>
    <row r="3729" spans="1:14">
      <c r="A3729" s="6">
        <v>3727</v>
      </c>
      <c r="B3729" s="6">
        <v>3910888.3</v>
      </c>
      <c r="C3729" s="6">
        <v>8.3500000000000005E-2</v>
      </c>
      <c r="D3729" s="6">
        <v>8.2860000000000003E-2</v>
      </c>
      <c r="E3729" s="36">
        <v>44549.15625</v>
      </c>
      <c r="F3729" s="6">
        <v>8.3019999999999997E-2</v>
      </c>
      <c r="G3729" s="36">
        <v>44549.166655092587</v>
      </c>
      <c r="H3729" s="6">
        <v>8.3400000000000002E-2</v>
      </c>
      <c r="I3729" s="3">
        <f t="shared" si="294"/>
        <v>3.9999999999999758E-4</v>
      </c>
      <c r="J3729" s="3">
        <f t="shared" si="295"/>
        <v>0</v>
      </c>
      <c r="K3729" s="10">
        <f t="shared" si="293"/>
        <v>1.6955236451282187E-4</v>
      </c>
      <c r="L3729" s="10">
        <f t="shared" si="293"/>
        <v>1.1249557857740745E-4</v>
      </c>
      <c r="M3729" s="8">
        <f t="shared" si="292"/>
        <v>1.5071913639357304</v>
      </c>
      <c r="N3729" s="8">
        <f t="shared" si="291"/>
        <v>60.114731791743914</v>
      </c>
    </row>
    <row r="3730" spans="1:14">
      <c r="A3730" s="6">
        <v>3728</v>
      </c>
      <c r="B3730" s="6">
        <v>7819574.7999999998</v>
      </c>
      <c r="C3730" s="6">
        <v>8.4239999999999995E-2</v>
      </c>
      <c r="D3730" s="6">
        <v>8.3400000000000002E-2</v>
      </c>
      <c r="E3730" s="36">
        <v>44549.166666666657</v>
      </c>
      <c r="F3730" s="6">
        <v>8.3400000000000002E-2</v>
      </c>
      <c r="G3730" s="36">
        <v>44549.177071759259</v>
      </c>
      <c r="H3730" s="6">
        <v>8.3989999999999995E-2</v>
      </c>
      <c r="I3730" s="3">
        <f t="shared" si="294"/>
        <v>5.8999999999999331E-4</v>
      </c>
      <c r="J3730" s="3">
        <f t="shared" si="295"/>
        <v>0</v>
      </c>
      <c r="K3730" s="10">
        <f t="shared" si="293"/>
        <v>2.2561204924444474E-4</v>
      </c>
      <c r="L3730" s="10">
        <f t="shared" si="293"/>
        <v>9.749616810041979E-5</v>
      </c>
      <c r="M3730" s="8">
        <f t="shared" si="292"/>
        <v>2.3140606819753904</v>
      </c>
      <c r="N3730" s="8">
        <f t="shared" si="291"/>
        <v>69.825537430897725</v>
      </c>
    </row>
    <row r="3731" spans="1:14">
      <c r="A3731" s="6">
        <v>3729</v>
      </c>
      <c r="B3731" s="6">
        <v>8109410.2000000002</v>
      </c>
      <c r="C3731" s="6">
        <v>8.4750000000000006E-2</v>
      </c>
      <c r="D3731" s="6">
        <v>8.3820000000000006E-2</v>
      </c>
      <c r="E3731" s="36">
        <v>44549.177083333343</v>
      </c>
      <c r="F3731" s="6">
        <v>8.4000000000000005E-2</v>
      </c>
      <c r="G3731" s="36">
        <v>44549.187488425923</v>
      </c>
      <c r="H3731" s="6">
        <v>8.4669999999999995E-2</v>
      </c>
      <c r="I3731" s="3">
        <f t="shared" si="294"/>
        <v>6.8000000000000005E-4</v>
      </c>
      <c r="J3731" s="3">
        <f t="shared" si="295"/>
        <v>0</v>
      </c>
      <c r="K3731" s="10">
        <f t="shared" si="293"/>
        <v>2.8619710934518544E-4</v>
      </c>
      <c r="L3731" s="10">
        <f t="shared" si="293"/>
        <v>8.449667902036382E-5</v>
      </c>
      <c r="M3731" s="8">
        <f t="shared" si="292"/>
        <v>3.3870811570737773</v>
      </c>
      <c r="N3731" s="8">
        <f t="shared" ref="N3731:N3794" si="296">100-(100/(1+M3731))</f>
        <v>77.205801210502131</v>
      </c>
    </row>
    <row r="3732" spans="1:14">
      <c r="A3732" s="6">
        <v>3730</v>
      </c>
      <c r="B3732" s="6">
        <v>4826229</v>
      </c>
      <c r="C3732" s="6">
        <v>8.4750000000000006E-2</v>
      </c>
      <c r="D3732" s="6">
        <v>8.4269999999999998E-2</v>
      </c>
      <c r="E3732" s="36">
        <v>44549.1875</v>
      </c>
      <c r="F3732" s="6">
        <v>8.4690000000000001E-2</v>
      </c>
      <c r="G3732" s="36">
        <v>44549.197905092587</v>
      </c>
      <c r="H3732" s="6">
        <v>8.4330000000000002E-2</v>
      </c>
      <c r="I3732" s="3">
        <f t="shared" si="294"/>
        <v>0</v>
      </c>
      <c r="J3732" s="3">
        <f t="shared" si="295"/>
        <v>3.3999999999999309E-4</v>
      </c>
      <c r="K3732" s="10">
        <f t="shared" si="293"/>
        <v>2.4803749476582737E-4</v>
      </c>
      <c r="L3732" s="10">
        <f t="shared" si="293"/>
        <v>1.185637884843144E-4</v>
      </c>
      <c r="M3732" s="8">
        <f t="shared" ref="M3732:M3795" si="297">K3732/L3732</f>
        <v>2.0920172840010247</v>
      </c>
      <c r="N3732" s="8">
        <f t="shared" si="296"/>
        <v>67.658654265152919</v>
      </c>
    </row>
    <row r="3733" spans="1:14">
      <c r="A3733" s="6">
        <v>3731</v>
      </c>
      <c r="B3733" s="6">
        <v>3664103.3</v>
      </c>
      <c r="C3733" s="6">
        <v>8.4620000000000001E-2</v>
      </c>
      <c r="D3733" s="6">
        <v>8.4250000000000005E-2</v>
      </c>
      <c r="E3733" s="36">
        <v>44549.197916666657</v>
      </c>
      <c r="F3733" s="6">
        <v>8.43E-2</v>
      </c>
      <c r="G3733" s="36">
        <v>44549.208321759259</v>
      </c>
      <c r="H3733" s="6">
        <v>8.4409999999999999E-2</v>
      </c>
      <c r="I3733" s="3">
        <f t="shared" si="294"/>
        <v>7.999999999999674E-5</v>
      </c>
      <c r="J3733" s="3">
        <f t="shared" si="295"/>
        <v>0</v>
      </c>
      <c r="K3733" s="10">
        <f t="shared" si="293"/>
        <v>2.2563249546371663E-4</v>
      </c>
      <c r="L3733" s="10">
        <f t="shared" si="293"/>
        <v>1.0275528335307249E-4</v>
      </c>
      <c r="M3733" s="8">
        <f t="shared" si="297"/>
        <v>2.1958237873611974</v>
      </c>
      <c r="N3733" s="8">
        <f t="shared" si="296"/>
        <v>68.709163378945135</v>
      </c>
    </row>
    <row r="3734" spans="1:14">
      <c r="A3734" s="6">
        <v>3732</v>
      </c>
      <c r="B3734" s="6">
        <v>5859088.2999999998</v>
      </c>
      <c r="C3734" s="6">
        <v>8.4779999999999994E-2</v>
      </c>
      <c r="D3734" s="6">
        <v>8.4440000000000001E-2</v>
      </c>
      <c r="E3734" s="36">
        <v>44549.208333333343</v>
      </c>
      <c r="F3734" s="6">
        <v>8.4449999999999997E-2</v>
      </c>
      <c r="G3734" s="36">
        <v>44549.218738425923</v>
      </c>
      <c r="H3734" s="6">
        <v>8.4760000000000002E-2</v>
      </c>
      <c r="I3734" s="3">
        <f t="shared" si="294"/>
        <v>3.5000000000000309E-4</v>
      </c>
      <c r="J3734" s="3">
        <f t="shared" si="295"/>
        <v>0</v>
      </c>
      <c r="K3734" s="10">
        <f t="shared" ref="K3734:L3797" si="298">((I3734*$Q$3)+(K3733*$R$3))</f>
        <v>2.4221482940188816E-4</v>
      </c>
      <c r="L3734" s="10">
        <f t="shared" si="298"/>
        <v>8.9054578905996157E-5</v>
      </c>
      <c r="M3734" s="8">
        <f t="shared" si="297"/>
        <v>2.7198470014390188</v>
      </c>
      <c r="N3734" s="8">
        <f t="shared" si="296"/>
        <v>73.117173915670435</v>
      </c>
    </row>
    <row r="3735" spans="1:14">
      <c r="A3735" s="6">
        <v>3733</v>
      </c>
      <c r="B3735" s="6">
        <v>3374463.4</v>
      </c>
      <c r="C3735" s="6">
        <v>8.4860000000000005E-2</v>
      </c>
      <c r="D3735" s="6">
        <v>8.4519999999999998E-2</v>
      </c>
      <c r="E3735" s="36">
        <v>44549.21875</v>
      </c>
      <c r="F3735" s="6">
        <v>8.4769999999999998E-2</v>
      </c>
      <c r="G3735" s="36">
        <v>44549.229155092587</v>
      </c>
      <c r="H3735" s="6">
        <v>8.455E-2</v>
      </c>
      <c r="I3735" s="3">
        <f t="shared" si="294"/>
        <v>0</v>
      </c>
      <c r="J3735" s="3">
        <f t="shared" si="295"/>
        <v>2.1000000000000185E-4</v>
      </c>
      <c r="K3735" s="10">
        <f t="shared" si="298"/>
        <v>2.0991951881496975E-4</v>
      </c>
      <c r="L3735" s="10">
        <f t="shared" si="298"/>
        <v>1.0518063505186359E-4</v>
      </c>
      <c r="M3735" s="8">
        <f t="shared" si="297"/>
        <v>1.9958000701503695</v>
      </c>
      <c r="N3735" s="8">
        <f t="shared" si="296"/>
        <v>66.619935356707344</v>
      </c>
    </row>
    <row r="3736" spans="1:14">
      <c r="A3736" s="6">
        <v>3734</v>
      </c>
      <c r="B3736" s="6">
        <v>4262831.0999999996</v>
      </c>
      <c r="C3736" s="6">
        <v>8.4919999999999995E-2</v>
      </c>
      <c r="D3736" s="6">
        <v>8.4500000000000006E-2</v>
      </c>
      <c r="E3736" s="36">
        <v>44549.229166666657</v>
      </c>
      <c r="F3736" s="6">
        <v>8.4580000000000002E-2</v>
      </c>
      <c r="G3736" s="36">
        <v>44549.239571759259</v>
      </c>
      <c r="H3736" s="6">
        <v>8.4760000000000002E-2</v>
      </c>
      <c r="I3736" s="3">
        <f t="shared" si="294"/>
        <v>2.1000000000000185E-4</v>
      </c>
      <c r="J3736" s="3">
        <f t="shared" si="295"/>
        <v>0</v>
      </c>
      <c r="K3736" s="10">
        <f t="shared" si="298"/>
        <v>2.0993024963964071E-4</v>
      </c>
      <c r="L3736" s="10">
        <f t="shared" si="298"/>
        <v>9.1156550378281774E-5</v>
      </c>
      <c r="M3736" s="8">
        <f t="shared" si="297"/>
        <v>2.3029639534237685</v>
      </c>
      <c r="N3736" s="8">
        <f t="shared" si="296"/>
        <v>69.724162476450118</v>
      </c>
    </row>
    <row r="3737" spans="1:14">
      <c r="A3737" s="6">
        <v>3735</v>
      </c>
      <c r="B3737" s="6">
        <v>2942672.8</v>
      </c>
      <c r="C3737" s="6">
        <v>8.4949999999999998E-2</v>
      </c>
      <c r="D3737" s="6">
        <v>8.4570000000000006E-2</v>
      </c>
      <c r="E3737" s="36">
        <v>44549.239583333343</v>
      </c>
      <c r="F3737" s="6">
        <v>8.4760000000000002E-2</v>
      </c>
      <c r="G3737" s="36">
        <v>44549.249988425923</v>
      </c>
      <c r="H3737" s="6">
        <v>8.4599999999999995E-2</v>
      </c>
      <c r="I3737" s="3">
        <f t="shared" si="294"/>
        <v>0</v>
      </c>
      <c r="J3737" s="3">
        <f t="shared" si="295"/>
        <v>1.6000000000000736E-4</v>
      </c>
      <c r="K3737" s="10">
        <f t="shared" si="298"/>
        <v>1.8193954968768862E-4</v>
      </c>
      <c r="L3737" s="10">
        <f t="shared" si="298"/>
        <v>1.0033567699451186E-4</v>
      </c>
      <c r="M3737" s="8">
        <f t="shared" si="297"/>
        <v>1.8133086369431712</v>
      </c>
      <c r="N3737" s="8">
        <f t="shared" si="296"/>
        <v>64.454664274355622</v>
      </c>
    </row>
    <row r="3738" spans="1:14">
      <c r="A3738" s="6">
        <v>3736</v>
      </c>
      <c r="B3738" s="6">
        <v>3201901.6</v>
      </c>
      <c r="C3738" s="6">
        <v>8.4680000000000005E-2</v>
      </c>
      <c r="D3738" s="6">
        <v>8.43E-2</v>
      </c>
      <c r="E3738" s="36">
        <v>44549.25</v>
      </c>
      <c r="F3738" s="6">
        <v>8.4610000000000005E-2</v>
      </c>
      <c r="G3738" s="36">
        <v>44549.260405092587</v>
      </c>
      <c r="H3738" s="6">
        <v>8.4589999999999999E-2</v>
      </c>
      <c r="I3738" s="3">
        <f t="shared" si="294"/>
        <v>0</v>
      </c>
      <c r="J3738" s="3">
        <f t="shared" si="295"/>
        <v>9.9999999999961231E-6</v>
      </c>
      <c r="K3738" s="10">
        <f t="shared" si="298"/>
        <v>1.5768094306266346E-4</v>
      </c>
      <c r="L3738" s="10">
        <f t="shared" si="298"/>
        <v>8.8290920061909767E-5</v>
      </c>
      <c r="M3738" s="8">
        <f t="shared" si="297"/>
        <v>1.7859247921767865</v>
      </c>
      <c r="N3738" s="8">
        <f t="shared" si="296"/>
        <v>64.105276538400432</v>
      </c>
    </row>
    <row r="3739" spans="1:14">
      <c r="A3739" s="6">
        <v>3737</v>
      </c>
      <c r="B3739" s="6">
        <v>2992759.6</v>
      </c>
      <c r="C3739" s="6">
        <v>8.4699999999999998E-2</v>
      </c>
      <c r="D3739" s="6">
        <v>8.4339999999999998E-2</v>
      </c>
      <c r="E3739" s="36">
        <v>44549.260416666657</v>
      </c>
      <c r="F3739" s="6">
        <v>8.4599999999999995E-2</v>
      </c>
      <c r="G3739" s="36">
        <v>44549.270821759259</v>
      </c>
      <c r="H3739" s="6">
        <v>8.4459999999999993E-2</v>
      </c>
      <c r="I3739" s="3">
        <f t="shared" si="294"/>
        <v>0</v>
      </c>
      <c r="J3739" s="3">
        <f t="shared" si="295"/>
        <v>1.3000000000000511E-4</v>
      </c>
      <c r="K3739" s="10">
        <f t="shared" si="298"/>
        <v>1.3665681732097501E-4</v>
      </c>
      <c r="L3739" s="10">
        <f t="shared" si="298"/>
        <v>9.3852130720322488E-5</v>
      </c>
      <c r="M3739" s="8">
        <f t="shared" si="297"/>
        <v>1.4560864657213766</v>
      </c>
      <c r="N3739" s="8">
        <f t="shared" si="296"/>
        <v>59.284821037182411</v>
      </c>
    </row>
    <row r="3740" spans="1:14">
      <c r="A3740" s="6">
        <v>3738</v>
      </c>
      <c r="B3740" s="6">
        <v>2436260.4</v>
      </c>
      <c r="C3740" s="6">
        <v>8.455E-2</v>
      </c>
      <c r="D3740" s="6">
        <v>8.4059999999999996E-2</v>
      </c>
      <c r="E3740" s="36">
        <v>44549.270833333343</v>
      </c>
      <c r="F3740" s="6">
        <v>8.4440000000000001E-2</v>
      </c>
      <c r="G3740" s="36">
        <v>44549.281238425923</v>
      </c>
      <c r="H3740" s="6">
        <v>8.43E-2</v>
      </c>
      <c r="I3740" s="3">
        <f t="shared" si="294"/>
        <v>0</v>
      </c>
      <c r="J3740" s="3">
        <f t="shared" si="295"/>
        <v>1.5999999999999348E-4</v>
      </c>
      <c r="K3740" s="10">
        <f t="shared" si="298"/>
        <v>1.1843590834484501E-4</v>
      </c>
      <c r="L3740" s="10">
        <f t="shared" si="298"/>
        <v>1.0267184662427862E-4</v>
      </c>
      <c r="M3740" s="8">
        <f t="shared" si="297"/>
        <v>1.1535383090775995</v>
      </c>
      <c r="N3740" s="8">
        <f t="shared" si="296"/>
        <v>53.564791683305664</v>
      </c>
    </row>
    <row r="3741" spans="1:14">
      <c r="A3741" s="6">
        <v>3739</v>
      </c>
      <c r="B3741" s="6">
        <v>5708651.5999999996</v>
      </c>
      <c r="C3741" s="6">
        <v>8.4400000000000003E-2</v>
      </c>
      <c r="D3741" s="6">
        <v>8.3790000000000003E-2</v>
      </c>
      <c r="E3741" s="36">
        <v>44549.28125</v>
      </c>
      <c r="F3741" s="6">
        <v>8.4320000000000006E-2</v>
      </c>
      <c r="G3741" s="36">
        <v>44549.291655092587</v>
      </c>
      <c r="H3741" s="6">
        <v>8.4070000000000006E-2</v>
      </c>
      <c r="I3741" s="3">
        <f t="shared" si="294"/>
        <v>0</v>
      </c>
      <c r="J3741" s="3">
        <f t="shared" si="295"/>
        <v>2.299999999999941E-4</v>
      </c>
      <c r="K3741" s="10">
        <f t="shared" si="298"/>
        <v>1.0264445389886568E-4</v>
      </c>
      <c r="L3741" s="10">
        <f t="shared" si="298"/>
        <v>1.1964893374104068E-4</v>
      </c>
      <c r="M3741" s="8">
        <f t="shared" si="297"/>
        <v>0.85788022249343032</v>
      </c>
      <c r="N3741" s="8">
        <f t="shared" si="296"/>
        <v>46.175216900801253</v>
      </c>
    </row>
    <row r="3742" spans="1:14">
      <c r="A3742" s="6">
        <v>3740</v>
      </c>
      <c r="B3742" s="6">
        <v>3239410</v>
      </c>
      <c r="C3742" s="6">
        <v>8.4089999999999998E-2</v>
      </c>
      <c r="D3742" s="6">
        <v>8.3599999999999994E-2</v>
      </c>
      <c r="E3742" s="36">
        <v>44549.291666666657</v>
      </c>
      <c r="F3742" s="6">
        <v>8.4089999999999998E-2</v>
      </c>
      <c r="G3742" s="36">
        <v>44549.302071759259</v>
      </c>
      <c r="H3742" s="6">
        <v>8.3919999999999995E-2</v>
      </c>
      <c r="I3742" s="3">
        <f t="shared" si="294"/>
        <v>0</v>
      </c>
      <c r="J3742" s="3">
        <f t="shared" si="295"/>
        <v>1.5000000000001124E-4</v>
      </c>
      <c r="K3742" s="10">
        <f t="shared" si="298"/>
        <v>8.895852671235026E-5</v>
      </c>
      <c r="L3742" s="10">
        <f t="shared" si="298"/>
        <v>1.236957425755701E-4</v>
      </c>
      <c r="M3742" s="8">
        <f t="shared" si="297"/>
        <v>0.71917209808577165</v>
      </c>
      <c r="N3742" s="8">
        <f t="shared" si="296"/>
        <v>41.832466853466308</v>
      </c>
    </row>
    <row r="3743" spans="1:14">
      <c r="A3743" s="6">
        <v>3741</v>
      </c>
      <c r="B3743" s="6">
        <v>1533262.3</v>
      </c>
      <c r="C3743" s="6">
        <v>8.3960000000000007E-2</v>
      </c>
      <c r="D3743" s="6">
        <v>8.3710000000000007E-2</v>
      </c>
      <c r="E3743" s="36">
        <v>44549.302083333343</v>
      </c>
      <c r="F3743" s="6">
        <v>8.3930000000000005E-2</v>
      </c>
      <c r="G3743" s="36">
        <v>44549.312488425923</v>
      </c>
      <c r="H3743" s="6">
        <v>8.3720000000000003E-2</v>
      </c>
      <c r="I3743" s="3">
        <f t="shared" si="294"/>
        <v>0</v>
      </c>
      <c r="J3743" s="3">
        <f t="shared" si="295"/>
        <v>1.9999999999999185E-4</v>
      </c>
      <c r="K3743" s="10">
        <f t="shared" si="298"/>
        <v>7.7097389817370234E-5</v>
      </c>
      <c r="L3743" s="10">
        <f t="shared" si="298"/>
        <v>1.33869643565493E-4</v>
      </c>
      <c r="M3743" s="8">
        <f t="shared" si="297"/>
        <v>0.57591390971062018</v>
      </c>
      <c r="N3743" s="8">
        <f t="shared" si="296"/>
        <v>36.544757055693054</v>
      </c>
    </row>
    <row r="3744" spans="1:14">
      <c r="A3744" s="6">
        <v>3742</v>
      </c>
      <c r="B3744" s="6">
        <v>2650746.7999999998</v>
      </c>
      <c r="C3744" s="6">
        <v>8.3940000000000001E-2</v>
      </c>
      <c r="D3744" s="6">
        <v>8.3669999999999994E-2</v>
      </c>
      <c r="E3744" s="36">
        <v>44549.3125</v>
      </c>
      <c r="F3744" s="6">
        <v>8.3729999999999999E-2</v>
      </c>
      <c r="G3744" s="36">
        <v>44549.322905092587</v>
      </c>
      <c r="H3744" s="6">
        <v>8.3839999999999998E-2</v>
      </c>
      <c r="I3744" s="3">
        <f t="shared" si="294"/>
        <v>1.1999999999999511E-4</v>
      </c>
      <c r="J3744" s="3">
        <f t="shared" si="295"/>
        <v>0</v>
      </c>
      <c r="K3744" s="10">
        <f t="shared" si="298"/>
        <v>8.2817737841720221E-5</v>
      </c>
      <c r="L3744" s="10">
        <f t="shared" si="298"/>
        <v>1.1602035775676061E-4</v>
      </c>
      <c r="M3744" s="8">
        <f t="shared" si="297"/>
        <v>0.71382074183351119</v>
      </c>
      <c r="N3744" s="8">
        <f t="shared" si="296"/>
        <v>41.65084039476838</v>
      </c>
    </row>
    <row r="3745" spans="1:14">
      <c r="A3745" s="6">
        <v>3743</v>
      </c>
      <c r="B3745" s="6">
        <v>2147192.9</v>
      </c>
      <c r="C3745" s="6">
        <v>8.3970000000000003E-2</v>
      </c>
      <c r="D3745" s="6">
        <v>8.3720000000000003E-2</v>
      </c>
      <c r="E3745" s="36">
        <v>44549.322916666657</v>
      </c>
      <c r="F3745" s="6">
        <v>8.3809999999999996E-2</v>
      </c>
      <c r="G3745" s="36">
        <v>44549.333321759259</v>
      </c>
      <c r="H3745" s="6">
        <v>8.3769999999999997E-2</v>
      </c>
      <c r="I3745" s="3">
        <f t="shared" si="294"/>
        <v>0</v>
      </c>
      <c r="J3745" s="3">
        <f t="shared" si="295"/>
        <v>7.0000000000000617E-5</v>
      </c>
      <c r="K3745" s="10">
        <f t="shared" si="298"/>
        <v>7.1775372796157533E-5</v>
      </c>
      <c r="L3745" s="10">
        <f t="shared" si="298"/>
        <v>1.0988431005585928E-4</v>
      </c>
      <c r="M3745" s="8">
        <f t="shared" si="297"/>
        <v>0.65319036684737608</v>
      </c>
      <c r="N3745" s="8">
        <f t="shared" si="296"/>
        <v>39.510898438938163</v>
      </c>
    </row>
    <row r="3746" spans="1:14">
      <c r="A3746" s="6">
        <v>3744</v>
      </c>
      <c r="B3746" s="6">
        <v>3790098.8</v>
      </c>
      <c r="C3746" s="6">
        <v>8.3960000000000007E-2</v>
      </c>
      <c r="D3746" s="6">
        <v>8.3610000000000004E-2</v>
      </c>
      <c r="E3746" s="36">
        <v>44549.333333333343</v>
      </c>
      <c r="F3746" s="6">
        <v>8.3750000000000005E-2</v>
      </c>
      <c r="G3746" s="36">
        <v>44549.343738425923</v>
      </c>
      <c r="H3746" s="6">
        <v>8.3930000000000005E-2</v>
      </c>
      <c r="I3746" s="3">
        <f t="shared" si="294"/>
        <v>1.6000000000000736E-4</v>
      </c>
      <c r="J3746" s="3">
        <f t="shared" si="295"/>
        <v>0</v>
      </c>
      <c r="K3746" s="10">
        <f t="shared" si="298"/>
        <v>8.3538656423337519E-5</v>
      </c>
      <c r="L3746" s="10">
        <f t="shared" si="298"/>
        <v>9.5233068715078049E-5</v>
      </c>
      <c r="M3746" s="8">
        <f t="shared" si="297"/>
        <v>0.87720218985352327</v>
      </c>
      <c r="N3746" s="8">
        <f t="shared" si="296"/>
        <v>46.729233249081744</v>
      </c>
    </row>
    <row r="3747" spans="1:14">
      <c r="A3747" s="6">
        <v>3745</v>
      </c>
      <c r="B3747" s="6">
        <v>2596582.2999999998</v>
      </c>
      <c r="C3747" s="6">
        <v>8.3930000000000005E-2</v>
      </c>
      <c r="D3747" s="6">
        <v>8.3629999999999996E-2</v>
      </c>
      <c r="E3747" s="36">
        <v>44549.34375</v>
      </c>
      <c r="F3747" s="6">
        <v>8.3900000000000002E-2</v>
      </c>
      <c r="G3747" s="36">
        <v>44549.354155092587</v>
      </c>
      <c r="H3747" s="6">
        <v>8.3820000000000006E-2</v>
      </c>
      <c r="I3747" s="3">
        <f t="shared" si="294"/>
        <v>0</v>
      </c>
      <c r="J3747" s="3">
        <f t="shared" si="295"/>
        <v>1.0999999999999899E-4</v>
      </c>
      <c r="K3747" s="10">
        <f t="shared" si="298"/>
        <v>7.2400168900225848E-5</v>
      </c>
      <c r="L3747" s="10">
        <f t="shared" si="298"/>
        <v>9.7201992886400843E-5</v>
      </c>
      <c r="M3747" s="8">
        <f t="shared" si="297"/>
        <v>0.74484243327026556</v>
      </c>
      <c r="N3747" s="8">
        <f t="shared" si="296"/>
        <v>42.688234712073516</v>
      </c>
    </row>
    <row r="3748" spans="1:14">
      <c r="A3748" s="6">
        <v>3746</v>
      </c>
      <c r="B3748" s="6">
        <v>14919813.1</v>
      </c>
      <c r="C3748" s="6">
        <v>8.4769999999999998E-2</v>
      </c>
      <c r="D3748" s="6">
        <v>8.3809999999999996E-2</v>
      </c>
      <c r="E3748" s="36">
        <v>44549.354166666657</v>
      </c>
      <c r="F3748" s="6">
        <v>8.3820000000000006E-2</v>
      </c>
      <c r="G3748" s="36">
        <v>44549.364571759259</v>
      </c>
      <c r="H3748" s="6">
        <v>8.4199999999999997E-2</v>
      </c>
      <c r="I3748" s="3">
        <f t="shared" si="294"/>
        <v>3.7999999999999146E-4</v>
      </c>
      <c r="J3748" s="3">
        <f t="shared" si="295"/>
        <v>0</v>
      </c>
      <c r="K3748" s="10">
        <f t="shared" si="298"/>
        <v>1.1341347971352794E-4</v>
      </c>
      <c r="L3748" s="10">
        <f t="shared" si="298"/>
        <v>8.4241727168214066E-5</v>
      </c>
      <c r="M3748" s="8">
        <f t="shared" si="297"/>
        <v>1.3462862589113784</v>
      </c>
      <c r="N3748" s="8">
        <f t="shared" si="296"/>
        <v>57.379454608237943</v>
      </c>
    </row>
    <row r="3749" spans="1:14">
      <c r="A3749" s="6">
        <v>3747</v>
      </c>
      <c r="B3749" s="6">
        <v>2202926.5</v>
      </c>
      <c r="C3749" s="6">
        <v>8.4269999999999998E-2</v>
      </c>
      <c r="D3749" s="6">
        <v>8.3860000000000004E-2</v>
      </c>
      <c r="E3749" s="36">
        <v>44549.364583333343</v>
      </c>
      <c r="F3749" s="6">
        <v>8.4199999999999997E-2</v>
      </c>
      <c r="G3749" s="36">
        <v>44549.374988425923</v>
      </c>
      <c r="H3749" s="6">
        <v>8.3960000000000007E-2</v>
      </c>
      <c r="I3749" s="3">
        <f t="shared" si="294"/>
        <v>0</v>
      </c>
      <c r="J3749" s="3">
        <f t="shared" si="295"/>
        <v>2.3999999999999022E-4</v>
      </c>
      <c r="K3749" s="10">
        <f t="shared" si="298"/>
        <v>9.8291682418390891E-5</v>
      </c>
      <c r="L3749" s="10">
        <f t="shared" si="298"/>
        <v>1.0500949687911756E-4</v>
      </c>
      <c r="M3749" s="8">
        <f t="shared" si="297"/>
        <v>0.93602660082773348</v>
      </c>
      <c r="N3749" s="8">
        <f t="shared" si="296"/>
        <v>48.347817144017668</v>
      </c>
    </row>
    <row r="3750" spans="1:14">
      <c r="A3750" s="6">
        <v>3748</v>
      </c>
      <c r="B3750" s="6">
        <v>12896693.300000001</v>
      </c>
      <c r="C3750" s="6">
        <v>8.4059999999999996E-2</v>
      </c>
      <c r="D3750" s="6">
        <v>8.3309999999999995E-2</v>
      </c>
      <c r="E3750" s="36">
        <v>44549.375</v>
      </c>
      <c r="F3750" s="6">
        <v>8.3949999999999997E-2</v>
      </c>
      <c r="G3750" s="36">
        <v>44549.385405092587</v>
      </c>
      <c r="H3750" s="6">
        <v>8.362E-2</v>
      </c>
      <c r="I3750" s="3">
        <f t="shared" si="294"/>
        <v>0</v>
      </c>
      <c r="J3750" s="3">
        <f t="shared" si="295"/>
        <v>3.4000000000000696E-4</v>
      </c>
      <c r="K3750" s="10">
        <f t="shared" si="298"/>
        <v>8.5186124762605446E-5</v>
      </c>
      <c r="L3750" s="10">
        <f t="shared" si="298"/>
        <v>1.3634156396190281E-4</v>
      </c>
      <c r="M3750" s="8">
        <f t="shared" si="297"/>
        <v>0.62479938096066245</v>
      </c>
      <c r="N3750" s="8">
        <f t="shared" si="296"/>
        <v>38.453940116056046</v>
      </c>
    </row>
    <row r="3751" spans="1:14">
      <c r="A3751" s="6">
        <v>3749</v>
      </c>
      <c r="B3751" s="6">
        <v>3458908.8</v>
      </c>
      <c r="C3751" s="6">
        <v>8.3739999999999995E-2</v>
      </c>
      <c r="D3751" s="6">
        <v>8.3449999999999996E-2</v>
      </c>
      <c r="E3751" s="36">
        <v>44549.385416666657</v>
      </c>
      <c r="F3751" s="6">
        <v>8.362E-2</v>
      </c>
      <c r="G3751" s="36">
        <v>44549.395821759259</v>
      </c>
      <c r="H3751" s="6">
        <v>8.3489999999999995E-2</v>
      </c>
      <c r="I3751" s="3">
        <f t="shared" si="294"/>
        <v>0</v>
      </c>
      <c r="J3751" s="3">
        <f t="shared" si="295"/>
        <v>1.3000000000000511E-4</v>
      </c>
      <c r="K3751" s="10">
        <f t="shared" si="298"/>
        <v>7.3827974794258059E-5</v>
      </c>
      <c r="L3751" s="10">
        <f t="shared" si="298"/>
        <v>1.3549602210031646E-4</v>
      </c>
      <c r="M3751" s="8">
        <f t="shared" si="297"/>
        <v>0.54487189845026185</v>
      </c>
      <c r="N3751" s="8">
        <f t="shared" si="296"/>
        <v>35.269713883516815</v>
      </c>
    </row>
    <row r="3752" spans="1:14">
      <c r="A3752" s="6">
        <v>3750</v>
      </c>
      <c r="B3752" s="6">
        <v>3056406.1</v>
      </c>
      <c r="C3752" s="6">
        <v>8.3610000000000004E-2</v>
      </c>
      <c r="D3752" s="6">
        <v>8.3260000000000001E-2</v>
      </c>
      <c r="E3752" s="36">
        <v>44549.395833333343</v>
      </c>
      <c r="F3752" s="6">
        <v>8.3519999999999997E-2</v>
      </c>
      <c r="G3752" s="36">
        <v>44549.406238425923</v>
      </c>
      <c r="H3752" s="6">
        <v>8.3419999999999994E-2</v>
      </c>
      <c r="I3752" s="3">
        <f t="shared" si="294"/>
        <v>0</v>
      </c>
      <c r="J3752" s="3">
        <f t="shared" si="295"/>
        <v>7.0000000000000617E-5</v>
      </c>
      <c r="K3752" s="10">
        <f t="shared" si="298"/>
        <v>6.3984244821690321E-5</v>
      </c>
      <c r="L3752" s="10">
        <f t="shared" si="298"/>
        <v>1.2676321915360767E-4</v>
      </c>
      <c r="M3752" s="8">
        <f t="shared" si="297"/>
        <v>0.5047540228854257</v>
      </c>
      <c r="N3752" s="8">
        <f t="shared" si="296"/>
        <v>33.543955703639838</v>
      </c>
    </row>
    <row r="3753" spans="1:14">
      <c r="A3753" s="6">
        <v>3751</v>
      </c>
      <c r="B3753" s="6">
        <v>2048644.1</v>
      </c>
      <c r="C3753" s="6">
        <v>8.3449999999999996E-2</v>
      </c>
      <c r="D3753" s="6">
        <v>8.319E-2</v>
      </c>
      <c r="E3753" s="36">
        <v>44549.40625</v>
      </c>
      <c r="F3753" s="6">
        <v>8.3409999999999998E-2</v>
      </c>
      <c r="G3753" s="36">
        <v>44549.416655092587</v>
      </c>
      <c r="H3753" s="6">
        <v>8.3260000000000001E-2</v>
      </c>
      <c r="I3753" s="3">
        <f t="shared" si="294"/>
        <v>0</v>
      </c>
      <c r="J3753" s="3">
        <f t="shared" si="295"/>
        <v>1.5999999999999348E-4</v>
      </c>
      <c r="K3753" s="10">
        <f t="shared" si="298"/>
        <v>5.5453012178798279E-5</v>
      </c>
      <c r="L3753" s="10">
        <f t="shared" si="298"/>
        <v>1.3119478993312578E-4</v>
      </c>
      <c r="M3753" s="8">
        <f t="shared" si="297"/>
        <v>0.42267693867313227</v>
      </c>
      <c r="N3753" s="8">
        <f t="shared" si="296"/>
        <v>29.709973303380053</v>
      </c>
    </row>
    <row r="3754" spans="1:14">
      <c r="A3754" s="6">
        <v>3752</v>
      </c>
      <c r="B3754" s="6">
        <v>5774831.2999999998</v>
      </c>
      <c r="C3754" s="6">
        <v>8.3419999999999994E-2</v>
      </c>
      <c r="D3754" s="6">
        <v>8.2500000000000004E-2</v>
      </c>
      <c r="E3754" s="36">
        <v>44549.416666666657</v>
      </c>
      <c r="F3754" s="6">
        <v>8.3260000000000001E-2</v>
      </c>
      <c r="G3754" s="36">
        <v>44549.427071759259</v>
      </c>
      <c r="H3754" s="6">
        <v>8.2600000000000007E-2</v>
      </c>
      <c r="I3754" s="3">
        <f t="shared" si="294"/>
        <v>0</v>
      </c>
      <c r="J3754" s="3">
        <f t="shared" si="295"/>
        <v>6.5999999999999392E-4</v>
      </c>
      <c r="K3754" s="10">
        <f t="shared" si="298"/>
        <v>4.8059277221625174E-5</v>
      </c>
      <c r="L3754" s="10">
        <f t="shared" si="298"/>
        <v>2.0170215127537488E-4</v>
      </c>
      <c r="M3754" s="8">
        <f t="shared" si="297"/>
        <v>0.23826854060674843</v>
      </c>
      <c r="N3754" s="8">
        <f t="shared" si="296"/>
        <v>19.242073330070824</v>
      </c>
    </row>
    <row r="3755" spans="1:14">
      <c r="A3755" s="6">
        <v>3753</v>
      </c>
      <c r="B3755" s="6">
        <v>4161204.8</v>
      </c>
      <c r="C3755" s="6">
        <v>8.2879999999999995E-2</v>
      </c>
      <c r="D3755" s="6">
        <v>8.2419999999999993E-2</v>
      </c>
      <c r="E3755" s="36">
        <v>44549.427083333343</v>
      </c>
      <c r="F3755" s="6">
        <v>8.2619999999999999E-2</v>
      </c>
      <c r="G3755" s="36">
        <v>44549.437488425923</v>
      </c>
      <c r="H3755" s="6">
        <v>8.2589999999999997E-2</v>
      </c>
      <c r="I3755" s="3">
        <f t="shared" si="294"/>
        <v>0</v>
      </c>
      <c r="J3755" s="3">
        <f t="shared" si="295"/>
        <v>1.0000000000010001E-5</v>
      </c>
      <c r="K3755" s="10">
        <f t="shared" si="298"/>
        <v>4.1651373592075154E-5</v>
      </c>
      <c r="L3755" s="10">
        <f t="shared" si="298"/>
        <v>1.7614186443865956E-4</v>
      </c>
      <c r="M3755" s="8">
        <f t="shared" si="297"/>
        <v>0.23646492970204716</v>
      </c>
      <c r="N3755" s="8">
        <f t="shared" si="296"/>
        <v>19.124273080598286</v>
      </c>
    </row>
    <row r="3756" spans="1:14">
      <c r="A3756" s="6">
        <v>3754</v>
      </c>
      <c r="B3756" s="6">
        <v>3960779.6</v>
      </c>
      <c r="C3756" s="6">
        <v>8.2979999999999998E-2</v>
      </c>
      <c r="D3756" s="6">
        <v>8.2519999999999996E-2</v>
      </c>
      <c r="E3756" s="36">
        <v>44549.4375</v>
      </c>
      <c r="F3756" s="6">
        <v>8.2570000000000005E-2</v>
      </c>
      <c r="G3756" s="36">
        <v>44549.447905092587</v>
      </c>
      <c r="H3756" s="6">
        <v>8.2869999999999999E-2</v>
      </c>
      <c r="I3756" s="3">
        <f t="shared" si="294"/>
        <v>2.8000000000000247E-4</v>
      </c>
      <c r="J3756" s="3">
        <f t="shared" si="295"/>
        <v>0</v>
      </c>
      <c r="K3756" s="10">
        <f t="shared" si="298"/>
        <v>7.3431190446465464E-5</v>
      </c>
      <c r="L3756" s="10">
        <f t="shared" si="298"/>
        <v>1.5265628251350495E-4</v>
      </c>
      <c r="M3756" s="8">
        <f t="shared" si="297"/>
        <v>0.48102304888741981</v>
      </c>
      <c r="N3756" s="8">
        <f t="shared" si="296"/>
        <v>32.479106199513637</v>
      </c>
    </row>
    <row r="3757" spans="1:14">
      <c r="A3757" s="6">
        <v>3755</v>
      </c>
      <c r="B3757" s="6">
        <v>4560623</v>
      </c>
      <c r="C3757" s="6">
        <v>8.3030000000000007E-2</v>
      </c>
      <c r="D3757" s="6">
        <v>8.2600000000000007E-2</v>
      </c>
      <c r="E3757" s="36">
        <v>44549.447916666657</v>
      </c>
      <c r="F3757" s="6">
        <v>8.2849999999999993E-2</v>
      </c>
      <c r="G3757" s="36">
        <v>44549.458321759259</v>
      </c>
      <c r="H3757" s="6">
        <v>8.2669999999999993E-2</v>
      </c>
      <c r="I3757" s="3">
        <f t="shared" si="294"/>
        <v>0</v>
      </c>
      <c r="J3757" s="3">
        <f t="shared" si="295"/>
        <v>2.0000000000000573E-4</v>
      </c>
      <c r="K3757" s="10">
        <f t="shared" si="298"/>
        <v>6.3640365053603402E-5</v>
      </c>
      <c r="L3757" s="10">
        <f t="shared" si="298"/>
        <v>1.5896877817837173E-4</v>
      </c>
      <c r="M3757" s="8">
        <f t="shared" si="297"/>
        <v>0.40033247901166735</v>
      </c>
      <c r="N3757" s="8">
        <f t="shared" si="296"/>
        <v>28.588387758756809</v>
      </c>
    </row>
    <row r="3758" spans="1:14">
      <c r="A3758" s="6">
        <v>3756</v>
      </c>
      <c r="B3758" s="6">
        <v>6754785.5</v>
      </c>
      <c r="C3758" s="6">
        <v>8.2710000000000006E-2</v>
      </c>
      <c r="D3758" s="6">
        <v>8.208E-2</v>
      </c>
      <c r="E3758" s="36">
        <v>44549.458333333343</v>
      </c>
      <c r="F3758" s="6">
        <v>8.2669999999999993E-2</v>
      </c>
      <c r="G3758" s="36">
        <v>44549.468738425923</v>
      </c>
      <c r="H3758" s="6">
        <v>8.2150000000000001E-2</v>
      </c>
      <c r="I3758" s="3">
        <f t="shared" si="294"/>
        <v>0</v>
      </c>
      <c r="J3758" s="3">
        <f t="shared" si="295"/>
        <v>5.1999999999999269E-4</v>
      </c>
      <c r="K3758" s="10">
        <f t="shared" si="298"/>
        <v>5.5154983046456284E-5</v>
      </c>
      <c r="L3758" s="10">
        <f t="shared" si="298"/>
        <v>2.0710627442125452E-4</v>
      </c>
      <c r="M3758" s="8">
        <f t="shared" si="297"/>
        <v>0.26631246784088708</v>
      </c>
      <c r="N3758" s="8">
        <f t="shared" si="296"/>
        <v>21.030549299965458</v>
      </c>
    </row>
    <row r="3759" spans="1:14">
      <c r="A3759" s="6">
        <v>3757</v>
      </c>
      <c r="B3759" s="6">
        <v>4753986.5</v>
      </c>
      <c r="C3759" s="6">
        <v>8.2229999999999998E-2</v>
      </c>
      <c r="D3759" s="6">
        <v>8.1710000000000005E-2</v>
      </c>
      <c r="E3759" s="36">
        <v>44549.46875</v>
      </c>
      <c r="F3759" s="6">
        <v>8.2150000000000001E-2</v>
      </c>
      <c r="G3759" s="36">
        <v>44549.479155092587</v>
      </c>
      <c r="H3759" s="6">
        <v>8.2220000000000001E-2</v>
      </c>
      <c r="I3759" s="3">
        <f t="shared" si="294"/>
        <v>7.0000000000000617E-5</v>
      </c>
      <c r="J3759" s="3">
        <f t="shared" si="295"/>
        <v>0</v>
      </c>
      <c r="K3759" s="10">
        <f t="shared" si="298"/>
        <v>5.7134318640262198E-5</v>
      </c>
      <c r="L3759" s="10">
        <f t="shared" si="298"/>
        <v>1.7949210449842059E-4</v>
      </c>
      <c r="M3759" s="8">
        <f t="shared" si="297"/>
        <v>0.31831104103392438</v>
      </c>
      <c r="N3759" s="8">
        <f t="shared" si="296"/>
        <v>24.145367149794893</v>
      </c>
    </row>
    <row r="3760" spans="1:14">
      <c r="A3760" s="6">
        <v>3758</v>
      </c>
      <c r="B3760" s="6">
        <v>3231720</v>
      </c>
      <c r="C3760" s="6">
        <v>8.2710000000000006E-2</v>
      </c>
      <c r="D3760" s="6">
        <v>8.2189999999999999E-2</v>
      </c>
      <c r="E3760" s="36">
        <v>44549.479166666657</v>
      </c>
      <c r="F3760" s="6">
        <v>8.2199999999999995E-2</v>
      </c>
      <c r="G3760" s="36">
        <v>44549.489571759259</v>
      </c>
      <c r="H3760" s="6">
        <v>8.269E-2</v>
      </c>
      <c r="I3760" s="3">
        <f t="shared" si="294"/>
        <v>4.699999999999982E-4</v>
      </c>
      <c r="J3760" s="3">
        <f t="shared" si="295"/>
        <v>0</v>
      </c>
      <c r="K3760" s="10">
        <f t="shared" si="298"/>
        <v>1.1218307615489366E-4</v>
      </c>
      <c r="L3760" s="10">
        <f t="shared" si="298"/>
        <v>1.5555982389863117E-4</v>
      </c>
      <c r="M3760" s="8">
        <f t="shared" si="297"/>
        <v>0.7211571300569003</v>
      </c>
      <c r="N3760" s="8">
        <f t="shared" si="296"/>
        <v>41.899552194462295</v>
      </c>
    </row>
    <row r="3761" spans="1:14">
      <c r="A3761" s="6">
        <v>3759</v>
      </c>
      <c r="B3761" s="6">
        <v>3974469.3</v>
      </c>
      <c r="C3761" s="6">
        <v>8.2750000000000004E-2</v>
      </c>
      <c r="D3761" s="6">
        <v>8.2379999999999995E-2</v>
      </c>
      <c r="E3761" s="36">
        <v>44549.489583333343</v>
      </c>
      <c r="F3761" s="6">
        <v>8.269E-2</v>
      </c>
      <c r="G3761" s="36">
        <v>44549.499988425923</v>
      </c>
      <c r="H3761" s="6">
        <v>8.2430000000000003E-2</v>
      </c>
      <c r="I3761" s="3">
        <f t="shared" si="294"/>
        <v>0</v>
      </c>
      <c r="J3761" s="3">
        <f t="shared" si="295"/>
        <v>2.5999999999999635E-4</v>
      </c>
      <c r="K3761" s="10">
        <f t="shared" si="298"/>
        <v>9.7225332667574509E-5</v>
      </c>
      <c r="L3761" s="10">
        <f t="shared" si="298"/>
        <v>1.6948518071214651E-4</v>
      </c>
      <c r="M3761" s="8">
        <f t="shared" si="297"/>
        <v>0.57365093667216804</v>
      </c>
      <c r="N3761" s="8">
        <f t="shared" si="296"/>
        <v>36.453505876295509</v>
      </c>
    </row>
    <row r="3762" spans="1:14">
      <c r="A3762" s="6">
        <v>3760</v>
      </c>
      <c r="B3762" s="6">
        <v>12457480.4</v>
      </c>
      <c r="C3762" s="6">
        <v>8.2470000000000002E-2</v>
      </c>
      <c r="D3762" s="6">
        <v>8.1689999999999999E-2</v>
      </c>
      <c r="E3762" s="36">
        <v>44549.5</v>
      </c>
      <c r="F3762" s="6">
        <v>8.2470000000000002E-2</v>
      </c>
      <c r="G3762" s="36">
        <v>44549.510405092587</v>
      </c>
      <c r="H3762" s="6">
        <v>8.2119999999999999E-2</v>
      </c>
      <c r="I3762" s="3">
        <f t="shared" si="294"/>
        <v>0</v>
      </c>
      <c r="J3762" s="3">
        <f t="shared" si="295"/>
        <v>3.1000000000000472E-4</v>
      </c>
      <c r="K3762" s="10">
        <f t="shared" si="298"/>
        <v>8.4261954978564582E-5</v>
      </c>
      <c r="L3762" s="10">
        <f t="shared" si="298"/>
        <v>1.8822048995052759E-4</v>
      </c>
      <c r="M3762" s="8">
        <f t="shared" si="297"/>
        <v>0.44767684432609983</v>
      </c>
      <c r="N3762" s="8">
        <f t="shared" si="296"/>
        <v>30.923810523093323</v>
      </c>
    </row>
    <row r="3763" spans="1:14">
      <c r="A3763" s="6">
        <v>3761</v>
      </c>
      <c r="B3763" s="6">
        <v>2700094.8</v>
      </c>
      <c r="C3763" s="6">
        <v>8.2220000000000001E-2</v>
      </c>
      <c r="D3763" s="6">
        <v>8.1890000000000004E-2</v>
      </c>
      <c r="E3763" s="36">
        <v>44549.510416666657</v>
      </c>
      <c r="F3763" s="6">
        <v>8.2119999999999999E-2</v>
      </c>
      <c r="G3763" s="36">
        <v>44549.520821759259</v>
      </c>
      <c r="H3763" s="6">
        <v>8.1890000000000004E-2</v>
      </c>
      <c r="I3763" s="3">
        <f t="shared" si="294"/>
        <v>0</v>
      </c>
      <c r="J3763" s="3">
        <f t="shared" si="295"/>
        <v>2.299999999999941E-4</v>
      </c>
      <c r="K3763" s="10">
        <f t="shared" si="298"/>
        <v>7.3027027648089307E-5</v>
      </c>
      <c r="L3763" s="10">
        <f t="shared" si="298"/>
        <v>1.9379109129045647E-4</v>
      </c>
      <c r="M3763" s="8">
        <f t="shared" si="297"/>
        <v>0.37683377064343737</v>
      </c>
      <c r="N3763" s="8">
        <f t="shared" si="296"/>
        <v>27.369590917815103</v>
      </c>
    </row>
    <row r="3764" spans="1:14">
      <c r="A3764" s="6">
        <v>3762</v>
      </c>
      <c r="B3764" s="6">
        <v>4637195.0999999996</v>
      </c>
      <c r="C3764" s="6">
        <v>8.2519999999999996E-2</v>
      </c>
      <c r="D3764" s="6">
        <v>8.1850000000000006E-2</v>
      </c>
      <c r="E3764" s="36">
        <v>44549.520833333343</v>
      </c>
      <c r="F3764" s="6">
        <v>8.1879999999999994E-2</v>
      </c>
      <c r="G3764" s="36">
        <v>44549.531238425923</v>
      </c>
      <c r="H3764" s="6">
        <v>8.2400000000000001E-2</v>
      </c>
      <c r="I3764" s="3">
        <f t="shared" si="294"/>
        <v>5.0999999999999657E-4</v>
      </c>
      <c r="J3764" s="3">
        <f t="shared" si="295"/>
        <v>0</v>
      </c>
      <c r="K3764" s="10">
        <f t="shared" si="298"/>
        <v>1.3129009062834359E-4</v>
      </c>
      <c r="L3764" s="10">
        <f t="shared" si="298"/>
        <v>1.679522791183956E-4</v>
      </c>
      <c r="M3764" s="8">
        <f t="shared" si="297"/>
        <v>0.78171068185262604</v>
      </c>
      <c r="N3764" s="8">
        <f t="shared" si="296"/>
        <v>43.874164858225008</v>
      </c>
    </row>
    <row r="3765" spans="1:14">
      <c r="A3765" s="6">
        <v>3763</v>
      </c>
      <c r="B3765" s="6">
        <v>3607942.1</v>
      </c>
      <c r="C3765" s="6">
        <v>8.269E-2</v>
      </c>
      <c r="D3765" s="6">
        <v>8.2180000000000003E-2</v>
      </c>
      <c r="E3765" s="36">
        <v>44549.53125</v>
      </c>
      <c r="F3765" s="6">
        <v>8.2379999999999995E-2</v>
      </c>
      <c r="G3765" s="36">
        <v>44549.541655092587</v>
      </c>
      <c r="H3765" s="6">
        <v>8.2659999999999997E-2</v>
      </c>
      <c r="I3765" s="3">
        <f t="shared" si="294"/>
        <v>2.5999999999999635E-4</v>
      </c>
      <c r="J3765" s="3">
        <f t="shared" si="295"/>
        <v>0</v>
      </c>
      <c r="K3765" s="10">
        <f t="shared" si="298"/>
        <v>1.4845141187789729E-4</v>
      </c>
      <c r="L3765" s="10">
        <f t="shared" si="298"/>
        <v>1.4555864190260952E-4</v>
      </c>
      <c r="M3765" s="8">
        <f t="shared" si="297"/>
        <v>1.0198735707992059</v>
      </c>
      <c r="N3765" s="8">
        <f t="shared" si="296"/>
        <v>50.491950859858576</v>
      </c>
    </row>
    <row r="3766" spans="1:14">
      <c r="A3766" s="6">
        <v>3764</v>
      </c>
      <c r="B3766" s="6">
        <v>2618161.7999999998</v>
      </c>
      <c r="C3766" s="6">
        <v>8.2659999999999997E-2</v>
      </c>
      <c r="D3766" s="6">
        <v>8.2089999999999996E-2</v>
      </c>
      <c r="E3766" s="36">
        <v>44549.541666666657</v>
      </c>
      <c r="F3766" s="6">
        <v>8.2640000000000005E-2</v>
      </c>
      <c r="G3766" s="36">
        <v>44549.552071759259</v>
      </c>
      <c r="H3766" s="6">
        <v>8.2170000000000007E-2</v>
      </c>
      <c r="I3766" s="3">
        <f t="shared" si="294"/>
        <v>0</v>
      </c>
      <c r="J3766" s="3">
        <f t="shared" si="295"/>
        <v>4.8999999999999044E-4</v>
      </c>
      <c r="K3766" s="10">
        <f t="shared" si="298"/>
        <v>1.2865789029417764E-4</v>
      </c>
      <c r="L3766" s="10">
        <f t="shared" si="298"/>
        <v>1.9148415631559362E-4</v>
      </c>
      <c r="M3766" s="8">
        <f t="shared" si="297"/>
        <v>0.67189835843196766</v>
      </c>
      <c r="N3766" s="8">
        <f t="shared" si="296"/>
        <v>40.187751548612361</v>
      </c>
    </row>
    <row r="3767" spans="1:14">
      <c r="A3767" s="6">
        <v>3765</v>
      </c>
      <c r="B3767" s="6">
        <v>2746113.1</v>
      </c>
      <c r="C3767" s="6">
        <v>8.2489999999999994E-2</v>
      </c>
      <c r="D3767" s="6">
        <v>8.1960000000000005E-2</v>
      </c>
      <c r="E3767" s="36">
        <v>44549.552083333343</v>
      </c>
      <c r="F3767" s="6">
        <v>8.2159999999999997E-2</v>
      </c>
      <c r="G3767" s="36">
        <v>44549.562488425923</v>
      </c>
      <c r="H3767" s="6">
        <v>8.2379999999999995E-2</v>
      </c>
      <c r="I3767" s="3">
        <f t="shared" si="294"/>
        <v>2.0999999999998797E-4</v>
      </c>
      <c r="J3767" s="3">
        <f t="shared" si="295"/>
        <v>0</v>
      </c>
      <c r="K3767" s="10">
        <f t="shared" si="298"/>
        <v>1.3950350492161902E-4</v>
      </c>
      <c r="L3767" s="10">
        <f t="shared" si="298"/>
        <v>1.6595293547351449E-4</v>
      </c>
      <c r="M3767" s="8">
        <f t="shared" si="297"/>
        <v>0.84062089365019577</v>
      </c>
      <c r="N3767" s="8">
        <f t="shared" si="296"/>
        <v>45.670506976758958</v>
      </c>
    </row>
    <row r="3768" spans="1:14">
      <c r="A3768" s="6">
        <v>3766</v>
      </c>
      <c r="B3768" s="6">
        <v>1795644.9</v>
      </c>
      <c r="C3768" s="6">
        <v>8.2559999999999995E-2</v>
      </c>
      <c r="D3768" s="6">
        <v>8.2210000000000005E-2</v>
      </c>
      <c r="E3768" s="36">
        <v>44549.5625</v>
      </c>
      <c r="F3768" s="6">
        <v>8.2379999999999995E-2</v>
      </c>
      <c r="G3768" s="36">
        <v>44549.572905092587</v>
      </c>
      <c r="H3768" s="6">
        <v>8.2360000000000003E-2</v>
      </c>
      <c r="I3768" s="3">
        <f t="shared" si="294"/>
        <v>0</v>
      </c>
      <c r="J3768" s="3">
        <f t="shared" si="295"/>
        <v>1.9999999999992246E-5</v>
      </c>
      <c r="K3768" s="10">
        <f t="shared" si="298"/>
        <v>1.2090303759873649E-4</v>
      </c>
      <c r="L3768" s="10">
        <f t="shared" si="298"/>
        <v>1.4649254407704486E-4</v>
      </c>
      <c r="M3768" s="8">
        <f t="shared" si="297"/>
        <v>0.82531871065840678</v>
      </c>
      <c r="N3768" s="8">
        <f t="shared" si="296"/>
        <v>45.215046875879985</v>
      </c>
    </row>
    <row r="3769" spans="1:14">
      <c r="A3769" s="6">
        <v>3767</v>
      </c>
      <c r="B3769" s="6">
        <v>3021311.2</v>
      </c>
      <c r="C3769" s="6">
        <v>8.2860000000000003E-2</v>
      </c>
      <c r="D3769" s="6">
        <v>8.233E-2</v>
      </c>
      <c r="E3769" s="36">
        <v>44549.572916666657</v>
      </c>
      <c r="F3769" s="6">
        <v>8.2350000000000007E-2</v>
      </c>
      <c r="G3769" s="36">
        <v>44549.583321759259</v>
      </c>
      <c r="H3769" s="6">
        <v>8.276E-2</v>
      </c>
      <c r="I3769" s="3">
        <f t="shared" si="294"/>
        <v>3.9999999999999758E-4</v>
      </c>
      <c r="J3769" s="3">
        <f t="shared" si="295"/>
        <v>0</v>
      </c>
      <c r="K3769" s="10">
        <f t="shared" si="298"/>
        <v>1.5811596591890463E-4</v>
      </c>
      <c r="L3769" s="10">
        <f t="shared" si="298"/>
        <v>1.2696020486677222E-4</v>
      </c>
      <c r="M3769" s="8">
        <f t="shared" si="297"/>
        <v>1.2453978479699701</v>
      </c>
      <c r="N3769" s="8">
        <f t="shared" si="296"/>
        <v>55.464462527026797</v>
      </c>
    </row>
    <row r="3770" spans="1:14">
      <c r="A3770" s="6">
        <v>3768</v>
      </c>
      <c r="B3770" s="6">
        <v>4128248.4</v>
      </c>
      <c r="C3770" s="6">
        <v>8.3309999999999995E-2</v>
      </c>
      <c r="D3770" s="6">
        <v>8.2650000000000001E-2</v>
      </c>
      <c r="E3770" s="36">
        <v>44549.583333333343</v>
      </c>
      <c r="F3770" s="6">
        <v>8.276E-2</v>
      </c>
      <c r="G3770" s="36">
        <v>44549.593738425923</v>
      </c>
      <c r="H3770" s="6">
        <v>8.3309999999999995E-2</v>
      </c>
      <c r="I3770" s="3">
        <f t="shared" si="294"/>
        <v>5.4999999999999494E-4</v>
      </c>
      <c r="J3770" s="3">
        <f t="shared" si="295"/>
        <v>0</v>
      </c>
      <c r="K3770" s="10">
        <f t="shared" si="298"/>
        <v>2.1036717046305002E-4</v>
      </c>
      <c r="L3770" s="10">
        <f t="shared" si="298"/>
        <v>1.1003217755120259E-4</v>
      </c>
      <c r="M3770" s="8">
        <f t="shared" si="297"/>
        <v>1.9118695562046597</v>
      </c>
      <c r="N3770" s="8">
        <f t="shared" si="296"/>
        <v>65.657802291686323</v>
      </c>
    </row>
    <row r="3771" spans="1:14">
      <c r="A3771" s="6">
        <v>3769</v>
      </c>
      <c r="B3771" s="6">
        <v>3653824.2</v>
      </c>
      <c r="C3771" s="6">
        <v>8.3299999999999999E-2</v>
      </c>
      <c r="D3771" s="6">
        <v>8.2659999999999997E-2</v>
      </c>
      <c r="E3771" s="36">
        <v>44549.59375</v>
      </c>
      <c r="F3771" s="6">
        <v>8.3299999999999999E-2</v>
      </c>
      <c r="G3771" s="36">
        <v>44549.604155092587</v>
      </c>
      <c r="H3771" s="6">
        <v>8.2659999999999997E-2</v>
      </c>
      <c r="I3771" s="3">
        <f t="shared" si="294"/>
        <v>0</v>
      </c>
      <c r="J3771" s="3">
        <f t="shared" si="295"/>
        <v>6.499999999999978E-4</v>
      </c>
      <c r="K3771" s="10">
        <f t="shared" si="298"/>
        <v>1.8231821440131002E-4</v>
      </c>
      <c r="L3771" s="10">
        <f t="shared" si="298"/>
        <v>1.8202788721104196E-4</v>
      </c>
      <c r="M3771" s="8">
        <f t="shared" si="297"/>
        <v>1.0015949599521059</v>
      </c>
      <c r="N3771" s="8">
        <f t="shared" si="296"/>
        <v>50.039842225425673</v>
      </c>
    </row>
    <row r="3772" spans="1:14">
      <c r="A3772" s="6">
        <v>3770</v>
      </c>
      <c r="B3772" s="6">
        <v>5430324.5999999996</v>
      </c>
      <c r="C3772" s="6">
        <v>8.276E-2</v>
      </c>
      <c r="D3772" s="6">
        <v>8.2049999999999998E-2</v>
      </c>
      <c r="E3772" s="36">
        <v>44549.604166666657</v>
      </c>
      <c r="F3772" s="6">
        <v>8.2650000000000001E-2</v>
      </c>
      <c r="G3772" s="36">
        <v>44549.614571759259</v>
      </c>
      <c r="H3772" s="6">
        <v>8.2220000000000001E-2</v>
      </c>
      <c r="I3772" s="3">
        <f t="shared" si="294"/>
        <v>0</v>
      </c>
      <c r="J3772" s="3">
        <f t="shared" si="295"/>
        <v>4.3999999999999595E-4</v>
      </c>
      <c r="K3772" s="10">
        <f t="shared" si="298"/>
        <v>1.5800911914780203E-4</v>
      </c>
      <c r="L3772" s="10">
        <f t="shared" si="298"/>
        <v>2.1642416891623582E-4</v>
      </c>
      <c r="M3772" s="8">
        <f t="shared" si="297"/>
        <v>0.73008998920521406</v>
      </c>
      <c r="N3772" s="8">
        <f t="shared" si="296"/>
        <v>42.19953839167696</v>
      </c>
    </row>
    <row r="3773" spans="1:14">
      <c r="A3773" s="6">
        <v>3771</v>
      </c>
      <c r="B3773" s="6">
        <v>7259193.7000000002</v>
      </c>
      <c r="C3773" s="6">
        <v>8.3540000000000003E-2</v>
      </c>
      <c r="D3773" s="6">
        <v>8.2059999999999994E-2</v>
      </c>
      <c r="E3773" s="36">
        <v>44549.614583333343</v>
      </c>
      <c r="F3773" s="6">
        <v>8.2180000000000003E-2</v>
      </c>
      <c r="G3773" s="36">
        <v>44549.624988425923</v>
      </c>
      <c r="H3773" s="6">
        <v>8.319E-2</v>
      </c>
      <c r="I3773" s="3">
        <f t="shared" si="294"/>
        <v>9.6999999999999864E-4</v>
      </c>
      <c r="J3773" s="3">
        <f t="shared" si="295"/>
        <v>0</v>
      </c>
      <c r="K3773" s="10">
        <f t="shared" si="298"/>
        <v>2.6627456992809489E-4</v>
      </c>
      <c r="L3773" s="10">
        <f t="shared" si="298"/>
        <v>1.875676130607377E-4</v>
      </c>
      <c r="M3773" s="8">
        <f t="shared" si="297"/>
        <v>1.4196191207160613</v>
      </c>
      <c r="N3773" s="8">
        <f t="shared" si="296"/>
        <v>58.671181284761033</v>
      </c>
    </row>
    <row r="3774" spans="1:14">
      <c r="A3774" s="6">
        <v>3772</v>
      </c>
      <c r="B3774" s="6">
        <v>23963318.899999999</v>
      </c>
      <c r="C3774" s="6">
        <v>8.3940000000000001E-2</v>
      </c>
      <c r="D3774" s="6">
        <v>8.2070000000000004E-2</v>
      </c>
      <c r="E3774" s="36">
        <v>44549.625</v>
      </c>
      <c r="F3774" s="6">
        <v>8.3210000000000006E-2</v>
      </c>
      <c r="G3774" s="36">
        <v>44549.635405092587</v>
      </c>
      <c r="H3774" s="6">
        <v>8.2470000000000002E-2</v>
      </c>
      <c r="I3774" s="3">
        <f t="shared" si="294"/>
        <v>0</v>
      </c>
      <c r="J3774" s="3">
        <f t="shared" si="295"/>
        <v>7.1999999999999842E-4</v>
      </c>
      <c r="K3774" s="10">
        <f t="shared" si="298"/>
        <v>2.3077129393768225E-4</v>
      </c>
      <c r="L3774" s="10">
        <f t="shared" si="298"/>
        <v>2.5855859798597247E-4</v>
      </c>
      <c r="M3774" s="8">
        <f t="shared" si="297"/>
        <v>0.89252995543471447</v>
      </c>
      <c r="N3774" s="8">
        <f t="shared" si="296"/>
        <v>47.160677846692273</v>
      </c>
    </row>
    <row r="3775" spans="1:14">
      <c r="A3775" s="6">
        <v>3773</v>
      </c>
      <c r="B3775" s="6">
        <v>6047645.9000000004</v>
      </c>
      <c r="C3775" s="6">
        <v>8.2830000000000001E-2</v>
      </c>
      <c r="D3775" s="6">
        <v>8.2280000000000006E-2</v>
      </c>
      <c r="E3775" s="36">
        <v>44549.635416666657</v>
      </c>
      <c r="F3775" s="6">
        <v>8.2470000000000002E-2</v>
      </c>
      <c r="G3775" s="36">
        <v>44549.645821759259</v>
      </c>
      <c r="H3775" s="6">
        <v>8.2589999999999997E-2</v>
      </c>
      <c r="I3775" s="3">
        <f t="shared" si="294"/>
        <v>1.1999999999999511E-4</v>
      </c>
      <c r="J3775" s="3">
        <f t="shared" si="295"/>
        <v>0</v>
      </c>
      <c r="K3775" s="10">
        <f t="shared" si="298"/>
        <v>2.1600178807932397E-4</v>
      </c>
      <c r="L3775" s="10">
        <f t="shared" si="298"/>
        <v>2.2408411825450947E-4</v>
      </c>
      <c r="M3775" s="8">
        <f t="shared" si="297"/>
        <v>0.96393171350945195</v>
      </c>
      <c r="N3775" s="8">
        <f t="shared" si="296"/>
        <v>49.08173267322784</v>
      </c>
    </row>
    <row r="3776" spans="1:14">
      <c r="A3776" s="6">
        <v>3774</v>
      </c>
      <c r="B3776" s="6">
        <v>6356885.7000000002</v>
      </c>
      <c r="C3776" s="6">
        <v>8.3309999999999995E-2</v>
      </c>
      <c r="D3776" s="6">
        <v>8.2519999999999996E-2</v>
      </c>
      <c r="E3776" s="36">
        <v>44549.645833333343</v>
      </c>
      <c r="F3776" s="6">
        <v>8.2589999999999997E-2</v>
      </c>
      <c r="G3776" s="36">
        <v>44549.656238425923</v>
      </c>
      <c r="H3776" s="6">
        <v>8.2799999999999999E-2</v>
      </c>
      <c r="I3776" s="3">
        <f t="shared" si="294"/>
        <v>2.1000000000000185E-4</v>
      </c>
      <c r="J3776" s="3">
        <f t="shared" si="295"/>
        <v>0</v>
      </c>
      <c r="K3776" s="10">
        <f t="shared" si="298"/>
        <v>2.1520154966874771E-4</v>
      </c>
      <c r="L3776" s="10">
        <f t="shared" si="298"/>
        <v>1.9420623582057489E-4</v>
      </c>
      <c r="M3776" s="8">
        <f t="shared" si="297"/>
        <v>1.1081083403911405</v>
      </c>
      <c r="N3776" s="8">
        <f t="shared" si="296"/>
        <v>52.564107790852013</v>
      </c>
    </row>
    <row r="3777" spans="1:14">
      <c r="A3777" s="6">
        <v>3775</v>
      </c>
      <c r="B3777" s="6">
        <v>2793431.7</v>
      </c>
      <c r="C3777" s="6">
        <v>8.2799999999999999E-2</v>
      </c>
      <c r="D3777" s="6">
        <v>8.2180000000000003E-2</v>
      </c>
      <c r="E3777" s="36">
        <v>44549.65625</v>
      </c>
      <c r="F3777" s="6">
        <v>8.2799999999999999E-2</v>
      </c>
      <c r="G3777" s="36">
        <v>44549.666655092587</v>
      </c>
      <c r="H3777" s="6">
        <v>8.251E-2</v>
      </c>
      <c r="I3777" s="3">
        <f t="shared" si="294"/>
        <v>0</v>
      </c>
      <c r="J3777" s="3">
        <f t="shared" si="295"/>
        <v>2.8999999999999859E-4</v>
      </c>
      <c r="K3777" s="10">
        <f t="shared" si="298"/>
        <v>1.8650800971291469E-4</v>
      </c>
      <c r="L3777" s="10">
        <f t="shared" si="298"/>
        <v>2.0697873771116472E-4</v>
      </c>
      <c r="M3777" s="8">
        <f t="shared" si="297"/>
        <v>0.90109743529880548</v>
      </c>
      <c r="N3777" s="8">
        <f t="shared" si="296"/>
        <v>47.398803373651141</v>
      </c>
    </row>
    <row r="3778" spans="1:14">
      <c r="A3778" s="6">
        <v>3776</v>
      </c>
      <c r="B3778" s="6">
        <v>2736464.4</v>
      </c>
      <c r="C3778" s="6">
        <v>8.2629999999999995E-2</v>
      </c>
      <c r="D3778" s="6">
        <v>8.208E-2</v>
      </c>
      <c r="E3778" s="36">
        <v>44549.666666666657</v>
      </c>
      <c r="F3778" s="6">
        <v>8.251E-2</v>
      </c>
      <c r="G3778" s="36">
        <v>44549.677071759259</v>
      </c>
      <c r="H3778" s="6">
        <v>8.2210000000000005E-2</v>
      </c>
      <c r="I3778" s="3">
        <f t="shared" si="294"/>
        <v>0</v>
      </c>
      <c r="J3778" s="3">
        <f t="shared" si="295"/>
        <v>2.9999999999999472E-4</v>
      </c>
      <c r="K3778" s="10">
        <f t="shared" si="298"/>
        <v>1.6164027508452607E-4</v>
      </c>
      <c r="L3778" s="10">
        <f t="shared" si="298"/>
        <v>2.1938157268300873E-4</v>
      </c>
      <c r="M3778" s="8">
        <f t="shared" si="297"/>
        <v>0.73679969154968705</v>
      </c>
      <c r="N3778" s="8">
        <f t="shared" si="296"/>
        <v>42.42283638893705</v>
      </c>
    </row>
    <row r="3779" spans="1:14">
      <c r="A3779" s="6">
        <v>3777</v>
      </c>
      <c r="B3779" s="6">
        <v>3738160</v>
      </c>
      <c r="C3779" s="6">
        <v>8.2449999999999996E-2</v>
      </c>
      <c r="D3779" s="6">
        <v>8.1900000000000001E-2</v>
      </c>
      <c r="E3779" s="36">
        <v>44549.677083333343</v>
      </c>
      <c r="F3779" s="6">
        <v>8.2189999999999999E-2</v>
      </c>
      <c r="G3779" s="36">
        <v>44549.687488425923</v>
      </c>
      <c r="H3779" s="6">
        <v>8.2360000000000003E-2</v>
      </c>
      <c r="I3779" s="3">
        <f t="shared" si="294"/>
        <v>1.4999999999999736E-4</v>
      </c>
      <c r="J3779" s="3">
        <f t="shared" si="295"/>
        <v>0</v>
      </c>
      <c r="K3779" s="10">
        <f t="shared" si="298"/>
        <v>1.6008823840658892E-4</v>
      </c>
      <c r="L3779" s="10">
        <f t="shared" si="298"/>
        <v>1.9013069632527424E-4</v>
      </c>
      <c r="M3779" s="8">
        <f t="shared" si="297"/>
        <v>0.84199049128138204</v>
      </c>
      <c r="N3779" s="8">
        <f t="shared" si="296"/>
        <v>45.710903246609632</v>
      </c>
    </row>
    <row r="3780" spans="1:14">
      <c r="A3780" s="6">
        <v>3778</v>
      </c>
      <c r="B3780" s="6">
        <v>1824576.8</v>
      </c>
      <c r="C3780" s="6">
        <v>8.2390000000000005E-2</v>
      </c>
      <c r="D3780" s="6">
        <v>8.1989999999999993E-2</v>
      </c>
      <c r="E3780" s="36">
        <v>44549.6875</v>
      </c>
      <c r="F3780" s="6">
        <v>8.233E-2</v>
      </c>
      <c r="G3780" s="36">
        <v>44549.697905092587</v>
      </c>
      <c r="H3780" s="6">
        <v>8.2049999999999998E-2</v>
      </c>
      <c r="I3780" s="3">
        <f t="shared" ref="I3780:I3843" si="299">IF(H3780&gt;H3779,(H3780-H3779),0)</f>
        <v>0</v>
      </c>
      <c r="J3780" s="3">
        <f t="shared" ref="J3780:J3843" si="300">IF(H3780&lt;H3779, H3779-H3780, 0)</f>
        <v>3.1000000000000472E-4</v>
      </c>
      <c r="K3780" s="10">
        <f t="shared" si="298"/>
        <v>1.3874313995237706E-4</v>
      </c>
      <c r="L3780" s="10">
        <f t="shared" si="298"/>
        <v>2.0611327014857165E-4</v>
      </c>
      <c r="M3780" s="8">
        <f t="shared" si="297"/>
        <v>0.67314025852080028</v>
      </c>
      <c r="N3780" s="8">
        <f t="shared" si="296"/>
        <v>40.232147609424814</v>
      </c>
    </row>
    <row r="3781" spans="1:14">
      <c r="A3781" s="6">
        <v>3779</v>
      </c>
      <c r="B3781" s="6">
        <v>2916382.3</v>
      </c>
      <c r="C3781" s="6">
        <v>8.2339999999999997E-2</v>
      </c>
      <c r="D3781" s="6">
        <v>8.1979999999999997E-2</v>
      </c>
      <c r="E3781" s="36">
        <v>44549.697916666657</v>
      </c>
      <c r="F3781" s="6">
        <v>8.2049999999999998E-2</v>
      </c>
      <c r="G3781" s="36">
        <v>44549.708321759259</v>
      </c>
      <c r="H3781" s="6">
        <v>8.233E-2</v>
      </c>
      <c r="I3781" s="3">
        <f t="shared" si="299"/>
        <v>2.8000000000000247E-4</v>
      </c>
      <c r="J3781" s="3">
        <f t="shared" si="300"/>
        <v>0</v>
      </c>
      <c r="K3781" s="10">
        <f t="shared" si="298"/>
        <v>1.5757738795872713E-4</v>
      </c>
      <c r="L3781" s="10">
        <f t="shared" si="298"/>
        <v>1.7863150079542879E-4</v>
      </c>
      <c r="M3781" s="8">
        <f t="shared" si="297"/>
        <v>0.88213661788122621</v>
      </c>
      <c r="N3781" s="8">
        <f t="shared" si="296"/>
        <v>46.868894080296471</v>
      </c>
    </row>
    <row r="3782" spans="1:14">
      <c r="A3782" s="6">
        <v>3780</v>
      </c>
      <c r="B3782" s="6">
        <v>2137908.7000000002</v>
      </c>
      <c r="C3782" s="6">
        <v>8.2559999999999995E-2</v>
      </c>
      <c r="D3782" s="6">
        <v>8.2170000000000007E-2</v>
      </c>
      <c r="E3782" s="36">
        <v>44549.708333333343</v>
      </c>
      <c r="F3782" s="6">
        <v>8.2290000000000002E-2</v>
      </c>
      <c r="G3782" s="36">
        <v>44549.718738425923</v>
      </c>
      <c r="H3782" s="6">
        <v>8.2519999999999996E-2</v>
      </c>
      <c r="I3782" s="3">
        <f t="shared" si="299"/>
        <v>1.8999999999999573E-4</v>
      </c>
      <c r="J3782" s="3">
        <f t="shared" si="300"/>
        <v>0</v>
      </c>
      <c r="K3782" s="10">
        <f t="shared" si="298"/>
        <v>1.6190040289756295E-4</v>
      </c>
      <c r="L3782" s="10">
        <f t="shared" si="298"/>
        <v>1.5481396735603827E-4</v>
      </c>
      <c r="M3782" s="8">
        <f t="shared" si="297"/>
        <v>1.0457738772705658</v>
      </c>
      <c r="N3782" s="8">
        <f t="shared" si="296"/>
        <v>51.11874234437964</v>
      </c>
    </row>
    <row r="3783" spans="1:14">
      <c r="A3783" s="6">
        <v>3781</v>
      </c>
      <c r="B3783" s="6">
        <v>4695798.7</v>
      </c>
      <c r="C3783" s="6">
        <v>8.3019999999999997E-2</v>
      </c>
      <c r="D3783" s="6">
        <v>8.2379999999999995E-2</v>
      </c>
      <c r="E3783" s="36">
        <v>44549.71875</v>
      </c>
      <c r="F3783" s="6">
        <v>8.2519999999999996E-2</v>
      </c>
      <c r="G3783" s="36">
        <v>44549.729155092587</v>
      </c>
      <c r="H3783" s="6">
        <v>8.2669999999999993E-2</v>
      </c>
      <c r="I3783" s="3">
        <f t="shared" si="299"/>
        <v>1.4999999999999736E-4</v>
      </c>
      <c r="J3783" s="3">
        <f t="shared" si="300"/>
        <v>0</v>
      </c>
      <c r="K3783" s="10">
        <f t="shared" si="298"/>
        <v>1.6031368251122086E-4</v>
      </c>
      <c r="L3783" s="10">
        <f t="shared" si="298"/>
        <v>1.3417210504189985E-4</v>
      </c>
      <c r="M3783" s="8">
        <f t="shared" si="297"/>
        <v>1.1948361580908149</v>
      </c>
      <c r="N3783" s="8">
        <f t="shared" si="296"/>
        <v>54.438512582649757</v>
      </c>
    </row>
    <row r="3784" spans="1:14">
      <c r="A3784" s="6">
        <v>3782</v>
      </c>
      <c r="B3784" s="6">
        <v>3459949.2</v>
      </c>
      <c r="C3784" s="6">
        <v>8.2699999999999996E-2</v>
      </c>
      <c r="D3784" s="6">
        <v>8.2229999999999998E-2</v>
      </c>
      <c r="E3784" s="36">
        <v>44549.729166666657</v>
      </c>
      <c r="F3784" s="6">
        <v>8.2659999999999997E-2</v>
      </c>
      <c r="G3784" s="36">
        <v>44549.739571759259</v>
      </c>
      <c r="H3784" s="6">
        <v>8.2309999999999994E-2</v>
      </c>
      <c r="I3784" s="3">
        <f t="shared" si="299"/>
        <v>0</v>
      </c>
      <c r="J3784" s="3">
        <f t="shared" si="300"/>
        <v>3.5999999999999921E-4</v>
      </c>
      <c r="K3784" s="10">
        <f t="shared" si="298"/>
        <v>1.3893852484305808E-4</v>
      </c>
      <c r="L3784" s="10">
        <f t="shared" si="298"/>
        <v>1.6428249103631309E-4</v>
      </c>
      <c r="M3784" s="8">
        <f t="shared" si="297"/>
        <v>0.84572935293723439</v>
      </c>
      <c r="N3784" s="8">
        <f t="shared" si="296"/>
        <v>45.820875720016474</v>
      </c>
    </row>
    <row r="3785" spans="1:14">
      <c r="A3785" s="6">
        <v>3783</v>
      </c>
      <c r="B3785" s="6">
        <v>3219860.6</v>
      </c>
      <c r="C3785" s="6">
        <v>8.2309999999999994E-2</v>
      </c>
      <c r="D3785" s="6">
        <v>8.1970000000000001E-2</v>
      </c>
      <c r="E3785" s="36">
        <v>44549.739583333343</v>
      </c>
      <c r="F3785" s="6">
        <v>8.2309999999999994E-2</v>
      </c>
      <c r="G3785" s="36">
        <v>44549.749988425923</v>
      </c>
      <c r="H3785" s="6">
        <v>8.1970000000000001E-2</v>
      </c>
      <c r="I3785" s="3">
        <f t="shared" si="299"/>
        <v>0</v>
      </c>
      <c r="J3785" s="3">
        <f t="shared" si="300"/>
        <v>3.3999999999999309E-4</v>
      </c>
      <c r="K3785" s="10">
        <f t="shared" si="298"/>
        <v>1.2041338819731701E-4</v>
      </c>
      <c r="L3785" s="10">
        <f t="shared" si="298"/>
        <v>1.8771149223147045E-4</v>
      </c>
      <c r="M3785" s="8">
        <f t="shared" si="297"/>
        <v>0.6414811728673121</v>
      </c>
      <c r="N3785" s="8">
        <f t="shared" si="296"/>
        <v>39.079410929019886</v>
      </c>
    </row>
    <row r="3786" spans="1:14">
      <c r="A3786" s="6">
        <v>3784</v>
      </c>
      <c r="B3786" s="6">
        <v>6238928.4000000004</v>
      </c>
      <c r="C3786" s="6">
        <v>8.2189999999999999E-2</v>
      </c>
      <c r="D3786" s="6">
        <v>8.165E-2</v>
      </c>
      <c r="E3786" s="36">
        <v>44549.75</v>
      </c>
      <c r="F3786" s="6">
        <v>8.1979999999999997E-2</v>
      </c>
      <c r="G3786" s="36">
        <v>44549.760405092587</v>
      </c>
      <c r="H3786" s="6">
        <v>8.208E-2</v>
      </c>
      <c r="I3786" s="3">
        <f t="shared" si="299"/>
        <v>1.0999999999999899E-4</v>
      </c>
      <c r="J3786" s="3">
        <f t="shared" si="300"/>
        <v>0</v>
      </c>
      <c r="K3786" s="10">
        <f t="shared" si="298"/>
        <v>1.1902493643767461E-4</v>
      </c>
      <c r="L3786" s="10">
        <f t="shared" si="298"/>
        <v>1.626832932672744E-4</v>
      </c>
      <c r="M3786" s="8">
        <f t="shared" si="297"/>
        <v>0.731635892335466</v>
      </c>
      <c r="N3786" s="8">
        <f t="shared" si="296"/>
        <v>42.251139259345393</v>
      </c>
    </row>
    <row r="3787" spans="1:14">
      <c r="A3787" s="6">
        <v>3785</v>
      </c>
      <c r="B3787" s="6">
        <v>5189174.9000000004</v>
      </c>
      <c r="C3787" s="6">
        <v>8.2070000000000004E-2</v>
      </c>
      <c r="D3787" s="6">
        <v>8.1519999999999995E-2</v>
      </c>
      <c r="E3787" s="36">
        <v>44549.760416666657</v>
      </c>
      <c r="F3787" s="6">
        <v>8.2040000000000002E-2</v>
      </c>
      <c r="G3787" s="36">
        <v>44549.770821759259</v>
      </c>
      <c r="H3787" s="6">
        <v>8.1710000000000005E-2</v>
      </c>
      <c r="I3787" s="3">
        <f t="shared" si="299"/>
        <v>0</v>
      </c>
      <c r="J3787" s="3">
        <f t="shared" si="300"/>
        <v>3.6999999999999533E-4</v>
      </c>
      <c r="K3787" s="10">
        <f t="shared" si="298"/>
        <v>1.0315494491265133E-4</v>
      </c>
      <c r="L3787" s="10">
        <f t="shared" si="298"/>
        <v>1.9032552083163718E-4</v>
      </c>
      <c r="M3787" s="8">
        <f t="shared" si="297"/>
        <v>0.54199218508327462</v>
      </c>
      <c r="N3787" s="8">
        <f t="shared" si="296"/>
        <v>35.148828270747984</v>
      </c>
    </row>
    <row r="3788" spans="1:14">
      <c r="A3788" s="6">
        <v>3786</v>
      </c>
      <c r="B3788" s="6">
        <v>5690314.4000000004</v>
      </c>
      <c r="C3788" s="6">
        <v>8.1879999999999994E-2</v>
      </c>
      <c r="D3788" s="6">
        <v>8.1610000000000002E-2</v>
      </c>
      <c r="E3788" s="36">
        <v>44549.770833333343</v>
      </c>
      <c r="F3788" s="6">
        <v>8.1750000000000003E-2</v>
      </c>
      <c r="G3788" s="36">
        <v>44549.781238425923</v>
      </c>
      <c r="H3788" s="6">
        <v>8.1790000000000002E-2</v>
      </c>
      <c r="I3788" s="3">
        <f t="shared" si="299"/>
        <v>7.999999999999674E-5</v>
      </c>
      <c r="J3788" s="3">
        <f t="shared" si="300"/>
        <v>0</v>
      </c>
      <c r="K3788" s="10">
        <f t="shared" si="298"/>
        <v>1.000676189242974E-4</v>
      </c>
      <c r="L3788" s="10">
        <f t="shared" si="298"/>
        <v>1.6494878472075224E-4</v>
      </c>
      <c r="M3788" s="8">
        <f t="shared" si="297"/>
        <v>0.6066587219403009</v>
      </c>
      <c r="N3788" s="8">
        <f t="shared" si="296"/>
        <v>37.759028327289201</v>
      </c>
    </row>
    <row r="3789" spans="1:14">
      <c r="A3789" s="6">
        <v>3787</v>
      </c>
      <c r="B3789" s="6">
        <v>4578960.0999999996</v>
      </c>
      <c r="C3789" s="6">
        <v>8.208E-2</v>
      </c>
      <c r="D3789" s="6">
        <v>8.1619999999999998E-2</v>
      </c>
      <c r="E3789" s="36">
        <v>44549.78125</v>
      </c>
      <c r="F3789" s="6">
        <v>8.1759999999999999E-2</v>
      </c>
      <c r="G3789" s="36">
        <v>44549.791655092587</v>
      </c>
      <c r="H3789" s="6">
        <v>8.2030000000000006E-2</v>
      </c>
      <c r="I3789" s="3">
        <f t="shared" si="299"/>
        <v>2.400000000000041E-4</v>
      </c>
      <c r="J3789" s="3">
        <f t="shared" si="300"/>
        <v>0</v>
      </c>
      <c r="K3789" s="10">
        <f t="shared" si="298"/>
        <v>1.1872526973439163E-4</v>
      </c>
      <c r="L3789" s="10">
        <f t="shared" si="298"/>
        <v>1.4295561342465195E-4</v>
      </c>
      <c r="M3789" s="8">
        <f t="shared" si="297"/>
        <v>0.83050442644540512</v>
      </c>
      <c r="N3789" s="8">
        <f t="shared" si="296"/>
        <v>45.370249557830007</v>
      </c>
    </row>
    <row r="3790" spans="1:14">
      <c r="A3790" s="6">
        <v>3788</v>
      </c>
      <c r="B3790" s="6">
        <v>6731658.7000000002</v>
      </c>
      <c r="C3790" s="6">
        <v>8.2000000000000003E-2</v>
      </c>
      <c r="D3790" s="6">
        <v>8.1320000000000003E-2</v>
      </c>
      <c r="E3790" s="36">
        <v>44549.791666666657</v>
      </c>
      <c r="F3790" s="6">
        <v>8.1989999999999993E-2</v>
      </c>
      <c r="G3790" s="36">
        <v>44549.802071759259</v>
      </c>
      <c r="H3790" s="6">
        <v>8.1530000000000005E-2</v>
      </c>
      <c r="I3790" s="3">
        <f t="shared" si="299"/>
        <v>0</v>
      </c>
      <c r="J3790" s="3">
        <f t="shared" si="300"/>
        <v>5.0000000000000044E-4</v>
      </c>
      <c r="K3790" s="10">
        <f t="shared" si="298"/>
        <v>1.0289523376980608E-4</v>
      </c>
      <c r="L3790" s="10">
        <f t="shared" si="298"/>
        <v>1.9056153163469843E-4</v>
      </c>
      <c r="M3790" s="8">
        <f t="shared" si="297"/>
        <v>0.53995805390068763</v>
      </c>
      <c r="N3790" s="8">
        <f t="shared" si="296"/>
        <v>35.063166333198694</v>
      </c>
    </row>
    <row r="3791" spans="1:14">
      <c r="A3791" s="6">
        <v>3789</v>
      </c>
      <c r="B3791" s="6">
        <v>3345766.3999999999</v>
      </c>
      <c r="C3791" s="6">
        <v>8.1680000000000003E-2</v>
      </c>
      <c r="D3791" s="6">
        <v>8.1379999999999994E-2</v>
      </c>
      <c r="E3791" s="36">
        <v>44549.802083333343</v>
      </c>
      <c r="F3791" s="6">
        <v>8.1500000000000003E-2</v>
      </c>
      <c r="G3791" s="36">
        <v>44549.812488425923</v>
      </c>
      <c r="H3791" s="6">
        <v>8.158E-2</v>
      </c>
      <c r="I3791" s="3">
        <f t="shared" si="299"/>
        <v>4.9999999999994493E-5</v>
      </c>
      <c r="J3791" s="3">
        <f t="shared" si="300"/>
        <v>0</v>
      </c>
      <c r="K3791" s="10">
        <f t="shared" si="298"/>
        <v>9.5842535933831204E-5</v>
      </c>
      <c r="L3791" s="10">
        <f t="shared" si="298"/>
        <v>1.6515332741673866E-4</v>
      </c>
      <c r="M3791" s="8">
        <f t="shared" si="297"/>
        <v>0.58032458342172855</v>
      </c>
      <c r="N3791" s="8">
        <f t="shared" si="296"/>
        <v>36.721860148831333</v>
      </c>
    </row>
    <row r="3792" spans="1:14">
      <c r="A3792" s="6">
        <v>3790</v>
      </c>
      <c r="B3792" s="6">
        <v>6650678.0999999996</v>
      </c>
      <c r="C3792" s="6">
        <v>8.1920000000000007E-2</v>
      </c>
      <c r="D3792" s="6">
        <v>8.1390000000000004E-2</v>
      </c>
      <c r="E3792" s="36">
        <v>44549.8125</v>
      </c>
      <c r="F3792" s="6">
        <v>8.158E-2</v>
      </c>
      <c r="G3792" s="36">
        <v>44549.822905092587</v>
      </c>
      <c r="H3792" s="6">
        <v>8.1879999999999994E-2</v>
      </c>
      <c r="I3792" s="3">
        <f t="shared" si="299"/>
        <v>2.9999999999999472E-4</v>
      </c>
      <c r="J3792" s="3">
        <f t="shared" si="300"/>
        <v>0</v>
      </c>
      <c r="K3792" s="10">
        <f t="shared" si="298"/>
        <v>1.23063531142653E-4</v>
      </c>
      <c r="L3792" s="10">
        <f t="shared" si="298"/>
        <v>1.4313288376117351E-4</v>
      </c>
      <c r="M3792" s="8">
        <f t="shared" si="297"/>
        <v>0.85978517241357666</v>
      </c>
      <c r="N3792" s="8">
        <f t="shared" si="296"/>
        <v>46.23034881484574</v>
      </c>
    </row>
    <row r="3793" spans="1:14">
      <c r="A3793" s="6">
        <v>3791</v>
      </c>
      <c r="B3793" s="6">
        <v>2809589.4</v>
      </c>
      <c r="C3793" s="6">
        <v>8.2110000000000002E-2</v>
      </c>
      <c r="D3793" s="6">
        <v>8.165E-2</v>
      </c>
      <c r="E3793" s="36">
        <v>44549.822916666657</v>
      </c>
      <c r="F3793" s="6">
        <v>8.1879999999999994E-2</v>
      </c>
      <c r="G3793" s="36">
        <v>44549.833321759259</v>
      </c>
      <c r="H3793" s="6">
        <v>8.2070000000000004E-2</v>
      </c>
      <c r="I3793" s="3">
        <f t="shared" si="299"/>
        <v>1.9000000000000961E-4</v>
      </c>
      <c r="J3793" s="3">
        <f t="shared" si="300"/>
        <v>0</v>
      </c>
      <c r="K3793" s="10">
        <f t="shared" si="298"/>
        <v>1.3198839365696722E-4</v>
      </c>
      <c r="L3793" s="10">
        <f t="shared" si="298"/>
        <v>1.240484992596837E-4</v>
      </c>
      <c r="M3793" s="8">
        <f t="shared" si="297"/>
        <v>1.0640063720614799</v>
      </c>
      <c r="N3793" s="8">
        <f t="shared" si="296"/>
        <v>51.55053717197471</v>
      </c>
    </row>
    <row r="3794" spans="1:14">
      <c r="A3794" s="6">
        <v>3792</v>
      </c>
      <c r="B3794" s="6">
        <v>3486375</v>
      </c>
      <c r="C3794" s="6">
        <v>8.2129999999999995E-2</v>
      </c>
      <c r="D3794" s="6">
        <v>8.165E-2</v>
      </c>
      <c r="E3794" s="36">
        <v>44549.833333333343</v>
      </c>
      <c r="F3794" s="6">
        <v>8.2059999999999994E-2</v>
      </c>
      <c r="G3794" s="36">
        <v>44549.843738425923</v>
      </c>
      <c r="H3794" s="6">
        <v>8.1689999999999999E-2</v>
      </c>
      <c r="I3794" s="3">
        <f t="shared" si="299"/>
        <v>0</v>
      </c>
      <c r="J3794" s="3">
        <f t="shared" si="300"/>
        <v>3.8000000000000533E-4</v>
      </c>
      <c r="K3794" s="10">
        <f t="shared" si="298"/>
        <v>1.143899411693716E-4</v>
      </c>
      <c r="L3794" s="10">
        <f t="shared" si="298"/>
        <v>1.5817536602505991E-4</v>
      </c>
      <c r="M3794" s="8">
        <f t="shared" si="297"/>
        <v>0.72318429881963209</v>
      </c>
      <c r="N3794" s="8">
        <f t="shared" si="296"/>
        <v>41.967902058706528</v>
      </c>
    </row>
    <row r="3795" spans="1:14">
      <c r="A3795" s="6">
        <v>3793</v>
      </c>
      <c r="B3795" s="6">
        <v>12256899.6</v>
      </c>
      <c r="C3795" s="6">
        <v>8.1890000000000004E-2</v>
      </c>
      <c r="D3795" s="6">
        <v>8.0589999999999995E-2</v>
      </c>
      <c r="E3795" s="36">
        <v>44549.84375</v>
      </c>
      <c r="F3795" s="6">
        <v>8.1689999999999999E-2</v>
      </c>
      <c r="G3795" s="36">
        <v>44549.854155092587</v>
      </c>
      <c r="H3795" s="6">
        <v>8.0759999999999998E-2</v>
      </c>
      <c r="I3795" s="3">
        <f t="shared" si="299"/>
        <v>0</v>
      </c>
      <c r="J3795" s="3">
        <f t="shared" si="300"/>
        <v>9.3000000000000027E-4</v>
      </c>
      <c r="K3795" s="10">
        <f t="shared" si="298"/>
        <v>9.9137949013455382E-5</v>
      </c>
      <c r="L3795" s="10">
        <f t="shared" si="298"/>
        <v>2.610853172217186E-4</v>
      </c>
      <c r="M3795" s="8">
        <f t="shared" si="297"/>
        <v>0.37971476170475554</v>
      </c>
      <c r="N3795" s="8">
        <f t="shared" ref="N3795:N3858" si="301">100-(100/(1+M3795))</f>
        <v>27.52125093128565</v>
      </c>
    </row>
    <row r="3796" spans="1:14">
      <c r="A3796" s="6">
        <v>3794</v>
      </c>
      <c r="B3796" s="6">
        <v>4828257.5999999996</v>
      </c>
      <c r="C3796" s="6">
        <v>8.0979999999999996E-2</v>
      </c>
      <c r="D3796" s="6">
        <v>8.0589999999999995E-2</v>
      </c>
      <c r="E3796" s="36">
        <v>44549.854166666657</v>
      </c>
      <c r="F3796" s="6">
        <v>8.0759999999999998E-2</v>
      </c>
      <c r="G3796" s="36">
        <v>44549.864571759259</v>
      </c>
      <c r="H3796" s="6">
        <v>8.0799999999999997E-2</v>
      </c>
      <c r="I3796" s="3">
        <f t="shared" si="299"/>
        <v>3.999999999999837E-5</v>
      </c>
      <c r="J3796" s="3">
        <f t="shared" si="300"/>
        <v>0</v>
      </c>
      <c r="K3796" s="10">
        <f t="shared" si="298"/>
        <v>9.1252889144994448E-5</v>
      </c>
      <c r="L3796" s="10">
        <f t="shared" si="298"/>
        <v>2.2627394159215614E-4</v>
      </c>
      <c r="M3796" s="8">
        <f t="shared" ref="M3796:M3859" si="302">K3796/L3796</f>
        <v>0.40328501153469876</v>
      </c>
      <c r="N3796" s="8">
        <f t="shared" si="301"/>
        <v>28.738638852391603</v>
      </c>
    </row>
    <row r="3797" spans="1:14">
      <c r="A3797" s="6">
        <v>3795</v>
      </c>
      <c r="B3797" s="6">
        <v>7087317.5</v>
      </c>
      <c r="C3797" s="6">
        <v>8.0979999999999996E-2</v>
      </c>
      <c r="D3797" s="6">
        <v>8.0549999999999997E-2</v>
      </c>
      <c r="E3797" s="36">
        <v>44549.864583333343</v>
      </c>
      <c r="F3797" s="6">
        <v>8.0799999999999997E-2</v>
      </c>
      <c r="G3797" s="36">
        <v>44549.874988425923</v>
      </c>
      <c r="H3797" s="6">
        <v>8.0820000000000003E-2</v>
      </c>
      <c r="I3797" s="3">
        <f t="shared" si="299"/>
        <v>2.0000000000006124E-5</v>
      </c>
      <c r="J3797" s="3">
        <f t="shared" si="300"/>
        <v>0</v>
      </c>
      <c r="K3797" s="10">
        <f t="shared" si="298"/>
        <v>8.1752503925662672E-5</v>
      </c>
      <c r="L3797" s="10">
        <f t="shared" si="298"/>
        <v>1.9610408271320199E-4</v>
      </c>
      <c r="M3797" s="8">
        <f t="shared" si="302"/>
        <v>0.41688323259044002</v>
      </c>
      <c r="N3797" s="8">
        <f t="shared" si="301"/>
        <v>29.422553884575692</v>
      </c>
    </row>
    <row r="3798" spans="1:14">
      <c r="A3798" s="6">
        <v>3796</v>
      </c>
      <c r="B3798" s="6">
        <v>8922641.3000000007</v>
      </c>
      <c r="C3798" s="6">
        <v>8.097E-2</v>
      </c>
      <c r="D3798" s="6">
        <v>8.0210000000000004E-2</v>
      </c>
      <c r="E3798" s="36">
        <v>44549.875</v>
      </c>
      <c r="F3798" s="6">
        <v>8.0810000000000007E-2</v>
      </c>
      <c r="G3798" s="36">
        <v>44549.885405092587</v>
      </c>
      <c r="H3798" s="6">
        <v>8.0960000000000004E-2</v>
      </c>
      <c r="I3798" s="3">
        <f t="shared" si="299"/>
        <v>1.4000000000000123E-4</v>
      </c>
      <c r="J3798" s="3">
        <f t="shared" si="300"/>
        <v>0</v>
      </c>
      <c r="K3798" s="10">
        <f t="shared" ref="K3798:L3861" si="303">((I3798*$Q$3)+(K3797*$R$3))</f>
        <v>8.9518836735574483E-5</v>
      </c>
      <c r="L3798" s="10">
        <f t="shared" si="303"/>
        <v>1.6995687168477506E-4</v>
      </c>
      <c r="M3798" s="8">
        <f t="shared" si="302"/>
        <v>0.52671501804062504</v>
      </c>
      <c r="N3798" s="8">
        <f t="shared" si="301"/>
        <v>34.499891061306727</v>
      </c>
    </row>
    <row r="3799" spans="1:14">
      <c r="A3799" s="6">
        <v>3797</v>
      </c>
      <c r="B3799" s="6">
        <v>3021871</v>
      </c>
      <c r="C3799" s="6">
        <v>8.1070000000000003E-2</v>
      </c>
      <c r="D3799" s="6">
        <v>8.0710000000000004E-2</v>
      </c>
      <c r="E3799" s="36">
        <v>44549.885416666657</v>
      </c>
      <c r="F3799" s="6">
        <v>8.0939999999999998E-2</v>
      </c>
      <c r="G3799" s="36">
        <v>44549.895821759259</v>
      </c>
      <c r="H3799" s="6">
        <v>8.0829999999999999E-2</v>
      </c>
      <c r="I3799" s="3">
        <f t="shared" si="299"/>
        <v>0</v>
      </c>
      <c r="J3799" s="3">
        <f t="shared" si="300"/>
        <v>1.3000000000000511E-4</v>
      </c>
      <c r="K3799" s="10">
        <f t="shared" si="303"/>
        <v>7.7582991837497892E-5</v>
      </c>
      <c r="L3799" s="10">
        <f t="shared" si="303"/>
        <v>1.6462928879347241E-4</v>
      </c>
      <c r="M3799" s="8">
        <f t="shared" si="302"/>
        <v>0.4712587438485859</v>
      </c>
      <c r="N3799" s="8">
        <f t="shared" si="301"/>
        <v>32.030990185713065</v>
      </c>
    </row>
    <row r="3800" spans="1:14">
      <c r="A3800" s="6">
        <v>3798</v>
      </c>
      <c r="B3800" s="6">
        <v>3129239.6</v>
      </c>
      <c r="C3800" s="6">
        <v>8.1199999999999994E-2</v>
      </c>
      <c r="D3800" s="6">
        <v>8.0850000000000005E-2</v>
      </c>
      <c r="E3800" s="36">
        <v>44549.895833333343</v>
      </c>
      <c r="F3800" s="6">
        <v>8.0850000000000005E-2</v>
      </c>
      <c r="G3800" s="36">
        <v>44549.906238425923</v>
      </c>
      <c r="H3800" s="6">
        <v>8.1079999999999999E-2</v>
      </c>
      <c r="I3800" s="3">
        <f t="shared" si="299"/>
        <v>2.5000000000000022E-4</v>
      </c>
      <c r="J3800" s="3">
        <f t="shared" si="300"/>
        <v>0</v>
      </c>
      <c r="K3800" s="10">
        <f t="shared" si="303"/>
        <v>1.0057192625916486E-4</v>
      </c>
      <c r="L3800" s="10">
        <f t="shared" si="303"/>
        <v>1.4267871695434277E-4</v>
      </c>
      <c r="M3800" s="8">
        <f t="shared" si="302"/>
        <v>0.70488387060102253</v>
      </c>
      <c r="N3800" s="8">
        <f t="shared" si="301"/>
        <v>41.344978549919055</v>
      </c>
    </row>
    <row r="3801" spans="1:14">
      <c r="A3801" s="6">
        <v>3799</v>
      </c>
      <c r="B3801" s="6">
        <v>3389741</v>
      </c>
      <c r="C3801" s="6">
        <v>8.1309999999999993E-2</v>
      </c>
      <c r="D3801" s="6">
        <v>8.1059999999999993E-2</v>
      </c>
      <c r="E3801" s="36">
        <v>44549.90625</v>
      </c>
      <c r="F3801" s="6">
        <v>8.1100000000000005E-2</v>
      </c>
      <c r="G3801" s="36">
        <v>44549.916655092587</v>
      </c>
      <c r="H3801" s="6">
        <v>8.1119999999999998E-2</v>
      </c>
      <c r="I3801" s="3">
        <f t="shared" si="299"/>
        <v>3.999999999999837E-5</v>
      </c>
      <c r="J3801" s="3">
        <f t="shared" si="300"/>
        <v>0</v>
      </c>
      <c r="K3801" s="10">
        <f t="shared" si="303"/>
        <v>9.2495669424609334E-5</v>
      </c>
      <c r="L3801" s="10">
        <f t="shared" si="303"/>
        <v>1.2365488802709707E-4</v>
      </c>
      <c r="M3801" s="8">
        <f t="shared" si="302"/>
        <v>0.74801466323223975</v>
      </c>
      <c r="N3801" s="8">
        <f t="shared" si="301"/>
        <v>42.792241905402093</v>
      </c>
    </row>
    <row r="3802" spans="1:14">
      <c r="A3802" s="6">
        <v>3800</v>
      </c>
      <c r="B3802" s="6">
        <v>3541341.5</v>
      </c>
      <c r="C3802" s="6">
        <v>8.1339999999999996E-2</v>
      </c>
      <c r="D3802" s="6">
        <v>8.1070000000000003E-2</v>
      </c>
      <c r="E3802" s="36">
        <v>44549.916666666657</v>
      </c>
      <c r="F3802" s="6">
        <v>8.1119999999999998E-2</v>
      </c>
      <c r="G3802" s="36">
        <v>44549.927071759259</v>
      </c>
      <c r="H3802" s="6">
        <v>8.1159999999999996E-2</v>
      </c>
      <c r="I3802" s="3">
        <f t="shared" si="299"/>
        <v>3.999999999999837E-5</v>
      </c>
      <c r="J3802" s="3">
        <f t="shared" si="300"/>
        <v>0</v>
      </c>
      <c r="K3802" s="10">
        <f t="shared" si="303"/>
        <v>8.5496246834661213E-5</v>
      </c>
      <c r="L3802" s="10">
        <f t="shared" si="303"/>
        <v>1.0716756962348412E-4</v>
      </c>
      <c r="M3802" s="8">
        <f t="shared" si="302"/>
        <v>0.79778096242210594</v>
      </c>
      <c r="N3802" s="8">
        <f t="shared" si="301"/>
        <v>44.375871093176741</v>
      </c>
    </row>
    <row r="3803" spans="1:14">
      <c r="A3803" s="6">
        <v>3801</v>
      </c>
      <c r="B3803" s="6">
        <v>3447549.7</v>
      </c>
      <c r="C3803" s="6">
        <v>8.1430000000000002E-2</v>
      </c>
      <c r="D3803" s="6">
        <v>8.1059999999999993E-2</v>
      </c>
      <c r="E3803" s="36">
        <v>44549.927083333343</v>
      </c>
      <c r="F3803" s="6">
        <v>8.115E-2</v>
      </c>
      <c r="G3803" s="36">
        <v>44549.937488425923</v>
      </c>
      <c r="H3803" s="6">
        <v>8.1320000000000003E-2</v>
      </c>
      <c r="I3803" s="3">
        <f t="shared" si="299"/>
        <v>1.6000000000000736E-4</v>
      </c>
      <c r="J3803" s="3">
        <f t="shared" si="300"/>
        <v>0</v>
      </c>
      <c r="K3803" s="10">
        <f t="shared" si="303"/>
        <v>9.5430080590040703E-5</v>
      </c>
      <c r="L3803" s="10">
        <f t="shared" si="303"/>
        <v>9.2878560340352908E-5</v>
      </c>
      <c r="M3803" s="8">
        <f t="shared" si="302"/>
        <v>1.0274715740676617</v>
      </c>
      <c r="N3803" s="8">
        <f t="shared" si="301"/>
        <v>50.677483581497178</v>
      </c>
    </row>
    <row r="3804" spans="1:14">
      <c r="A3804" s="6">
        <v>3802</v>
      </c>
      <c r="B3804" s="6">
        <v>2060308.7</v>
      </c>
      <c r="C3804" s="6">
        <v>8.1470000000000001E-2</v>
      </c>
      <c r="D3804" s="6">
        <v>8.1199999999999994E-2</v>
      </c>
      <c r="E3804" s="36">
        <v>44549.9375</v>
      </c>
      <c r="F3804" s="6">
        <v>8.133E-2</v>
      </c>
      <c r="G3804" s="36">
        <v>44549.947905092587</v>
      </c>
      <c r="H3804" s="6">
        <v>8.1439999999999999E-2</v>
      </c>
      <c r="I3804" s="3">
        <f t="shared" si="299"/>
        <v>1.1999999999999511E-4</v>
      </c>
      <c r="J3804" s="3">
        <f t="shared" si="300"/>
        <v>0</v>
      </c>
      <c r="K3804" s="10">
        <f t="shared" si="303"/>
        <v>9.8706069844701284E-5</v>
      </c>
      <c r="L3804" s="10">
        <f t="shared" si="303"/>
        <v>8.0494752294972525E-5</v>
      </c>
      <c r="M3804" s="8">
        <f t="shared" si="302"/>
        <v>1.2262422956839907</v>
      </c>
      <c r="N3804" s="8">
        <f t="shared" si="301"/>
        <v>55.08125948650347</v>
      </c>
    </row>
    <row r="3805" spans="1:14">
      <c r="A3805" s="6">
        <v>3803</v>
      </c>
      <c r="B3805" s="6">
        <v>3979761.3</v>
      </c>
      <c r="C3805" s="6">
        <v>8.1409999999999996E-2</v>
      </c>
      <c r="D3805" s="6">
        <v>8.0839999999999995E-2</v>
      </c>
      <c r="E3805" s="36">
        <v>44549.947916666657</v>
      </c>
      <c r="F3805" s="6">
        <v>8.1409999999999996E-2</v>
      </c>
      <c r="G3805" s="36">
        <v>44549.958321759259</v>
      </c>
      <c r="H3805" s="6">
        <v>8.1110000000000002E-2</v>
      </c>
      <c r="I3805" s="3">
        <f t="shared" si="299"/>
        <v>0</v>
      </c>
      <c r="J3805" s="3">
        <f t="shared" si="300"/>
        <v>3.2999999999999696E-4</v>
      </c>
      <c r="K3805" s="10">
        <f t="shared" si="303"/>
        <v>8.5545260532074452E-5</v>
      </c>
      <c r="L3805" s="10">
        <f t="shared" si="303"/>
        <v>1.1376211865564245E-4</v>
      </c>
      <c r="M3805" s="8">
        <f t="shared" si="302"/>
        <v>0.75196613374456978</v>
      </c>
      <c r="N3805" s="8">
        <f t="shared" si="301"/>
        <v>42.921271094284961</v>
      </c>
    </row>
    <row r="3806" spans="1:14">
      <c r="A3806" s="6">
        <v>3804</v>
      </c>
      <c r="B3806" s="6">
        <v>7931444.4000000004</v>
      </c>
      <c r="C3806" s="6">
        <v>8.1720000000000001E-2</v>
      </c>
      <c r="D3806" s="6">
        <v>8.09E-2</v>
      </c>
      <c r="E3806" s="36">
        <v>44549.958333333343</v>
      </c>
      <c r="F3806" s="6">
        <v>8.1100000000000005E-2</v>
      </c>
      <c r="G3806" s="36">
        <v>44549.968738425923</v>
      </c>
      <c r="H3806" s="6">
        <v>8.1710000000000005E-2</v>
      </c>
      <c r="I3806" s="3">
        <f t="shared" si="299"/>
        <v>6.0000000000000331E-4</v>
      </c>
      <c r="J3806" s="3">
        <f t="shared" si="300"/>
        <v>0</v>
      </c>
      <c r="K3806" s="10">
        <f t="shared" si="303"/>
        <v>1.5413922579446496E-4</v>
      </c>
      <c r="L3806" s="10">
        <f t="shared" si="303"/>
        <v>9.8593836168223457E-5</v>
      </c>
      <c r="M3806" s="8">
        <f t="shared" si="302"/>
        <v>1.5633758841827441</v>
      </c>
      <c r="N3806" s="8">
        <f t="shared" si="301"/>
        <v>60.988944065110445</v>
      </c>
    </row>
    <row r="3807" spans="1:14">
      <c r="A3807" s="6">
        <v>3805</v>
      </c>
      <c r="B3807" s="6">
        <v>2204453.9</v>
      </c>
      <c r="C3807" s="6">
        <v>8.1710000000000005E-2</v>
      </c>
      <c r="D3807" s="6">
        <v>8.1280000000000005E-2</v>
      </c>
      <c r="E3807" s="36">
        <v>44549.96875</v>
      </c>
      <c r="F3807" s="6">
        <v>8.1699999999999995E-2</v>
      </c>
      <c r="G3807" s="36">
        <v>44549.979155092587</v>
      </c>
      <c r="H3807" s="6">
        <v>8.1470000000000001E-2</v>
      </c>
      <c r="I3807" s="3">
        <f t="shared" si="299"/>
        <v>0</v>
      </c>
      <c r="J3807" s="3">
        <f t="shared" si="300"/>
        <v>2.400000000000041E-4</v>
      </c>
      <c r="K3807" s="10">
        <f t="shared" si="303"/>
        <v>1.3358732902186965E-4</v>
      </c>
      <c r="L3807" s="10">
        <f t="shared" si="303"/>
        <v>1.1744799134579421E-4</v>
      </c>
      <c r="M3807" s="8">
        <f t="shared" si="302"/>
        <v>1.1374168897325581</v>
      </c>
      <c r="N3807" s="8">
        <f t="shared" si="301"/>
        <v>53.214555157504904</v>
      </c>
    </row>
    <row r="3808" spans="1:14">
      <c r="A3808" s="6">
        <v>3806</v>
      </c>
      <c r="B3808" s="6">
        <v>3342586.6</v>
      </c>
      <c r="C3808" s="6">
        <v>8.1490000000000007E-2</v>
      </c>
      <c r="D3808" s="6">
        <v>8.1159999999999996E-2</v>
      </c>
      <c r="E3808" s="36">
        <v>44549.979166666657</v>
      </c>
      <c r="F3808" s="6">
        <v>8.1479999999999997E-2</v>
      </c>
      <c r="G3808" s="36">
        <v>44549.989571759259</v>
      </c>
      <c r="H3808" s="6">
        <v>8.1280000000000005E-2</v>
      </c>
      <c r="I3808" s="3">
        <f t="shared" si="299"/>
        <v>0</v>
      </c>
      <c r="J3808" s="3">
        <f t="shared" si="300"/>
        <v>1.8999999999999573E-4</v>
      </c>
      <c r="K3808" s="10">
        <f t="shared" si="303"/>
        <v>1.1577568515228703E-4</v>
      </c>
      <c r="L3808" s="10">
        <f t="shared" si="303"/>
        <v>1.2712159249968775E-4</v>
      </c>
      <c r="M3808" s="8">
        <f t="shared" si="302"/>
        <v>0.91074759901683433</v>
      </c>
      <c r="N3808" s="8">
        <f t="shared" si="301"/>
        <v>47.66446387191354</v>
      </c>
    </row>
    <row r="3809" spans="1:14">
      <c r="A3809" s="6">
        <v>3807</v>
      </c>
      <c r="B3809" s="6">
        <v>4925715.5999999996</v>
      </c>
      <c r="C3809" s="6">
        <v>8.1799999999999998E-2</v>
      </c>
      <c r="D3809" s="6">
        <v>8.1269999999999995E-2</v>
      </c>
      <c r="E3809" s="36">
        <v>44549.989583333343</v>
      </c>
      <c r="F3809" s="6">
        <v>8.1320000000000003E-2</v>
      </c>
      <c r="G3809" s="36">
        <v>44549.999988425923</v>
      </c>
      <c r="H3809" s="6">
        <v>8.1519999999999995E-2</v>
      </c>
      <c r="I3809" s="3">
        <f t="shared" si="299"/>
        <v>2.3999999999999022E-4</v>
      </c>
      <c r="J3809" s="3">
        <f t="shared" si="300"/>
        <v>0</v>
      </c>
      <c r="K3809" s="10">
        <f t="shared" si="303"/>
        <v>1.323389271319808E-4</v>
      </c>
      <c r="L3809" s="10">
        <f t="shared" si="303"/>
        <v>1.1017204683306271E-4</v>
      </c>
      <c r="M3809" s="8">
        <f t="shared" si="302"/>
        <v>1.2012024005735891</v>
      </c>
      <c r="N3809" s="8">
        <f t="shared" si="301"/>
        <v>54.570283962100888</v>
      </c>
    </row>
    <row r="3810" spans="1:14">
      <c r="A3810" s="6">
        <v>3808</v>
      </c>
      <c r="B3810" s="6">
        <v>3243789</v>
      </c>
      <c r="C3810" s="6">
        <v>8.1750000000000003E-2</v>
      </c>
      <c r="D3810" s="6">
        <v>8.1390000000000004E-2</v>
      </c>
      <c r="E3810" s="36">
        <v>44550</v>
      </c>
      <c r="F3810" s="6">
        <v>8.1549999999999997E-2</v>
      </c>
      <c r="G3810" s="36">
        <v>44550.010405092587</v>
      </c>
      <c r="H3810" s="6">
        <v>8.1640000000000004E-2</v>
      </c>
      <c r="I3810" s="3">
        <f t="shared" si="299"/>
        <v>1.2000000000000899E-4</v>
      </c>
      <c r="J3810" s="3">
        <f t="shared" si="300"/>
        <v>0</v>
      </c>
      <c r="K3810" s="10">
        <f t="shared" si="303"/>
        <v>1.3069373684771788E-4</v>
      </c>
      <c r="L3810" s="10">
        <f t="shared" si="303"/>
        <v>9.5482440588654351E-5</v>
      </c>
      <c r="M3810" s="8">
        <f t="shared" si="302"/>
        <v>1.3687724783948128</v>
      </c>
      <c r="N3810" s="8">
        <f t="shared" si="301"/>
        <v>57.784041771810635</v>
      </c>
    </row>
    <row r="3811" spans="1:14">
      <c r="A3811" s="6">
        <v>3809</v>
      </c>
      <c r="B3811" s="6">
        <v>3623255.4</v>
      </c>
      <c r="C3811" s="6">
        <v>8.165E-2</v>
      </c>
      <c r="D3811" s="6">
        <v>8.1129999999999994E-2</v>
      </c>
      <c r="E3811" s="36">
        <v>44550.010416666657</v>
      </c>
      <c r="F3811" s="6">
        <v>8.1619999999999998E-2</v>
      </c>
      <c r="G3811" s="36">
        <v>44550.020821759259</v>
      </c>
      <c r="H3811" s="6">
        <v>8.1250000000000003E-2</v>
      </c>
      <c r="I3811" s="3">
        <f t="shared" si="299"/>
        <v>0</v>
      </c>
      <c r="J3811" s="3">
        <f t="shared" si="300"/>
        <v>3.9000000000000146E-4</v>
      </c>
      <c r="K3811" s="10">
        <f t="shared" si="303"/>
        <v>1.1326790526802216E-4</v>
      </c>
      <c r="L3811" s="10">
        <f t="shared" si="303"/>
        <v>1.347514485101673E-4</v>
      </c>
      <c r="M3811" s="8">
        <f t="shared" si="302"/>
        <v>0.84056911090997177</v>
      </c>
      <c r="N3811" s="8">
        <f t="shared" si="301"/>
        <v>45.668978465817943</v>
      </c>
    </row>
    <row r="3812" spans="1:14">
      <c r="A3812" s="6">
        <v>3810</v>
      </c>
      <c r="B3812" s="6">
        <v>3182432.8</v>
      </c>
      <c r="C3812" s="6">
        <v>8.1369999999999998E-2</v>
      </c>
      <c r="D3812" s="6">
        <v>8.0860000000000001E-2</v>
      </c>
      <c r="E3812" s="36">
        <v>44550.020833333343</v>
      </c>
      <c r="F3812" s="6">
        <v>8.1280000000000005E-2</v>
      </c>
      <c r="G3812" s="36">
        <v>44550.031238425923</v>
      </c>
      <c r="H3812" s="6">
        <v>8.1089999999999995E-2</v>
      </c>
      <c r="I3812" s="3">
        <f t="shared" si="299"/>
        <v>0</v>
      </c>
      <c r="J3812" s="3">
        <f t="shared" si="300"/>
        <v>1.6000000000000736E-4</v>
      </c>
      <c r="K3812" s="10">
        <f t="shared" si="303"/>
        <v>9.8165517898952544E-5</v>
      </c>
      <c r="L3812" s="10">
        <f t="shared" si="303"/>
        <v>1.3811792204214597E-4</v>
      </c>
      <c r="M3812" s="8">
        <f t="shared" si="302"/>
        <v>0.71073700246516769</v>
      </c>
      <c r="N3812" s="8">
        <f t="shared" si="301"/>
        <v>41.545661398625121</v>
      </c>
    </row>
    <row r="3813" spans="1:14">
      <c r="A3813" s="6">
        <v>3811</v>
      </c>
      <c r="B3813" s="6">
        <v>11673893.6</v>
      </c>
      <c r="C3813" s="6">
        <v>8.1110000000000002E-2</v>
      </c>
      <c r="D3813" s="6">
        <v>8.0019999999999994E-2</v>
      </c>
      <c r="E3813" s="36">
        <v>44550.03125</v>
      </c>
      <c r="F3813" s="6">
        <v>8.1110000000000002E-2</v>
      </c>
      <c r="G3813" s="36">
        <v>44550.041655092587</v>
      </c>
      <c r="H3813" s="6">
        <v>8.0259999999999998E-2</v>
      </c>
      <c r="I3813" s="3">
        <f t="shared" si="299"/>
        <v>0</v>
      </c>
      <c r="J3813" s="3">
        <f t="shared" si="300"/>
        <v>8.2999999999999741E-4</v>
      </c>
      <c r="K3813" s="10">
        <f t="shared" si="303"/>
        <v>8.5076782179092204E-5</v>
      </c>
      <c r="L3813" s="10">
        <f t="shared" si="303"/>
        <v>2.303688657698595E-4</v>
      </c>
      <c r="M3813" s="8">
        <f t="shared" si="302"/>
        <v>0.36930677196667994</v>
      </c>
      <c r="N3813" s="8">
        <f t="shared" si="301"/>
        <v>26.970345836839726</v>
      </c>
    </row>
    <row r="3814" spans="1:14">
      <c r="A3814" s="6">
        <v>3812</v>
      </c>
      <c r="B3814" s="6">
        <v>16627837.4</v>
      </c>
      <c r="C3814" s="6">
        <v>8.0320000000000003E-2</v>
      </c>
      <c r="D3814" s="6">
        <v>7.9420000000000004E-2</v>
      </c>
      <c r="E3814" s="36">
        <v>44550.041666666657</v>
      </c>
      <c r="F3814" s="6">
        <v>8.0299999999999996E-2</v>
      </c>
      <c r="G3814" s="36">
        <v>44550.052071759259</v>
      </c>
      <c r="H3814" s="6">
        <v>7.9750000000000001E-2</v>
      </c>
      <c r="I3814" s="3">
        <f t="shared" si="299"/>
        <v>0</v>
      </c>
      <c r="J3814" s="3">
        <f t="shared" si="300"/>
        <v>5.0999999999999657E-4</v>
      </c>
      <c r="K3814" s="10">
        <f t="shared" si="303"/>
        <v>7.3733211221879919E-5</v>
      </c>
      <c r="L3814" s="10">
        <f t="shared" si="303"/>
        <v>2.6765301700054444E-4</v>
      </c>
      <c r="M3814" s="8">
        <f t="shared" si="302"/>
        <v>0.27548059068480418</v>
      </c>
      <c r="N3814" s="8">
        <f t="shared" si="301"/>
        <v>21.598179752535387</v>
      </c>
    </row>
    <row r="3815" spans="1:14">
      <c r="A3815" s="6">
        <v>3813</v>
      </c>
      <c r="B3815" s="6">
        <v>8718381.5999999996</v>
      </c>
      <c r="C3815" s="6">
        <v>8.0269999999999994E-2</v>
      </c>
      <c r="D3815" s="6">
        <v>7.9439999999999997E-2</v>
      </c>
      <c r="E3815" s="36">
        <v>44550.052083333343</v>
      </c>
      <c r="F3815" s="6">
        <v>7.9719999999999999E-2</v>
      </c>
      <c r="G3815" s="36">
        <v>44550.062488425923</v>
      </c>
      <c r="H3815" s="6">
        <v>8.0130000000000007E-2</v>
      </c>
      <c r="I3815" s="3">
        <f t="shared" si="299"/>
        <v>3.8000000000000533E-4</v>
      </c>
      <c r="J3815" s="3">
        <f t="shared" si="300"/>
        <v>0</v>
      </c>
      <c r="K3815" s="10">
        <f t="shared" si="303"/>
        <v>1.1456878305896331E-4</v>
      </c>
      <c r="L3815" s="10">
        <f t="shared" si="303"/>
        <v>2.3196594806713851E-4</v>
      </c>
      <c r="M3815" s="8">
        <f t="shared" si="302"/>
        <v>0.49390345442341982</v>
      </c>
      <c r="N3815" s="8">
        <f t="shared" si="301"/>
        <v>33.061269987761321</v>
      </c>
    </row>
    <row r="3816" spans="1:14">
      <c r="A3816" s="6">
        <v>3814</v>
      </c>
      <c r="B3816" s="6">
        <v>4728528.3</v>
      </c>
      <c r="C3816" s="6">
        <v>8.0479999999999996E-2</v>
      </c>
      <c r="D3816" s="6">
        <v>7.9920000000000005E-2</v>
      </c>
      <c r="E3816" s="36">
        <v>44550.0625</v>
      </c>
      <c r="F3816" s="6">
        <v>8.0140000000000003E-2</v>
      </c>
      <c r="G3816" s="36">
        <v>44550.072905092587</v>
      </c>
      <c r="H3816" s="6">
        <v>8.0479999999999996E-2</v>
      </c>
      <c r="I3816" s="3">
        <f t="shared" si="299"/>
        <v>3.4999999999998921E-4</v>
      </c>
      <c r="J3816" s="3">
        <f t="shared" si="300"/>
        <v>0</v>
      </c>
      <c r="K3816" s="10">
        <f t="shared" si="303"/>
        <v>1.4595961198443343E-4</v>
      </c>
      <c r="L3816" s="10">
        <f t="shared" si="303"/>
        <v>2.0103715499152005E-4</v>
      </c>
      <c r="M3816" s="8">
        <f t="shared" si="302"/>
        <v>0.72603301608894211</v>
      </c>
      <c r="N3816" s="8">
        <f t="shared" si="301"/>
        <v>42.063680666669811</v>
      </c>
    </row>
    <row r="3817" spans="1:14">
      <c r="A3817" s="6">
        <v>3815</v>
      </c>
      <c r="B3817" s="6">
        <v>3520350.2</v>
      </c>
      <c r="C3817" s="6">
        <v>8.072E-2</v>
      </c>
      <c r="D3817" s="6">
        <v>8.0360000000000001E-2</v>
      </c>
      <c r="E3817" s="36">
        <v>44550.072916666657</v>
      </c>
      <c r="F3817" s="6">
        <v>8.047E-2</v>
      </c>
      <c r="G3817" s="36">
        <v>44550.083321759259</v>
      </c>
      <c r="H3817" s="6">
        <v>8.0670000000000006E-2</v>
      </c>
      <c r="I3817" s="3">
        <f t="shared" si="299"/>
        <v>1.9000000000000961E-4</v>
      </c>
      <c r="J3817" s="3">
        <f t="shared" si="300"/>
        <v>0</v>
      </c>
      <c r="K3817" s="10">
        <f t="shared" si="303"/>
        <v>1.518316637198436E-4</v>
      </c>
      <c r="L3817" s="10">
        <f t="shared" si="303"/>
        <v>1.7423220099265071E-4</v>
      </c>
      <c r="M3817" s="8">
        <f t="shared" si="302"/>
        <v>0.87143285141790761</v>
      </c>
      <c r="N3817" s="8">
        <f t="shared" si="301"/>
        <v>46.565007702929812</v>
      </c>
    </row>
    <row r="3818" spans="1:14">
      <c r="A3818" s="6">
        <v>3816</v>
      </c>
      <c r="B3818" s="6">
        <v>7010889.7999999998</v>
      </c>
      <c r="C3818" s="6">
        <v>8.133E-2</v>
      </c>
      <c r="D3818" s="6">
        <v>8.0659999999999996E-2</v>
      </c>
      <c r="E3818" s="36">
        <v>44550.083333333343</v>
      </c>
      <c r="F3818" s="6">
        <v>8.0710000000000004E-2</v>
      </c>
      <c r="G3818" s="36">
        <v>44550.093738425923</v>
      </c>
      <c r="H3818" s="6">
        <v>8.1269999999999995E-2</v>
      </c>
      <c r="I3818" s="3">
        <f t="shared" si="299"/>
        <v>5.9999999999998943E-4</v>
      </c>
      <c r="J3818" s="3">
        <f t="shared" si="300"/>
        <v>0</v>
      </c>
      <c r="K3818" s="10">
        <f t="shared" si="303"/>
        <v>2.1158744189052971E-4</v>
      </c>
      <c r="L3818" s="10">
        <f t="shared" si="303"/>
        <v>1.5100124086029728E-4</v>
      </c>
      <c r="M3818" s="8">
        <f t="shared" si="302"/>
        <v>1.4012298222521584</v>
      </c>
      <c r="N3818" s="8">
        <f t="shared" si="301"/>
        <v>58.354673478855879</v>
      </c>
    </row>
    <row r="3819" spans="1:14">
      <c r="A3819" s="6">
        <v>3817</v>
      </c>
      <c r="B3819" s="6">
        <v>3551689</v>
      </c>
      <c r="C3819" s="6">
        <v>8.1320000000000003E-2</v>
      </c>
      <c r="D3819" s="6">
        <v>8.0259999999999998E-2</v>
      </c>
      <c r="E3819" s="36">
        <v>44550.09375</v>
      </c>
      <c r="F3819" s="6">
        <v>8.1250000000000003E-2</v>
      </c>
      <c r="G3819" s="36">
        <v>44550.104155092587</v>
      </c>
      <c r="H3819" s="6">
        <v>8.0350000000000005E-2</v>
      </c>
      <c r="I3819" s="3">
        <f t="shared" si="299"/>
        <v>0</v>
      </c>
      <c r="J3819" s="3">
        <f t="shared" si="300"/>
        <v>9.1999999999999027E-4</v>
      </c>
      <c r="K3819" s="10">
        <f t="shared" si="303"/>
        <v>1.8337578297179241E-4</v>
      </c>
      <c r="L3819" s="10">
        <f t="shared" si="303"/>
        <v>2.535344087455897E-4</v>
      </c>
      <c r="M3819" s="8">
        <f t="shared" si="302"/>
        <v>0.7232776958326067</v>
      </c>
      <c r="N3819" s="8">
        <f t="shared" si="301"/>
        <v>41.971047242223655</v>
      </c>
    </row>
    <row r="3820" spans="1:14">
      <c r="A3820" s="6">
        <v>3818</v>
      </c>
      <c r="B3820" s="6">
        <v>6231851</v>
      </c>
      <c r="C3820" s="6">
        <v>8.0339999999999995E-2</v>
      </c>
      <c r="D3820" s="6">
        <v>7.9799999999999996E-2</v>
      </c>
      <c r="E3820" s="36">
        <v>44550.104166666657</v>
      </c>
      <c r="F3820" s="6">
        <v>8.0339999999999995E-2</v>
      </c>
      <c r="G3820" s="36">
        <v>44550.114571759259</v>
      </c>
      <c r="H3820" s="6">
        <v>7.9869999999999997E-2</v>
      </c>
      <c r="I3820" s="3">
        <f t="shared" si="299"/>
        <v>0</v>
      </c>
      <c r="J3820" s="3">
        <f t="shared" si="300"/>
        <v>4.800000000000082E-4</v>
      </c>
      <c r="K3820" s="10">
        <f t="shared" si="303"/>
        <v>1.5892567857555341E-4</v>
      </c>
      <c r="L3820" s="10">
        <f t="shared" si="303"/>
        <v>2.8372982091284555E-4</v>
      </c>
      <c r="M3820" s="8">
        <f t="shared" si="302"/>
        <v>0.56013033125753553</v>
      </c>
      <c r="N3820" s="8">
        <f t="shared" si="301"/>
        <v>35.902790942218601</v>
      </c>
    </row>
    <row r="3821" spans="1:14">
      <c r="A3821" s="6">
        <v>3819</v>
      </c>
      <c r="B3821" s="6">
        <v>4165393.5</v>
      </c>
      <c r="C3821" s="6">
        <v>8.0670000000000006E-2</v>
      </c>
      <c r="D3821" s="6">
        <v>7.9869999999999997E-2</v>
      </c>
      <c r="E3821" s="36">
        <v>44550.114583333343</v>
      </c>
      <c r="F3821" s="6">
        <v>7.9890000000000003E-2</v>
      </c>
      <c r="G3821" s="36">
        <v>44550.124988425923</v>
      </c>
      <c r="H3821" s="6">
        <v>8.0409999999999995E-2</v>
      </c>
      <c r="I3821" s="3">
        <f t="shared" si="299"/>
        <v>5.3999999999999881E-4</v>
      </c>
      <c r="J3821" s="3">
        <f t="shared" si="300"/>
        <v>0</v>
      </c>
      <c r="K3821" s="10">
        <f t="shared" si="303"/>
        <v>2.0973558809881282E-4</v>
      </c>
      <c r="L3821" s="10">
        <f t="shared" si="303"/>
        <v>2.4589917812446613E-4</v>
      </c>
      <c r="M3821" s="8">
        <f t="shared" si="302"/>
        <v>0.85293326191050345</v>
      </c>
      <c r="N3821" s="8">
        <f t="shared" si="301"/>
        <v>46.031515513465919</v>
      </c>
    </row>
    <row r="3822" spans="1:14">
      <c r="A3822" s="6">
        <v>3820</v>
      </c>
      <c r="B3822" s="6">
        <v>5316842.2</v>
      </c>
      <c r="C3822" s="6">
        <v>8.0479999999999996E-2</v>
      </c>
      <c r="D3822" s="6">
        <v>7.9930000000000001E-2</v>
      </c>
      <c r="E3822" s="36">
        <v>44550.125</v>
      </c>
      <c r="F3822" s="6">
        <v>8.0350000000000005E-2</v>
      </c>
      <c r="G3822" s="36">
        <v>44550.135405092587</v>
      </c>
      <c r="H3822" s="6">
        <v>8.0060000000000006E-2</v>
      </c>
      <c r="I3822" s="3">
        <f t="shared" si="299"/>
        <v>0</v>
      </c>
      <c r="J3822" s="3">
        <f t="shared" si="300"/>
        <v>3.4999999999998921E-4</v>
      </c>
      <c r="K3822" s="10">
        <f t="shared" si="303"/>
        <v>1.8177084301897111E-4</v>
      </c>
      <c r="L3822" s="10">
        <f t="shared" si="303"/>
        <v>2.5977928770786921E-4</v>
      </c>
      <c r="M3822" s="8">
        <f t="shared" si="302"/>
        <v>0.69971260843312</v>
      </c>
      <c r="N3822" s="8">
        <f t="shared" si="301"/>
        <v>41.166524561946389</v>
      </c>
    </row>
    <row r="3823" spans="1:14">
      <c r="A3823" s="6">
        <v>3821</v>
      </c>
      <c r="B3823" s="6">
        <v>2983947.3</v>
      </c>
      <c r="C3823" s="6">
        <v>8.0689999999999998E-2</v>
      </c>
      <c r="D3823" s="6">
        <v>8.0030000000000004E-2</v>
      </c>
      <c r="E3823" s="36">
        <v>44550.135416666657</v>
      </c>
      <c r="F3823" s="6">
        <v>8.0049999999999996E-2</v>
      </c>
      <c r="G3823" s="36">
        <v>44550.145821759259</v>
      </c>
      <c r="H3823" s="6">
        <v>8.0509999999999998E-2</v>
      </c>
      <c r="I3823" s="3">
        <f t="shared" si="299"/>
        <v>4.4999999999999207E-4</v>
      </c>
      <c r="J3823" s="3">
        <f t="shared" si="300"/>
        <v>0</v>
      </c>
      <c r="K3823" s="10">
        <f t="shared" si="303"/>
        <v>2.1753473061644058E-4</v>
      </c>
      <c r="L3823" s="10">
        <f t="shared" si="303"/>
        <v>2.2514204934681999E-4</v>
      </c>
      <c r="M3823" s="8">
        <f t="shared" si="302"/>
        <v>0.96621102653880209</v>
      </c>
      <c r="N3823" s="8">
        <f t="shared" si="301"/>
        <v>49.140759231711819</v>
      </c>
    </row>
    <row r="3824" spans="1:14">
      <c r="A3824" s="6">
        <v>3822</v>
      </c>
      <c r="B3824" s="6">
        <v>3844090.8</v>
      </c>
      <c r="C3824" s="6">
        <v>8.0769999999999995E-2</v>
      </c>
      <c r="D3824" s="6">
        <v>8.0299999999999996E-2</v>
      </c>
      <c r="E3824" s="36">
        <v>44550.145833333343</v>
      </c>
      <c r="F3824" s="6">
        <v>8.0460000000000004E-2</v>
      </c>
      <c r="G3824" s="36">
        <v>44550.156238425923</v>
      </c>
      <c r="H3824" s="6">
        <v>8.0490000000000006E-2</v>
      </c>
      <c r="I3824" s="3">
        <f t="shared" si="299"/>
        <v>0</v>
      </c>
      <c r="J3824" s="3">
        <f t="shared" si="300"/>
        <v>1.9999999999992246E-5</v>
      </c>
      <c r="K3824" s="10">
        <f t="shared" si="303"/>
        <v>1.8853009986758185E-4</v>
      </c>
      <c r="L3824" s="10">
        <f t="shared" si="303"/>
        <v>1.977897761005763E-4</v>
      </c>
      <c r="M3824" s="8">
        <f t="shared" si="302"/>
        <v>0.9531842524141092</v>
      </c>
      <c r="N3824" s="8">
        <f t="shared" si="301"/>
        <v>48.801553219364045</v>
      </c>
    </row>
    <row r="3825" spans="1:14">
      <c r="A3825" s="6">
        <v>3823</v>
      </c>
      <c r="B3825" s="6">
        <v>2915491.4</v>
      </c>
      <c r="C3825" s="6">
        <v>8.0570000000000003E-2</v>
      </c>
      <c r="D3825" s="6">
        <v>8.0060000000000006E-2</v>
      </c>
      <c r="E3825" s="36">
        <v>44550.15625</v>
      </c>
      <c r="F3825" s="6">
        <v>8.0500000000000002E-2</v>
      </c>
      <c r="G3825" s="36">
        <v>44550.166655092587</v>
      </c>
      <c r="H3825" s="6">
        <v>8.0329999999999999E-2</v>
      </c>
      <c r="I3825" s="3">
        <f t="shared" si="299"/>
        <v>0</v>
      </c>
      <c r="J3825" s="3">
        <f t="shared" si="300"/>
        <v>1.6000000000000736E-4</v>
      </c>
      <c r="K3825" s="10">
        <f t="shared" si="303"/>
        <v>1.6339275321857095E-4</v>
      </c>
      <c r="L3825" s="10">
        <f t="shared" si="303"/>
        <v>1.927511392871671E-4</v>
      </c>
      <c r="M3825" s="8">
        <f t="shared" si="302"/>
        <v>0.84768761327601261</v>
      </c>
      <c r="N3825" s="8">
        <f t="shared" si="301"/>
        <v>45.878297131246867</v>
      </c>
    </row>
    <row r="3826" spans="1:14">
      <c r="A3826" s="6">
        <v>3824</v>
      </c>
      <c r="B3826" s="6">
        <v>3155250.2</v>
      </c>
      <c r="C3826" s="6">
        <v>8.0619999999999997E-2</v>
      </c>
      <c r="D3826" s="6">
        <v>8.0210000000000004E-2</v>
      </c>
      <c r="E3826" s="36">
        <v>44550.166666666657</v>
      </c>
      <c r="F3826" s="6">
        <v>8.0320000000000003E-2</v>
      </c>
      <c r="G3826" s="36">
        <v>44550.177071759259</v>
      </c>
      <c r="H3826" s="6">
        <v>8.029E-2</v>
      </c>
      <c r="I3826" s="3">
        <f t="shared" si="299"/>
        <v>0</v>
      </c>
      <c r="J3826" s="3">
        <f t="shared" si="300"/>
        <v>3.999999999999837E-5</v>
      </c>
      <c r="K3826" s="10">
        <f t="shared" si="303"/>
        <v>1.4160705278942816E-4</v>
      </c>
      <c r="L3826" s="10">
        <f t="shared" si="303"/>
        <v>1.7238432071554462E-4</v>
      </c>
      <c r="M3826" s="8">
        <f t="shared" si="302"/>
        <v>0.82146132665451199</v>
      </c>
      <c r="N3826" s="8">
        <f t="shared" si="301"/>
        <v>45.099026514238133</v>
      </c>
    </row>
    <row r="3827" spans="1:14">
      <c r="A3827" s="6">
        <v>3825</v>
      </c>
      <c r="B3827" s="6">
        <v>5569522.7000000002</v>
      </c>
      <c r="C3827" s="6">
        <v>8.0259999999999998E-2</v>
      </c>
      <c r="D3827" s="6">
        <v>7.9810000000000006E-2</v>
      </c>
      <c r="E3827" s="36">
        <v>44550.177083333343</v>
      </c>
      <c r="F3827" s="6">
        <v>8.0259999999999998E-2</v>
      </c>
      <c r="G3827" s="36">
        <v>44550.187488425923</v>
      </c>
      <c r="H3827" s="6">
        <v>7.9909999999999995E-2</v>
      </c>
      <c r="I3827" s="3">
        <f t="shared" si="299"/>
        <v>0</v>
      </c>
      <c r="J3827" s="3">
        <f t="shared" si="300"/>
        <v>3.8000000000000533E-4</v>
      </c>
      <c r="K3827" s="10">
        <f t="shared" si="303"/>
        <v>1.227261124175044E-4</v>
      </c>
      <c r="L3827" s="10">
        <f t="shared" si="303"/>
        <v>2.0006641128680604E-4</v>
      </c>
      <c r="M3827" s="8">
        <f t="shared" si="302"/>
        <v>0.61342686974861493</v>
      </c>
      <c r="N3827" s="8">
        <f t="shared" si="301"/>
        <v>38.020122340232987</v>
      </c>
    </row>
    <row r="3828" spans="1:14">
      <c r="A3828" s="6">
        <v>3826</v>
      </c>
      <c r="B3828" s="6">
        <v>3846300.8</v>
      </c>
      <c r="C3828" s="6">
        <v>8.0189999999999997E-2</v>
      </c>
      <c r="D3828" s="6">
        <v>7.9799999999999996E-2</v>
      </c>
      <c r="E3828" s="36">
        <v>44550.1875</v>
      </c>
      <c r="F3828" s="6">
        <v>7.9899999999999999E-2</v>
      </c>
      <c r="G3828" s="36">
        <v>44550.197905092587</v>
      </c>
      <c r="H3828" s="6">
        <v>7.9949999999999993E-2</v>
      </c>
      <c r="I3828" s="3">
        <f t="shared" si="299"/>
        <v>3.999999999999837E-5</v>
      </c>
      <c r="J3828" s="3">
        <f t="shared" si="300"/>
        <v>0</v>
      </c>
      <c r="K3828" s="10">
        <f t="shared" si="303"/>
        <v>1.1169596409517027E-4</v>
      </c>
      <c r="L3828" s="10">
        <f t="shared" si="303"/>
        <v>1.7339088978189857E-4</v>
      </c>
      <c r="M3828" s="8">
        <f t="shared" si="302"/>
        <v>0.644185886788332</v>
      </c>
      <c r="N3828" s="8">
        <f t="shared" si="301"/>
        <v>39.179626340586793</v>
      </c>
    </row>
    <row r="3829" spans="1:14">
      <c r="A3829" s="6">
        <v>3827</v>
      </c>
      <c r="B3829" s="6">
        <v>3191107.3</v>
      </c>
      <c r="C3829" s="6">
        <v>8.0509999999999998E-2</v>
      </c>
      <c r="D3829" s="6">
        <v>7.9939999999999997E-2</v>
      </c>
      <c r="E3829" s="36">
        <v>44550.197916666657</v>
      </c>
      <c r="F3829" s="6">
        <v>7.9949999999999993E-2</v>
      </c>
      <c r="G3829" s="36">
        <v>44550.208321759259</v>
      </c>
      <c r="H3829" s="6">
        <v>8.0399999999999999E-2</v>
      </c>
      <c r="I3829" s="3">
        <f t="shared" si="299"/>
        <v>4.5000000000000595E-4</v>
      </c>
      <c r="J3829" s="3">
        <f t="shared" si="300"/>
        <v>0</v>
      </c>
      <c r="K3829" s="10">
        <f t="shared" si="303"/>
        <v>1.5680316888248169E-4</v>
      </c>
      <c r="L3829" s="10">
        <f t="shared" si="303"/>
        <v>1.5027210447764543E-4</v>
      </c>
      <c r="M3829" s="8">
        <f t="shared" si="302"/>
        <v>1.0434615887462189</v>
      </c>
      <c r="N3829" s="8">
        <f t="shared" si="301"/>
        <v>51.063430528510324</v>
      </c>
    </row>
    <row r="3830" spans="1:14">
      <c r="A3830" s="6">
        <v>3828</v>
      </c>
      <c r="B3830" s="6">
        <v>5007748.4000000004</v>
      </c>
      <c r="C3830" s="6">
        <v>8.0649999999999999E-2</v>
      </c>
      <c r="D3830" s="6">
        <v>8.0280000000000004E-2</v>
      </c>
      <c r="E3830" s="36">
        <v>44550.208333333343</v>
      </c>
      <c r="F3830" s="6">
        <v>8.0399999999999999E-2</v>
      </c>
      <c r="G3830" s="36">
        <v>44550.218738425923</v>
      </c>
      <c r="H3830" s="6">
        <v>8.0549999999999997E-2</v>
      </c>
      <c r="I3830" s="3">
        <f t="shared" si="299"/>
        <v>1.4999999999999736E-4</v>
      </c>
      <c r="J3830" s="3">
        <f t="shared" si="300"/>
        <v>0</v>
      </c>
      <c r="K3830" s="10">
        <f t="shared" si="303"/>
        <v>1.5589607969815044E-4</v>
      </c>
      <c r="L3830" s="10">
        <f t="shared" si="303"/>
        <v>1.3023582388062605E-4</v>
      </c>
      <c r="M3830" s="8">
        <f t="shared" si="302"/>
        <v>1.1970291664223243</v>
      </c>
      <c r="N3830" s="8">
        <f t="shared" si="301"/>
        <v>54.483990686914041</v>
      </c>
    </row>
    <row r="3831" spans="1:14">
      <c r="A3831" s="6">
        <v>3829</v>
      </c>
      <c r="B3831" s="6">
        <v>4045942.9</v>
      </c>
      <c r="C3831" s="6">
        <v>8.0699999999999994E-2</v>
      </c>
      <c r="D3831" s="6">
        <v>8.0320000000000003E-2</v>
      </c>
      <c r="E3831" s="36">
        <v>44550.21875</v>
      </c>
      <c r="F3831" s="6">
        <v>8.0579999999999999E-2</v>
      </c>
      <c r="G3831" s="36">
        <v>44550.229155092587</v>
      </c>
      <c r="H3831" s="6">
        <v>8.0549999999999997E-2</v>
      </c>
      <c r="I3831" s="3">
        <f t="shared" si="299"/>
        <v>0</v>
      </c>
      <c r="J3831" s="3">
        <f t="shared" si="300"/>
        <v>0</v>
      </c>
      <c r="K3831" s="10">
        <f t="shared" si="303"/>
        <v>1.3510993573839704E-4</v>
      </c>
      <c r="L3831" s="10">
        <f t="shared" si="303"/>
        <v>1.1287104736320924E-4</v>
      </c>
      <c r="M3831" s="8">
        <f t="shared" si="302"/>
        <v>1.1970291664223243</v>
      </c>
      <c r="N3831" s="8">
        <f t="shared" si="301"/>
        <v>54.483990686914041</v>
      </c>
    </row>
    <row r="3832" spans="1:14">
      <c r="A3832" s="6">
        <v>3830</v>
      </c>
      <c r="B3832" s="6">
        <v>2228516.4</v>
      </c>
      <c r="C3832" s="6">
        <v>8.0839999999999995E-2</v>
      </c>
      <c r="D3832" s="6">
        <v>8.0530000000000004E-2</v>
      </c>
      <c r="E3832" s="36">
        <v>44550.229166666657</v>
      </c>
      <c r="F3832" s="6">
        <v>8.0530000000000004E-2</v>
      </c>
      <c r="G3832" s="36">
        <v>44550.239571759259</v>
      </c>
      <c r="H3832" s="6">
        <v>8.0740000000000006E-2</v>
      </c>
      <c r="I3832" s="3">
        <f t="shared" si="299"/>
        <v>1.9000000000000961E-4</v>
      </c>
      <c r="J3832" s="3">
        <f t="shared" si="300"/>
        <v>0</v>
      </c>
      <c r="K3832" s="10">
        <f t="shared" si="303"/>
        <v>1.4242861097327872E-4</v>
      </c>
      <c r="L3832" s="10">
        <f t="shared" si="303"/>
        <v>9.7821574381448014E-5</v>
      </c>
      <c r="M3832" s="8">
        <f t="shared" si="302"/>
        <v>1.4560040755210999</v>
      </c>
      <c r="N3832" s="8">
        <f t="shared" si="301"/>
        <v>59.283455187759564</v>
      </c>
    </row>
    <row r="3833" spans="1:14">
      <c r="A3833" s="6">
        <v>3831</v>
      </c>
      <c r="B3833" s="6">
        <v>3056797</v>
      </c>
      <c r="C3833" s="6">
        <v>8.1059999999999993E-2</v>
      </c>
      <c r="D3833" s="6">
        <v>8.0530000000000004E-2</v>
      </c>
      <c r="E3833" s="36">
        <v>44550.239583333343</v>
      </c>
      <c r="F3833" s="6">
        <v>8.0729999999999996E-2</v>
      </c>
      <c r="G3833" s="36">
        <v>44550.249988425923</v>
      </c>
      <c r="H3833" s="6">
        <v>8.0930000000000002E-2</v>
      </c>
      <c r="I3833" s="3">
        <f t="shared" si="299"/>
        <v>1.8999999999999573E-4</v>
      </c>
      <c r="J3833" s="3">
        <f t="shared" si="300"/>
        <v>0</v>
      </c>
      <c r="K3833" s="10">
        <f t="shared" si="303"/>
        <v>1.4877146284350768E-4</v>
      </c>
      <c r="L3833" s="10">
        <f t="shared" si="303"/>
        <v>8.4778697797254949E-5</v>
      </c>
      <c r="M3833" s="8">
        <f t="shared" si="302"/>
        <v>1.7548212783273578</v>
      </c>
      <c r="N3833" s="8">
        <f t="shared" si="301"/>
        <v>63.700004502391202</v>
      </c>
    </row>
    <row r="3834" spans="1:14">
      <c r="A3834" s="6">
        <v>3832</v>
      </c>
      <c r="B3834" s="6">
        <v>3372638</v>
      </c>
      <c r="C3834" s="6">
        <v>8.1189999999999998E-2</v>
      </c>
      <c r="D3834" s="6">
        <v>8.0780000000000005E-2</v>
      </c>
      <c r="E3834" s="36">
        <v>44550.25</v>
      </c>
      <c r="F3834" s="6">
        <v>8.0939999999999998E-2</v>
      </c>
      <c r="G3834" s="36">
        <v>44550.260405092587</v>
      </c>
      <c r="H3834" s="6">
        <v>8.0790000000000001E-2</v>
      </c>
      <c r="I3834" s="3">
        <f t="shared" si="299"/>
        <v>0</v>
      </c>
      <c r="J3834" s="3">
        <f t="shared" si="300"/>
        <v>1.4000000000000123E-4</v>
      </c>
      <c r="K3834" s="10">
        <f t="shared" si="303"/>
        <v>1.2893526779770667E-4</v>
      </c>
      <c r="L3834" s="10">
        <f t="shared" si="303"/>
        <v>9.2141538090954455E-5</v>
      </c>
      <c r="M3834" s="8">
        <f t="shared" si="302"/>
        <v>1.3993175116138445</v>
      </c>
      <c r="N3834" s="8">
        <f t="shared" si="301"/>
        <v>58.321481206237955</v>
      </c>
    </row>
    <row r="3835" spans="1:14">
      <c r="A3835" s="6">
        <v>3833</v>
      </c>
      <c r="B3835" s="6">
        <v>3221051.1</v>
      </c>
      <c r="C3835" s="6">
        <v>8.0860000000000001E-2</v>
      </c>
      <c r="D3835" s="6">
        <v>8.0060000000000006E-2</v>
      </c>
      <c r="E3835" s="36">
        <v>44550.260416666657</v>
      </c>
      <c r="F3835" s="6">
        <v>8.0780000000000005E-2</v>
      </c>
      <c r="G3835" s="36">
        <v>44550.270821759259</v>
      </c>
      <c r="H3835" s="6">
        <v>8.0089999999999995E-2</v>
      </c>
      <c r="I3835" s="3">
        <f t="shared" si="299"/>
        <v>0</v>
      </c>
      <c r="J3835" s="3">
        <f t="shared" si="300"/>
        <v>7.0000000000000617E-4</v>
      </c>
      <c r="K3835" s="10">
        <f t="shared" si="303"/>
        <v>1.1174389875801245E-4</v>
      </c>
      <c r="L3835" s="10">
        <f t="shared" si="303"/>
        <v>1.7318933301216136E-4</v>
      </c>
      <c r="M3835" s="8">
        <f t="shared" si="302"/>
        <v>0.64521236276235205</v>
      </c>
      <c r="N3835" s="8">
        <f t="shared" si="301"/>
        <v>39.217573206113322</v>
      </c>
    </row>
    <row r="3836" spans="1:14">
      <c r="A3836" s="6">
        <v>3834</v>
      </c>
      <c r="B3836" s="6">
        <v>9531154.4000000004</v>
      </c>
      <c r="C3836" s="6">
        <v>8.022E-2</v>
      </c>
      <c r="D3836" s="6">
        <v>7.9409999999999994E-2</v>
      </c>
      <c r="E3836" s="36">
        <v>44550.270833333343</v>
      </c>
      <c r="F3836" s="6">
        <v>8.0089999999999995E-2</v>
      </c>
      <c r="G3836" s="36">
        <v>44550.281238425923</v>
      </c>
      <c r="H3836" s="6">
        <v>7.9519999999999993E-2</v>
      </c>
      <c r="I3836" s="3">
        <f t="shared" si="299"/>
        <v>0</v>
      </c>
      <c r="J3836" s="3">
        <f t="shared" si="300"/>
        <v>5.7000000000000106E-4</v>
      </c>
      <c r="K3836" s="10">
        <f t="shared" si="303"/>
        <v>9.6844712256944122E-5</v>
      </c>
      <c r="L3836" s="10">
        <f t="shared" si="303"/>
        <v>2.2609742194387331E-4</v>
      </c>
      <c r="M3836" s="8">
        <f t="shared" si="302"/>
        <v>0.42833178469847816</v>
      </c>
      <c r="N3836" s="8">
        <f t="shared" si="301"/>
        <v>29.98825548007386</v>
      </c>
    </row>
    <row r="3837" spans="1:14">
      <c r="A3837" s="6">
        <v>3835</v>
      </c>
      <c r="B3837" s="6">
        <v>10307853.4</v>
      </c>
      <c r="C3837" s="6">
        <v>7.9780000000000004E-2</v>
      </c>
      <c r="D3837" s="6">
        <v>7.9130000000000006E-2</v>
      </c>
      <c r="E3837" s="36">
        <v>44550.28125</v>
      </c>
      <c r="F3837" s="6">
        <v>7.9519999999999993E-2</v>
      </c>
      <c r="G3837" s="36">
        <v>44550.291655092587</v>
      </c>
      <c r="H3837" s="6">
        <v>7.9259999999999997E-2</v>
      </c>
      <c r="I3837" s="3">
        <f t="shared" si="299"/>
        <v>0</v>
      </c>
      <c r="J3837" s="3">
        <f t="shared" si="300"/>
        <v>2.5999999999999635E-4</v>
      </c>
      <c r="K3837" s="10">
        <f t="shared" si="303"/>
        <v>8.393208395601824E-5</v>
      </c>
      <c r="L3837" s="10">
        <f t="shared" si="303"/>
        <v>2.3061776568468972E-4</v>
      </c>
      <c r="M3837" s="8">
        <f t="shared" si="302"/>
        <v>0.36394457168912869</v>
      </c>
      <c r="N3837" s="8">
        <f t="shared" si="301"/>
        <v>26.683237665473058</v>
      </c>
    </row>
    <row r="3838" spans="1:14">
      <c r="A3838" s="6">
        <v>3836</v>
      </c>
      <c r="B3838" s="6">
        <v>8752020.1999999993</v>
      </c>
      <c r="C3838" s="6">
        <v>7.9780000000000004E-2</v>
      </c>
      <c r="D3838" s="6">
        <v>7.893E-2</v>
      </c>
      <c r="E3838" s="36">
        <v>44550.291666666657</v>
      </c>
      <c r="F3838" s="6">
        <v>7.9259999999999997E-2</v>
      </c>
      <c r="G3838" s="36">
        <v>44550.302071759259</v>
      </c>
      <c r="H3838" s="6">
        <v>7.9740000000000005E-2</v>
      </c>
      <c r="I3838" s="3">
        <f t="shared" si="299"/>
        <v>4.800000000000082E-4</v>
      </c>
      <c r="J3838" s="3">
        <f t="shared" si="300"/>
        <v>0</v>
      </c>
      <c r="K3838" s="10">
        <f t="shared" si="303"/>
        <v>1.3674113942855023E-4</v>
      </c>
      <c r="L3838" s="10">
        <f t="shared" si="303"/>
        <v>1.9986873026006443E-4</v>
      </c>
      <c r="M3838" s="8">
        <f t="shared" si="302"/>
        <v>0.68415474121752773</v>
      </c>
      <c r="N3838" s="8">
        <f t="shared" si="301"/>
        <v>40.62303329223365</v>
      </c>
    </row>
    <row r="3839" spans="1:14">
      <c r="A3839" s="6">
        <v>3837</v>
      </c>
      <c r="B3839" s="6">
        <v>7324313.4000000004</v>
      </c>
      <c r="C3839" s="6">
        <v>7.9869999999999997E-2</v>
      </c>
      <c r="D3839" s="6">
        <v>7.9170000000000004E-2</v>
      </c>
      <c r="E3839" s="36">
        <v>44550.302083333343</v>
      </c>
      <c r="F3839" s="6">
        <v>7.9759999999999998E-2</v>
      </c>
      <c r="G3839" s="36">
        <v>44550.312488425923</v>
      </c>
      <c r="H3839" s="6">
        <v>7.918E-2</v>
      </c>
      <c r="I3839" s="3">
        <f t="shared" si="299"/>
        <v>0</v>
      </c>
      <c r="J3839" s="3">
        <f t="shared" si="300"/>
        <v>5.6000000000000494E-4</v>
      </c>
      <c r="K3839" s="10">
        <f t="shared" si="303"/>
        <v>1.1850898750474354E-4</v>
      </c>
      <c r="L3839" s="10">
        <f t="shared" si="303"/>
        <v>2.478862328920565E-4</v>
      </c>
      <c r="M3839" s="8">
        <f t="shared" si="302"/>
        <v>0.47807813335220178</v>
      </c>
      <c r="N3839" s="8">
        <f t="shared" si="301"/>
        <v>32.344577905901787</v>
      </c>
    </row>
    <row r="3840" spans="1:14">
      <c r="A3840" s="6">
        <v>3838</v>
      </c>
      <c r="B3840" s="6">
        <v>5237147.5999999996</v>
      </c>
      <c r="C3840" s="6">
        <v>7.9600000000000004E-2</v>
      </c>
      <c r="D3840" s="6">
        <v>7.9070000000000001E-2</v>
      </c>
      <c r="E3840" s="36">
        <v>44550.3125</v>
      </c>
      <c r="F3840" s="6">
        <v>7.9170000000000004E-2</v>
      </c>
      <c r="G3840" s="36">
        <v>44550.322905092587</v>
      </c>
      <c r="H3840" s="6">
        <v>7.954E-2</v>
      </c>
      <c r="I3840" s="3">
        <f t="shared" si="299"/>
        <v>3.5999999999999921E-4</v>
      </c>
      <c r="J3840" s="3">
        <f t="shared" si="300"/>
        <v>0</v>
      </c>
      <c r="K3840" s="10">
        <f t="shared" si="303"/>
        <v>1.5070778917077764E-4</v>
      </c>
      <c r="L3840" s="10">
        <f t="shared" si="303"/>
        <v>2.1483473517311565E-4</v>
      </c>
      <c r="M3840" s="8">
        <f t="shared" si="302"/>
        <v>0.70150569017312792</v>
      </c>
      <c r="N3840" s="8">
        <f t="shared" si="301"/>
        <v>41.228524490079721</v>
      </c>
    </row>
    <row r="3841" spans="1:14">
      <c r="A3841" s="6">
        <v>3839</v>
      </c>
      <c r="B3841" s="6">
        <v>4516097.8</v>
      </c>
      <c r="C3841" s="6">
        <v>8.004E-2</v>
      </c>
      <c r="D3841" s="6">
        <v>7.9430000000000001E-2</v>
      </c>
      <c r="E3841" s="36">
        <v>44550.322916666657</v>
      </c>
      <c r="F3841" s="6">
        <v>7.9560000000000006E-2</v>
      </c>
      <c r="G3841" s="36">
        <v>44550.333321759259</v>
      </c>
      <c r="H3841" s="6">
        <v>7.9810000000000006E-2</v>
      </c>
      <c r="I3841" s="3">
        <f t="shared" si="299"/>
        <v>2.7000000000000635E-4</v>
      </c>
      <c r="J3841" s="3">
        <f t="shared" si="300"/>
        <v>0</v>
      </c>
      <c r="K3841" s="10">
        <f t="shared" si="303"/>
        <v>1.6661341728134148E-4</v>
      </c>
      <c r="L3841" s="10">
        <f t="shared" si="303"/>
        <v>1.8619010381670022E-4</v>
      </c>
      <c r="M3841" s="8">
        <f t="shared" si="302"/>
        <v>0.8948564604989343</v>
      </c>
      <c r="N3841" s="8">
        <f t="shared" si="301"/>
        <v>47.225553974854108</v>
      </c>
    </row>
    <row r="3842" spans="1:14">
      <c r="A3842" s="6">
        <v>3840</v>
      </c>
      <c r="B3842" s="6">
        <v>7207158.9000000004</v>
      </c>
      <c r="C3842" s="6">
        <v>7.9810000000000006E-2</v>
      </c>
      <c r="D3842" s="6">
        <v>7.8950000000000006E-2</v>
      </c>
      <c r="E3842" s="36">
        <v>44550.333333333343</v>
      </c>
      <c r="F3842" s="6">
        <v>7.9799999999999996E-2</v>
      </c>
      <c r="G3842" s="36">
        <v>44550.343738425923</v>
      </c>
      <c r="H3842" s="6">
        <v>7.9259999999999997E-2</v>
      </c>
      <c r="I3842" s="3">
        <f t="shared" si="299"/>
        <v>0</v>
      </c>
      <c r="J3842" s="3">
        <f t="shared" si="300"/>
        <v>5.5000000000000882E-4</v>
      </c>
      <c r="K3842" s="10">
        <f t="shared" si="303"/>
        <v>1.4439829497716263E-4</v>
      </c>
      <c r="L3842" s="10">
        <f t="shared" si="303"/>
        <v>2.3469808997447471E-4</v>
      </c>
      <c r="M3842" s="8">
        <f t="shared" si="302"/>
        <v>0.61525125744682074</v>
      </c>
      <c r="N3842" s="8">
        <f t="shared" si="301"/>
        <v>38.090127131015514</v>
      </c>
    </row>
    <row r="3843" spans="1:14">
      <c r="A3843" s="6">
        <v>3841</v>
      </c>
      <c r="B3843" s="6">
        <v>7495547.0999999996</v>
      </c>
      <c r="C3843" s="6">
        <v>7.9369999999999996E-2</v>
      </c>
      <c r="D3843" s="6">
        <v>7.8740000000000004E-2</v>
      </c>
      <c r="E3843" s="36">
        <v>44550.34375</v>
      </c>
      <c r="F3843" s="6">
        <v>7.9250000000000001E-2</v>
      </c>
      <c r="G3843" s="36">
        <v>44550.354155092587</v>
      </c>
      <c r="H3843" s="6">
        <v>7.9310000000000005E-2</v>
      </c>
      <c r="I3843" s="3">
        <f t="shared" si="299"/>
        <v>5.0000000000008371E-5</v>
      </c>
      <c r="J3843" s="3">
        <f t="shared" si="300"/>
        <v>0</v>
      </c>
      <c r="K3843" s="10">
        <f t="shared" si="303"/>
        <v>1.3181185564687542E-4</v>
      </c>
      <c r="L3843" s="10">
        <f t="shared" si="303"/>
        <v>2.0340501131121142E-4</v>
      </c>
      <c r="M3843" s="8">
        <f t="shared" si="302"/>
        <v>0.64802658890838316</v>
      </c>
      <c r="N3843" s="8">
        <f t="shared" si="301"/>
        <v>39.321367341386271</v>
      </c>
    </row>
    <row r="3844" spans="1:14">
      <c r="A3844" s="6">
        <v>3842</v>
      </c>
      <c r="B3844" s="6">
        <v>5190641.2</v>
      </c>
      <c r="C3844" s="6">
        <v>7.9729999999999995E-2</v>
      </c>
      <c r="D3844" s="6">
        <v>7.9289999999999999E-2</v>
      </c>
      <c r="E3844" s="36">
        <v>44550.354166666657</v>
      </c>
      <c r="F3844" s="6">
        <v>7.9329999999999998E-2</v>
      </c>
      <c r="G3844" s="36">
        <v>44550.364571759259</v>
      </c>
      <c r="H3844" s="6">
        <v>7.9719999999999999E-2</v>
      </c>
      <c r="I3844" s="3">
        <f t="shared" ref="I3844:I3907" si="304">IF(H3844&gt;H3843,(H3844-H3843),0)</f>
        <v>4.099999999999937E-4</v>
      </c>
      <c r="J3844" s="3">
        <f t="shared" ref="J3844:J3907" si="305">IF(H3844&lt;H3843, H3843-H3844, 0)</f>
        <v>0</v>
      </c>
      <c r="K3844" s="10">
        <f t="shared" si="303"/>
        <v>1.6890360822729118E-4</v>
      </c>
      <c r="L3844" s="10">
        <f t="shared" si="303"/>
        <v>1.7628434313638323E-4</v>
      </c>
      <c r="M3844" s="8">
        <f t="shared" si="302"/>
        <v>0.9581316481215697</v>
      </c>
      <c r="N3844" s="8">
        <f t="shared" si="301"/>
        <v>48.930910699528432</v>
      </c>
    </row>
    <row r="3845" spans="1:14">
      <c r="A3845" s="6">
        <v>3843</v>
      </c>
      <c r="B3845" s="6">
        <v>1747137.1</v>
      </c>
      <c r="C3845" s="6">
        <v>7.9869999999999997E-2</v>
      </c>
      <c r="D3845" s="6">
        <v>7.9560000000000006E-2</v>
      </c>
      <c r="E3845" s="36">
        <v>44550.364583333343</v>
      </c>
      <c r="F3845" s="6">
        <v>7.9729999999999995E-2</v>
      </c>
      <c r="G3845" s="36">
        <v>44550.374988425923</v>
      </c>
      <c r="H3845" s="6">
        <v>7.961E-2</v>
      </c>
      <c r="I3845" s="3">
        <f t="shared" si="304"/>
        <v>0</v>
      </c>
      <c r="J3845" s="3">
        <f t="shared" si="305"/>
        <v>1.0999999999999899E-4</v>
      </c>
      <c r="K3845" s="10">
        <f t="shared" si="303"/>
        <v>1.4638312713031903E-4</v>
      </c>
      <c r="L3845" s="10">
        <f t="shared" si="303"/>
        <v>1.6744643071819865E-4</v>
      </c>
      <c r="M3845" s="8">
        <f t="shared" si="302"/>
        <v>0.87420870365802072</v>
      </c>
      <c r="N3845" s="8">
        <f t="shared" si="301"/>
        <v>46.644149178891766</v>
      </c>
    </row>
    <row r="3846" spans="1:14">
      <c r="A3846" s="6">
        <v>3844</v>
      </c>
      <c r="B3846" s="6">
        <v>2837628.3</v>
      </c>
      <c r="C3846" s="6">
        <v>7.986E-2</v>
      </c>
      <c r="D3846" s="6">
        <v>7.9320000000000002E-2</v>
      </c>
      <c r="E3846" s="36">
        <v>44550.375</v>
      </c>
      <c r="F3846" s="6">
        <v>7.9579999999999998E-2</v>
      </c>
      <c r="G3846" s="36">
        <v>44550.385405092587</v>
      </c>
      <c r="H3846" s="6">
        <v>7.9719999999999999E-2</v>
      </c>
      <c r="I3846" s="3">
        <f t="shared" si="304"/>
        <v>1.0999999999999899E-4</v>
      </c>
      <c r="J3846" s="3">
        <f t="shared" si="305"/>
        <v>0</v>
      </c>
      <c r="K3846" s="10">
        <f t="shared" si="303"/>
        <v>1.4153204351294302E-4</v>
      </c>
      <c r="L3846" s="10">
        <f t="shared" si="303"/>
        <v>1.4512023995577218E-4</v>
      </c>
      <c r="M3846" s="8">
        <f t="shared" si="302"/>
        <v>0.97527432118412483</v>
      </c>
      <c r="N3846" s="8">
        <f t="shared" si="301"/>
        <v>49.374120380377022</v>
      </c>
    </row>
    <row r="3847" spans="1:14">
      <c r="A3847" s="6">
        <v>3845</v>
      </c>
      <c r="B3847" s="6">
        <v>3453951.3</v>
      </c>
      <c r="C3847" s="6">
        <v>7.9909999999999995E-2</v>
      </c>
      <c r="D3847" s="6">
        <v>7.9500000000000001E-2</v>
      </c>
      <c r="E3847" s="36">
        <v>44550.385416666657</v>
      </c>
      <c r="F3847" s="6">
        <v>7.9699999999999993E-2</v>
      </c>
      <c r="G3847" s="36">
        <v>44550.395821759259</v>
      </c>
      <c r="H3847" s="6">
        <v>7.9699999999999993E-2</v>
      </c>
      <c r="I3847" s="3">
        <f t="shared" si="304"/>
        <v>0</v>
      </c>
      <c r="J3847" s="3">
        <f t="shared" si="305"/>
        <v>2.0000000000006124E-5</v>
      </c>
      <c r="K3847" s="10">
        <f t="shared" si="303"/>
        <v>1.2266110437788395E-4</v>
      </c>
      <c r="L3847" s="10">
        <f t="shared" si="303"/>
        <v>1.2843754129500336E-4</v>
      </c>
      <c r="M3847" s="8">
        <f t="shared" si="302"/>
        <v>0.95502532313467658</v>
      </c>
      <c r="N3847" s="8">
        <f t="shared" si="301"/>
        <v>48.849767408812603</v>
      </c>
    </row>
    <row r="3848" spans="1:14">
      <c r="A3848" s="6">
        <v>3846</v>
      </c>
      <c r="B3848" s="6">
        <v>2794810.5</v>
      </c>
      <c r="C3848" s="6">
        <v>7.9740000000000005E-2</v>
      </c>
      <c r="D3848" s="6">
        <v>7.9079999999999998E-2</v>
      </c>
      <c r="E3848" s="36">
        <v>44550.395833333343</v>
      </c>
      <c r="F3848" s="6">
        <v>7.9680000000000001E-2</v>
      </c>
      <c r="G3848" s="36">
        <v>44550.406238425923</v>
      </c>
      <c r="H3848" s="6">
        <v>7.9250000000000001E-2</v>
      </c>
      <c r="I3848" s="3">
        <f t="shared" si="304"/>
        <v>0</v>
      </c>
      <c r="J3848" s="3">
        <f t="shared" si="305"/>
        <v>4.4999999999999207E-4</v>
      </c>
      <c r="K3848" s="10">
        <f t="shared" si="303"/>
        <v>1.0630629046083276E-4</v>
      </c>
      <c r="L3848" s="10">
        <f t="shared" si="303"/>
        <v>1.7131253578900186E-4</v>
      </c>
      <c r="M3848" s="8">
        <f t="shared" si="302"/>
        <v>0.62054005546777713</v>
      </c>
      <c r="N3848" s="8">
        <f t="shared" si="301"/>
        <v>38.292176325666638</v>
      </c>
    </row>
    <row r="3849" spans="1:14">
      <c r="A3849" s="6">
        <v>3847</v>
      </c>
      <c r="B3849" s="6">
        <v>5088866.8</v>
      </c>
      <c r="C3849" s="6">
        <v>7.9250000000000001E-2</v>
      </c>
      <c r="D3849" s="6">
        <v>7.8820000000000001E-2</v>
      </c>
      <c r="E3849" s="36">
        <v>44550.40625</v>
      </c>
      <c r="F3849" s="6">
        <v>7.9250000000000001E-2</v>
      </c>
      <c r="G3849" s="36">
        <v>44550.416655092587</v>
      </c>
      <c r="H3849" s="6">
        <v>7.911E-2</v>
      </c>
      <c r="I3849" s="3">
        <f t="shared" si="304"/>
        <v>0</v>
      </c>
      <c r="J3849" s="3">
        <f t="shared" si="305"/>
        <v>1.4000000000000123E-4</v>
      </c>
      <c r="K3849" s="10">
        <f t="shared" si="303"/>
        <v>9.2132118399388402E-5</v>
      </c>
      <c r="L3849" s="10">
        <f t="shared" si="303"/>
        <v>1.6713753101713511E-4</v>
      </c>
      <c r="M3849" s="8">
        <f t="shared" si="302"/>
        <v>0.55123536789557415</v>
      </c>
      <c r="N3849" s="8">
        <f t="shared" si="301"/>
        <v>35.535250117677961</v>
      </c>
    </row>
    <row r="3850" spans="1:14">
      <c r="A3850" s="6">
        <v>3848</v>
      </c>
      <c r="B3850" s="6">
        <v>13289337.6</v>
      </c>
      <c r="C3850" s="6">
        <v>7.9259999999999997E-2</v>
      </c>
      <c r="D3850" s="6">
        <v>7.7899999999999997E-2</v>
      </c>
      <c r="E3850" s="36">
        <v>44550.416666666657</v>
      </c>
      <c r="F3850" s="6">
        <v>7.9119999999999996E-2</v>
      </c>
      <c r="G3850" s="36">
        <v>44550.427071759259</v>
      </c>
      <c r="H3850" s="6">
        <v>7.8219999999999998E-2</v>
      </c>
      <c r="I3850" s="3">
        <f t="shared" si="304"/>
        <v>0</v>
      </c>
      <c r="J3850" s="3">
        <f t="shared" si="305"/>
        <v>8.900000000000019E-4</v>
      </c>
      <c r="K3850" s="10">
        <f t="shared" si="303"/>
        <v>7.9847835946136623E-5</v>
      </c>
      <c r="L3850" s="10">
        <f t="shared" si="303"/>
        <v>2.6351919354818403E-4</v>
      </c>
      <c r="M3850" s="8">
        <f t="shared" si="302"/>
        <v>0.30300576922316885</v>
      </c>
      <c r="N3850" s="8">
        <f t="shared" si="301"/>
        <v>23.254368965980561</v>
      </c>
    </row>
    <row r="3851" spans="1:14">
      <c r="A3851" s="6">
        <v>3849</v>
      </c>
      <c r="B3851" s="6">
        <v>15760880.699999999</v>
      </c>
      <c r="C3851" s="6">
        <v>7.8619999999999995E-2</v>
      </c>
      <c r="D3851" s="6">
        <v>7.7920000000000003E-2</v>
      </c>
      <c r="E3851" s="36">
        <v>44550.427083333343</v>
      </c>
      <c r="F3851" s="6">
        <v>7.8159999999999993E-2</v>
      </c>
      <c r="G3851" s="36">
        <v>44550.437488425923</v>
      </c>
      <c r="H3851" s="6">
        <v>7.8579999999999997E-2</v>
      </c>
      <c r="I3851" s="3">
        <f t="shared" si="304"/>
        <v>3.5999999999999921E-4</v>
      </c>
      <c r="J3851" s="3">
        <f t="shared" si="305"/>
        <v>0</v>
      </c>
      <c r="K3851" s="10">
        <f t="shared" si="303"/>
        <v>1.1720145781998497E-4</v>
      </c>
      <c r="L3851" s="10">
        <f t="shared" si="303"/>
        <v>2.2838330107509283E-4</v>
      </c>
      <c r="M3851" s="8">
        <f t="shared" si="302"/>
        <v>0.51317875373667943</v>
      </c>
      <c r="N3851" s="8">
        <f t="shared" si="301"/>
        <v>33.913954479563216</v>
      </c>
    </row>
    <row r="3852" spans="1:14">
      <c r="A3852" s="6">
        <v>3850</v>
      </c>
      <c r="B3852" s="6">
        <v>7779756.7999999998</v>
      </c>
      <c r="C3852" s="6">
        <v>7.8619999999999995E-2</v>
      </c>
      <c r="D3852" s="6">
        <v>7.8030000000000002E-2</v>
      </c>
      <c r="E3852" s="36">
        <v>44550.4375</v>
      </c>
      <c r="F3852" s="6">
        <v>7.8579999999999997E-2</v>
      </c>
      <c r="G3852" s="36">
        <v>44550.447905092587</v>
      </c>
      <c r="H3852" s="6">
        <v>7.8140000000000001E-2</v>
      </c>
      <c r="I3852" s="3">
        <f t="shared" si="304"/>
        <v>0</v>
      </c>
      <c r="J3852" s="3">
        <f t="shared" si="305"/>
        <v>4.3999999999999595E-4</v>
      </c>
      <c r="K3852" s="10">
        <f t="shared" si="303"/>
        <v>1.0157459677732031E-4</v>
      </c>
      <c r="L3852" s="10">
        <f t="shared" si="303"/>
        <v>2.565988609317466E-4</v>
      </c>
      <c r="M3852" s="8">
        <f t="shared" si="302"/>
        <v>0.39584975712085646</v>
      </c>
      <c r="N3852" s="8">
        <f t="shared" si="301"/>
        <v>28.359051903791865</v>
      </c>
    </row>
    <row r="3853" spans="1:14">
      <c r="A3853" s="6">
        <v>3851</v>
      </c>
      <c r="B3853" s="6">
        <v>6174010.5</v>
      </c>
      <c r="C3853" s="6">
        <v>7.8340000000000007E-2</v>
      </c>
      <c r="D3853" s="6">
        <v>7.7899999999999997E-2</v>
      </c>
      <c r="E3853" s="36">
        <v>44550.447916666657</v>
      </c>
      <c r="F3853" s="6">
        <v>7.8100000000000003E-2</v>
      </c>
      <c r="G3853" s="36">
        <v>44550.458321759259</v>
      </c>
      <c r="H3853" s="6">
        <v>7.8E-2</v>
      </c>
      <c r="I3853" s="3">
        <f t="shared" si="304"/>
        <v>0</v>
      </c>
      <c r="J3853" s="3">
        <f t="shared" si="305"/>
        <v>1.4000000000000123E-4</v>
      </c>
      <c r="K3853" s="10">
        <f t="shared" si="303"/>
        <v>8.8031317207010941E-5</v>
      </c>
      <c r="L3853" s="10">
        <f t="shared" si="303"/>
        <v>2.4105234614084722E-4</v>
      </c>
      <c r="M3853" s="8">
        <f t="shared" si="302"/>
        <v>0.36519585316781822</v>
      </c>
      <c r="N3853" s="8">
        <f t="shared" si="301"/>
        <v>26.750436746523434</v>
      </c>
    </row>
    <row r="3854" spans="1:14">
      <c r="A3854" s="6">
        <v>3852</v>
      </c>
      <c r="B3854" s="6">
        <v>6902224.4000000004</v>
      </c>
      <c r="C3854" s="6">
        <v>7.8869999999999996E-2</v>
      </c>
      <c r="D3854" s="6">
        <v>7.7909999999999993E-2</v>
      </c>
      <c r="E3854" s="36">
        <v>44550.458333333343</v>
      </c>
      <c r="F3854" s="6">
        <v>7.8009999999999996E-2</v>
      </c>
      <c r="G3854" s="36">
        <v>44550.468738425923</v>
      </c>
      <c r="H3854" s="6">
        <v>7.8630000000000005E-2</v>
      </c>
      <c r="I3854" s="3">
        <f t="shared" si="304"/>
        <v>6.3000000000000556E-4</v>
      </c>
      <c r="J3854" s="3">
        <f t="shared" si="305"/>
        <v>0</v>
      </c>
      <c r="K3854" s="10">
        <f t="shared" si="303"/>
        <v>1.6029380824607688E-4</v>
      </c>
      <c r="L3854" s="10">
        <f t="shared" si="303"/>
        <v>2.0891203332206761E-4</v>
      </c>
      <c r="M3854" s="8">
        <f t="shared" si="302"/>
        <v>0.76727896281092234</v>
      </c>
      <c r="N3854" s="8">
        <f t="shared" si="301"/>
        <v>43.415837508218665</v>
      </c>
    </row>
    <row r="3855" spans="1:14">
      <c r="A3855" s="6">
        <v>3853</v>
      </c>
      <c r="B3855" s="6">
        <v>5387694.2000000002</v>
      </c>
      <c r="C3855" s="6">
        <v>7.8890000000000002E-2</v>
      </c>
      <c r="D3855" s="6">
        <v>7.8490000000000004E-2</v>
      </c>
      <c r="E3855" s="36">
        <v>44550.46875</v>
      </c>
      <c r="F3855" s="6">
        <v>7.8649999999999998E-2</v>
      </c>
      <c r="G3855" s="36">
        <v>44550.479155092587</v>
      </c>
      <c r="H3855" s="6">
        <v>7.8520000000000006E-2</v>
      </c>
      <c r="I3855" s="3">
        <f t="shared" si="304"/>
        <v>0</v>
      </c>
      <c r="J3855" s="3">
        <f t="shared" si="305"/>
        <v>1.0999999999999899E-4</v>
      </c>
      <c r="K3855" s="10">
        <f t="shared" si="303"/>
        <v>1.389213004799333E-4</v>
      </c>
      <c r="L3855" s="10">
        <f t="shared" si="303"/>
        <v>1.9572376221245848E-4</v>
      </c>
      <c r="M3855" s="8">
        <f t="shared" si="302"/>
        <v>0.70978249605244148</v>
      </c>
      <c r="N3855" s="8">
        <f t="shared" si="301"/>
        <v>41.513028568908183</v>
      </c>
    </row>
    <row r="3856" spans="1:14">
      <c r="A3856" s="6">
        <v>3854</v>
      </c>
      <c r="B3856" s="6">
        <v>5424247.7000000002</v>
      </c>
      <c r="C3856" s="6">
        <v>7.8589999999999993E-2</v>
      </c>
      <c r="D3856" s="6">
        <v>7.8299999999999995E-2</v>
      </c>
      <c r="E3856" s="36">
        <v>44550.479166666657</v>
      </c>
      <c r="F3856" s="6">
        <v>7.8520000000000006E-2</v>
      </c>
      <c r="G3856" s="36">
        <v>44550.489571759259</v>
      </c>
      <c r="H3856" s="6">
        <v>7.8409999999999994E-2</v>
      </c>
      <c r="I3856" s="3">
        <f t="shared" si="304"/>
        <v>0</v>
      </c>
      <c r="J3856" s="3">
        <f t="shared" si="305"/>
        <v>1.1000000000001287E-4</v>
      </c>
      <c r="K3856" s="10">
        <f t="shared" si="303"/>
        <v>1.203984604159422E-4</v>
      </c>
      <c r="L3856" s="10">
        <f t="shared" si="303"/>
        <v>1.8429392725079907E-4</v>
      </c>
      <c r="M3856" s="8">
        <f t="shared" si="302"/>
        <v>0.65329586390601035</v>
      </c>
      <c r="N3856" s="8">
        <f t="shared" si="301"/>
        <v>39.514758257639365</v>
      </c>
    </row>
    <row r="3857" spans="1:14">
      <c r="A3857" s="6">
        <v>3855</v>
      </c>
      <c r="B3857" s="6">
        <v>4751032.4000000004</v>
      </c>
      <c r="C3857" s="6">
        <v>7.8560000000000005E-2</v>
      </c>
      <c r="D3857" s="6">
        <v>7.8020000000000006E-2</v>
      </c>
      <c r="E3857" s="36">
        <v>44550.489583333343</v>
      </c>
      <c r="F3857" s="6">
        <v>7.8409999999999994E-2</v>
      </c>
      <c r="G3857" s="36">
        <v>44550.499988425923</v>
      </c>
      <c r="H3857" s="6">
        <v>7.8090000000000007E-2</v>
      </c>
      <c r="I3857" s="3">
        <f t="shared" si="304"/>
        <v>0</v>
      </c>
      <c r="J3857" s="3">
        <f t="shared" si="305"/>
        <v>3.1999999999998696E-4</v>
      </c>
      <c r="K3857" s="10">
        <f t="shared" si="303"/>
        <v>1.0434533236048324E-4</v>
      </c>
      <c r="L3857" s="10">
        <f t="shared" si="303"/>
        <v>2.0238807028402411E-4</v>
      </c>
      <c r="M3857" s="8">
        <f t="shared" si="302"/>
        <v>0.51557056803816925</v>
      </c>
      <c r="N3857" s="8">
        <f t="shared" si="301"/>
        <v>34.018248896555818</v>
      </c>
    </row>
    <row r="3858" spans="1:14">
      <c r="A3858" s="6">
        <v>3856</v>
      </c>
      <c r="B3858" s="6">
        <v>5276724.9000000004</v>
      </c>
      <c r="C3858" s="6">
        <v>7.8710000000000002E-2</v>
      </c>
      <c r="D3858" s="6">
        <v>7.7939999999999995E-2</v>
      </c>
      <c r="E3858" s="36">
        <v>44550.5</v>
      </c>
      <c r="F3858" s="6">
        <v>7.8070000000000001E-2</v>
      </c>
      <c r="G3858" s="36">
        <v>44550.510405092587</v>
      </c>
      <c r="H3858" s="6">
        <v>7.8579999999999997E-2</v>
      </c>
      <c r="I3858" s="3">
        <f t="shared" si="304"/>
        <v>4.8999999999999044E-4</v>
      </c>
      <c r="J3858" s="3">
        <f t="shared" si="305"/>
        <v>0</v>
      </c>
      <c r="K3858" s="10">
        <f t="shared" si="303"/>
        <v>1.5576595471241753E-4</v>
      </c>
      <c r="L3858" s="10">
        <f t="shared" si="303"/>
        <v>1.7540299424615422E-4</v>
      </c>
      <c r="M3858" s="8">
        <f t="shared" si="302"/>
        <v>0.8880461555509207</v>
      </c>
      <c r="N3858" s="8">
        <f t="shared" si="301"/>
        <v>47.035193124915637</v>
      </c>
    </row>
    <row r="3859" spans="1:14">
      <c r="A3859" s="6">
        <v>3857</v>
      </c>
      <c r="B3859" s="6">
        <v>6092393.7000000002</v>
      </c>
      <c r="C3859" s="6">
        <v>7.8829999999999997E-2</v>
      </c>
      <c r="D3859" s="6">
        <v>7.8399999999999997E-2</v>
      </c>
      <c r="E3859" s="36">
        <v>44550.510416666657</v>
      </c>
      <c r="F3859" s="6">
        <v>7.8560000000000005E-2</v>
      </c>
      <c r="G3859" s="36">
        <v>44550.520821759259</v>
      </c>
      <c r="H3859" s="6">
        <v>7.8799999999999995E-2</v>
      </c>
      <c r="I3859" s="3">
        <f t="shared" si="304"/>
        <v>2.1999999999999797E-4</v>
      </c>
      <c r="J3859" s="3">
        <f t="shared" si="305"/>
        <v>0</v>
      </c>
      <c r="K3859" s="10">
        <f t="shared" si="303"/>
        <v>1.6433049408409492E-4</v>
      </c>
      <c r="L3859" s="10">
        <f t="shared" si="303"/>
        <v>1.5201592834666701E-4</v>
      </c>
      <c r="M3859" s="8">
        <f t="shared" si="302"/>
        <v>1.0810083908401031</v>
      </c>
      <c r="N3859" s="8">
        <f t="shared" ref="N3859:N3922" si="306">100-(100/(1+M3859))</f>
        <v>51.946373479239071</v>
      </c>
    </row>
    <row r="3860" spans="1:14">
      <c r="A3860" s="6">
        <v>3858</v>
      </c>
      <c r="B3860" s="6">
        <v>3737074.5</v>
      </c>
      <c r="C3860" s="6">
        <v>7.8890000000000002E-2</v>
      </c>
      <c r="D3860" s="6">
        <v>7.8460000000000002E-2</v>
      </c>
      <c r="E3860" s="36">
        <v>44550.520833333343</v>
      </c>
      <c r="F3860" s="6">
        <v>7.8799999999999995E-2</v>
      </c>
      <c r="G3860" s="36">
        <v>44550.531238425923</v>
      </c>
      <c r="H3860" s="6">
        <v>7.8520000000000006E-2</v>
      </c>
      <c r="I3860" s="3">
        <f t="shared" si="304"/>
        <v>0</v>
      </c>
      <c r="J3860" s="3">
        <f t="shared" si="305"/>
        <v>2.7999999999998859E-4</v>
      </c>
      <c r="K3860" s="10">
        <f t="shared" si="303"/>
        <v>1.4241976153954894E-4</v>
      </c>
      <c r="L3860" s="10">
        <f t="shared" si="303"/>
        <v>1.6908047123377656E-4</v>
      </c>
      <c r="M3860" s="8">
        <f t="shared" ref="M3860:M3923" si="307">K3860/L3860</f>
        <v>0.84231940270993455</v>
      </c>
      <c r="N3860" s="8">
        <f t="shared" si="306"/>
        <v>45.720595542278737</v>
      </c>
    </row>
    <row r="3861" spans="1:14">
      <c r="A3861" s="6">
        <v>3859</v>
      </c>
      <c r="B3861" s="6">
        <v>4419179.2</v>
      </c>
      <c r="C3861" s="6">
        <v>7.8789999999999999E-2</v>
      </c>
      <c r="D3861" s="6">
        <v>7.8479999999999994E-2</v>
      </c>
      <c r="E3861" s="36">
        <v>44550.53125</v>
      </c>
      <c r="F3861" s="6">
        <v>7.8530000000000003E-2</v>
      </c>
      <c r="G3861" s="36">
        <v>44550.541655092587</v>
      </c>
      <c r="H3861" s="6">
        <v>7.8640000000000002E-2</v>
      </c>
      <c r="I3861" s="3">
        <f t="shared" si="304"/>
        <v>1.1999999999999511E-4</v>
      </c>
      <c r="J3861" s="3">
        <f t="shared" si="305"/>
        <v>0</v>
      </c>
      <c r="K3861" s="10">
        <f t="shared" si="303"/>
        <v>1.3943046000094178E-4</v>
      </c>
      <c r="L3861" s="10">
        <f t="shared" si="303"/>
        <v>1.4653640840260636E-4</v>
      </c>
      <c r="M3861" s="8">
        <f t="shared" si="307"/>
        <v>0.95150728423654884</v>
      </c>
      <c r="N3861" s="8">
        <f t="shared" si="306"/>
        <v>48.757557397936587</v>
      </c>
    </row>
    <row r="3862" spans="1:14">
      <c r="A3862" s="6">
        <v>3860</v>
      </c>
      <c r="B3862" s="6">
        <v>3895781.9</v>
      </c>
      <c r="C3862" s="6">
        <v>7.8649999999999998E-2</v>
      </c>
      <c r="D3862" s="6">
        <v>7.8030000000000002E-2</v>
      </c>
      <c r="E3862" s="36">
        <v>44550.541666666657</v>
      </c>
      <c r="F3862" s="6">
        <v>7.8649999999999998E-2</v>
      </c>
      <c r="G3862" s="36">
        <v>44550.552071759259</v>
      </c>
      <c r="H3862" s="6">
        <v>7.8240000000000004E-2</v>
      </c>
      <c r="I3862" s="3">
        <f t="shared" si="304"/>
        <v>0</v>
      </c>
      <c r="J3862" s="3">
        <f t="shared" si="305"/>
        <v>3.9999999999999758E-4</v>
      </c>
      <c r="K3862" s="10">
        <f t="shared" ref="K3862:L3925" si="308">((I3862*$Q$3)+(K3861*$R$3))</f>
        <v>1.2083973200081622E-4</v>
      </c>
      <c r="L3862" s="10">
        <f t="shared" si="308"/>
        <v>1.8033155394892519E-4</v>
      </c>
      <c r="M3862" s="8">
        <f t="shared" si="307"/>
        <v>0.67009754729358861</v>
      </c>
      <c r="N3862" s="8">
        <f t="shared" si="306"/>
        <v>40.123257972535143</v>
      </c>
    </row>
    <row r="3863" spans="1:14">
      <c r="A3863" s="6">
        <v>3861</v>
      </c>
      <c r="B3863" s="6">
        <v>13572017.9</v>
      </c>
      <c r="C3863" s="6">
        <v>7.8219999999999998E-2</v>
      </c>
      <c r="D3863" s="6">
        <v>7.7009999999999995E-2</v>
      </c>
      <c r="E3863" s="36">
        <v>44550.552083333343</v>
      </c>
      <c r="F3863" s="6">
        <v>7.8219999999999998E-2</v>
      </c>
      <c r="G3863" s="36">
        <v>44550.562488425923</v>
      </c>
      <c r="H3863" s="6">
        <v>7.7399999999999997E-2</v>
      </c>
      <c r="I3863" s="3">
        <f t="shared" si="304"/>
        <v>0</v>
      </c>
      <c r="J3863" s="3">
        <f t="shared" si="305"/>
        <v>8.4000000000000741E-4</v>
      </c>
      <c r="K3863" s="10">
        <f t="shared" si="308"/>
        <v>1.0472776773404073E-4</v>
      </c>
      <c r="L3863" s="10">
        <f t="shared" si="308"/>
        <v>2.6828734675573619E-4</v>
      </c>
      <c r="M3863" s="8">
        <f t="shared" si="307"/>
        <v>0.39035671641044911</v>
      </c>
      <c r="N3863" s="8">
        <f t="shared" si="306"/>
        <v>28.076011846675712</v>
      </c>
    </row>
    <row r="3864" spans="1:14">
      <c r="A3864" s="6">
        <v>3862</v>
      </c>
      <c r="B3864" s="6">
        <v>6701386</v>
      </c>
      <c r="C3864" s="6">
        <v>7.7689999999999995E-2</v>
      </c>
      <c r="D3864" s="6">
        <v>7.7130000000000004E-2</v>
      </c>
      <c r="E3864" s="36">
        <v>44550.5625</v>
      </c>
      <c r="F3864" s="6">
        <v>7.7420000000000003E-2</v>
      </c>
      <c r="G3864" s="36">
        <v>44550.572905092587</v>
      </c>
      <c r="H3864" s="6">
        <v>7.732E-2</v>
      </c>
      <c r="I3864" s="3">
        <f t="shared" si="304"/>
        <v>0</v>
      </c>
      <c r="J3864" s="3">
        <f t="shared" si="305"/>
        <v>7.999999999999674E-5</v>
      </c>
      <c r="K3864" s="10">
        <f t="shared" si="308"/>
        <v>9.0764065369501967E-5</v>
      </c>
      <c r="L3864" s="10">
        <f t="shared" si="308"/>
        <v>2.4318236718830427E-4</v>
      </c>
      <c r="M3864" s="8">
        <f t="shared" si="307"/>
        <v>0.37323456638293312</v>
      </c>
      <c r="N3864" s="8">
        <f t="shared" si="306"/>
        <v>27.179228918335781</v>
      </c>
    </row>
    <row r="3865" spans="1:14">
      <c r="A3865" s="6">
        <v>3863</v>
      </c>
      <c r="B3865" s="6">
        <v>12457764</v>
      </c>
      <c r="C3865" s="6">
        <v>7.7499999999999999E-2</v>
      </c>
      <c r="D3865" s="6">
        <v>7.671E-2</v>
      </c>
      <c r="E3865" s="36">
        <v>44550.572916666657</v>
      </c>
      <c r="F3865" s="6">
        <v>7.732E-2</v>
      </c>
      <c r="G3865" s="36">
        <v>44550.583321759259</v>
      </c>
      <c r="H3865" s="6">
        <v>7.7130000000000004E-2</v>
      </c>
      <c r="I3865" s="3">
        <f t="shared" si="304"/>
        <v>0</v>
      </c>
      <c r="J3865" s="3">
        <f t="shared" si="305"/>
        <v>1.8999999999999573E-4</v>
      </c>
      <c r="K3865" s="10">
        <f t="shared" si="308"/>
        <v>7.8662189986901713E-5</v>
      </c>
      <c r="L3865" s="10">
        <f t="shared" si="308"/>
        <v>2.3609138489652981E-4</v>
      </c>
      <c r="M3865" s="8">
        <f t="shared" si="307"/>
        <v>0.33318534694256829</v>
      </c>
      <c r="N3865" s="8">
        <f t="shared" si="306"/>
        <v>24.991674841511852</v>
      </c>
    </row>
    <row r="3866" spans="1:14">
      <c r="A3866" s="6">
        <v>3864</v>
      </c>
      <c r="B3866" s="6">
        <v>7460654.5</v>
      </c>
      <c r="C3866" s="6">
        <v>7.7490000000000003E-2</v>
      </c>
      <c r="D3866" s="6">
        <v>7.6590000000000005E-2</v>
      </c>
      <c r="E3866" s="36">
        <v>44550.583333333343</v>
      </c>
      <c r="F3866" s="6">
        <v>7.7149999999999996E-2</v>
      </c>
      <c r="G3866" s="36">
        <v>44550.593738425923</v>
      </c>
      <c r="H3866" s="6">
        <v>7.7450000000000005E-2</v>
      </c>
      <c r="I3866" s="3">
        <f t="shared" si="304"/>
        <v>3.2000000000000084E-4</v>
      </c>
      <c r="J3866" s="3">
        <f t="shared" si="305"/>
        <v>0</v>
      </c>
      <c r="K3866" s="10">
        <f t="shared" si="308"/>
        <v>1.1084056465531493E-4</v>
      </c>
      <c r="L3866" s="10">
        <f t="shared" si="308"/>
        <v>2.046125335769925E-4</v>
      </c>
      <c r="M3866" s="8">
        <f t="shared" si="307"/>
        <v>0.54170955570327928</v>
      </c>
      <c r="N3866" s="8">
        <f t="shared" si="306"/>
        <v>35.136939620003105</v>
      </c>
    </row>
    <row r="3867" spans="1:14">
      <c r="A3867" s="6">
        <v>3865</v>
      </c>
      <c r="B3867" s="6">
        <v>6140239.7000000002</v>
      </c>
      <c r="C3867" s="6">
        <v>7.7579999999999996E-2</v>
      </c>
      <c r="D3867" s="6">
        <v>7.7039999999999997E-2</v>
      </c>
      <c r="E3867" s="36">
        <v>44550.59375</v>
      </c>
      <c r="F3867" s="6">
        <v>7.7439999999999995E-2</v>
      </c>
      <c r="G3867" s="36">
        <v>44550.604155092587</v>
      </c>
      <c r="H3867" s="6">
        <v>7.7210000000000001E-2</v>
      </c>
      <c r="I3867" s="3">
        <f t="shared" si="304"/>
        <v>0</v>
      </c>
      <c r="J3867" s="3">
        <f t="shared" si="305"/>
        <v>2.400000000000041E-4</v>
      </c>
      <c r="K3867" s="10">
        <f t="shared" si="308"/>
        <v>9.6061822701272939E-5</v>
      </c>
      <c r="L3867" s="10">
        <f t="shared" si="308"/>
        <v>2.0933086243339404E-4</v>
      </c>
      <c r="M3867" s="8">
        <f t="shared" si="307"/>
        <v>0.45889947418450244</v>
      </c>
      <c r="N3867" s="8">
        <f t="shared" si="306"/>
        <v>31.45518127224075</v>
      </c>
    </row>
    <row r="3868" spans="1:14">
      <c r="A3868" s="6">
        <v>3866</v>
      </c>
      <c r="B3868" s="6">
        <v>6690215.7000000002</v>
      </c>
      <c r="C3868" s="6">
        <v>7.7359999999999998E-2</v>
      </c>
      <c r="D3868" s="6">
        <v>7.6819999999999999E-2</v>
      </c>
      <c r="E3868" s="36">
        <v>44550.604166666657</v>
      </c>
      <c r="F3868" s="6">
        <v>7.7189999999999995E-2</v>
      </c>
      <c r="G3868" s="36">
        <v>44550.614571759259</v>
      </c>
      <c r="H3868" s="6">
        <v>7.7149999999999996E-2</v>
      </c>
      <c r="I3868" s="3">
        <f t="shared" si="304"/>
        <v>0</v>
      </c>
      <c r="J3868" s="3">
        <f t="shared" si="305"/>
        <v>6.0000000000004494E-5</v>
      </c>
      <c r="K3868" s="10">
        <f t="shared" si="308"/>
        <v>8.3253579674436555E-5</v>
      </c>
      <c r="L3868" s="10">
        <f t="shared" si="308"/>
        <v>1.8942008077560879E-4</v>
      </c>
      <c r="M3868" s="8">
        <f t="shared" si="307"/>
        <v>0.43951823551939345</v>
      </c>
      <c r="N3868" s="8">
        <f t="shared" si="306"/>
        <v>30.532314539302135</v>
      </c>
    </row>
    <row r="3869" spans="1:14">
      <c r="A3869" s="6">
        <v>3867</v>
      </c>
      <c r="B3869" s="6">
        <v>6466089</v>
      </c>
      <c r="C3869" s="6">
        <v>7.7289999999999998E-2</v>
      </c>
      <c r="D3869" s="6">
        <v>7.6619999999999994E-2</v>
      </c>
      <c r="E3869" s="36">
        <v>44550.614583333343</v>
      </c>
      <c r="F3869" s="6">
        <v>7.7160000000000006E-2</v>
      </c>
      <c r="G3869" s="36">
        <v>44550.624988425923</v>
      </c>
      <c r="H3869" s="6">
        <v>7.6740000000000003E-2</v>
      </c>
      <c r="I3869" s="3">
        <f t="shared" si="304"/>
        <v>0</v>
      </c>
      <c r="J3869" s="3">
        <f t="shared" si="305"/>
        <v>4.099999999999937E-4</v>
      </c>
      <c r="K3869" s="10">
        <f t="shared" si="308"/>
        <v>7.2153102384511688E-5</v>
      </c>
      <c r="L3869" s="10">
        <f t="shared" si="308"/>
        <v>2.1883073667219345E-4</v>
      </c>
      <c r="M3869" s="8">
        <f t="shared" si="307"/>
        <v>0.32972105967269311</v>
      </c>
      <c r="N3869" s="8">
        <f t="shared" si="306"/>
        <v>24.796257626682475</v>
      </c>
    </row>
    <row r="3870" spans="1:14">
      <c r="A3870" s="6">
        <v>3868</v>
      </c>
      <c r="B3870" s="6">
        <v>9752517.5999999996</v>
      </c>
      <c r="C3870" s="6">
        <v>7.7100000000000002E-2</v>
      </c>
      <c r="D3870" s="6">
        <v>7.6179999999999998E-2</v>
      </c>
      <c r="E3870" s="36">
        <v>44550.625</v>
      </c>
      <c r="F3870" s="6">
        <v>7.6740000000000003E-2</v>
      </c>
      <c r="G3870" s="36">
        <v>44550.635405092587</v>
      </c>
      <c r="H3870" s="6">
        <v>7.6300000000000007E-2</v>
      </c>
      <c r="I3870" s="3">
        <f t="shared" si="304"/>
        <v>0</v>
      </c>
      <c r="J3870" s="3">
        <f t="shared" si="305"/>
        <v>4.3999999999999595E-4</v>
      </c>
      <c r="K3870" s="10">
        <f t="shared" si="308"/>
        <v>6.2532688733243468E-5</v>
      </c>
      <c r="L3870" s="10">
        <f t="shared" si="308"/>
        <v>2.4831997178256711E-4</v>
      </c>
      <c r="M3870" s="8">
        <f t="shared" si="307"/>
        <v>0.25182303414563079</v>
      </c>
      <c r="N3870" s="8">
        <f t="shared" si="306"/>
        <v>20.116504272307139</v>
      </c>
    </row>
    <row r="3871" spans="1:14">
      <c r="A3871" s="6">
        <v>3869</v>
      </c>
      <c r="B3871" s="6">
        <v>13316236.199999999</v>
      </c>
      <c r="C3871" s="6">
        <v>7.6939999999999995E-2</v>
      </c>
      <c r="D3871" s="6">
        <v>7.6100000000000001E-2</v>
      </c>
      <c r="E3871" s="36">
        <v>44550.635416666657</v>
      </c>
      <c r="F3871" s="6">
        <v>7.6289999999999997E-2</v>
      </c>
      <c r="G3871" s="36">
        <v>44550.645821759259</v>
      </c>
      <c r="H3871" s="6">
        <v>7.6539999999999997E-2</v>
      </c>
      <c r="I3871" s="3">
        <f t="shared" si="304"/>
        <v>2.3999999999999022E-4</v>
      </c>
      <c r="J3871" s="3">
        <f t="shared" si="305"/>
        <v>0</v>
      </c>
      <c r="K3871" s="10">
        <f t="shared" si="308"/>
        <v>8.6194996902143038E-5</v>
      </c>
      <c r="L3871" s="10">
        <f t="shared" si="308"/>
        <v>2.1521064221155818E-4</v>
      </c>
      <c r="M3871" s="8">
        <f t="shared" si="307"/>
        <v>0.40051456571283733</v>
      </c>
      <c r="N3871" s="8">
        <f t="shared" si="306"/>
        <v>28.597672278330251</v>
      </c>
    </row>
    <row r="3872" spans="1:14">
      <c r="A3872" s="6">
        <v>3870</v>
      </c>
      <c r="B3872" s="6">
        <v>9684112.8000000007</v>
      </c>
      <c r="C3872" s="6">
        <v>7.7549999999999994E-2</v>
      </c>
      <c r="D3872" s="6">
        <v>7.6369999999999993E-2</v>
      </c>
      <c r="E3872" s="36">
        <v>44550.645833333343</v>
      </c>
      <c r="F3872" s="6">
        <v>7.6509999999999995E-2</v>
      </c>
      <c r="G3872" s="36">
        <v>44550.656238425923</v>
      </c>
      <c r="H3872" s="6">
        <v>7.7490000000000003E-2</v>
      </c>
      <c r="I3872" s="3">
        <f t="shared" si="304"/>
        <v>9.5000000000000639E-4</v>
      </c>
      <c r="J3872" s="3">
        <f t="shared" si="305"/>
        <v>0</v>
      </c>
      <c r="K3872" s="10">
        <f t="shared" si="308"/>
        <v>2.0136899731519148E-4</v>
      </c>
      <c r="L3872" s="10">
        <f t="shared" si="308"/>
        <v>1.8651588991668377E-4</v>
      </c>
      <c r="M3872" s="8">
        <f t="shared" si="307"/>
        <v>1.079634541620784</v>
      </c>
      <c r="N3872" s="8">
        <f t="shared" si="306"/>
        <v>51.914628268261026</v>
      </c>
    </row>
    <row r="3873" spans="1:14">
      <c r="A3873" s="6">
        <v>3871</v>
      </c>
      <c r="B3873" s="6">
        <v>14364644.699999999</v>
      </c>
      <c r="C3873" s="6">
        <v>7.8539999999999999E-2</v>
      </c>
      <c r="D3873" s="6">
        <v>7.7340000000000006E-2</v>
      </c>
      <c r="E3873" s="36">
        <v>44550.65625</v>
      </c>
      <c r="F3873" s="6">
        <v>7.7439999999999995E-2</v>
      </c>
      <c r="G3873" s="36">
        <v>44550.666655092587</v>
      </c>
      <c r="H3873" s="6">
        <v>7.8539999999999999E-2</v>
      </c>
      <c r="I3873" s="3">
        <f t="shared" si="304"/>
        <v>1.0499999999999954E-3</v>
      </c>
      <c r="J3873" s="3">
        <f t="shared" si="305"/>
        <v>0</v>
      </c>
      <c r="K3873" s="10">
        <f t="shared" si="308"/>
        <v>3.1451979767316534E-4</v>
      </c>
      <c r="L3873" s="10">
        <f t="shared" si="308"/>
        <v>1.6164710459445927E-4</v>
      </c>
      <c r="M3873" s="8">
        <f t="shared" si="307"/>
        <v>1.9457187214224068</v>
      </c>
      <c r="N3873" s="8">
        <f t="shared" si="306"/>
        <v>66.052427452505469</v>
      </c>
    </row>
    <row r="3874" spans="1:14">
      <c r="A3874" s="6">
        <v>3872</v>
      </c>
      <c r="B3874" s="6">
        <v>7604912</v>
      </c>
      <c r="C3874" s="6">
        <v>7.8609999999999999E-2</v>
      </c>
      <c r="D3874" s="6">
        <v>7.7520000000000006E-2</v>
      </c>
      <c r="E3874" s="36">
        <v>44550.666666666657</v>
      </c>
      <c r="F3874" s="6">
        <v>7.85E-2</v>
      </c>
      <c r="G3874" s="36">
        <v>44550.677071759259</v>
      </c>
      <c r="H3874" s="6">
        <v>7.782E-2</v>
      </c>
      <c r="I3874" s="3">
        <f t="shared" si="304"/>
        <v>0</v>
      </c>
      <c r="J3874" s="3">
        <f t="shared" si="305"/>
        <v>7.1999999999999842E-4</v>
      </c>
      <c r="K3874" s="10">
        <f t="shared" si="308"/>
        <v>2.7258382465007665E-4</v>
      </c>
      <c r="L3874" s="10">
        <f t="shared" si="308"/>
        <v>2.3609415731519782E-4</v>
      </c>
      <c r="M3874" s="8">
        <f t="shared" si="307"/>
        <v>1.1545555711747804</v>
      </c>
      <c r="N3874" s="8">
        <f t="shared" si="306"/>
        <v>53.586715823034176</v>
      </c>
    </row>
    <row r="3875" spans="1:14">
      <c r="A3875" s="6">
        <v>3873</v>
      </c>
      <c r="B3875" s="6">
        <v>5010994.4000000004</v>
      </c>
      <c r="C3875" s="6">
        <v>7.8149999999999997E-2</v>
      </c>
      <c r="D3875" s="6">
        <v>7.7670000000000003E-2</v>
      </c>
      <c r="E3875" s="36">
        <v>44550.677083333343</v>
      </c>
      <c r="F3875" s="6">
        <v>7.782E-2</v>
      </c>
      <c r="G3875" s="36">
        <v>44550.687488425923</v>
      </c>
      <c r="H3875" s="6">
        <v>7.8039999999999998E-2</v>
      </c>
      <c r="I3875" s="3">
        <f t="shared" si="304"/>
        <v>2.1999999999999797E-4</v>
      </c>
      <c r="J3875" s="3">
        <f t="shared" si="305"/>
        <v>0</v>
      </c>
      <c r="K3875" s="10">
        <f t="shared" si="308"/>
        <v>2.6557264803006618E-4</v>
      </c>
      <c r="L3875" s="10">
        <f t="shared" si="308"/>
        <v>2.0461493633983812E-4</v>
      </c>
      <c r="M3875" s="8">
        <f t="shared" si="307"/>
        <v>1.2979142812379318</v>
      </c>
      <c r="N3875" s="8">
        <f t="shared" si="306"/>
        <v>56.482275767863712</v>
      </c>
    </row>
    <row r="3876" spans="1:14">
      <c r="A3876" s="6">
        <v>3874</v>
      </c>
      <c r="B3876" s="6">
        <v>4711101.7</v>
      </c>
      <c r="C3876" s="6">
        <v>7.8009999999999996E-2</v>
      </c>
      <c r="D3876" s="6">
        <v>7.7700000000000005E-2</v>
      </c>
      <c r="E3876" s="36">
        <v>44550.6875</v>
      </c>
      <c r="F3876" s="6">
        <v>7.8009999999999996E-2</v>
      </c>
      <c r="G3876" s="36">
        <v>44550.697905092587</v>
      </c>
      <c r="H3876" s="6">
        <v>7.7890000000000001E-2</v>
      </c>
      <c r="I3876" s="3">
        <f t="shared" si="304"/>
        <v>0</v>
      </c>
      <c r="J3876" s="3">
        <f t="shared" si="305"/>
        <v>1.4999999999999736E-4</v>
      </c>
      <c r="K3876" s="10">
        <f t="shared" si="308"/>
        <v>2.3016296162605736E-4</v>
      </c>
      <c r="L3876" s="10">
        <f t="shared" si="308"/>
        <v>1.9733294482785936E-4</v>
      </c>
      <c r="M3876" s="8">
        <f t="shared" si="307"/>
        <v>1.1663686559121529</v>
      </c>
      <c r="N3876" s="8">
        <f t="shared" si="306"/>
        <v>53.839804814802008</v>
      </c>
    </row>
    <row r="3877" spans="1:14">
      <c r="A3877" s="6">
        <v>3875</v>
      </c>
      <c r="B3877" s="6">
        <v>4249626.0999999996</v>
      </c>
      <c r="C3877" s="6">
        <v>7.7950000000000005E-2</v>
      </c>
      <c r="D3877" s="6">
        <v>7.714E-2</v>
      </c>
      <c r="E3877" s="36">
        <v>44550.697916666657</v>
      </c>
      <c r="F3877" s="6">
        <v>7.7920000000000003E-2</v>
      </c>
      <c r="G3877" s="36">
        <v>44550.708321759259</v>
      </c>
      <c r="H3877" s="6">
        <v>7.7259999999999995E-2</v>
      </c>
      <c r="I3877" s="3">
        <f t="shared" si="304"/>
        <v>0</v>
      </c>
      <c r="J3877" s="3">
        <f t="shared" si="305"/>
        <v>6.3000000000000556E-4</v>
      </c>
      <c r="K3877" s="10">
        <f t="shared" si="308"/>
        <v>1.9947456674258306E-4</v>
      </c>
      <c r="L3877" s="10">
        <f t="shared" si="308"/>
        <v>2.5502188551747887E-4</v>
      </c>
      <c r="M3877" s="8">
        <f t="shared" si="307"/>
        <v>0.78218607135547724</v>
      </c>
      <c r="N3877" s="8">
        <f t="shared" si="306"/>
        <v>43.889136152914162</v>
      </c>
    </row>
    <row r="3878" spans="1:14">
      <c r="A3878" s="6">
        <v>3876</v>
      </c>
      <c r="B3878" s="6">
        <v>4510558.8</v>
      </c>
      <c r="C3878" s="6">
        <v>7.7740000000000004E-2</v>
      </c>
      <c r="D3878" s="6">
        <v>7.6999999999999999E-2</v>
      </c>
      <c r="E3878" s="36">
        <v>44550.708333333343</v>
      </c>
      <c r="F3878" s="6">
        <v>7.7259999999999995E-2</v>
      </c>
      <c r="G3878" s="36">
        <v>44550.718738425923</v>
      </c>
      <c r="H3878" s="6">
        <v>7.7450000000000005E-2</v>
      </c>
      <c r="I3878" s="3">
        <f t="shared" si="304"/>
        <v>1.9000000000000961E-4</v>
      </c>
      <c r="J3878" s="3">
        <f t="shared" si="305"/>
        <v>0</v>
      </c>
      <c r="K3878" s="10">
        <f t="shared" si="308"/>
        <v>1.9821129117690662E-4</v>
      </c>
      <c r="L3878" s="10">
        <f t="shared" si="308"/>
        <v>2.2101896744848169E-4</v>
      </c>
      <c r="M3878" s="8">
        <f t="shared" si="307"/>
        <v>0.89680670154749764</v>
      </c>
      <c r="N3878" s="8">
        <f t="shared" si="306"/>
        <v>47.279815113255538</v>
      </c>
    </row>
    <row r="3879" spans="1:14">
      <c r="A3879" s="6">
        <v>3877</v>
      </c>
      <c r="B3879" s="6">
        <v>7405443.9000000004</v>
      </c>
      <c r="C3879" s="6">
        <v>7.8009999999999996E-2</v>
      </c>
      <c r="D3879" s="6">
        <v>7.7429999999999999E-2</v>
      </c>
      <c r="E3879" s="36">
        <v>44550.71875</v>
      </c>
      <c r="F3879" s="6">
        <v>7.7429999999999999E-2</v>
      </c>
      <c r="G3879" s="36">
        <v>44550.729155092587</v>
      </c>
      <c r="H3879" s="6">
        <v>7.775E-2</v>
      </c>
      <c r="I3879" s="3">
        <f t="shared" si="304"/>
        <v>2.9999999999999472E-4</v>
      </c>
      <c r="J3879" s="3">
        <f t="shared" si="305"/>
        <v>0</v>
      </c>
      <c r="K3879" s="10">
        <f t="shared" si="308"/>
        <v>2.1178311901998503E-4</v>
      </c>
      <c r="L3879" s="10">
        <f t="shared" si="308"/>
        <v>1.9154977178868416E-4</v>
      </c>
      <c r="M3879" s="8">
        <f t="shared" si="307"/>
        <v>1.1056297120187755</v>
      </c>
      <c r="N3879" s="8">
        <f t="shared" si="306"/>
        <v>52.508268937692343</v>
      </c>
    </row>
    <row r="3880" spans="1:14">
      <c r="A3880" s="6">
        <v>3878</v>
      </c>
      <c r="B3880" s="6">
        <v>4207017.2</v>
      </c>
      <c r="C3880" s="6">
        <v>7.7979999999999994E-2</v>
      </c>
      <c r="D3880" s="6">
        <v>7.7619999999999995E-2</v>
      </c>
      <c r="E3880" s="36">
        <v>44550.729166666657</v>
      </c>
      <c r="F3880" s="6">
        <v>7.7679999999999999E-2</v>
      </c>
      <c r="G3880" s="36">
        <v>44550.739571759259</v>
      </c>
      <c r="H3880" s="6">
        <v>7.7979999999999994E-2</v>
      </c>
      <c r="I3880" s="3">
        <f t="shared" si="304"/>
        <v>2.299999999999941E-4</v>
      </c>
      <c r="J3880" s="3">
        <f t="shared" si="305"/>
        <v>0</v>
      </c>
      <c r="K3880" s="10">
        <f t="shared" si="308"/>
        <v>2.1421203648398624E-4</v>
      </c>
      <c r="L3880" s="10">
        <f t="shared" si="308"/>
        <v>1.6600980221685959E-4</v>
      </c>
      <c r="M3880" s="8">
        <f t="shared" si="307"/>
        <v>1.2903577597433662</v>
      </c>
      <c r="N3880" s="8">
        <f t="shared" si="306"/>
        <v>56.338698801708183</v>
      </c>
    </row>
    <row r="3881" spans="1:14">
      <c r="A3881" s="6">
        <v>3879</v>
      </c>
      <c r="B3881" s="6">
        <v>4154606.8</v>
      </c>
      <c r="C3881" s="6">
        <v>7.8549999999999995E-2</v>
      </c>
      <c r="D3881" s="6">
        <v>7.7729999999999994E-2</v>
      </c>
      <c r="E3881" s="36">
        <v>44550.739583333343</v>
      </c>
      <c r="F3881" s="6">
        <v>7.7960000000000002E-2</v>
      </c>
      <c r="G3881" s="36">
        <v>44550.749988425923</v>
      </c>
      <c r="H3881" s="6">
        <v>7.8469999999999998E-2</v>
      </c>
      <c r="I3881" s="3">
        <f t="shared" si="304"/>
        <v>4.9000000000000432E-4</v>
      </c>
      <c r="J3881" s="3">
        <f t="shared" si="305"/>
        <v>0</v>
      </c>
      <c r="K3881" s="10">
        <f t="shared" si="308"/>
        <v>2.509837649527887E-4</v>
      </c>
      <c r="L3881" s="10">
        <f t="shared" si="308"/>
        <v>1.4387516192127832E-4</v>
      </c>
      <c r="M3881" s="8">
        <f t="shared" si="307"/>
        <v>1.744455134584767</v>
      </c>
      <c r="N3881" s="8">
        <f t="shared" si="306"/>
        <v>63.562894965987518</v>
      </c>
    </row>
    <row r="3882" spans="1:14">
      <c r="A3882" s="6">
        <v>3880</v>
      </c>
      <c r="B3882" s="6">
        <v>6152741.7999999998</v>
      </c>
      <c r="C3882" s="6">
        <v>7.85E-2</v>
      </c>
      <c r="D3882" s="6">
        <v>7.8270000000000006E-2</v>
      </c>
      <c r="E3882" s="36">
        <v>44550.75</v>
      </c>
      <c r="F3882" s="6">
        <v>7.8469999999999998E-2</v>
      </c>
      <c r="G3882" s="36">
        <v>44550.760405092587</v>
      </c>
      <c r="H3882" s="6">
        <v>7.8320000000000001E-2</v>
      </c>
      <c r="I3882" s="3">
        <f t="shared" si="304"/>
        <v>0</v>
      </c>
      <c r="J3882" s="3">
        <f t="shared" si="305"/>
        <v>1.4999999999999736E-4</v>
      </c>
      <c r="K3882" s="10">
        <f t="shared" si="308"/>
        <v>2.1751926295908355E-4</v>
      </c>
      <c r="L3882" s="10">
        <f t="shared" si="308"/>
        <v>1.4469180699844085E-4</v>
      </c>
      <c r="M3882" s="8">
        <f t="shared" si="307"/>
        <v>1.5033281252851274</v>
      </c>
      <c r="N3882" s="8">
        <f t="shared" si="306"/>
        <v>60.053179209733017</v>
      </c>
    </row>
    <row r="3883" spans="1:14">
      <c r="A3883" s="6">
        <v>3881</v>
      </c>
      <c r="B3883" s="6">
        <v>4374422.5999999996</v>
      </c>
      <c r="C3883" s="6">
        <v>7.8759999999999997E-2</v>
      </c>
      <c r="D3883" s="6">
        <v>7.8240000000000004E-2</v>
      </c>
      <c r="E3883" s="36">
        <v>44550.760416666657</v>
      </c>
      <c r="F3883" s="6">
        <v>7.8320000000000001E-2</v>
      </c>
      <c r="G3883" s="36">
        <v>44550.770821759259</v>
      </c>
      <c r="H3883" s="6">
        <v>7.8409999999999994E-2</v>
      </c>
      <c r="I3883" s="3">
        <f t="shared" si="304"/>
        <v>8.9999999999992863E-5</v>
      </c>
      <c r="J3883" s="3">
        <f t="shared" si="305"/>
        <v>0</v>
      </c>
      <c r="K3883" s="10">
        <f t="shared" si="308"/>
        <v>2.0051669456453813E-4</v>
      </c>
      <c r="L3883" s="10">
        <f t="shared" si="308"/>
        <v>1.2539956606531541E-4</v>
      </c>
      <c r="M3883" s="8">
        <f t="shared" si="307"/>
        <v>1.599022236329728</v>
      </c>
      <c r="N3883" s="8">
        <f t="shared" si="306"/>
        <v>61.523992137436494</v>
      </c>
    </row>
    <row r="3884" spans="1:14">
      <c r="A3884" s="6">
        <v>3882</v>
      </c>
      <c r="B3884" s="6">
        <v>3605424.9</v>
      </c>
      <c r="C3884" s="6">
        <v>7.8490000000000004E-2</v>
      </c>
      <c r="D3884" s="6">
        <v>7.8060000000000004E-2</v>
      </c>
      <c r="E3884" s="36">
        <v>44550.770833333343</v>
      </c>
      <c r="F3884" s="6">
        <v>7.8409999999999994E-2</v>
      </c>
      <c r="G3884" s="36">
        <v>44550.781238425923</v>
      </c>
      <c r="H3884" s="6">
        <v>7.8369999999999995E-2</v>
      </c>
      <c r="I3884" s="3">
        <f t="shared" si="304"/>
        <v>0</v>
      </c>
      <c r="J3884" s="3">
        <f t="shared" si="305"/>
        <v>3.999999999999837E-5</v>
      </c>
      <c r="K3884" s="10">
        <f t="shared" si="308"/>
        <v>1.7378113528926638E-4</v>
      </c>
      <c r="L3884" s="10">
        <f t="shared" si="308"/>
        <v>1.1401295725660648E-4</v>
      </c>
      <c r="M3884" s="8">
        <f t="shared" si="307"/>
        <v>1.5242226802181875</v>
      </c>
      <c r="N3884" s="8">
        <f t="shared" si="306"/>
        <v>60.383843793307392</v>
      </c>
    </row>
    <row r="3885" spans="1:14">
      <c r="A3885" s="6">
        <v>3883</v>
      </c>
      <c r="B3885" s="6">
        <v>4573397.7</v>
      </c>
      <c r="C3885" s="6">
        <v>7.8619999999999995E-2</v>
      </c>
      <c r="D3885" s="6">
        <v>7.8130000000000005E-2</v>
      </c>
      <c r="E3885" s="36">
        <v>44550.78125</v>
      </c>
      <c r="F3885" s="6">
        <v>7.8359999999999999E-2</v>
      </c>
      <c r="G3885" s="36">
        <v>44550.791655092587</v>
      </c>
      <c r="H3885" s="6">
        <v>7.8179999999999999E-2</v>
      </c>
      <c r="I3885" s="3">
        <f t="shared" si="304"/>
        <v>0</v>
      </c>
      <c r="J3885" s="3">
        <f t="shared" si="305"/>
        <v>1.8999999999999573E-4</v>
      </c>
      <c r="K3885" s="10">
        <f t="shared" si="308"/>
        <v>1.5061031725069755E-4</v>
      </c>
      <c r="L3885" s="10">
        <f t="shared" si="308"/>
        <v>1.2414456295572506E-4</v>
      </c>
      <c r="M3885" s="8">
        <f t="shared" si="307"/>
        <v>1.2131849648897732</v>
      </c>
      <c r="N3885" s="8">
        <f t="shared" si="306"/>
        <v>54.816248263741279</v>
      </c>
    </row>
    <row r="3886" spans="1:14">
      <c r="A3886" s="6">
        <v>3884</v>
      </c>
      <c r="B3886" s="6">
        <v>5343193.9000000004</v>
      </c>
      <c r="C3886" s="6">
        <v>7.8450000000000006E-2</v>
      </c>
      <c r="D3886" s="6">
        <v>7.7969999999999998E-2</v>
      </c>
      <c r="E3886" s="36">
        <v>44550.791666666657</v>
      </c>
      <c r="F3886" s="6">
        <v>7.8179999999999999E-2</v>
      </c>
      <c r="G3886" s="36">
        <v>44550.802071759259</v>
      </c>
      <c r="H3886" s="6">
        <v>7.8340000000000007E-2</v>
      </c>
      <c r="I3886" s="3">
        <f t="shared" si="304"/>
        <v>1.6000000000000736E-4</v>
      </c>
      <c r="J3886" s="3">
        <f t="shared" si="305"/>
        <v>0</v>
      </c>
      <c r="K3886" s="10">
        <f t="shared" si="308"/>
        <v>1.5186227495060553E-4</v>
      </c>
      <c r="L3886" s="10">
        <f t="shared" si="308"/>
        <v>1.0759195456162838E-4</v>
      </c>
      <c r="M3886" s="8">
        <f t="shared" si="307"/>
        <v>1.411464970307043</v>
      </c>
      <c r="N3886" s="8">
        <f t="shared" si="306"/>
        <v>58.531431627112809</v>
      </c>
    </row>
    <row r="3887" spans="1:14">
      <c r="A3887" s="6">
        <v>3885</v>
      </c>
      <c r="B3887" s="6">
        <v>3752210.9</v>
      </c>
      <c r="C3887" s="6">
        <v>7.843E-2</v>
      </c>
      <c r="D3887" s="6">
        <v>7.8140000000000001E-2</v>
      </c>
      <c r="E3887" s="36">
        <v>44550.802083333343</v>
      </c>
      <c r="F3887" s="6">
        <v>7.8329999999999997E-2</v>
      </c>
      <c r="G3887" s="36">
        <v>44550.812488425923</v>
      </c>
      <c r="H3887" s="6">
        <v>7.8200000000000006E-2</v>
      </c>
      <c r="I3887" s="3">
        <f t="shared" si="304"/>
        <v>0</v>
      </c>
      <c r="J3887" s="3">
        <f t="shared" si="305"/>
        <v>1.4000000000000123E-4</v>
      </c>
      <c r="K3887" s="10">
        <f t="shared" si="308"/>
        <v>1.3161397162385813E-4</v>
      </c>
      <c r="L3887" s="10">
        <f t="shared" si="308"/>
        <v>1.1191302728674477E-4</v>
      </c>
      <c r="M3887" s="8">
        <f t="shared" si="307"/>
        <v>1.1760379896313178</v>
      </c>
      <c r="N3887" s="8">
        <f t="shared" si="306"/>
        <v>54.044919952457803</v>
      </c>
    </row>
    <row r="3888" spans="1:14">
      <c r="A3888" s="6">
        <v>3886</v>
      </c>
      <c r="B3888" s="6">
        <v>3584608.5</v>
      </c>
      <c r="C3888" s="6">
        <v>7.8390000000000001E-2</v>
      </c>
      <c r="D3888" s="6">
        <v>7.7909999999999993E-2</v>
      </c>
      <c r="E3888" s="36">
        <v>44550.8125</v>
      </c>
      <c r="F3888" s="6">
        <v>7.8210000000000002E-2</v>
      </c>
      <c r="G3888" s="36">
        <v>44550.822905092587</v>
      </c>
      <c r="H3888" s="6">
        <v>7.8310000000000005E-2</v>
      </c>
      <c r="I3888" s="3">
        <f t="shared" si="304"/>
        <v>1.0999999999999899E-4</v>
      </c>
      <c r="J3888" s="3">
        <f t="shared" si="305"/>
        <v>0</v>
      </c>
      <c r="K3888" s="10">
        <f t="shared" si="308"/>
        <v>1.2873210874067692E-4</v>
      </c>
      <c r="L3888" s="10">
        <f t="shared" si="308"/>
        <v>9.6991290315178805E-5</v>
      </c>
      <c r="M3888" s="8">
        <f t="shared" si="307"/>
        <v>1.3272543165716684</v>
      </c>
      <c r="N3888" s="8">
        <f t="shared" si="306"/>
        <v>57.030910078056152</v>
      </c>
    </row>
    <row r="3889" spans="1:14">
      <c r="A3889" s="6">
        <v>3887</v>
      </c>
      <c r="B3889" s="6">
        <v>2977306.2</v>
      </c>
      <c r="C3889" s="6">
        <v>7.8490000000000004E-2</v>
      </c>
      <c r="D3889" s="6">
        <v>7.825E-2</v>
      </c>
      <c r="E3889" s="36">
        <v>44550.822916666657</v>
      </c>
      <c r="F3889" s="6">
        <v>7.8289999999999998E-2</v>
      </c>
      <c r="G3889" s="36">
        <v>44550.833321759259</v>
      </c>
      <c r="H3889" s="6">
        <v>7.8369999999999995E-2</v>
      </c>
      <c r="I3889" s="3">
        <f t="shared" si="304"/>
        <v>5.9999999999990616E-5</v>
      </c>
      <c r="J3889" s="3">
        <f t="shared" si="305"/>
        <v>0</v>
      </c>
      <c r="K3889" s="10">
        <f t="shared" si="308"/>
        <v>1.1956782757525208E-4</v>
      </c>
      <c r="L3889" s="10">
        <f t="shared" si="308"/>
        <v>8.4059118273154972E-5</v>
      </c>
      <c r="M3889" s="8">
        <f t="shared" si="307"/>
        <v>1.4224254314292175</v>
      </c>
      <c r="N3889" s="8">
        <f t="shared" si="306"/>
        <v>58.719059541494097</v>
      </c>
    </row>
    <row r="3890" spans="1:14">
      <c r="A3890" s="6">
        <v>3888</v>
      </c>
      <c r="B3890" s="6">
        <v>6797302.0999999996</v>
      </c>
      <c r="C3890" s="6">
        <v>7.9170000000000004E-2</v>
      </c>
      <c r="D3890" s="6">
        <v>7.8299999999999995E-2</v>
      </c>
      <c r="E3890" s="36">
        <v>44550.833333333343</v>
      </c>
      <c r="F3890" s="6">
        <v>7.8380000000000005E-2</v>
      </c>
      <c r="G3890" s="36">
        <v>44550.843738425923</v>
      </c>
      <c r="H3890" s="6">
        <v>7.9100000000000004E-2</v>
      </c>
      <c r="I3890" s="3">
        <f t="shared" si="304"/>
        <v>7.3000000000000842E-4</v>
      </c>
      <c r="J3890" s="3">
        <f t="shared" si="305"/>
        <v>0</v>
      </c>
      <c r="K3890" s="10">
        <f t="shared" si="308"/>
        <v>2.0095878389855294E-4</v>
      </c>
      <c r="L3890" s="10">
        <f t="shared" si="308"/>
        <v>7.2851235836734308E-5</v>
      </c>
      <c r="M3890" s="8">
        <f t="shared" si="307"/>
        <v>2.7584814669296529</v>
      </c>
      <c r="N3890" s="8">
        <f t="shared" si="306"/>
        <v>73.393509884274835</v>
      </c>
    </row>
    <row r="3891" spans="1:14">
      <c r="A3891" s="6">
        <v>3889</v>
      </c>
      <c r="B3891" s="6">
        <v>10239901</v>
      </c>
      <c r="C3891" s="6">
        <v>7.9250000000000001E-2</v>
      </c>
      <c r="D3891" s="6">
        <v>7.8810000000000005E-2</v>
      </c>
      <c r="E3891" s="36">
        <v>44550.84375</v>
      </c>
      <c r="F3891" s="6">
        <v>7.9100000000000004E-2</v>
      </c>
      <c r="G3891" s="36">
        <v>44550.854155092587</v>
      </c>
      <c r="H3891" s="6">
        <v>7.9039999999999999E-2</v>
      </c>
      <c r="I3891" s="3">
        <f t="shared" si="304"/>
        <v>0</v>
      </c>
      <c r="J3891" s="3">
        <f t="shared" si="305"/>
        <v>6.0000000000004494E-5</v>
      </c>
      <c r="K3891" s="10">
        <f t="shared" si="308"/>
        <v>1.7416427937874589E-4</v>
      </c>
      <c r="L3891" s="10">
        <f t="shared" si="308"/>
        <v>7.1137737725170334E-5</v>
      </c>
      <c r="M3891" s="8">
        <f t="shared" si="307"/>
        <v>2.4482684570544357</v>
      </c>
      <c r="N3891" s="8">
        <f t="shared" si="306"/>
        <v>70.999937723694075</v>
      </c>
    </row>
    <row r="3892" spans="1:14">
      <c r="A3892" s="6">
        <v>3890</v>
      </c>
      <c r="B3892" s="6">
        <v>5120425.8</v>
      </c>
      <c r="C3892" s="6">
        <v>7.9079999999999998E-2</v>
      </c>
      <c r="D3892" s="6">
        <v>7.8799999999999995E-2</v>
      </c>
      <c r="E3892" s="36">
        <v>44550.854166666657</v>
      </c>
      <c r="F3892" s="6">
        <v>7.9030000000000003E-2</v>
      </c>
      <c r="G3892" s="36">
        <v>44550.864571759259</v>
      </c>
      <c r="H3892" s="6">
        <v>7.8890000000000002E-2</v>
      </c>
      <c r="I3892" s="3">
        <f t="shared" si="304"/>
        <v>0</v>
      </c>
      <c r="J3892" s="3">
        <f t="shared" si="305"/>
        <v>1.4999999999999736E-4</v>
      </c>
      <c r="K3892" s="10">
        <f t="shared" si="308"/>
        <v>1.5094237546157979E-4</v>
      </c>
      <c r="L3892" s="10">
        <f t="shared" si="308"/>
        <v>8.1652706028480603E-5</v>
      </c>
      <c r="M3892" s="8">
        <f t="shared" si="307"/>
        <v>1.8485899953999176</v>
      </c>
      <c r="N3892" s="8">
        <f t="shared" si="306"/>
        <v>64.894912865141606</v>
      </c>
    </row>
    <row r="3893" spans="1:14">
      <c r="A3893" s="6">
        <v>3891</v>
      </c>
      <c r="B3893" s="6">
        <v>6059871.5999999996</v>
      </c>
      <c r="C3893" s="6">
        <v>7.9439999999999997E-2</v>
      </c>
      <c r="D3893" s="6">
        <v>7.8880000000000006E-2</v>
      </c>
      <c r="E3893" s="36">
        <v>44550.864583333343</v>
      </c>
      <c r="F3893" s="6">
        <v>7.8899999999999998E-2</v>
      </c>
      <c r="G3893" s="36">
        <v>44550.874988425923</v>
      </c>
      <c r="H3893" s="6">
        <v>7.9170000000000004E-2</v>
      </c>
      <c r="I3893" s="3">
        <f t="shared" si="304"/>
        <v>2.8000000000000247E-4</v>
      </c>
      <c r="J3893" s="3">
        <f t="shared" si="305"/>
        <v>0</v>
      </c>
      <c r="K3893" s="10">
        <f t="shared" si="308"/>
        <v>1.6815005873336948E-4</v>
      </c>
      <c r="L3893" s="10">
        <f t="shared" si="308"/>
        <v>7.0765678558016529E-5</v>
      </c>
      <c r="M3893" s="8">
        <f t="shared" si="307"/>
        <v>2.3761527079191835</v>
      </c>
      <c r="N3893" s="8">
        <f t="shared" si="306"/>
        <v>70.380486710379643</v>
      </c>
    </row>
    <row r="3894" spans="1:14">
      <c r="A3894" s="6">
        <v>3892</v>
      </c>
      <c r="B3894" s="6">
        <v>6372249</v>
      </c>
      <c r="C3894" s="6">
        <v>7.9769999999999994E-2</v>
      </c>
      <c r="D3894" s="6">
        <v>7.9159999999999994E-2</v>
      </c>
      <c r="E3894" s="36">
        <v>44550.875</v>
      </c>
      <c r="F3894" s="6">
        <v>7.9189999999999997E-2</v>
      </c>
      <c r="G3894" s="36">
        <v>44550.885405092587</v>
      </c>
      <c r="H3894" s="6">
        <v>7.9600000000000004E-2</v>
      </c>
      <c r="I3894" s="3">
        <f t="shared" si="304"/>
        <v>4.2999999999999983E-4</v>
      </c>
      <c r="J3894" s="3">
        <f t="shared" si="305"/>
        <v>0</v>
      </c>
      <c r="K3894" s="10">
        <f t="shared" si="308"/>
        <v>2.0306338423558686E-4</v>
      </c>
      <c r="L3894" s="10">
        <f t="shared" si="308"/>
        <v>6.1330254750280994E-5</v>
      </c>
      <c r="M3894" s="8">
        <f t="shared" si="307"/>
        <v>3.3109822397184239</v>
      </c>
      <c r="N3894" s="8">
        <f t="shared" si="306"/>
        <v>76.803430299789028</v>
      </c>
    </row>
    <row r="3895" spans="1:14">
      <c r="A3895" s="6">
        <v>3893</v>
      </c>
      <c r="B3895" s="6">
        <v>7338433.5999999996</v>
      </c>
      <c r="C3895" s="6">
        <v>7.9930000000000001E-2</v>
      </c>
      <c r="D3895" s="6">
        <v>7.9500000000000001E-2</v>
      </c>
      <c r="E3895" s="36">
        <v>44550.885416666657</v>
      </c>
      <c r="F3895" s="6">
        <v>7.9600000000000004E-2</v>
      </c>
      <c r="G3895" s="36">
        <v>44550.895821759259</v>
      </c>
      <c r="H3895" s="6">
        <v>7.9719999999999999E-2</v>
      </c>
      <c r="I3895" s="3">
        <f t="shared" si="304"/>
        <v>1.1999999999999511E-4</v>
      </c>
      <c r="J3895" s="3">
        <f t="shared" si="305"/>
        <v>0</v>
      </c>
      <c r="K3895" s="10">
        <f t="shared" si="308"/>
        <v>1.9198826633750799E-4</v>
      </c>
      <c r="L3895" s="10">
        <f t="shared" si="308"/>
        <v>5.3152887450243529E-5</v>
      </c>
      <c r="M3895" s="8">
        <f t="shared" si="307"/>
        <v>3.6120006936072548</v>
      </c>
      <c r="N3895" s="8">
        <f t="shared" si="306"/>
        <v>78.317436044922744</v>
      </c>
    </row>
    <row r="3896" spans="1:14">
      <c r="A3896" s="6">
        <v>3894</v>
      </c>
      <c r="B3896" s="6">
        <v>4632286</v>
      </c>
      <c r="C3896" s="6">
        <v>7.9710000000000003E-2</v>
      </c>
      <c r="D3896" s="6">
        <v>7.9189999999999997E-2</v>
      </c>
      <c r="E3896" s="36">
        <v>44550.895833333343</v>
      </c>
      <c r="F3896" s="6">
        <v>7.9710000000000003E-2</v>
      </c>
      <c r="G3896" s="36">
        <v>44550.906238425923</v>
      </c>
      <c r="H3896" s="6">
        <v>7.9299999999999995E-2</v>
      </c>
      <c r="I3896" s="3">
        <f t="shared" si="304"/>
        <v>0</v>
      </c>
      <c r="J3896" s="3">
        <f t="shared" si="305"/>
        <v>4.200000000000037E-4</v>
      </c>
      <c r="K3896" s="10">
        <f t="shared" si="308"/>
        <v>1.6638983082584025E-4</v>
      </c>
      <c r="L3896" s="10">
        <f t="shared" si="308"/>
        <v>1.0206583579021155E-4</v>
      </c>
      <c r="M3896" s="8">
        <f t="shared" si="307"/>
        <v>1.630220627084676</v>
      </c>
      <c r="N3896" s="8">
        <f t="shared" si="306"/>
        <v>61.980375725803839</v>
      </c>
    </row>
    <row r="3897" spans="1:14">
      <c r="A3897" s="6">
        <v>3895</v>
      </c>
      <c r="B3897" s="6">
        <v>10514557.1</v>
      </c>
      <c r="C3897" s="6">
        <v>7.9979999999999996E-2</v>
      </c>
      <c r="D3897" s="6">
        <v>7.9320000000000002E-2</v>
      </c>
      <c r="E3897" s="36">
        <v>44550.90625</v>
      </c>
      <c r="F3897" s="6">
        <v>7.9320000000000002E-2</v>
      </c>
      <c r="G3897" s="36">
        <v>44550.916655092587</v>
      </c>
      <c r="H3897" s="6">
        <v>7.9820000000000002E-2</v>
      </c>
      <c r="I3897" s="3">
        <f t="shared" si="304"/>
        <v>5.2000000000000657E-4</v>
      </c>
      <c r="J3897" s="3">
        <f t="shared" si="305"/>
        <v>0</v>
      </c>
      <c r="K3897" s="10">
        <f t="shared" si="308"/>
        <v>2.1353785338239575E-4</v>
      </c>
      <c r="L3897" s="10">
        <f t="shared" si="308"/>
        <v>8.8457057684850017E-5</v>
      </c>
      <c r="M3897" s="8">
        <f t="shared" si="307"/>
        <v>2.4140284446626836</v>
      </c>
      <c r="N3897" s="8">
        <f t="shared" si="306"/>
        <v>70.709089973654187</v>
      </c>
    </row>
    <row r="3898" spans="1:14">
      <c r="A3898" s="6">
        <v>3896</v>
      </c>
      <c r="B3898" s="6">
        <v>11981404</v>
      </c>
      <c r="C3898" s="6">
        <v>8.0379999999999993E-2</v>
      </c>
      <c r="D3898" s="6">
        <v>7.9839999999999994E-2</v>
      </c>
      <c r="E3898" s="36">
        <v>44550.916666666657</v>
      </c>
      <c r="F3898" s="6">
        <v>7.9850000000000004E-2</v>
      </c>
      <c r="G3898" s="36">
        <v>44550.927071759259</v>
      </c>
      <c r="H3898" s="6">
        <v>8.0259999999999998E-2</v>
      </c>
      <c r="I3898" s="3">
        <f t="shared" si="304"/>
        <v>4.3999999999999595E-4</v>
      </c>
      <c r="J3898" s="3">
        <f t="shared" si="305"/>
        <v>0</v>
      </c>
      <c r="K3898" s="10">
        <f t="shared" si="308"/>
        <v>2.4373280626474245E-4</v>
      </c>
      <c r="L3898" s="10">
        <f t="shared" si="308"/>
        <v>7.6662783326870022E-5</v>
      </c>
      <c r="M3898" s="8">
        <f t="shared" si="307"/>
        <v>3.1792845979193007</v>
      </c>
      <c r="N3898" s="8">
        <f t="shared" si="306"/>
        <v>76.072459853586906</v>
      </c>
    </row>
    <row r="3899" spans="1:14">
      <c r="A3899" s="6">
        <v>3897</v>
      </c>
      <c r="B3899" s="6">
        <v>7499615.7000000002</v>
      </c>
      <c r="C3899" s="6">
        <v>8.0500000000000002E-2</v>
      </c>
      <c r="D3899" s="6">
        <v>7.9990000000000006E-2</v>
      </c>
      <c r="E3899" s="36">
        <v>44550.927083333343</v>
      </c>
      <c r="F3899" s="6">
        <v>8.0299999999999996E-2</v>
      </c>
      <c r="G3899" s="36">
        <v>44550.937488425923</v>
      </c>
      <c r="H3899" s="6">
        <v>8.0299999999999996E-2</v>
      </c>
      <c r="I3899" s="3">
        <f t="shared" si="304"/>
        <v>3.999999999999837E-5</v>
      </c>
      <c r="J3899" s="3">
        <f t="shared" si="305"/>
        <v>0</v>
      </c>
      <c r="K3899" s="10">
        <f t="shared" si="308"/>
        <v>2.1656843209610991E-4</v>
      </c>
      <c r="L3899" s="10">
        <f t="shared" si="308"/>
        <v>6.644107888328735E-5</v>
      </c>
      <c r="M3899" s="8">
        <f t="shared" si="307"/>
        <v>3.259556222386776</v>
      </c>
      <c r="N3899" s="8">
        <f t="shared" si="306"/>
        <v>76.523375962398603</v>
      </c>
    </row>
    <row r="3900" spans="1:14">
      <c r="A3900" s="6">
        <v>3898</v>
      </c>
      <c r="B3900" s="6">
        <v>4032840</v>
      </c>
      <c r="C3900" s="6">
        <v>8.0369999999999997E-2</v>
      </c>
      <c r="D3900" s="6">
        <v>7.9920000000000005E-2</v>
      </c>
      <c r="E3900" s="36">
        <v>44550.9375</v>
      </c>
      <c r="F3900" s="6">
        <v>8.029E-2</v>
      </c>
      <c r="G3900" s="36">
        <v>44550.947905092587</v>
      </c>
      <c r="H3900" s="6">
        <v>8.0070000000000002E-2</v>
      </c>
      <c r="I3900" s="3">
        <f t="shared" si="304"/>
        <v>0</v>
      </c>
      <c r="J3900" s="3">
        <f t="shared" si="305"/>
        <v>2.299999999999941E-4</v>
      </c>
      <c r="K3900" s="10">
        <f t="shared" si="308"/>
        <v>1.8769264114996194E-4</v>
      </c>
      <c r="L3900" s="10">
        <f t="shared" si="308"/>
        <v>8.8248935032181591E-5</v>
      </c>
      <c r="M3900" s="8">
        <f t="shared" si="307"/>
        <v>2.1268544609803661</v>
      </c>
      <c r="N3900" s="8">
        <f t="shared" si="306"/>
        <v>68.018978418123467</v>
      </c>
    </row>
    <row r="3901" spans="1:14">
      <c r="A3901" s="6">
        <v>3899</v>
      </c>
      <c r="B3901" s="6">
        <v>6318641.0999999996</v>
      </c>
      <c r="C3901" s="6">
        <v>8.0149999999999999E-2</v>
      </c>
      <c r="D3901" s="6">
        <v>7.9269999999999993E-2</v>
      </c>
      <c r="E3901" s="36">
        <v>44550.947916666657</v>
      </c>
      <c r="F3901" s="6">
        <v>8.0049999999999996E-2</v>
      </c>
      <c r="G3901" s="36">
        <v>44550.958321759259</v>
      </c>
      <c r="H3901" s="6">
        <v>7.9289999999999999E-2</v>
      </c>
      <c r="I3901" s="3">
        <f t="shared" si="304"/>
        <v>0</v>
      </c>
      <c r="J3901" s="3">
        <f t="shared" si="305"/>
        <v>7.8000000000000291E-4</v>
      </c>
      <c r="K3901" s="10">
        <f t="shared" si="308"/>
        <v>1.6266695566330034E-4</v>
      </c>
      <c r="L3901" s="10">
        <f t="shared" si="308"/>
        <v>1.8048241036122442E-4</v>
      </c>
      <c r="M3901" s="8">
        <f t="shared" si="307"/>
        <v>0.90128980069433062</v>
      </c>
      <c r="N3901" s="8">
        <f t="shared" si="306"/>
        <v>47.404125366116688</v>
      </c>
    </row>
    <row r="3902" spans="1:14">
      <c r="A3902" s="6">
        <v>3900</v>
      </c>
      <c r="B3902" s="6">
        <v>3202776.4</v>
      </c>
      <c r="C3902" s="6">
        <v>7.9600000000000004E-2</v>
      </c>
      <c r="D3902" s="6">
        <v>7.9189999999999997E-2</v>
      </c>
      <c r="E3902" s="36">
        <v>44550.958333333343</v>
      </c>
      <c r="F3902" s="6">
        <v>7.9299999999999995E-2</v>
      </c>
      <c r="G3902" s="36">
        <v>44550.968738425923</v>
      </c>
      <c r="H3902" s="6">
        <v>7.9189999999999997E-2</v>
      </c>
      <c r="I3902" s="3">
        <f t="shared" si="304"/>
        <v>0</v>
      </c>
      <c r="J3902" s="3">
        <f t="shared" si="305"/>
        <v>1.0000000000000286E-4</v>
      </c>
      <c r="K3902" s="10">
        <f t="shared" si="308"/>
        <v>1.4097802824152697E-4</v>
      </c>
      <c r="L3902" s="10">
        <f t="shared" si="308"/>
        <v>1.6975142231306155E-4</v>
      </c>
      <c r="M3902" s="8">
        <f t="shared" si="307"/>
        <v>0.83049688963153623</v>
      </c>
      <c r="N3902" s="8">
        <f t="shared" si="306"/>
        <v>45.370024627504733</v>
      </c>
    </row>
    <row r="3903" spans="1:14">
      <c r="A3903" s="6">
        <v>3901</v>
      </c>
      <c r="B3903" s="6">
        <v>4542397</v>
      </c>
      <c r="C3903" s="6">
        <v>7.9299999999999995E-2</v>
      </c>
      <c r="D3903" s="6">
        <v>7.8700000000000006E-2</v>
      </c>
      <c r="E3903" s="36">
        <v>44550.96875</v>
      </c>
      <c r="F3903" s="6">
        <v>7.9189999999999997E-2</v>
      </c>
      <c r="G3903" s="36">
        <v>44550.979155092587</v>
      </c>
      <c r="H3903" s="6">
        <v>7.8780000000000003E-2</v>
      </c>
      <c r="I3903" s="3">
        <f t="shared" si="304"/>
        <v>0</v>
      </c>
      <c r="J3903" s="3">
        <f t="shared" si="305"/>
        <v>4.099999999999937E-4</v>
      </c>
      <c r="K3903" s="10">
        <f t="shared" si="308"/>
        <v>1.2218095780932339E-4</v>
      </c>
      <c r="L3903" s="10">
        <f t="shared" si="308"/>
        <v>2.0178456600465251E-4</v>
      </c>
      <c r="M3903" s="8">
        <f t="shared" si="307"/>
        <v>0.60550199764290336</v>
      </c>
      <c r="N3903" s="8">
        <f t="shared" si="306"/>
        <v>37.714185253700279</v>
      </c>
    </row>
    <row r="3904" spans="1:14">
      <c r="A3904" s="6">
        <v>3902</v>
      </c>
      <c r="B3904" s="6">
        <v>1697944.2</v>
      </c>
      <c r="C3904" s="6">
        <v>7.918E-2</v>
      </c>
      <c r="D3904" s="6">
        <v>7.8770000000000007E-2</v>
      </c>
      <c r="E3904" s="36">
        <v>44550.979166666657</v>
      </c>
      <c r="F3904" s="6">
        <v>7.8780000000000003E-2</v>
      </c>
      <c r="G3904" s="36">
        <v>44550.989571759259</v>
      </c>
      <c r="H3904" s="6">
        <v>7.8969999999999999E-2</v>
      </c>
      <c r="I3904" s="3">
        <f t="shared" si="304"/>
        <v>1.8999999999999573E-4</v>
      </c>
      <c r="J3904" s="3">
        <f t="shared" si="305"/>
        <v>0</v>
      </c>
      <c r="K3904" s="10">
        <f t="shared" si="308"/>
        <v>1.3122349676807972E-4</v>
      </c>
      <c r="L3904" s="10">
        <f t="shared" si="308"/>
        <v>1.7487995720403217E-4</v>
      </c>
      <c r="M3904" s="8">
        <f t="shared" si="307"/>
        <v>0.75036327127517233</v>
      </c>
      <c r="N3904" s="8">
        <f t="shared" si="306"/>
        <v>42.869002314503469</v>
      </c>
    </row>
    <row r="3905" spans="1:14">
      <c r="A3905" s="6">
        <v>3903</v>
      </c>
      <c r="B3905" s="6">
        <v>3738914.5</v>
      </c>
      <c r="C3905" s="6">
        <v>7.911E-2</v>
      </c>
      <c r="D3905" s="6">
        <v>7.868E-2</v>
      </c>
      <c r="E3905" s="36">
        <v>44550.989583333343</v>
      </c>
      <c r="F3905" s="6">
        <v>7.8979999999999995E-2</v>
      </c>
      <c r="G3905" s="36">
        <v>44550.999988425923</v>
      </c>
      <c r="H3905" s="6">
        <v>7.8689999999999996E-2</v>
      </c>
      <c r="I3905" s="3">
        <f t="shared" si="304"/>
        <v>0</v>
      </c>
      <c r="J3905" s="3">
        <f t="shared" si="305"/>
        <v>2.8000000000000247E-4</v>
      </c>
      <c r="K3905" s="10">
        <f t="shared" si="308"/>
        <v>1.1372703053233575E-4</v>
      </c>
      <c r="L3905" s="10">
        <f t="shared" si="308"/>
        <v>1.8889596291016156E-4</v>
      </c>
      <c r="M3905" s="8">
        <f t="shared" si="307"/>
        <v>0.60206173165502763</v>
      </c>
      <c r="N3905" s="8">
        <f t="shared" si="306"/>
        <v>37.580432748559637</v>
      </c>
    </row>
    <row r="3906" spans="1:14">
      <c r="A3906" s="6">
        <v>3904</v>
      </c>
      <c r="B3906" s="6">
        <v>5981783.0999999996</v>
      </c>
      <c r="C3906" s="6">
        <v>7.9339999999999994E-2</v>
      </c>
      <c r="D3906" s="6">
        <v>7.8700000000000006E-2</v>
      </c>
      <c r="E3906" s="36">
        <v>44551</v>
      </c>
      <c r="F3906" s="6">
        <v>7.8719999999999998E-2</v>
      </c>
      <c r="G3906" s="36">
        <v>44551.010405092587</v>
      </c>
      <c r="H3906" s="6">
        <v>7.9149999999999998E-2</v>
      </c>
      <c r="I3906" s="3">
        <f t="shared" si="304"/>
        <v>4.6000000000000207E-4</v>
      </c>
      <c r="J3906" s="3">
        <f t="shared" si="305"/>
        <v>0</v>
      </c>
      <c r="K3906" s="10">
        <f t="shared" si="308"/>
        <v>1.5989675979469128E-4</v>
      </c>
      <c r="L3906" s="10">
        <f t="shared" si="308"/>
        <v>1.6370983452214003E-4</v>
      </c>
      <c r="M3906" s="8">
        <f t="shared" si="307"/>
        <v>0.97670833436134785</v>
      </c>
      <c r="N3906" s="8">
        <f t="shared" si="306"/>
        <v>49.410847183831564</v>
      </c>
    </row>
    <row r="3907" spans="1:14">
      <c r="A3907" s="6">
        <v>3905</v>
      </c>
      <c r="B3907" s="6">
        <v>2401243.4</v>
      </c>
      <c r="C3907" s="6">
        <v>7.9750000000000001E-2</v>
      </c>
      <c r="D3907" s="6">
        <v>7.9070000000000001E-2</v>
      </c>
      <c r="E3907" s="36">
        <v>44551.010416666657</v>
      </c>
      <c r="F3907" s="6">
        <v>7.9170000000000004E-2</v>
      </c>
      <c r="G3907" s="36">
        <v>44551.020821759259</v>
      </c>
      <c r="H3907" s="6">
        <v>7.9689999999999997E-2</v>
      </c>
      <c r="I3907" s="3">
        <f t="shared" si="304"/>
        <v>5.3999999999999881E-4</v>
      </c>
      <c r="J3907" s="3">
        <f t="shared" si="305"/>
        <v>0</v>
      </c>
      <c r="K3907" s="10">
        <f t="shared" si="308"/>
        <v>2.105771918220656E-4</v>
      </c>
      <c r="L3907" s="10">
        <f t="shared" si="308"/>
        <v>1.4188185658585469E-4</v>
      </c>
      <c r="M3907" s="8">
        <f t="shared" si="307"/>
        <v>1.4841727962210758</v>
      </c>
      <c r="N3907" s="8">
        <f t="shared" si="306"/>
        <v>59.745151322758211</v>
      </c>
    </row>
    <row r="3908" spans="1:14">
      <c r="A3908" s="6">
        <v>3906</v>
      </c>
      <c r="B3908" s="6">
        <v>3052957.4</v>
      </c>
      <c r="C3908" s="6">
        <v>7.9869999999999997E-2</v>
      </c>
      <c r="D3908" s="6">
        <v>7.9439999999999997E-2</v>
      </c>
      <c r="E3908" s="36">
        <v>44551.020833333343</v>
      </c>
      <c r="F3908" s="6">
        <v>7.9710000000000003E-2</v>
      </c>
      <c r="G3908" s="36">
        <v>44551.031238425923</v>
      </c>
      <c r="H3908" s="6">
        <v>7.9829999999999998E-2</v>
      </c>
      <c r="I3908" s="3">
        <f t="shared" ref="I3908:I3971" si="309">IF(H3908&gt;H3907,(H3908-H3907),0)</f>
        <v>1.4000000000000123E-4</v>
      </c>
      <c r="J3908" s="3">
        <f t="shared" ref="J3908:J3971" si="310">IF(H3908&lt;H3907, H3907-H3908, 0)</f>
        <v>0</v>
      </c>
      <c r="K3908" s="10">
        <f t="shared" si="308"/>
        <v>2.0116689957912369E-4</v>
      </c>
      <c r="L3908" s="10">
        <f t="shared" si="308"/>
        <v>1.2296427570774075E-4</v>
      </c>
      <c r="M3908" s="8">
        <f t="shared" si="307"/>
        <v>1.6359784044697139</v>
      </c>
      <c r="N3908" s="8">
        <f t="shared" si="306"/>
        <v>62.063422131822342</v>
      </c>
    </row>
    <row r="3909" spans="1:14">
      <c r="A3909" s="6">
        <v>3907</v>
      </c>
      <c r="B3909" s="6">
        <v>2854152.2</v>
      </c>
      <c r="C3909" s="6">
        <v>7.9890000000000003E-2</v>
      </c>
      <c r="D3909" s="6">
        <v>7.9369999999999996E-2</v>
      </c>
      <c r="E3909" s="36">
        <v>44551.03125</v>
      </c>
      <c r="F3909" s="6">
        <v>7.9850000000000004E-2</v>
      </c>
      <c r="G3909" s="36">
        <v>44551.041655092587</v>
      </c>
      <c r="H3909" s="6">
        <v>7.9500000000000001E-2</v>
      </c>
      <c r="I3909" s="3">
        <f t="shared" si="309"/>
        <v>0</v>
      </c>
      <c r="J3909" s="3">
        <f t="shared" si="310"/>
        <v>3.2999999999999696E-4</v>
      </c>
      <c r="K3909" s="10">
        <f t="shared" si="308"/>
        <v>1.743446463019072E-4</v>
      </c>
      <c r="L3909" s="10">
        <f t="shared" si="308"/>
        <v>1.5056903894670825E-4</v>
      </c>
      <c r="M3909" s="8">
        <f t="shared" si="307"/>
        <v>1.157905021653316</v>
      </c>
      <c r="N3909" s="8">
        <f t="shared" si="306"/>
        <v>53.658757453846007</v>
      </c>
    </row>
    <row r="3910" spans="1:14">
      <c r="A3910" s="6">
        <v>3908</v>
      </c>
      <c r="B3910" s="6">
        <v>7500817.2000000002</v>
      </c>
      <c r="C3910" s="6">
        <v>7.9969999999999999E-2</v>
      </c>
      <c r="D3910" s="6">
        <v>7.9399999999999998E-2</v>
      </c>
      <c r="E3910" s="36">
        <v>44551.041666666657</v>
      </c>
      <c r="F3910" s="6">
        <v>7.9509999999999997E-2</v>
      </c>
      <c r="G3910" s="36">
        <v>44551.052071759259</v>
      </c>
      <c r="H3910" s="6">
        <v>7.9689999999999997E-2</v>
      </c>
      <c r="I3910" s="3">
        <f t="shared" si="309"/>
        <v>1.8999999999999573E-4</v>
      </c>
      <c r="J3910" s="3">
        <f t="shared" si="310"/>
        <v>0</v>
      </c>
      <c r="K3910" s="10">
        <f t="shared" si="308"/>
        <v>1.7643202679498568E-4</v>
      </c>
      <c r="L3910" s="10">
        <f t="shared" si="308"/>
        <v>1.3049316708714715E-4</v>
      </c>
      <c r="M3910" s="8">
        <f t="shared" si="307"/>
        <v>1.3520403461214121</v>
      </c>
      <c r="N3910" s="8">
        <f t="shared" si="306"/>
        <v>57.483722519937587</v>
      </c>
    </row>
    <row r="3911" spans="1:14">
      <c r="A3911" s="6">
        <v>3909</v>
      </c>
      <c r="B3911" s="6">
        <v>2624423.6</v>
      </c>
      <c r="C3911" s="6">
        <v>7.9909999999999995E-2</v>
      </c>
      <c r="D3911" s="6">
        <v>7.9579999999999998E-2</v>
      </c>
      <c r="E3911" s="36">
        <v>44551.052083333343</v>
      </c>
      <c r="F3911" s="6">
        <v>7.9710000000000003E-2</v>
      </c>
      <c r="G3911" s="36">
        <v>44551.062488425923</v>
      </c>
      <c r="H3911" s="6">
        <v>7.9810000000000006E-2</v>
      </c>
      <c r="I3911" s="3">
        <f t="shared" si="309"/>
        <v>1.2000000000000899E-4</v>
      </c>
      <c r="J3911" s="3">
        <f t="shared" si="310"/>
        <v>0</v>
      </c>
      <c r="K3911" s="10">
        <f t="shared" si="308"/>
        <v>1.6890775655565546E-4</v>
      </c>
      <c r="L3911" s="10">
        <f t="shared" si="308"/>
        <v>1.130940781421942E-4</v>
      </c>
      <c r="M3911" s="8">
        <f t="shared" si="307"/>
        <v>1.4935154813613338</v>
      </c>
      <c r="N3911" s="8">
        <f t="shared" si="306"/>
        <v>59.895977888452876</v>
      </c>
    </row>
    <row r="3912" spans="1:14">
      <c r="A3912" s="6">
        <v>3910</v>
      </c>
      <c r="B3912" s="6">
        <v>4178363</v>
      </c>
      <c r="C3912" s="6">
        <v>7.9820000000000002E-2</v>
      </c>
      <c r="D3912" s="6">
        <v>7.9229999999999995E-2</v>
      </c>
      <c r="E3912" s="36">
        <v>44551.0625</v>
      </c>
      <c r="F3912" s="6">
        <v>7.9799999999999996E-2</v>
      </c>
      <c r="G3912" s="36">
        <v>44551.072905092587</v>
      </c>
      <c r="H3912" s="6">
        <v>7.9250000000000001E-2</v>
      </c>
      <c r="I3912" s="3">
        <f t="shared" si="309"/>
        <v>0</v>
      </c>
      <c r="J3912" s="3">
        <f t="shared" si="310"/>
        <v>5.6000000000000494E-4</v>
      </c>
      <c r="K3912" s="10">
        <f t="shared" si="308"/>
        <v>1.4638672234823473E-4</v>
      </c>
      <c r="L3912" s="10">
        <f t="shared" si="308"/>
        <v>1.7268153438990231E-4</v>
      </c>
      <c r="M3912" s="8">
        <f t="shared" si="307"/>
        <v>0.84772655550826981</v>
      </c>
      <c r="N3912" s="8">
        <f t="shared" si="306"/>
        <v>45.879437786998658</v>
      </c>
    </row>
    <row r="3913" spans="1:14">
      <c r="A3913" s="6">
        <v>3911</v>
      </c>
      <c r="B3913" s="6">
        <v>2067777.1</v>
      </c>
      <c r="C3913" s="6">
        <v>7.9450000000000007E-2</v>
      </c>
      <c r="D3913" s="6">
        <v>7.9030000000000003E-2</v>
      </c>
      <c r="E3913" s="36">
        <v>44551.072916666657</v>
      </c>
      <c r="F3913" s="6">
        <v>7.9259999999999997E-2</v>
      </c>
      <c r="G3913" s="36">
        <v>44551.083321759259</v>
      </c>
      <c r="H3913" s="6">
        <v>7.9170000000000004E-2</v>
      </c>
      <c r="I3913" s="3">
        <f t="shared" si="309"/>
        <v>0</v>
      </c>
      <c r="J3913" s="3">
        <f t="shared" si="310"/>
        <v>7.999999999999674E-5</v>
      </c>
      <c r="K3913" s="10">
        <f t="shared" si="308"/>
        <v>1.2686849270180343E-4</v>
      </c>
      <c r="L3913" s="10">
        <f t="shared" si="308"/>
        <v>1.6032399647124824E-4</v>
      </c>
      <c r="M3913" s="8">
        <f t="shared" si="307"/>
        <v>0.79132566237241619</v>
      </c>
      <c r="N3913" s="8">
        <f t="shared" si="306"/>
        <v>44.175421532475077</v>
      </c>
    </row>
    <row r="3914" spans="1:14">
      <c r="A3914" s="6">
        <v>3912</v>
      </c>
      <c r="B3914" s="6">
        <v>3695835.4</v>
      </c>
      <c r="C3914" s="6">
        <v>7.9430000000000001E-2</v>
      </c>
      <c r="D3914" s="6">
        <v>7.8729999999999994E-2</v>
      </c>
      <c r="E3914" s="36">
        <v>44551.083333333343</v>
      </c>
      <c r="F3914" s="6">
        <v>7.9200000000000007E-2</v>
      </c>
      <c r="G3914" s="36">
        <v>44551.093738425923</v>
      </c>
      <c r="H3914" s="6">
        <v>7.8789999999999999E-2</v>
      </c>
      <c r="I3914" s="3">
        <f t="shared" si="309"/>
        <v>0</v>
      </c>
      <c r="J3914" s="3">
        <f t="shared" si="310"/>
        <v>3.8000000000000533E-4</v>
      </c>
      <c r="K3914" s="10">
        <f t="shared" si="308"/>
        <v>1.0995269367489631E-4</v>
      </c>
      <c r="L3914" s="10">
        <f t="shared" si="308"/>
        <v>1.896141302750825E-4</v>
      </c>
      <c r="M3914" s="8">
        <f t="shared" si="307"/>
        <v>0.57987605414945897</v>
      </c>
      <c r="N3914" s="8">
        <f t="shared" si="306"/>
        <v>36.703895386378314</v>
      </c>
    </row>
    <row r="3915" spans="1:14">
      <c r="A3915" s="6">
        <v>3913</v>
      </c>
      <c r="B3915" s="6">
        <v>4698478.9000000004</v>
      </c>
      <c r="C3915" s="6">
        <v>7.9049999999999995E-2</v>
      </c>
      <c r="D3915" s="6">
        <v>7.8589999999999993E-2</v>
      </c>
      <c r="E3915" s="36">
        <v>44551.09375</v>
      </c>
      <c r="F3915" s="6">
        <v>7.8810000000000005E-2</v>
      </c>
      <c r="G3915" s="36">
        <v>44551.104155092587</v>
      </c>
      <c r="H3915" s="6">
        <v>7.8729999999999994E-2</v>
      </c>
      <c r="I3915" s="3">
        <f t="shared" si="309"/>
        <v>0</v>
      </c>
      <c r="J3915" s="3">
        <f t="shared" si="310"/>
        <v>6.0000000000004494E-5</v>
      </c>
      <c r="K3915" s="10">
        <f t="shared" si="308"/>
        <v>9.5292334518243477E-5</v>
      </c>
      <c r="L3915" s="10">
        <f t="shared" si="308"/>
        <v>1.7233224623840543E-4</v>
      </c>
      <c r="M3915" s="8">
        <f t="shared" si="307"/>
        <v>0.55295707331763966</v>
      </c>
      <c r="N3915" s="8">
        <f t="shared" si="306"/>
        <v>35.60671977470291</v>
      </c>
    </row>
    <row r="3916" spans="1:14">
      <c r="A3916" s="6">
        <v>3914</v>
      </c>
      <c r="B3916" s="6">
        <v>4130086.9</v>
      </c>
      <c r="C3916" s="6">
        <v>7.911E-2</v>
      </c>
      <c r="D3916" s="6">
        <v>7.8609999999999999E-2</v>
      </c>
      <c r="E3916" s="36">
        <v>44551.104166666657</v>
      </c>
      <c r="F3916" s="6">
        <v>7.8729999999999994E-2</v>
      </c>
      <c r="G3916" s="36">
        <v>44551.114571759259</v>
      </c>
      <c r="H3916" s="6">
        <v>7.8689999999999996E-2</v>
      </c>
      <c r="I3916" s="3">
        <f t="shared" si="309"/>
        <v>0</v>
      </c>
      <c r="J3916" s="3">
        <f t="shared" si="310"/>
        <v>3.999999999999837E-5</v>
      </c>
      <c r="K3916" s="10">
        <f t="shared" si="308"/>
        <v>8.2586689915811016E-5</v>
      </c>
      <c r="L3916" s="10">
        <f t="shared" si="308"/>
        <v>1.5468794673995117E-4</v>
      </c>
      <c r="M3916" s="8">
        <f t="shared" si="307"/>
        <v>0.53389221110193585</v>
      </c>
      <c r="N3916" s="8">
        <f t="shared" si="306"/>
        <v>34.806370828259958</v>
      </c>
    </row>
    <row r="3917" spans="1:14">
      <c r="A3917" s="6">
        <v>3915</v>
      </c>
      <c r="B3917" s="6">
        <v>2369963.1</v>
      </c>
      <c r="C3917" s="6">
        <v>7.8939999999999996E-2</v>
      </c>
      <c r="D3917" s="6">
        <v>7.8609999999999999E-2</v>
      </c>
      <c r="E3917" s="36">
        <v>44551.114583333343</v>
      </c>
      <c r="F3917" s="6">
        <v>7.8700000000000006E-2</v>
      </c>
      <c r="G3917" s="36">
        <v>44551.124988425923</v>
      </c>
      <c r="H3917" s="6">
        <v>7.8839999999999993E-2</v>
      </c>
      <c r="I3917" s="3">
        <f t="shared" si="309"/>
        <v>1.4999999999999736E-4</v>
      </c>
      <c r="J3917" s="3">
        <f t="shared" si="310"/>
        <v>0</v>
      </c>
      <c r="K3917" s="10">
        <f t="shared" si="308"/>
        <v>9.1575131260369195E-5</v>
      </c>
      <c r="L3917" s="10">
        <f t="shared" si="308"/>
        <v>1.3406288717462435E-4</v>
      </c>
      <c r="M3917" s="8">
        <f t="shared" si="307"/>
        <v>0.68307592944113982</v>
      </c>
      <c r="N3917" s="8">
        <f t="shared" si="306"/>
        <v>40.584974064001557</v>
      </c>
    </row>
    <row r="3918" spans="1:14">
      <c r="A3918" s="6">
        <v>3916</v>
      </c>
      <c r="B3918" s="6">
        <v>4000302.5</v>
      </c>
      <c r="C3918" s="6">
        <v>7.9089999999999994E-2</v>
      </c>
      <c r="D3918" s="6">
        <v>7.8670000000000004E-2</v>
      </c>
      <c r="E3918" s="36">
        <v>44551.125</v>
      </c>
      <c r="F3918" s="6">
        <v>7.8829999999999997E-2</v>
      </c>
      <c r="G3918" s="36">
        <v>44551.135405092587</v>
      </c>
      <c r="H3918" s="6">
        <v>7.8740000000000004E-2</v>
      </c>
      <c r="I3918" s="3">
        <f t="shared" si="309"/>
        <v>0</v>
      </c>
      <c r="J3918" s="3">
        <f t="shared" si="310"/>
        <v>9.9999999999988987E-5</v>
      </c>
      <c r="K3918" s="10">
        <f t="shared" si="308"/>
        <v>7.9365113758986643E-5</v>
      </c>
      <c r="L3918" s="10">
        <f t="shared" si="308"/>
        <v>1.2952116888467297E-4</v>
      </c>
      <c r="M3918" s="8">
        <f t="shared" si="307"/>
        <v>0.612757856050961</v>
      </c>
      <c r="N3918" s="8">
        <f t="shared" si="306"/>
        <v>37.994411482910095</v>
      </c>
    </row>
    <row r="3919" spans="1:14">
      <c r="A3919" s="6">
        <v>3917</v>
      </c>
      <c r="B3919" s="6">
        <v>3403282.8</v>
      </c>
      <c r="C3919" s="6">
        <v>7.8789999999999999E-2</v>
      </c>
      <c r="D3919" s="6">
        <v>7.8439999999999996E-2</v>
      </c>
      <c r="E3919" s="36">
        <v>44551.135416666657</v>
      </c>
      <c r="F3919" s="6">
        <v>7.8740000000000004E-2</v>
      </c>
      <c r="G3919" s="36">
        <v>44551.145821759259</v>
      </c>
      <c r="H3919" s="6">
        <v>7.8570000000000001E-2</v>
      </c>
      <c r="I3919" s="3">
        <f t="shared" si="309"/>
        <v>0</v>
      </c>
      <c r="J3919" s="3">
        <f t="shared" si="310"/>
        <v>1.7000000000000348E-4</v>
      </c>
      <c r="K3919" s="10">
        <f t="shared" si="308"/>
        <v>6.8783098591121766E-5</v>
      </c>
      <c r="L3919" s="10">
        <f t="shared" si="308"/>
        <v>1.3491834636671703E-4</v>
      </c>
      <c r="M3919" s="8">
        <f t="shared" si="307"/>
        <v>0.50981279005721525</v>
      </c>
      <c r="N3919" s="8">
        <f t="shared" si="306"/>
        <v>33.766622816719917</v>
      </c>
    </row>
    <row r="3920" spans="1:14">
      <c r="A3920" s="6">
        <v>3918</v>
      </c>
      <c r="B3920" s="6">
        <v>2500979.5</v>
      </c>
      <c r="C3920" s="6">
        <v>7.8820000000000001E-2</v>
      </c>
      <c r="D3920" s="6">
        <v>7.8469999999999998E-2</v>
      </c>
      <c r="E3920" s="36">
        <v>44551.145833333343</v>
      </c>
      <c r="F3920" s="6">
        <v>7.8549999999999995E-2</v>
      </c>
      <c r="G3920" s="36">
        <v>44551.156238425923</v>
      </c>
      <c r="H3920" s="6">
        <v>7.8670000000000004E-2</v>
      </c>
      <c r="I3920" s="3">
        <f t="shared" si="309"/>
        <v>1.0000000000000286E-4</v>
      </c>
      <c r="J3920" s="3">
        <f t="shared" si="310"/>
        <v>0</v>
      </c>
      <c r="K3920" s="10">
        <f t="shared" si="308"/>
        <v>7.2945352112305906E-5</v>
      </c>
      <c r="L3920" s="10">
        <f t="shared" si="308"/>
        <v>1.1692923351782143E-4</v>
      </c>
      <c r="M3920" s="8">
        <f t="shared" si="307"/>
        <v>0.62384187356524623</v>
      </c>
      <c r="N3920" s="8">
        <f t="shared" si="306"/>
        <v>38.417649139417897</v>
      </c>
    </row>
    <row r="3921" spans="1:14">
      <c r="A3921" s="6">
        <v>3919</v>
      </c>
      <c r="B3921" s="6">
        <v>2785412.1</v>
      </c>
      <c r="C3921" s="6">
        <v>7.8890000000000002E-2</v>
      </c>
      <c r="D3921" s="6">
        <v>7.8539999999999999E-2</v>
      </c>
      <c r="E3921" s="36">
        <v>44551.15625</v>
      </c>
      <c r="F3921" s="6">
        <v>7.8670000000000004E-2</v>
      </c>
      <c r="G3921" s="36">
        <v>44551.166655092587</v>
      </c>
      <c r="H3921" s="6">
        <v>7.8839999999999993E-2</v>
      </c>
      <c r="I3921" s="3">
        <f t="shared" si="309"/>
        <v>1.699999999999896E-4</v>
      </c>
      <c r="J3921" s="3">
        <f t="shared" si="310"/>
        <v>0</v>
      </c>
      <c r="K3921" s="10">
        <f t="shared" si="308"/>
        <v>8.5885971830663749E-5</v>
      </c>
      <c r="L3921" s="10">
        <f t="shared" si="308"/>
        <v>1.0133866904877858E-4</v>
      </c>
      <c r="M3921" s="8">
        <f t="shared" si="307"/>
        <v>0.8475143066002101</v>
      </c>
      <c r="N3921" s="8">
        <f t="shared" si="306"/>
        <v>45.87322022744187</v>
      </c>
    </row>
    <row r="3922" spans="1:14">
      <c r="A3922" s="6">
        <v>3920</v>
      </c>
      <c r="B3922" s="6">
        <v>1950155.7</v>
      </c>
      <c r="C3922" s="6">
        <v>7.9039999999999999E-2</v>
      </c>
      <c r="D3922" s="6">
        <v>7.8740000000000004E-2</v>
      </c>
      <c r="E3922" s="36">
        <v>44551.166666666657</v>
      </c>
      <c r="F3922" s="6">
        <v>7.8799999999999995E-2</v>
      </c>
      <c r="G3922" s="36">
        <v>44551.177071759259</v>
      </c>
      <c r="H3922" s="6">
        <v>7.9030000000000003E-2</v>
      </c>
      <c r="I3922" s="3">
        <f t="shared" si="309"/>
        <v>1.9000000000000961E-4</v>
      </c>
      <c r="J3922" s="3">
        <f t="shared" si="310"/>
        <v>0</v>
      </c>
      <c r="K3922" s="10">
        <f t="shared" si="308"/>
        <v>9.9767842253243206E-5</v>
      </c>
      <c r="L3922" s="10">
        <f t="shared" si="308"/>
        <v>8.782684650894143E-5</v>
      </c>
      <c r="M3922" s="8">
        <f t="shared" si="307"/>
        <v>1.1359606568942002</v>
      </c>
      <c r="N3922" s="8">
        <f t="shared" si="306"/>
        <v>53.182658267963937</v>
      </c>
    </row>
    <row r="3923" spans="1:14">
      <c r="A3923" s="6">
        <v>3921</v>
      </c>
      <c r="B3923" s="6">
        <v>2898081</v>
      </c>
      <c r="C3923" s="6">
        <v>7.9450000000000007E-2</v>
      </c>
      <c r="D3923" s="6">
        <v>7.8899999999999998E-2</v>
      </c>
      <c r="E3923" s="36">
        <v>44551.177083333343</v>
      </c>
      <c r="F3923" s="6">
        <v>7.9009999999999997E-2</v>
      </c>
      <c r="G3923" s="36">
        <v>44551.187488425923</v>
      </c>
      <c r="H3923" s="6">
        <v>7.9369999999999996E-2</v>
      </c>
      <c r="I3923" s="3">
        <f t="shared" si="309"/>
        <v>3.3999999999999309E-4</v>
      </c>
      <c r="J3923" s="3">
        <f t="shared" si="310"/>
        <v>0</v>
      </c>
      <c r="K3923" s="10">
        <f t="shared" si="308"/>
        <v>1.3179879661947652E-4</v>
      </c>
      <c r="L3923" s="10">
        <f t="shared" si="308"/>
        <v>7.6116600307749244E-5</v>
      </c>
      <c r="M3923" s="8">
        <f t="shared" si="307"/>
        <v>1.7315381413068498</v>
      </c>
      <c r="N3923" s="8">
        <f t="shared" ref="N3923:N3986" si="311">100-(100/(1+M3923))</f>
        <v>63.390589906917057</v>
      </c>
    </row>
    <row r="3924" spans="1:14">
      <c r="A3924" s="6">
        <v>3922</v>
      </c>
      <c r="B3924" s="6">
        <v>5744683.0999999996</v>
      </c>
      <c r="C3924" s="6">
        <v>7.9979999999999996E-2</v>
      </c>
      <c r="D3924" s="6">
        <v>7.9170000000000004E-2</v>
      </c>
      <c r="E3924" s="36">
        <v>44551.1875</v>
      </c>
      <c r="F3924" s="6">
        <v>7.9390000000000002E-2</v>
      </c>
      <c r="G3924" s="36">
        <v>44551.197905092587</v>
      </c>
      <c r="H3924" s="6">
        <v>7.9719999999999999E-2</v>
      </c>
      <c r="I3924" s="3">
        <f t="shared" si="309"/>
        <v>3.5000000000000309E-4</v>
      </c>
      <c r="J3924" s="3">
        <f t="shared" si="310"/>
        <v>0</v>
      </c>
      <c r="K3924" s="10">
        <f t="shared" si="308"/>
        <v>1.6089229040354674E-4</v>
      </c>
      <c r="L3924" s="10">
        <f t="shared" si="308"/>
        <v>6.5967720266716008E-5</v>
      </c>
      <c r="M3924" s="8">
        <f t="shared" ref="M3924:M3987" si="312">K3924/L3924</f>
        <v>2.4389548365933891</v>
      </c>
      <c r="N3924" s="8">
        <f t="shared" si="311"/>
        <v>70.921397706095064</v>
      </c>
    </row>
    <row r="3925" spans="1:14">
      <c r="A3925" s="6">
        <v>3923</v>
      </c>
      <c r="B3925" s="6">
        <v>8102910.2999999998</v>
      </c>
      <c r="C3925" s="6">
        <v>8.054E-2</v>
      </c>
      <c r="D3925" s="6">
        <v>7.9699999999999993E-2</v>
      </c>
      <c r="E3925" s="36">
        <v>44551.197916666657</v>
      </c>
      <c r="F3925" s="6">
        <v>7.9719999999999999E-2</v>
      </c>
      <c r="G3925" s="36">
        <v>44551.208321759259</v>
      </c>
      <c r="H3925" s="6">
        <v>8.0320000000000003E-2</v>
      </c>
      <c r="I3925" s="3">
        <f t="shared" si="309"/>
        <v>6.0000000000000331E-4</v>
      </c>
      <c r="J3925" s="3">
        <f t="shared" si="310"/>
        <v>0</v>
      </c>
      <c r="K3925" s="10">
        <f t="shared" si="308"/>
        <v>2.1943998501640762E-4</v>
      </c>
      <c r="L3925" s="10">
        <f t="shared" si="308"/>
        <v>5.7172024231153875E-5</v>
      </c>
      <c r="M3925" s="8">
        <f t="shared" si="312"/>
        <v>3.8382406074898352</v>
      </c>
      <c r="N3925" s="8">
        <f t="shared" si="311"/>
        <v>79.331329689309982</v>
      </c>
    </row>
    <row r="3926" spans="1:14">
      <c r="A3926" s="6">
        <v>3924</v>
      </c>
      <c r="B3926" s="6">
        <v>6622258.7000000002</v>
      </c>
      <c r="C3926" s="6">
        <v>8.0839999999999995E-2</v>
      </c>
      <c r="D3926" s="6">
        <v>8.0329999999999999E-2</v>
      </c>
      <c r="E3926" s="36">
        <v>44551.208333333343</v>
      </c>
      <c r="F3926" s="6">
        <v>8.0350000000000005E-2</v>
      </c>
      <c r="G3926" s="36">
        <v>44551.218738425923</v>
      </c>
      <c r="H3926" s="6">
        <v>8.0600000000000005E-2</v>
      </c>
      <c r="I3926" s="3">
        <f t="shared" si="309"/>
        <v>2.8000000000000247E-4</v>
      </c>
      <c r="J3926" s="3">
        <f t="shared" si="310"/>
        <v>0</v>
      </c>
      <c r="K3926" s="10">
        <f t="shared" ref="K3926:L3989" si="313">((I3926*$Q$3)+(K3925*$R$3))</f>
        <v>2.2751465368088693E-4</v>
      </c>
      <c r="L3926" s="10">
        <f t="shared" si="313"/>
        <v>4.9549087667000025E-5</v>
      </c>
      <c r="M3926" s="8">
        <f t="shared" si="312"/>
        <v>4.5917021764340777</v>
      </c>
      <c r="N3926" s="8">
        <f t="shared" si="311"/>
        <v>82.116357981037595</v>
      </c>
    </row>
    <row r="3927" spans="1:14">
      <c r="A3927" s="6">
        <v>3925</v>
      </c>
      <c r="B3927" s="6">
        <v>5882009.7000000002</v>
      </c>
      <c r="C3927" s="6">
        <v>8.1299999999999997E-2</v>
      </c>
      <c r="D3927" s="6">
        <v>8.0619999999999997E-2</v>
      </c>
      <c r="E3927" s="36">
        <v>44551.21875</v>
      </c>
      <c r="F3927" s="6">
        <v>8.0619999999999997E-2</v>
      </c>
      <c r="G3927" s="36">
        <v>44551.229155092587</v>
      </c>
      <c r="H3927" s="6">
        <v>8.1110000000000002E-2</v>
      </c>
      <c r="I3927" s="3">
        <f t="shared" si="309"/>
        <v>5.0999999999999657E-4</v>
      </c>
      <c r="J3927" s="3">
        <f t="shared" si="310"/>
        <v>0</v>
      </c>
      <c r="K3927" s="10">
        <f t="shared" si="313"/>
        <v>2.6517936652343491E-4</v>
      </c>
      <c r="L3927" s="10">
        <f t="shared" si="313"/>
        <v>4.2942542644733357E-5</v>
      </c>
      <c r="M3927" s="8">
        <f t="shared" si="312"/>
        <v>6.1752134408361021</v>
      </c>
      <c r="N3927" s="8">
        <f t="shared" si="311"/>
        <v>86.06313236190681</v>
      </c>
    </row>
    <row r="3928" spans="1:14">
      <c r="A3928" s="6">
        <v>3926</v>
      </c>
      <c r="B3928" s="6">
        <v>6504572.7999999998</v>
      </c>
      <c r="C3928" s="6">
        <v>8.1409999999999996E-2</v>
      </c>
      <c r="D3928" s="6">
        <v>8.0939999999999998E-2</v>
      </c>
      <c r="E3928" s="36">
        <v>44551.229166666657</v>
      </c>
      <c r="F3928" s="6">
        <v>8.1110000000000002E-2</v>
      </c>
      <c r="G3928" s="36">
        <v>44551.239571759259</v>
      </c>
      <c r="H3928" s="6">
        <v>8.0990000000000006E-2</v>
      </c>
      <c r="I3928" s="3">
        <f t="shared" si="309"/>
        <v>0</v>
      </c>
      <c r="J3928" s="3">
        <f t="shared" si="310"/>
        <v>1.1999999999999511E-4</v>
      </c>
      <c r="K3928" s="10">
        <f t="shared" si="313"/>
        <v>2.2982211765364361E-4</v>
      </c>
      <c r="L3928" s="10">
        <f t="shared" si="313"/>
        <v>5.3216870292101595E-5</v>
      </c>
      <c r="M3928" s="8">
        <f t="shared" si="312"/>
        <v>4.3185951445880804</v>
      </c>
      <c r="N3928" s="8">
        <f t="shared" si="311"/>
        <v>81.198042475228689</v>
      </c>
    </row>
    <row r="3929" spans="1:14">
      <c r="A3929" s="6">
        <v>3927</v>
      </c>
      <c r="B3929" s="6">
        <v>3188758.7</v>
      </c>
      <c r="C3929" s="6">
        <v>8.1089999999999995E-2</v>
      </c>
      <c r="D3929" s="6">
        <v>8.0610000000000001E-2</v>
      </c>
      <c r="E3929" s="36">
        <v>44551.239583333343</v>
      </c>
      <c r="F3929" s="6">
        <v>8.1009999999999999E-2</v>
      </c>
      <c r="G3929" s="36">
        <v>44551.249988425923</v>
      </c>
      <c r="H3929" s="6">
        <v>8.0659999999999996E-2</v>
      </c>
      <c r="I3929" s="3">
        <f t="shared" si="309"/>
        <v>0</v>
      </c>
      <c r="J3929" s="3">
        <f t="shared" si="310"/>
        <v>3.3000000000001084E-4</v>
      </c>
      <c r="K3929" s="10">
        <f t="shared" si="313"/>
        <v>1.991791686331578E-4</v>
      </c>
      <c r="L3929" s="10">
        <f t="shared" si="313"/>
        <v>9.0121287586489494E-5</v>
      </c>
      <c r="M3929" s="8">
        <f t="shared" si="312"/>
        <v>2.2101234233033491</v>
      </c>
      <c r="N3929" s="8">
        <f t="shared" si="311"/>
        <v>68.848549786569919</v>
      </c>
    </row>
    <row r="3930" spans="1:14">
      <c r="A3930" s="6">
        <v>3928</v>
      </c>
      <c r="B3930" s="6">
        <v>6026727.2000000002</v>
      </c>
      <c r="C3930" s="6">
        <v>8.1100000000000005E-2</v>
      </c>
      <c r="D3930" s="6">
        <v>8.0680000000000002E-2</v>
      </c>
      <c r="E3930" s="36">
        <v>44551.25</v>
      </c>
      <c r="F3930" s="6">
        <v>8.0680000000000002E-2</v>
      </c>
      <c r="G3930" s="36">
        <v>44551.260405092587</v>
      </c>
      <c r="H3930" s="6">
        <v>8.0829999999999999E-2</v>
      </c>
      <c r="I3930" s="3">
        <f t="shared" si="309"/>
        <v>1.7000000000000348E-4</v>
      </c>
      <c r="J3930" s="3">
        <f t="shared" si="310"/>
        <v>0</v>
      </c>
      <c r="K3930" s="10">
        <f t="shared" si="313"/>
        <v>1.952886128154039E-4</v>
      </c>
      <c r="L3930" s="10">
        <f t="shared" si="313"/>
        <v>7.8105115908290898E-5</v>
      </c>
      <c r="M3930" s="8">
        <f t="shared" si="312"/>
        <v>2.5003306191198407</v>
      </c>
      <c r="N3930" s="8">
        <f t="shared" si="311"/>
        <v>71.431270105237928</v>
      </c>
    </row>
    <row r="3931" spans="1:14">
      <c r="A3931" s="6">
        <v>3929</v>
      </c>
      <c r="B3931" s="6">
        <v>8187096.4000000004</v>
      </c>
      <c r="C3931" s="6">
        <v>8.0939999999999998E-2</v>
      </c>
      <c r="D3931" s="6">
        <v>8.0659999999999996E-2</v>
      </c>
      <c r="E3931" s="36">
        <v>44551.260416666657</v>
      </c>
      <c r="F3931" s="6">
        <v>8.0820000000000003E-2</v>
      </c>
      <c r="G3931" s="36">
        <v>44551.270821759259</v>
      </c>
      <c r="H3931" s="6">
        <v>8.0689999999999998E-2</v>
      </c>
      <c r="I3931" s="3">
        <f t="shared" si="309"/>
        <v>0</v>
      </c>
      <c r="J3931" s="3">
        <f t="shared" si="310"/>
        <v>1.4000000000000123E-4</v>
      </c>
      <c r="K3931" s="10">
        <f t="shared" si="313"/>
        <v>1.6925013110668339E-4</v>
      </c>
      <c r="L3931" s="10">
        <f t="shared" si="313"/>
        <v>8.6357767120518949E-5</v>
      </c>
      <c r="M3931" s="8">
        <f t="shared" si="312"/>
        <v>1.9598715523814056</v>
      </c>
      <c r="N3931" s="8">
        <f t="shared" si="311"/>
        <v>66.214750123347883</v>
      </c>
    </row>
    <row r="3932" spans="1:14">
      <c r="A3932" s="6">
        <v>3930</v>
      </c>
      <c r="B3932" s="6">
        <v>7652496.7000000002</v>
      </c>
      <c r="C3932" s="6">
        <v>8.09E-2</v>
      </c>
      <c r="D3932" s="6">
        <v>8.0329999999999999E-2</v>
      </c>
      <c r="E3932" s="36">
        <v>44551.270833333343</v>
      </c>
      <c r="F3932" s="6">
        <v>8.0670000000000006E-2</v>
      </c>
      <c r="G3932" s="36">
        <v>44551.281238425923</v>
      </c>
      <c r="H3932" s="6">
        <v>8.0509999999999998E-2</v>
      </c>
      <c r="I3932" s="3">
        <f t="shared" si="309"/>
        <v>0</v>
      </c>
      <c r="J3932" s="3">
        <f t="shared" si="310"/>
        <v>1.799999999999996E-4</v>
      </c>
      <c r="K3932" s="10">
        <f t="shared" si="313"/>
        <v>1.466834469591256E-4</v>
      </c>
      <c r="L3932" s="10">
        <f t="shared" si="313"/>
        <v>9.8843398171116374E-5</v>
      </c>
      <c r="M3932" s="8">
        <f t="shared" si="312"/>
        <v>1.4839984224863372</v>
      </c>
      <c r="N3932" s="8">
        <f t="shared" si="311"/>
        <v>59.742325480261037</v>
      </c>
    </row>
    <row r="3933" spans="1:14">
      <c r="A3933" s="6">
        <v>3931</v>
      </c>
      <c r="B3933" s="6">
        <v>3183617.7</v>
      </c>
      <c r="C3933" s="6">
        <v>8.0860000000000001E-2</v>
      </c>
      <c r="D3933" s="6">
        <v>8.0519999999999994E-2</v>
      </c>
      <c r="E3933" s="36">
        <v>44551.28125</v>
      </c>
      <c r="F3933" s="6">
        <v>8.0530000000000004E-2</v>
      </c>
      <c r="G3933" s="36">
        <v>44551.291655092587</v>
      </c>
      <c r="H3933" s="6">
        <v>8.0810000000000007E-2</v>
      </c>
      <c r="I3933" s="3">
        <f t="shared" si="309"/>
        <v>3.0000000000000859E-4</v>
      </c>
      <c r="J3933" s="3">
        <f t="shared" si="310"/>
        <v>0</v>
      </c>
      <c r="K3933" s="10">
        <f t="shared" si="313"/>
        <v>1.6712565403124334E-4</v>
      </c>
      <c r="L3933" s="10">
        <f t="shared" si="313"/>
        <v>8.5664278414967525E-5</v>
      </c>
      <c r="M3933" s="8">
        <f t="shared" si="312"/>
        <v>1.9509375100513615</v>
      </c>
      <c r="N3933" s="8">
        <f t="shared" si="311"/>
        <v>66.112464374665976</v>
      </c>
    </row>
    <row r="3934" spans="1:14">
      <c r="A3934" s="6">
        <v>3932</v>
      </c>
      <c r="B3934" s="6">
        <v>3633485.5</v>
      </c>
      <c r="C3934" s="6">
        <v>8.097E-2</v>
      </c>
      <c r="D3934" s="6">
        <v>8.0619999999999997E-2</v>
      </c>
      <c r="E3934" s="36">
        <v>44551.291666666657</v>
      </c>
      <c r="F3934" s="6">
        <v>8.0810000000000007E-2</v>
      </c>
      <c r="G3934" s="36">
        <v>44551.302071759259</v>
      </c>
      <c r="H3934" s="6">
        <v>8.0820000000000003E-2</v>
      </c>
      <c r="I3934" s="3">
        <f t="shared" si="309"/>
        <v>9.9999999999961231E-6</v>
      </c>
      <c r="J3934" s="3">
        <f t="shared" si="310"/>
        <v>0</v>
      </c>
      <c r="K3934" s="10">
        <f t="shared" si="313"/>
        <v>1.4617556682707704E-4</v>
      </c>
      <c r="L3934" s="10">
        <f t="shared" si="313"/>
        <v>7.4242374626305195E-5</v>
      </c>
      <c r="M3934" s="8">
        <f t="shared" si="312"/>
        <v>1.9688967057269318</v>
      </c>
      <c r="N3934" s="8">
        <f t="shared" si="311"/>
        <v>66.317453952809359</v>
      </c>
    </row>
    <row r="3935" spans="1:14">
      <c r="A3935" s="6">
        <v>3933</v>
      </c>
      <c r="B3935" s="6">
        <v>3554283.9</v>
      </c>
      <c r="C3935" s="6">
        <v>8.0960000000000004E-2</v>
      </c>
      <c r="D3935" s="6">
        <v>8.0699999999999994E-2</v>
      </c>
      <c r="E3935" s="36">
        <v>44551.302083333343</v>
      </c>
      <c r="F3935" s="6">
        <v>8.0850000000000005E-2</v>
      </c>
      <c r="G3935" s="36">
        <v>44551.312488425923</v>
      </c>
      <c r="H3935" s="6">
        <v>8.0799999999999997E-2</v>
      </c>
      <c r="I3935" s="3">
        <f t="shared" si="309"/>
        <v>0</v>
      </c>
      <c r="J3935" s="3">
        <f t="shared" si="310"/>
        <v>2.0000000000006124E-5</v>
      </c>
      <c r="K3935" s="10">
        <f t="shared" si="313"/>
        <v>1.2668549125013345E-4</v>
      </c>
      <c r="L3935" s="10">
        <f t="shared" si="313"/>
        <v>6.7010058009465325E-5</v>
      </c>
      <c r="M3935" s="8">
        <f t="shared" si="312"/>
        <v>1.890544419947209</v>
      </c>
      <c r="N3935" s="8">
        <f t="shared" si="311"/>
        <v>65.404441007750933</v>
      </c>
    </row>
    <row r="3936" spans="1:14">
      <c r="A3936" s="6">
        <v>3934</v>
      </c>
      <c r="B3936" s="6">
        <v>5203158.5999999996</v>
      </c>
      <c r="C3936" s="6">
        <v>8.0960000000000004E-2</v>
      </c>
      <c r="D3936" s="6">
        <v>8.0490000000000006E-2</v>
      </c>
      <c r="E3936" s="36">
        <v>44551.3125</v>
      </c>
      <c r="F3936" s="6">
        <v>8.0810000000000007E-2</v>
      </c>
      <c r="G3936" s="36">
        <v>44551.322905092587</v>
      </c>
      <c r="H3936" s="6">
        <v>8.0629999999999993E-2</v>
      </c>
      <c r="I3936" s="3">
        <f t="shared" si="309"/>
        <v>0</v>
      </c>
      <c r="J3936" s="3">
        <f t="shared" si="310"/>
        <v>1.7000000000000348E-4</v>
      </c>
      <c r="K3936" s="10">
        <f t="shared" si="313"/>
        <v>1.0979409241678233E-4</v>
      </c>
      <c r="L3936" s="10">
        <f t="shared" si="313"/>
        <v>8.0742050274870415E-5</v>
      </c>
      <c r="M3936" s="8">
        <f t="shared" si="312"/>
        <v>1.3598130347571056</v>
      </c>
      <c r="N3936" s="8">
        <f t="shared" si="311"/>
        <v>57.623761489946617</v>
      </c>
    </row>
    <row r="3937" spans="1:14">
      <c r="A3937" s="6">
        <v>3935</v>
      </c>
      <c r="B3937" s="6">
        <v>3424625.4</v>
      </c>
      <c r="C3937" s="6">
        <v>8.097E-2</v>
      </c>
      <c r="D3937" s="6">
        <v>8.0589999999999995E-2</v>
      </c>
      <c r="E3937" s="36">
        <v>44551.322916666657</v>
      </c>
      <c r="F3937" s="6">
        <v>8.0640000000000003E-2</v>
      </c>
      <c r="G3937" s="36">
        <v>44551.333321759259</v>
      </c>
      <c r="H3937" s="6">
        <v>8.0839999999999995E-2</v>
      </c>
      <c r="I3937" s="3">
        <f t="shared" si="309"/>
        <v>2.1000000000000185E-4</v>
      </c>
      <c r="J3937" s="3">
        <f t="shared" si="310"/>
        <v>0</v>
      </c>
      <c r="K3937" s="10">
        <f t="shared" si="313"/>
        <v>1.2315488009454492E-4</v>
      </c>
      <c r="L3937" s="10">
        <f t="shared" si="313"/>
        <v>6.9976443571554361E-5</v>
      </c>
      <c r="M3937" s="8">
        <f t="shared" si="312"/>
        <v>1.7599476882332981</v>
      </c>
      <c r="N3937" s="8">
        <f t="shared" si="311"/>
        <v>63.767429206597697</v>
      </c>
    </row>
    <row r="3938" spans="1:14">
      <c r="A3938" s="6">
        <v>3936</v>
      </c>
      <c r="B3938" s="6">
        <v>2551362</v>
      </c>
      <c r="C3938" s="6">
        <v>8.097E-2</v>
      </c>
      <c r="D3938" s="6">
        <v>8.0750000000000002E-2</v>
      </c>
      <c r="E3938" s="36">
        <v>44551.333333333343</v>
      </c>
      <c r="F3938" s="6">
        <v>8.0850000000000005E-2</v>
      </c>
      <c r="G3938" s="36">
        <v>44551.343738425923</v>
      </c>
      <c r="H3938" s="6">
        <v>8.0949999999999994E-2</v>
      </c>
      <c r="I3938" s="3">
        <f t="shared" si="309"/>
        <v>1.0999999999999899E-4</v>
      </c>
      <c r="J3938" s="3">
        <f t="shared" si="310"/>
        <v>0</v>
      </c>
      <c r="K3938" s="10">
        <f t="shared" si="313"/>
        <v>1.214008960819388E-4</v>
      </c>
      <c r="L3938" s="10">
        <f t="shared" si="313"/>
        <v>6.0646251095347112E-5</v>
      </c>
      <c r="M3938" s="8">
        <f t="shared" si="312"/>
        <v>2.001787313960663</v>
      </c>
      <c r="N3938" s="8">
        <f t="shared" si="311"/>
        <v>66.686513886269807</v>
      </c>
    </row>
    <row r="3939" spans="1:14">
      <c r="A3939" s="6">
        <v>3937</v>
      </c>
      <c r="B3939" s="6">
        <v>6037925.2000000002</v>
      </c>
      <c r="C3939" s="6">
        <v>8.1100000000000005E-2</v>
      </c>
      <c r="D3939" s="6">
        <v>8.0780000000000005E-2</v>
      </c>
      <c r="E3939" s="36">
        <v>44551.34375</v>
      </c>
      <c r="F3939" s="6">
        <v>8.0930000000000002E-2</v>
      </c>
      <c r="G3939" s="36">
        <v>44551.354155092587</v>
      </c>
      <c r="H3939" s="6">
        <v>8.0909999999999996E-2</v>
      </c>
      <c r="I3939" s="3">
        <f t="shared" si="309"/>
        <v>0</v>
      </c>
      <c r="J3939" s="3">
        <f t="shared" si="310"/>
        <v>3.999999999999837E-5</v>
      </c>
      <c r="K3939" s="10">
        <f t="shared" si="313"/>
        <v>1.052141099376803E-4</v>
      </c>
      <c r="L3939" s="10">
        <f t="shared" si="313"/>
        <v>5.7893417615967282E-5</v>
      </c>
      <c r="M3939" s="8">
        <f t="shared" si="312"/>
        <v>1.81737603807763</v>
      </c>
      <c r="N3939" s="8">
        <f t="shared" si="311"/>
        <v>64.505980512195805</v>
      </c>
    </row>
    <row r="3940" spans="1:14">
      <c r="A3940" s="6">
        <v>3938</v>
      </c>
      <c r="B3940" s="6">
        <v>3528954.8</v>
      </c>
      <c r="C3940" s="6">
        <v>8.0960000000000004E-2</v>
      </c>
      <c r="D3940" s="6">
        <v>8.0710000000000004E-2</v>
      </c>
      <c r="E3940" s="36">
        <v>44551.354166666657</v>
      </c>
      <c r="F3940" s="6">
        <v>8.0890000000000004E-2</v>
      </c>
      <c r="G3940" s="36">
        <v>44551.364571759259</v>
      </c>
      <c r="H3940" s="6">
        <v>8.0839999999999995E-2</v>
      </c>
      <c r="I3940" s="3">
        <f t="shared" si="309"/>
        <v>0</v>
      </c>
      <c r="J3940" s="3">
        <f t="shared" si="310"/>
        <v>7.0000000000000617E-5</v>
      </c>
      <c r="K3940" s="10">
        <f t="shared" si="313"/>
        <v>9.1185561945989594E-5</v>
      </c>
      <c r="L3940" s="10">
        <f t="shared" si="313"/>
        <v>5.9507628600505061E-5</v>
      </c>
      <c r="M3940" s="8">
        <f t="shared" si="312"/>
        <v>1.5323339896158401</v>
      </c>
      <c r="N3940" s="8">
        <f t="shared" si="311"/>
        <v>60.510738152999252</v>
      </c>
    </row>
    <row r="3941" spans="1:14">
      <c r="A3941" s="6">
        <v>3939</v>
      </c>
      <c r="B3941" s="6">
        <v>8194012</v>
      </c>
      <c r="C3941" s="6">
        <v>8.1360000000000002E-2</v>
      </c>
      <c r="D3941" s="6">
        <v>8.0740000000000006E-2</v>
      </c>
      <c r="E3941" s="36">
        <v>44551.364583333343</v>
      </c>
      <c r="F3941" s="6">
        <v>8.0839999999999995E-2</v>
      </c>
      <c r="G3941" s="36">
        <v>44551.374988425923</v>
      </c>
      <c r="H3941" s="6">
        <v>8.1299999999999997E-2</v>
      </c>
      <c r="I3941" s="3">
        <f t="shared" si="309"/>
        <v>4.6000000000000207E-4</v>
      </c>
      <c r="J3941" s="3">
        <f t="shared" si="310"/>
        <v>0</v>
      </c>
      <c r="K3941" s="10">
        <f t="shared" si="313"/>
        <v>1.4036082035319127E-4</v>
      </c>
      <c r="L3941" s="10">
        <f t="shared" si="313"/>
        <v>5.157327812043772E-5</v>
      </c>
      <c r="M3941" s="8">
        <f t="shared" si="312"/>
        <v>2.7215803506887877</v>
      </c>
      <c r="N3941" s="8">
        <f t="shared" si="311"/>
        <v>73.129694759514706</v>
      </c>
    </row>
    <row r="3942" spans="1:14">
      <c r="A3942" s="6">
        <v>3940</v>
      </c>
      <c r="B3942" s="6">
        <v>11050417.5</v>
      </c>
      <c r="C3942" s="6">
        <v>8.1559999999999994E-2</v>
      </c>
      <c r="D3942" s="6">
        <v>8.0879999999999994E-2</v>
      </c>
      <c r="E3942" s="36">
        <v>44551.375</v>
      </c>
      <c r="F3942" s="6">
        <v>8.1290000000000001E-2</v>
      </c>
      <c r="G3942" s="36">
        <v>44551.385405092587</v>
      </c>
      <c r="H3942" s="6">
        <v>8.1269999999999995E-2</v>
      </c>
      <c r="I3942" s="3">
        <f t="shared" si="309"/>
        <v>0</v>
      </c>
      <c r="J3942" s="3">
        <f t="shared" si="310"/>
        <v>3.0000000000002247E-5</v>
      </c>
      <c r="K3942" s="10">
        <f t="shared" si="313"/>
        <v>1.2164604430609911E-4</v>
      </c>
      <c r="L3942" s="10">
        <f t="shared" si="313"/>
        <v>4.8696841037712993E-5</v>
      </c>
      <c r="M3942" s="8">
        <f t="shared" si="312"/>
        <v>2.498027422597926</v>
      </c>
      <c r="N3942" s="8">
        <f t="shared" si="311"/>
        <v>71.412459675421388</v>
      </c>
    </row>
    <row r="3943" spans="1:14">
      <c r="A3943" s="6">
        <v>3941</v>
      </c>
      <c r="B3943" s="6">
        <v>4744848.8</v>
      </c>
      <c r="C3943" s="6">
        <v>8.1750000000000003E-2</v>
      </c>
      <c r="D3943" s="6">
        <v>8.1129999999999994E-2</v>
      </c>
      <c r="E3943" s="36">
        <v>44551.385416666657</v>
      </c>
      <c r="F3943" s="6">
        <v>8.1259999999999999E-2</v>
      </c>
      <c r="G3943" s="36">
        <v>44551.395821759259</v>
      </c>
      <c r="H3943" s="6">
        <v>8.165E-2</v>
      </c>
      <c r="I3943" s="3">
        <f t="shared" si="309"/>
        <v>3.8000000000000533E-4</v>
      </c>
      <c r="J3943" s="3">
        <f t="shared" si="310"/>
        <v>0</v>
      </c>
      <c r="K3943" s="10">
        <f t="shared" si="313"/>
        <v>1.5609323839861996E-4</v>
      </c>
      <c r="L3943" s="10">
        <f t="shared" si="313"/>
        <v>4.2203928899351259E-5</v>
      </c>
      <c r="M3943" s="8">
        <f t="shared" si="312"/>
        <v>3.698547563447804</v>
      </c>
      <c r="N3943" s="8">
        <f t="shared" si="311"/>
        <v>78.716827136550307</v>
      </c>
    </row>
    <row r="3944" spans="1:14">
      <c r="A3944" s="6">
        <v>3942</v>
      </c>
      <c r="B3944" s="6">
        <v>3515973.7</v>
      </c>
      <c r="C3944" s="6">
        <v>8.1659999999999996E-2</v>
      </c>
      <c r="D3944" s="6">
        <v>8.1360000000000002E-2</v>
      </c>
      <c r="E3944" s="36">
        <v>44551.395833333343</v>
      </c>
      <c r="F3944" s="6">
        <v>8.1640000000000004E-2</v>
      </c>
      <c r="G3944" s="36">
        <v>44551.406238425923</v>
      </c>
      <c r="H3944" s="6">
        <v>8.1439999999999999E-2</v>
      </c>
      <c r="I3944" s="3">
        <f t="shared" si="309"/>
        <v>0</v>
      </c>
      <c r="J3944" s="3">
        <f t="shared" si="310"/>
        <v>2.1000000000000185E-4</v>
      </c>
      <c r="K3944" s="10">
        <f t="shared" si="313"/>
        <v>1.3528080661213732E-4</v>
      </c>
      <c r="L3944" s="10">
        <f t="shared" si="313"/>
        <v>6.4576738379438009E-5</v>
      </c>
      <c r="M3944" s="8">
        <f t="shared" si="312"/>
        <v>2.0948844739921446</v>
      </c>
      <c r="N3944" s="8">
        <f t="shared" si="311"/>
        <v>67.688616218036628</v>
      </c>
    </row>
    <row r="3945" spans="1:14">
      <c r="A3945" s="6">
        <v>3943</v>
      </c>
      <c r="B3945" s="6">
        <v>3729934.4</v>
      </c>
      <c r="C3945" s="6">
        <v>8.165E-2</v>
      </c>
      <c r="D3945" s="6">
        <v>8.133E-2</v>
      </c>
      <c r="E3945" s="36">
        <v>44551.40625</v>
      </c>
      <c r="F3945" s="6">
        <v>8.1439999999999999E-2</v>
      </c>
      <c r="G3945" s="36">
        <v>44551.416655092587</v>
      </c>
      <c r="H3945" s="6">
        <v>8.1519999999999995E-2</v>
      </c>
      <c r="I3945" s="3">
        <f t="shared" si="309"/>
        <v>7.999999999999674E-5</v>
      </c>
      <c r="J3945" s="3">
        <f t="shared" si="310"/>
        <v>0</v>
      </c>
      <c r="K3945" s="10">
        <f t="shared" si="313"/>
        <v>1.2791003239718526E-4</v>
      </c>
      <c r="L3945" s="10">
        <f t="shared" si="313"/>
        <v>5.5966506595512941E-5</v>
      </c>
      <c r="M3945" s="8">
        <f t="shared" si="312"/>
        <v>2.2854746557906531</v>
      </c>
      <c r="N3945" s="8">
        <f t="shared" si="311"/>
        <v>69.562997594959413</v>
      </c>
    </row>
    <row r="3946" spans="1:14">
      <c r="A3946" s="6">
        <v>3944</v>
      </c>
      <c r="B3946" s="6">
        <v>5764405.5999999996</v>
      </c>
      <c r="C3946" s="6">
        <v>8.1970000000000001E-2</v>
      </c>
      <c r="D3946" s="6">
        <v>8.1369999999999998E-2</v>
      </c>
      <c r="E3946" s="36">
        <v>44551.416666666657</v>
      </c>
      <c r="F3946" s="6">
        <v>8.1519999999999995E-2</v>
      </c>
      <c r="G3946" s="36">
        <v>44551.427071759259</v>
      </c>
      <c r="H3946" s="6">
        <v>8.1790000000000002E-2</v>
      </c>
      <c r="I3946" s="3">
        <f t="shared" si="309"/>
        <v>2.7000000000000635E-4</v>
      </c>
      <c r="J3946" s="3">
        <f t="shared" si="310"/>
        <v>0</v>
      </c>
      <c r="K3946" s="10">
        <f t="shared" si="313"/>
        <v>1.4685536141089474E-4</v>
      </c>
      <c r="L3946" s="10">
        <f t="shared" si="313"/>
        <v>4.8504305716111214E-5</v>
      </c>
      <c r="M3946" s="8">
        <f t="shared" si="312"/>
        <v>3.0276768060637385</v>
      </c>
      <c r="N3946" s="8">
        <f t="shared" si="311"/>
        <v>75.171791378730234</v>
      </c>
    </row>
    <row r="3947" spans="1:14">
      <c r="A3947" s="6">
        <v>3945</v>
      </c>
      <c r="B3947" s="6">
        <v>4896270.7</v>
      </c>
      <c r="C3947" s="6">
        <v>8.1790000000000002E-2</v>
      </c>
      <c r="D3947" s="6">
        <v>8.1519999999999995E-2</v>
      </c>
      <c r="E3947" s="36">
        <v>44551.427083333343</v>
      </c>
      <c r="F3947" s="6">
        <v>8.1790000000000002E-2</v>
      </c>
      <c r="G3947" s="36">
        <v>44551.437488425923</v>
      </c>
      <c r="H3947" s="6">
        <v>8.1699999999999995E-2</v>
      </c>
      <c r="I3947" s="3">
        <f t="shared" si="309"/>
        <v>0</v>
      </c>
      <c r="J3947" s="3">
        <f t="shared" si="310"/>
        <v>9.0000000000006741E-5</v>
      </c>
      <c r="K3947" s="10">
        <f t="shared" si="313"/>
        <v>1.2727464655610878E-4</v>
      </c>
      <c r="L3947" s="10">
        <f t="shared" si="313"/>
        <v>5.4037064953963958E-5</v>
      </c>
      <c r="M3947" s="8">
        <f t="shared" si="312"/>
        <v>2.3553212348697778</v>
      </c>
      <c r="N3947" s="8">
        <f t="shared" si="311"/>
        <v>70.196594304961963</v>
      </c>
    </row>
    <row r="3948" spans="1:14">
      <c r="A3948" s="6">
        <v>3946</v>
      </c>
      <c r="B3948" s="6">
        <v>5311569.5999999996</v>
      </c>
      <c r="C3948" s="6">
        <v>8.1890000000000004E-2</v>
      </c>
      <c r="D3948" s="6">
        <v>8.1589999999999996E-2</v>
      </c>
      <c r="E3948" s="36">
        <v>44551.4375</v>
      </c>
      <c r="F3948" s="6">
        <v>8.1710000000000005E-2</v>
      </c>
      <c r="G3948" s="36">
        <v>44551.447905092587</v>
      </c>
      <c r="H3948" s="6">
        <v>8.183E-2</v>
      </c>
      <c r="I3948" s="3">
        <f t="shared" si="309"/>
        <v>1.3000000000000511E-4</v>
      </c>
      <c r="J3948" s="3">
        <f t="shared" si="310"/>
        <v>0</v>
      </c>
      <c r="K3948" s="10">
        <f t="shared" si="313"/>
        <v>1.2763802701529496E-4</v>
      </c>
      <c r="L3948" s="10">
        <f t="shared" si="313"/>
        <v>4.6832122960102097E-5</v>
      </c>
      <c r="M3948" s="8">
        <f t="shared" si="312"/>
        <v>2.7254375618212783</v>
      </c>
      <c r="N3948" s="8">
        <f t="shared" si="311"/>
        <v>73.157515502390453</v>
      </c>
    </row>
    <row r="3949" spans="1:14">
      <c r="A3949" s="6">
        <v>3947</v>
      </c>
      <c r="B3949" s="6">
        <v>3853524.9</v>
      </c>
      <c r="C3949" s="6">
        <v>8.2049999999999998E-2</v>
      </c>
      <c r="D3949" s="6">
        <v>8.1710000000000005E-2</v>
      </c>
      <c r="E3949" s="36">
        <v>44551.447916666657</v>
      </c>
      <c r="F3949" s="6">
        <v>8.1850000000000006E-2</v>
      </c>
      <c r="G3949" s="36">
        <v>44551.458321759259</v>
      </c>
      <c r="H3949" s="6">
        <v>8.1939999999999999E-2</v>
      </c>
      <c r="I3949" s="3">
        <f t="shared" si="309"/>
        <v>1.0999999999999899E-4</v>
      </c>
      <c r="J3949" s="3">
        <f t="shared" si="310"/>
        <v>0</v>
      </c>
      <c r="K3949" s="10">
        <f t="shared" si="313"/>
        <v>1.2528629007992217E-4</v>
      </c>
      <c r="L3949" s="10">
        <f t="shared" si="313"/>
        <v>4.0587839898755149E-5</v>
      </c>
      <c r="M3949" s="8">
        <f t="shared" si="312"/>
        <v>3.08679373902243</v>
      </c>
      <c r="N3949" s="8">
        <f t="shared" si="311"/>
        <v>75.530940295528538</v>
      </c>
    </row>
    <row r="3950" spans="1:14">
      <c r="A3950" s="6">
        <v>3948</v>
      </c>
      <c r="B3950" s="6">
        <v>4032579.4</v>
      </c>
      <c r="C3950" s="6">
        <v>8.2000000000000003E-2</v>
      </c>
      <c r="D3950" s="6">
        <v>8.1659999999999996E-2</v>
      </c>
      <c r="E3950" s="36">
        <v>44551.458333333343</v>
      </c>
      <c r="F3950" s="6">
        <v>8.1949999999999995E-2</v>
      </c>
      <c r="G3950" s="36">
        <v>44551.468738425923</v>
      </c>
      <c r="H3950" s="6">
        <v>8.1820000000000004E-2</v>
      </c>
      <c r="I3950" s="3">
        <f t="shared" si="309"/>
        <v>0</v>
      </c>
      <c r="J3950" s="3">
        <f t="shared" si="310"/>
        <v>1.1999999999999511E-4</v>
      </c>
      <c r="K3950" s="10">
        <f t="shared" si="313"/>
        <v>1.0858145140259921E-4</v>
      </c>
      <c r="L3950" s="10">
        <f t="shared" si="313"/>
        <v>5.1176127912253813E-5</v>
      </c>
      <c r="M3950" s="8">
        <f t="shared" si="312"/>
        <v>2.1217207286329307</v>
      </c>
      <c r="N3950" s="8">
        <f t="shared" si="311"/>
        <v>67.966384986721039</v>
      </c>
    </row>
    <row r="3951" spans="1:14">
      <c r="A3951" s="6">
        <v>3949</v>
      </c>
      <c r="B3951" s="6">
        <v>3861530.7</v>
      </c>
      <c r="C3951" s="6">
        <v>8.2000000000000003E-2</v>
      </c>
      <c r="D3951" s="6">
        <v>8.1699999999999995E-2</v>
      </c>
      <c r="E3951" s="36">
        <v>44551.46875</v>
      </c>
      <c r="F3951" s="6">
        <v>8.1850000000000006E-2</v>
      </c>
      <c r="G3951" s="36">
        <v>44551.479155092587</v>
      </c>
      <c r="H3951" s="6">
        <v>8.1989999999999993E-2</v>
      </c>
      <c r="I3951" s="3">
        <f t="shared" si="309"/>
        <v>1.699999999999896E-4</v>
      </c>
      <c r="J3951" s="3">
        <f t="shared" si="310"/>
        <v>0</v>
      </c>
      <c r="K3951" s="10">
        <f t="shared" si="313"/>
        <v>1.1677059121558461E-4</v>
      </c>
      <c r="L3951" s="10">
        <f t="shared" si="313"/>
        <v>4.4352644190619974E-5</v>
      </c>
      <c r="M3951" s="8">
        <f t="shared" si="312"/>
        <v>2.6327763168690654</v>
      </c>
      <c r="N3951" s="8">
        <f t="shared" si="311"/>
        <v>72.472844106684306</v>
      </c>
    </row>
    <row r="3952" spans="1:14">
      <c r="A3952" s="6">
        <v>3950</v>
      </c>
      <c r="B3952" s="6">
        <v>3066038.8</v>
      </c>
      <c r="C3952" s="6">
        <v>8.2089999999999996E-2</v>
      </c>
      <c r="D3952" s="6">
        <v>8.1900000000000001E-2</v>
      </c>
      <c r="E3952" s="36">
        <v>44551.479166666657</v>
      </c>
      <c r="F3952" s="6">
        <v>8.1970000000000001E-2</v>
      </c>
      <c r="G3952" s="36">
        <v>44551.489571759259</v>
      </c>
      <c r="H3952" s="6">
        <v>8.2049999999999998E-2</v>
      </c>
      <c r="I3952" s="3">
        <f t="shared" si="309"/>
        <v>6.0000000000004494E-5</v>
      </c>
      <c r="J3952" s="3">
        <f t="shared" si="310"/>
        <v>0</v>
      </c>
      <c r="K3952" s="10">
        <f t="shared" si="313"/>
        <v>1.0920117905350726E-4</v>
      </c>
      <c r="L3952" s="10">
        <f t="shared" si="313"/>
        <v>3.8438958298537312E-5</v>
      </c>
      <c r="M3952" s="8">
        <f t="shared" si="312"/>
        <v>2.8408985021236282</v>
      </c>
      <c r="N3952" s="8">
        <f t="shared" si="311"/>
        <v>73.96442526541378</v>
      </c>
    </row>
    <row r="3953" spans="1:14">
      <c r="A3953" s="6">
        <v>3951</v>
      </c>
      <c r="B3953" s="6">
        <v>4310246</v>
      </c>
      <c r="C3953" s="6">
        <v>8.2110000000000002E-2</v>
      </c>
      <c r="D3953" s="6">
        <v>8.1710000000000005E-2</v>
      </c>
      <c r="E3953" s="36">
        <v>44551.489583333343</v>
      </c>
      <c r="F3953" s="6">
        <v>8.2049999999999998E-2</v>
      </c>
      <c r="G3953" s="36">
        <v>44551.499988425923</v>
      </c>
      <c r="H3953" s="6">
        <v>8.1820000000000004E-2</v>
      </c>
      <c r="I3953" s="3">
        <f t="shared" si="309"/>
        <v>0</v>
      </c>
      <c r="J3953" s="3">
        <f t="shared" si="310"/>
        <v>2.299999999999941E-4</v>
      </c>
      <c r="K3953" s="10">
        <f t="shared" si="313"/>
        <v>9.4641021846372968E-5</v>
      </c>
      <c r="L3953" s="10">
        <f t="shared" si="313"/>
        <v>6.3980430525398217E-5</v>
      </c>
      <c r="M3953" s="8">
        <f t="shared" si="312"/>
        <v>1.4792182714182185</v>
      </c>
      <c r="N3953" s="8">
        <f t="shared" si="311"/>
        <v>59.664705139981187</v>
      </c>
    </row>
    <row r="3954" spans="1:14">
      <c r="A3954" s="6">
        <v>3952</v>
      </c>
      <c r="B3954" s="6">
        <v>3802057.4</v>
      </c>
      <c r="C3954" s="6">
        <v>8.1979999999999997E-2</v>
      </c>
      <c r="D3954" s="6">
        <v>8.1699999999999995E-2</v>
      </c>
      <c r="E3954" s="36">
        <v>44551.5</v>
      </c>
      <c r="F3954" s="6">
        <v>8.1809999999999994E-2</v>
      </c>
      <c r="G3954" s="36">
        <v>44551.510405092587</v>
      </c>
      <c r="H3954" s="6">
        <v>8.1909999999999997E-2</v>
      </c>
      <c r="I3954" s="3">
        <f t="shared" si="309"/>
        <v>8.9999999999992863E-5</v>
      </c>
      <c r="J3954" s="3">
        <f t="shared" si="310"/>
        <v>0</v>
      </c>
      <c r="K3954" s="10">
        <f t="shared" si="313"/>
        <v>9.4022218933522287E-5</v>
      </c>
      <c r="L3954" s="10">
        <f t="shared" si="313"/>
        <v>5.5449706455345121E-5</v>
      </c>
      <c r="M3954" s="8">
        <f t="shared" si="312"/>
        <v>1.6956305983195865</v>
      </c>
      <c r="N3954" s="8">
        <f t="shared" si="311"/>
        <v>62.902928887089196</v>
      </c>
    </row>
    <row r="3955" spans="1:14">
      <c r="A3955" s="6">
        <v>3953</v>
      </c>
      <c r="B3955" s="6">
        <v>6652974.7000000002</v>
      </c>
      <c r="C3955" s="6">
        <v>8.2189999999999999E-2</v>
      </c>
      <c r="D3955" s="6">
        <v>8.1820000000000004E-2</v>
      </c>
      <c r="E3955" s="36">
        <v>44551.510416666657</v>
      </c>
      <c r="F3955" s="6">
        <v>8.1900000000000001E-2</v>
      </c>
      <c r="G3955" s="36">
        <v>44551.520821759259</v>
      </c>
      <c r="H3955" s="6">
        <v>8.2180000000000003E-2</v>
      </c>
      <c r="I3955" s="3">
        <f t="shared" si="309"/>
        <v>2.7000000000000635E-4</v>
      </c>
      <c r="J3955" s="3">
        <f t="shared" si="310"/>
        <v>0</v>
      </c>
      <c r="K3955" s="10">
        <f t="shared" si="313"/>
        <v>1.1748592307572017E-4</v>
      </c>
      <c r="L3955" s="10">
        <f t="shared" si="313"/>
        <v>4.8056412261299109E-5</v>
      </c>
      <c r="M3955" s="8">
        <f t="shared" si="312"/>
        <v>2.4447501914397836</v>
      </c>
      <c r="N3955" s="8">
        <f t="shared" si="311"/>
        <v>70.970318762591162</v>
      </c>
    </row>
    <row r="3956" spans="1:14">
      <c r="A3956" s="6">
        <v>3954</v>
      </c>
      <c r="B3956" s="6">
        <v>5934170</v>
      </c>
      <c r="C3956" s="6">
        <v>8.226E-2</v>
      </c>
      <c r="D3956" s="6">
        <v>8.1710000000000005E-2</v>
      </c>
      <c r="E3956" s="36">
        <v>44551.520833333343</v>
      </c>
      <c r="F3956" s="6">
        <v>8.2189999999999999E-2</v>
      </c>
      <c r="G3956" s="36">
        <v>44551.531238425923</v>
      </c>
      <c r="H3956" s="6">
        <v>8.1909999999999997E-2</v>
      </c>
      <c r="I3956" s="3">
        <f t="shared" si="309"/>
        <v>0</v>
      </c>
      <c r="J3956" s="3">
        <f t="shared" si="310"/>
        <v>2.7000000000000635E-4</v>
      </c>
      <c r="K3956" s="10">
        <f t="shared" si="313"/>
        <v>1.0182113333229082E-4</v>
      </c>
      <c r="L3956" s="10">
        <f t="shared" si="313"/>
        <v>7.7648890626460073E-5</v>
      </c>
      <c r="M3956" s="8">
        <f t="shared" si="312"/>
        <v>1.3113018423162595</v>
      </c>
      <c r="N3956" s="8">
        <f t="shared" si="311"/>
        <v>56.734339855937854</v>
      </c>
    </row>
    <row r="3957" spans="1:14">
      <c r="A3957" s="6">
        <v>3955</v>
      </c>
      <c r="B3957" s="6">
        <v>6938497.4000000004</v>
      </c>
      <c r="C3957" s="6">
        <v>8.2000000000000003E-2</v>
      </c>
      <c r="D3957" s="6">
        <v>8.1739999999999993E-2</v>
      </c>
      <c r="E3957" s="36">
        <v>44551.53125</v>
      </c>
      <c r="F3957" s="6">
        <v>8.1879999999999994E-2</v>
      </c>
      <c r="G3957" s="36">
        <v>44551.541655092587</v>
      </c>
      <c r="H3957" s="6">
        <v>8.1820000000000004E-2</v>
      </c>
      <c r="I3957" s="3">
        <f t="shared" si="309"/>
        <v>0</v>
      </c>
      <c r="J3957" s="3">
        <f t="shared" si="310"/>
        <v>8.9999999999992863E-5</v>
      </c>
      <c r="K3957" s="10">
        <f t="shared" si="313"/>
        <v>8.8244982221318715E-5</v>
      </c>
      <c r="L3957" s="10">
        <f t="shared" si="313"/>
        <v>7.9295705209597782E-5</v>
      </c>
      <c r="M3957" s="8">
        <f t="shared" si="312"/>
        <v>1.1128595424943359</v>
      </c>
      <c r="N3957" s="8">
        <f t="shared" si="311"/>
        <v>52.67077721506039</v>
      </c>
    </row>
    <row r="3958" spans="1:14">
      <c r="A3958" s="6">
        <v>3956</v>
      </c>
      <c r="B3958" s="6">
        <v>4264832.8</v>
      </c>
      <c r="C3958" s="6">
        <v>8.1989999999999993E-2</v>
      </c>
      <c r="D3958" s="6">
        <v>8.165E-2</v>
      </c>
      <c r="E3958" s="36">
        <v>44551.541666666657</v>
      </c>
      <c r="F3958" s="6">
        <v>8.1839999999999996E-2</v>
      </c>
      <c r="G3958" s="36">
        <v>44551.552071759259</v>
      </c>
      <c r="H3958" s="6">
        <v>8.1879999999999994E-2</v>
      </c>
      <c r="I3958" s="3">
        <f t="shared" si="309"/>
        <v>5.9999999999990616E-5</v>
      </c>
      <c r="J3958" s="3">
        <f t="shared" si="310"/>
        <v>0</v>
      </c>
      <c r="K3958" s="10">
        <f t="shared" si="313"/>
        <v>8.4478984591808298E-5</v>
      </c>
      <c r="L3958" s="10">
        <f t="shared" si="313"/>
        <v>6.8722944514984749E-5</v>
      </c>
      <c r="M3958" s="8">
        <f t="shared" si="312"/>
        <v>1.229268989971581</v>
      </c>
      <c r="N3958" s="8">
        <f t="shared" si="311"/>
        <v>55.142245978456458</v>
      </c>
    </row>
    <row r="3959" spans="1:14">
      <c r="A3959" s="6">
        <v>3957</v>
      </c>
      <c r="B3959" s="6">
        <v>5299353</v>
      </c>
      <c r="C3959" s="6">
        <v>8.2400000000000001E-2</v>
      </c>
      <c r="D3959" s="6">
        <v>8.1869999999999998E-2</v>
      </c>
      <c r="E3959" s="36">
        <v>44551.552083333343</v>
      </c>
      <c r="F3959" s="6">
        <v>8.1890000000000004E-2</v>
      </c>
      <c r="G3959" s="36">
        <v>44551.562488425923</v>
      </c>
      <c r="H3959" s="6">
        <v>8.2309999999999994E-2</v>
      </c>
      <c r="I3959" s="3">
        <f t="shared" si="309"/>
        <v>4.2999999999999983E-4</v>
      </c>
      <c r="J3959" s="3">
        <f t="shared" si="310"/>
        <v>0</v>
      </c>
      <c r="K3959" s="10">
        <f t="shared" si="313"/>
        <v>1.3054845331290051E-4</v>
      </c>
      <c r="L3959" s="10">
        <f t="shared" si="313"/>
        <v>5.955988524632012E-5</v>
      </c>
      <c r="M3959" s="8">
        <f t="shared" si="312"/>
        <v>2.1918855748797195</v>
      </c>
      <c r="N3959" s="8">
        <f t="shared" si="311"/>
        <v>68.670556116734133</v>
      </c>
    </row>
    <row r="3960" spans="1:14">
      <c r="A3960" s="6">
        <v>3958</v>
      </c>
      <c r="B3960" s="6">
        <v>12019947.6</v>
      </c>
      <c r="C3960" s="6">
        <v>8.2919999999999994E-2</v>
      </c>
      <c r="D3960" s="6">
        <v>8.2269999999999996E-2</v>
      </c>
      <c r="E3960" s="36">
        <v>44551.5625</v>
      </c>
      <c r="F3960" s="6">
        <v>8.2269999999999996E-2</v>
      </c>
      <c r="G3960" s="36">
        <v>44551.572905092587</v>
      </c>
      <c r="H3960" s="6">
        <v>8.2580000000000001E-2</v>
      </c>
      <c r="I3960" s="3">
        <f t="shared" si="309"/>
        <v>2.7000000000000635E-4</v>
      </c>
      <c r="J3960" s="3">
        <f t="shared" si="310"/>
        <v>0</v>
      </c>
      <c r="K3960" s="10">
        <f t="shared" si="313"/>
        <v>1.4914199287118131E-4</v>
      </c>
      <c r="L3960" s="10">
        <f t="shared" si="313"/>
        <v>5.161856721347744E-5</v>
      </c>
      <c r="M3960" s="8">
        <f t="shared" si="312"/>
        <v>2.8893090397952932</v>
      </c>
      <c r="N3960" s="8">
        <f t="shared" si="311"/>
        <v>74.288492126286954</v>
      </c>
    </row>
    <row r="3961" spans="1:14">
      <c r="A3961" s="6">
        <v>3959</v>
      </c>
      <c r="B3961" s="6">
        <v>12803882.699999999</v>
      </c>
      <c r="C3961" s="6">
        <v>8.269E-2</v>
      </c>
      <c r="D3961" s="6">
        <v>8.1629999999999994E-2</v>
      </c>
      <c r="E3961" s="36">
        <v>44551.572916666657</v>
      </c>
      <c r="F3961" s="6">
        <v>8.2600000000000007E-2</v>
      </c>
      <c r="G3961" s="36">
        <v>44551.583321759259</v>
      </c>
      <c r="H3961" s="6">
        <v>8.1839999999999996E-2</v>
      </c>
      <c r="I3961" s="3">
        <f t="shared" si="309"/>
        <v>0</v>
      </c>
      <c r="J3961" s="3">
        <f t="shared" si="310"/>
        <v>7.4000000000000454E-4</v>
      </c>
      <c r="K3961" s="10">
        <f t="shared" si="313"/>
        <v>1.2925639382169047E-4</v>
      </c>
      <c r="L3961" s="10">
        <f t="shared" si="313"/>
        <v>1.4340275825168105E-4</v>
      </c>
      <c r="M3961" s="8">
        <f t="shared" si="312"/>
        <v>0.90135221524008058</v>
      </c>
      <c r="N3961" s="8">
        <f t="shared" si="311"/>
        <v>47.405851899263617</v>
      </c>
    </row>
    <row r="3962" spans="1:14">
      <c r="A3962" s="6">
        <v>3960</v>
      </c>
      <c r="B3962" s="6">
        <v>7057273.4000000004</v>
      </c>
      <c r="C3962" s="6">
        <v>8.2199999999999995E-2</v>
      </c>
      <c r="D3962" s="6">
        <v>8.1549999999999997E-2</v>
      </c>
      <c r="E3962" s="36">
        <v>44551.583333333343</v>
      </c>
      <c r="F3962" s="6">
        <v>8.1820000000000004E-2</v>
      </c>
      <c r="G3962" s="36">
        <v>44551.593738425923</v>
      </c>
      <c r="H3962" s="6">
        <v>8.1689999999999999E-2</v>
      </c>
      <c r="I3962" s="3">
        <f t="shared" si="309"/>
        <v>0</v>
      </c>
      <c r="J3962" s="3">
        <f t="shared" si="310"/>
        <v>1.4999999999999736E-4</v>
      </c>
      <c r="K3962" s="10">
        <f t="shared" si="313"/>
        <v>1.120222079787984E-4</v>
      </c>
      <c r="L3962" s="10">
        <f t="shared" si="313"/>
        <v>1.442823904847899E-4</v>
      </c>
      <c r="M3962" s="8">
        <f t="shared" si="312"/>
        <v>0.77640942600412255</v>
      </c>
      <c r="N3962" s="8">
        <f t="shared" si="311"/>
        <v>43.706671144533814</v>
      </c>
    </row>
    <row r="3963" spans="1:14">
      <c r="A3963" s="6">
        <v>3961</v>
      </c>
      <c r="B3963" s="6">
        <v>5054098</v>
      </c>
      <c r="C3963" s="6">
        <v>8.1979999999999997E-2</v>
      </c>
      <c r="D3963" s="6">
        <v>8.1530000000000005E-2</v>
      </c>
      <c r="E3963" s="36">
        <v>44551.59375</v>
      </c>
      <c r="F3963" s="6">
        <v>8.1699999999999995E-2</v>
      </c>
      <c r="G3963" s="36">
        <v>44551.604155092587</v>
      </c>
      <c r="H3963" s="6">
        <v>8.1930000000000003E-2</v>
      </c>
      <c r="I3963" s="3">
        <f t="shared" si="309"/>
        <v>2.400000000000041E-4</v>
      </c>
      <c r="J3963" s="3">
        <f t="shared" si="310"/>
        <v>0</v>
      </c>
      <c r="K3963" s="10">
        <f t="shared" si="313"/>
        <v>1.2908591358162585E-4</v>
      </c>
      <c r="L3963" s="10">
        <f t="shared" si="313"/>
        <v>1.2504473842015124E-4</v>
      </c>
      <c r="M3963" s="8">
        <f t="shared" si="312"/>
        <v>1.0323178345009307</v>
      </c>
      <c r="N3963" s="8">
        <f t="shared" si="311"/>
        <v>50.79509794069358</v>
      </c>
    </row>
    <row r="3964" spans="1:14">
      <c r="A3964" s="6">
        <v>3962</v>
      </c>
      <c r="B3964" s="6">
        <v>4201677.3</v>
      </c>
      <c r="C3964" s="6">
        <v>8.2189999999999999E-2</v>
      </c>
      <c r="D3964" s="6">
        <v>8.1750000000000003E-2</v>
      </c>
      <c r="E3964" s="36">
        <v>44551.604166666657</v>
      </c>
      <c r="F3964" s="6">
        <v>8.1900000000000001E-2</v>
      </c>
      <c r="G3964" s="36">
        <v>44551.614571759259</v>
      </c>
      <c r="H3964" s="6">
        <v>8.2070000000000004E-2</v>
      </c>
      <c r="I3964" s="3">
        <f t="shared" si="309"/>
        <v>1.4000000000000123E-4</v>
      </c>
      <c r="J3964" s="3">
        <f t="shared" si="310"/>
        <v>0</v>
      </c>
      <c r="K3964" s="10">
        <f t="shared" si="313"/>
        <v>1.3054112510407591E-4</v>
      </c>
      <c r="L3964" s="10">
        <f t="shared" si="313"/>
        <v>1.0837210663079775E-4</v>
      </c>
      <c r="M3964" s="8">
        <f t="shared" si="312"/>
        <v>1.204563878681473</v>
      </c>
      <c r="N3964" s="8">
        <f t="shared" si="311"/>
        <v>54.639554350401049</v>
      </c>
    </row>
    <row r="3965" spans="1:14">
      <c r="A3965" s="6">
        <v>3963</v>
      </c>
      <c r="B3965" s="6">
        <v>3499955.2</v>
      </c>
      <c r="C3965" s="6">
        <v>8.2210000000000005E-2</v>
      </c>
      <c r="D3965" s="6">
        <v>8.1790000000000002E-2</v>
      </c>
      <c r="E3965" s="36">
        <v>44551.614583333343</v>
      </c>
      <c r="F3965" s="6">
        <v>8.2070000000000004E-2</v>
      </c>
      <c r="G3965" s="36">
        <v>44551.624988425923</v>
      </c>
      <c r="H3965" s="6">
        <v>8.2000000000000003E-2</v>
      </c>
      <c r="I3965" s="3">
        <f t="shared" si="309"/>
        <v>0</v>
      </c>
      <c r="J3965" s="3">
        <f t="shared" si="310"/>
        <v>7.0000000000000617E-5</v>
      </c>
      <c r="K3965" s="10">
        <f t="shared" si="313"/>
        <v>1.131356417568658E-4</v>
      </c>
      <c r="L3965" s="10">
        <f t="shared" si="313"/>
        <v>1.0325582574669147E-4</v>
      </c>
      <c r="M3965" s="8">
        <f t="shared" si="312"/>
        <v>1.0956828918729644</v>
      </c>
      <c r="N3965" s="8">
        <f t="shared" si="311"/>
        <v>52.282857111732447</v>
      </c>
    </row>
    <row r="3966" spans="1:14">
      <c r="A3966" s="6">
        <v>3964</v>
      </c>
      <c r="B3966" s="6">
        <v>2732245.7</v>
      </c>
      <c r="C3966" s="6">
        <v>8.2100000000000006E-2</v>
      </c>
      <c r="D3966" s="6">
        <v>8.1839999999999996E-2</v>
      </c>
      <c r="E3966" s="36">
        <v>44551.625</v>
      </c>
      <c r="F3966" s="6">
        <v>8.2019999999999996E-2</v>
      </c>
      <c r="G3966" s="36">
        <v>44551.635405092587</v>
      </c>
      <c r="H3966" s="6">
        <v>8.2030000000000006E-2</v>
      </c>
      <c r="I3966" s="3">
        <f t="shared" si="309"/>
        <v>3.0000000000002247E-5</v>
      </c>
      <c r="J3966" s="3">
        <f t="shared" si="310"/>
        <v>0</v>
      </c>
      <c r="K3966" s="10">
        <f t="shared" si="313"/>
        <v>1.0205088952261732E-4</v>
      </c>
      <c r="L3966" s="10">
        <f t="shared" si="313"/>
        <v>8.9488382313799279E-5</v>
      </c>
      <c r="M3966" s="8">
        <f t="shared" si="312"/>
        <v>1.1403814314663376</v>
      </c>
      <c r="N3966" s="8">
        <f t="shared" si="311"/>
        <v>53.279355478480419</v>
      </c>
    </row>
    <row r="3967" spans="1:14">
      <c r="A3967" s="6">
        <v>3965</v>
      </c>
      <c r="B3967" s="6">
        <v>4950945.5999999996</v>
      </c>
      <c r="C3967" s="6">
        <v>8.2030000000000006E-2</v>
      </c>
      <c r="D3967" s="6">
        <v>8.1360000000000002E-2</v>
      </c>
      <c r="E3967" s="36">
        <v>44551.635416666657</v>
      </c>
      <c r="F3967" s="6">
        <v>8.2019999999999996E-2</v>
      </c>
      <c r="G3967" s="36">
        <v>44551.645821759259</v>
      </c>
      <c r="H3967" s="6">
        <v>8.1390000000000004E-2</v>
      </c>
      <c r="I3967" s="3">
        <f t="shared" si="309"/>
        <v>0</v>
      </c>
      <c r="J3967" s="3">
        <f t="shared" si="310"/>
        <v>6.4000000000000168E-4</v>
      </c>
      <c r="K3967" s="10">
        <f t="shared" si="313"/>
        <v>8.8444104252935016E-5</v>
      </c>
      <c r="L3967" s="10">
        <f t="shared" si="313"/>
        <v>1.6288993133862627E-4</v>
      </c>
      <c r="M3967" s="8">
        <f t="shared" si="312"/>
        <v>0.54296851577076066</v>
      </c>
      <c r="N3967" s="8">
        <f t="shared" si="311"/>
        <v>35.189863579266301</v>
      </c>
    </row>
    <row r="3968" spans="1:14">
      <c r="A3968" s="6">
        <v>3966</v>
      </c>
      <c r="B3968" s="6">
        <v>4395078</v>
      </c>
      <c r="C3968" s="6">
        <v>8.2159999999999997E-2</v>
      </c>
      <c r="D3968" s="6">
        <v>8.1409999999999996E-2</v>
      </c>
      <c r="E3968" s="36">
        <v>44551.645833333343</v>
      </c>
      <c r="F3968" s="6">
        <v>8.1409999999999996E-2</v>
      </c>
      <c r="G3968" s="36">
        <v>44551.656238425923</v>
      </c>
      <c r="H3968" s="6">
        <v>8.1930000000000003E-2</v>
      </c>
      <c r="I3968" s="3">
        <f t="shared" si="309"/>
        <v>5.3999999999999881E-4</v>
      </c>
      <c r="J3968" s="3">
        <f t="shared" si="310"/>
        <v>0</v>
      </c>
      <c r="K3968" s="10">
        <f t="shared" si="313"/>
        <v>1.4865155701921019E-4</v>
      </c>
      <c r="L3968" s="10">
        <f t="shared" si="313"/>
        <v>1.4117127382680945E-4</v>
      </c>
      <c r="M3968" s="8">
        <f t="shared" si="312"/>
        <v>1.0529872897624883</v>
      </c>
      <c r="N3968" s="8">
        <f t="shared" si="311"/>
        <v>51.290492396779982</v>
      </c>
    </row>
    <row r="3969" spans="1:14">
      <c r="A3969" s="6">
        <v>3967</v>
      </c>
      <c r="B3969" s="6">
        <v>3614610.2</v>
      </c>
      <c r="C3969" s="6">
        <v>8.1960000000000005E-2</v>
      </c>
      <c r="D3969" s="6">
        <v>8.1570000000000004E-2</v>
      </c>
      <c r="E3969" s="36">
        <v>44551.65625</v>
      </c>
      <c r="F3969" s="6">
        <v>8.1939999999999999E-2</v>
      </c>
      <c r="G3969" s="36">
        <v>44551.666655092587</v>
      </c>
      <c r="H3969" s="6">
        <v>8.1759999999999999E-2</v>
      </c>
      <c r="I3969" s="3">
        <f t="shared" si="309"/>
        <v>0</v>
      </c>
      <c r="J3969" s="3">
        <f t="shared" si="310"/>
        <v>1.7000000000000348E-4</v>
      </c>
      <c r="K3969" s="10">
        <f t="shared" si="313"/>
        <v>1.2883134941664884E-4</v>
      </c>
      <c r="L3969" s="10">
        <f t="shared" si="313"/>
        <v>1.4501510398323535E-4</v>
      </c>
      <c r="M3969" s="8">
        <f t="shared" si="312"/>
        <v>0.88839952444913983</v>
      </c>
      <c r="N3969" s="8">
        <f t="shared" si="311"/>
        <v>47.045104224345351</v>
      </c>
    </row>
    <row r="3970" spans="1:14">
      <c r="A3970" s="6">
        <v>3968</v>
      </c>
      <c r="B3970" s="6">
        <v>8837034.4000000004</v>
      </c>
      <c r="C3970" s="6">
        <v>8.183E-2</v>
      </c>
      <c r="D3970" s="6">
        <v>8.1490000000000007E-2</v>
      </c>
      <c r="E3970" s="36">
        <v>44551.666666666657</v>
      </c>
      <c r="F3970" s="6">
        <v>8.1799999999999998E-2</v>
      </c>
      <c r="G3970" s="36">
        <v>44551.677071759259</v>
      </c>
      <c r="H3970" s="6">
        <v>8.1640000000000004E-2</v>
      </c>
      <c r="I3970" s="3">
        <f t="shared" si="309"/>
        <v>0</v>
      </c>
      <c r="J3970" s="3">
        <f t="shared" si="310"/>
        <v>1.1999999999999511E-4</v>
      </c>
      <c r="K3970" s="10">
        <f t="shared" si="313"/>
        <v>1.1165383616109567E-4</v>
      </c>
      <c r="L3970" s="10">
        <f t="shared" si="313"/>
        <v>1.4167975678547001E-4</v>
      </c>
      <c r="M3970" s="8">
        <f t="shared" si="312"/>
        <v>0.78807190733790378</v>
      </c>
      <c r="N3970" s="8">
        <f t="shared" si="311"/>
        <v>44.07383752878215</v>
      </c>
    </row>
    <row r="3971" spans="1:14">
      <c r="A3971" s="6">
        <v>3969</v>
      </c>
      <c r="B3971" s="6">
        <v>7102342.2000000002</v>
      </c>
      <c r="C3971" s="6">
        <v>8.1860000000000002E-2</v>
      </c>
      <c r="D3971" s="6">
        <v>8.1100000000000005E-2</v>
      </c>
      <c r="E3971" s="36">
        <v>44551.677083333343</v>
      </c>
      <c r="F3971" s="6">
        <v>8.1619999999999998E-2</v>
      </c>
      <c r="G3971" s="36">
        <v>44551.687488425923</v>
      </c>
      <c r="H3971" s="6">
        <v>8.1210000000000004E-2</v>
      </c>
      <c r="I3971" s="3">
        <f t="shared" si="309"/>
        <v>0</v>
      </c>
      <c r="J3971" s="3">
        <f t="shared" si="310"/>
        <v>4.2999999999999983E-4</v>
      </c>
      <c r="K3971" s="10">
        <f t="shared" si="313"/>
        <v>9.6766658006282912E-5</v>
      </c>
      <c r="L3971" s="10">
        <f t="shared" si="313"/>
        <v>1.8012245588074066E-4</v>
      </c>
      <c r="M3971" s="8">
        <f t="shared" si="312"/>
        <v>0.53722706329494119</v>
      </c>
      <c r="N3971" s="8">
        <f t="shared" si="311"/>
        <v>34.947801539704329</v>
      </c>
    </row>
    <row r="3972" spans="1:14">
      <c r="A3972" s="6">
        <v>3970</v>
      </c>
      <c r="B3972" s="6">
        <v>11240030.199999999</v>
      </c>
      <c r="C3972" s="6">
        <v>8.1350000000000006E-2</v>
      </c>
      <c r="D3972" s="6">
        <v>8.0790000000000001E-2</v>
      </c>
      <c r="E3972" s="36">
        <v>44551.6875</v>
      </c>
      <c r="F3972" s="6">
        <v>8.1210000000000004E-2</v>
      </c>
      <c r="G3972" s="36">
        <v>44551.697905092587</v>
      </c>
      <c r="H3972" s="6">
        <v>8.1240000000000007E-2</v>
      </c>
      <c r="I3972" s="3">
        <f t="shared" ref="I3972:I3997" si="314">IF(H3972&gt;H3971,(H3972-H3971),0)</f>
        <v>3.0000000000002247E-5</v>
      </c>
      <c r="J3972" s="3">
        <f t="shared" ref="J3972:J3997" si="315">IF(H3972&lt;H3971, H3971-H3972, 0)</f>
        <v>0</v>
      </c>
      <c r="K3972" s="10">
        <f t="shared" si="313"/>
        <v>8.786443693877883E-5</v>
      </c>
      <c r="L3972" s="10">
        <f t="shared" si="313"/>
        <v>1.5610612842997524E-4</v>
      </c>
      <c r="M3972" s="8">
        <f t="shared" si="312"/>
        <v>0.56285065693748415</v>
      </c>
      <c r="N3972" s="8">
        <f t="shared" si="311"/>
        <v>36.0143596855524</v>
      </c>
    </row>
    <row r="3973" spans="1:14">
      <c r="A3973" s="6">
        <v>3971</v>
      </c>
      <c r="B3973" s="6">
        <v>8628205.5</v>
      </c>
      <c r="C3973" s="6">
        <v>8.1360000000000002E-2</v>
      </c>
      <c r="D3973" s="6">
        <v>8.0920000000000006E-2</v>
      </c>
      <c r="E3973" s="36">
        <v>44551.697916666657</v>
      </c>
      <c r="F3973" s="6">
        <v>8.1199999999999994E-2</v>
      </c>
      <c r="G3973" s="36">
        <v>44551.708321759259</v>
      </c>
      <c r="H3973" s="6">
        <v>8.1009999999999999E-2</v>
      </c>
      <c r="I3973" s="3">
        <f t="shared" si="314"/>
        <v>0</v>
      </c>
      <c r="J3973" s="3">
        <f t="shared" si="315"/>
        <v>2.3000000000000798E-4</v>
      </c>
      <c r="K3973" s="10">
        <f t="shared" si="313"/>
        <v>7.6149178680274995E-5</v>
      </c>
      <c r="L3973" s="10">
        <f t="shared" si="313"/>
        <v>1.6595864463931297E-4</v>
      </c>
      <c r="M3973" s="8">
        <f t="shared" si="312"/>
        <v>0.45884430332492881</v>
      </c>
      <c r="N3973" s="8">
        <f t="shared" si="311"/>
        <v>31.452589030861802</v>
      </c>
    </row>
    <row r="3974" spans="1:14">
      <c r="A3974" s="6">
        <v>3972</v>
      </c>
      <c r="B3974" s="6">
        <v>5616311.9000000004</v>
      </c>
      <c r="C3974" s="6">
        <v>8.158E-2</v>
      </c>
      <c r="D3974" s="6">
        <v>8.0909999999999996E-2</v>
      </c>
      <c r="E3974" s="36">
        <v>44551.708333333343</v>
      </c>
      <c r="F3974" s="6">
        <v>8.1000000000000003E-2</v>
      </c>
      <c r="G3974" s="36">
        <v>44551.718738425923</v>
      </c>
      <c r="H3974" s="6">
        <v>8.1479999999999997E-2</v>
      </c>
      <c r="I3974" s="3">
        <f t="shared" si="314"/>
        <v>4.699999999999982E-4</v>
      </c>
      <c r="J3974" s="3">
        <f t="shared" si="315"/>
        <v>0</v>
      </c>
      <c r="K3974" s="10">
        <f t="shared" si="313"/>
        <v>1.2866262152290474E-4</v>
      </c>
      <c r="L3974" s="10">
        <f t="shared" si="313"/>
        <v>1.4383082535407126E-4</v>
      </c>
      <c r="M3974" s="8">
        <f t="shared" si="312"/>
        <v>0.89454135583365635</v>
      </c>
      <c r="N3974" s="8">
        <f t="shared" si="311"/>
        <v>47.216776402330403</v>
      </c>
    </row>
    <row r="3975" spans="1:14">
      <c r="A3975" s="6">
        <v>3973</v>
      </c>
      <c r="B3975" s="6">
        <v>4384669.8</v>
      </c>
      <c r="C3975" s="6">
        <v>8.1530000000000005E-2</v>
      </c>
      <c r="D3975" s="6">
        <v>8.1089999999999995E-2</v>
      </c>
      <c r="E3975" s="36">
        <v>44551.71875</v>
      </c>
      <c r="F3975" s="6">
        <v>8.1479999999999997E-2</v>
      </c>
      <c r="G3975" s="36">
        <v>44551.729155092587</v>
      </c>
      <c r="H3975" s="6">
        <v>8.1240000000000007E-2</v>
      </c>
      <c r="I3975" s="3">
        <f t="shared" si="314"/>
        <v>0</v>
      </c>
      <c r="J3975" s="3">
        <f t="shared" si="315"/>
        <v>2.3999999999999022E-4</v>
      </c>
      <c r="K3975" s="10">
        <f t="shared" si="313"/>
        <v>1.1150760531985078E-4</v>
      </c>
      <c r="L3975" s="10">
        <f t="shared" si="313"/>
        <v>1.5665338197352711E-4</v>
      </c>
      <c r="M3975" s="8">
        <f t="shared" si="312"/>
        <v>0.71181103092108455</v>
      </c>
      <c r="N3975" s="8">
        <f t="shared" si="311"/>
        <v>41.582336955620391</v>
      </c>
    </row>
    <row r="3976" spans="1:14">
      <c r="A3976" s="6">
        <v>3974</v>
      </c>
      <c r="B3976" s="6">
        <v>3286229.8</v>
      </c>
      <c r="C3976" s="6">
        <v>8.1629999999999994E-2</v>
      </c>
      <c r="D3976" s="6">
        <v>8.1100000000000005E-2</v>
      </c>
      <c r="E3976" s="36">
        <v>44551.729166666657</v>
      </c>
      <c r="F3976" s="6">
        <v>8.1269999999999995E-2</v>
      </c>
      <c r="G3976" s="36">
        <v>44551.739571759259</v>
      </c>
      <c r="H3976" s="6">
        <v>8.1479999999999997E-2</v>
      </c>
      <c r="I3976" s="3">
        <f t="shared" si="314"/>
        <v>2.3999999999999022E-4</v>
      </c>
      <c r="J3976" s="3">
        <f t="shared" si="315"/>
        <v>0</v>
      </c>
      <c r="K3976" s="10">
        <f t="shared" si="313"/>
        <v>1.2863992461053603E-4</v>
      </c>
      <c r="L3976" s="10">
        <f t="shared" si="313"/>
        <v>1.3576626437705684E-4</v>
      </c>
      <c r="M3976" s="8">
        <f t="shared" si="312"/>
        <v>0.94751023165276771</v>
      </c>
      <c r="N3976" s="8">
        <f t="shared" si="311"/>
        <v>48.652387866977044</v>
      </c>
    </row>
    <row r="3977" spans="1:14">
      <c r="A3977" s="6">
        <v>3975</v>
      </c>
      <c r="B3977" s="6">
        <v>4383877.0999999996</v>
      </c>
      <c r="C3977" s="6">
        <v>8.1699999999999995E-2</v>
      </c>
      <c r="D3977" s="6">
        <v>8.1299999999999997E-2</v>
      </c>
      <c r="E3977" s="36">
        <v>44551.739583333343</v>
      </c>
      <c r="F3977" s="6">
        <v>8.1519999999999995E-2</v>
      </c>
      <c r="G3977" s="36">
        <v>44551.749988425923</v>
      </c>
      <c r="H3977" s="6">
        <v>8.1430000000000002E-2</v>
      </c>
      <c r="I3977" s="3">
        <f t="shared" si="314"/>
        <v>0</v>
      </c>
      <c r="J3977" s="3">
        <f t="shared" si="315"/>
        <v>4.9999999999994493E-5</v>
      </c>
      <c r="K3977" s="10">
        <f t="shared" si="313"/>
        <v>1.1148793466246456E-4</v>
      </c>
      <c r="L3977" s="10">
        <f t="shared" si="313"/>
        <v>1.243307624601152E-4</v>
      </c>
      <c r="M3977" s="8">
        <f t="shared" si="312"/>
        <v>0.89670434296765</v>
      </c>
      <c r="N3977" s="8">
        <f t="shared" si="311"/>
        <v>47.276969987037354</v>
      </c>
    </row>
    <row r="3978" spans="1:14">
      <c r="A3978" s="6">
        <v>3976</v>
      </c>
      <c r="B3978" s="6">
        <v>3680075.6</v>
      </c>
      <c r="C3978" s="6">
        <v>8.1790000000000002E-2</v>
      </c>
      <c r="D3978" s="6">
        <v>8.1299999999999997E-2</v>
      </c>
      <c r="E3978" s="36">
        <v>44551.75</v>
      </c>
      <c r="F3978" s="6">
        <v>8.14E-2</v>
      </c>
      <c r="G3978" s="36">
        <v>44551.760405092587</v>
      </c>
      <c r="H3978" s="6">
        <v>8.1699999999999995E-2</v>
      </c>
      <c r="I3978" s="3">
        <f t="shared" si="314"/>
        <v>2.6999999999999247E-4</v>
      </c>
      <c r="J3978" s="3">
        <f t="shared" si="315"/>
        <v>0</v>
      </c>
      <c r="K3978" s="10">
        <f t="shared" si="313"/>
        <v>1.3262287670746828E-4</v>
      </c>
      <c r="L3978" s="10">
        <f t="shared" si="313"/>
        <v>1.0775332746543317E-4</v>
      </c>
      <c r="M3978" s="8">
        <f t="shared" si="312"/>
        <v>1.230800754157807</v>
      </c>
      <c r="N3978" s="8">
        <f t="shared" si="311"/>
        <v>55.173047250581121</v>
      </c>
    </row>
    <row r="3979" spans="1:14">
      <c r="A3979" s="6">
        <v>3977</v>
      </c>
      <c r="B3979" s="6">
        <v>5913364.4000000004</v>
      </c>
      <c r="C3979" s="6">
        <v>8.208E-2</v>
      </c>
      <c r="D3979" s="6">
        <v>8.1689999999999999E-2</v>
      </c>
      <c r="E3979" s="36">
        <v>44551.760416666657</v>
      </c>
      <c r="F3979" s="6">
        <v>8.1699999999999995E-2</v>
      </c>
      <c r="G3979" s="36">
        <v>44551.770821759259</v>
      </c>
      <c r="H3979" s="6">
        <v>8.1820000000000004E-2</v>
      </c>
      <c r="I3979" s="3">
        <f t="shared" si="314"/>
        <v>1.2000000000000899E-4</v>
      </c>
      <c r="J3979" s="3">
        <f t="shared" si="315"/>
        <v>0</v>
      </c>
      <c r="K3979" s="10">
        <f t="shared" si="313"/>
        <v>1.3093982647980704E-4</v>
      </c>
      <c r="L3979" s="10">
        <f t="shared" si="313"/>
        <v>9.338621713670875E-5</v>
      </c>
      <c r="M3979" s="8">
        <f t="shared" si="312"/>
        <v>1.4021322470758537</v>
      </c>
      <c r="N3979" s="8">
        <f t="shared" si="311"/>
        <v>58.370318652634019</v>
      </c>
    </row>
    <row r="3980" spans="1:14">
      <c r="A3980" s="6">
        <v>3978</v>
      </c>
      <c r="B3980" s="6">
        <v>2627945.9</v>
      </c>
      <c r="C3980" s="6">
        <v>8.1860000000000002E-2</v>
      </c>
      <c r="D3980" s="6">
        <v>8.1600000000000006E-2</v>
      </c>
      <c r="E3980" s="36">
        <v>44551.770833333343</v>
      </c>
      <c r="F3980" s="6">
        <v>8.1820000000000004E-2</v>
      </c>
      <c r="G3980" s="36">
        <v>44551.781238425923</v>
      </c>
      <c r="H3980" s="6">
        <v>8.1640000000000004E-2</v>
      </c>
      <c r="I3980" s="3">
        <f t="shared" si="314"/>
        <v>0</v>
      </c>
      <c r="J3980" s="3">
        <f t="shared" si="315"/>
        <v>1.799999999999996E-4</v>
      </c>
      <c r="K3980" s="10">
        <f t="shared" si="313"/>
        <v>1.134811829491661E-4</v>
      </c>
      <c r="L3980" s="10">
        <f t="shared" si="313"/>
        <v>1.0493472151848086E-4</v>
      </c>
      <c r="M3980" s="8">
        <f t="shared" si="312"/>
        <v>1.0814455054248184</v>
      </c>
      <c r="N3980" s="8">
        <f t="shared" si="311"/>
        <v>51.956464995421427</v>
      </c>
    </row>
    <row r="3981" spans="1:14">
      <c r="A3981" s="6">
        <v>3979</v>
      </c>
      <c r="B3981" s="6">
        <v>3009440.4</v>
      </c>
      <c r="C3981" s="6">
        <v>8.1799999999999998E-2</v>
      </c>
      <c r="D3981" s="6">
        <v>8.1439999999999999E-2</v>
      </c>
      <c r="E3981" s="36">
        <v>44551.78125</v>
      </c>
      <c r="F3981" s="6">
        <v>8.1629999999999994E-2</v>
      </c>
      <c r="G3981" s="36">
        <v>44551.791655092587</v>
      </c>
      <c r="H3981" s="6">
        <v>8.1729999999999997E-2</v>
      </c>
      <c r="I3981" s="3">
        <f t="shared" si="314"/>
        <v>8.9999999999992863E-5</v>
      </c>
      <c r="J3981" s="3">
        <f t="shared" si="315"/>
        <v>0</v>
      </c>
      <c r="K3981" s="10">
        <f t="shared" si="313"/>
        <v>1.1035035855594301E-4</v>
      </c>
      <c r="L3981" s="10">
        <f t="shared" si="313"/>
        <v>9.0943425316016753E-5</v>
      </c>
      <c r="M3981" s="8">
        <f t="shared" si="312"/>
        <v>1.2133956706874591</v>
      </c>
      <c r="N3981" s="8">
        <f t="shared" si="311"/>
        <v>54.820549563584819</v>
      </c>
    </row>
    <row r="3982" spans="1:14">
      <c r="A3982" s="6">
        <v>3980</v>
      </c>
      <c r="B3982" s="6">
        <v>2117088</v>
      </c>
      <c r="C3982" s="6">
        <v>8.1720000000000001E-2</v>
      </c>
      <c r="D3982" s="6">
        <v>8.1379999999999994E-2</v>
      </c>
      <c r="E3982" s="36">
        <v>44551.791666666657</v>
      </c>
      <c r="F3982" s="6">
        <v>8.1720000000000001E-2</v>
      </c>
      <c r="G3982" s="36">
        <v>44551.802071759259</v>
      </c>
      <c r="H3982" s="6">
        <v>8.1449999999999995E-2</v>
      </c>
      <c r="I3982" s="3">
        <f t="shared" si="314"/>
        <v>0</v>
      </c>
      <c r="J3982" s="3">
        <f t="shared" si="315"/>
        <v>2.8000000000000247E-4</v>
      </c>
      <c r="K3982" s="10">
        <f t="shared" si="313"/>
        <v>9.563697741515061E-5</v>
      </c>
      <c r="L3982" s="10">
        <f t="shared" si="313"/>
        <v>1.1615096860721485E-4</v>
      </c>
      <c r="M3982" s="8">
        <f t="shared" si="312"/>
        <v>0.82338510442012802</v>
      </c>
      <c r="N3982" s="8">
        <f t="shared" si="311"/>
        <v>45.156950247324772</v>
      </c>
    </row>
    <row r="3983" spans="1:14">
      <c r="A3983" s="6">
        <v>3981</v>
      </c>
      <c r="B3983" s="6">
        <v>1813683</v>
      </c>
      <c r="C3983" s="6">
        <v>8.1540000000000001E-2</v>
      </c>
      <c r="D3983" s="6">
        <v>8.1350000000000006E-2</v>
      </c>
      <c r="E3983" s="36">
        <v>44551.802083333343</v>
      </c>
      <c r="F3983" s="6">
        <v>8.1449999999999995E-2</v>
      </c>
      <c r="G3983" s="36">
        <v>44551.812488425923</v>
      </c>
      <c r="H3983" s="6">
        <v>8.1479999999999997E-2</v>
      </c>
      <c r="I3983" s="3">
        <f t="shared" si="314"/>
        <v>3.0000000000002247E-5</v>
      </c>
      <c r="J3983" s="3">
        <f t="shared" si="315"/>
        <v>0</v>
      </c>
      <c r="K3983" s="10">
        <f t="shared" si="313"/>
        <v>8.6885380426464167E-5</v>
      </c>
      <c r="L3983" s="10">
        <f t="shared" si="313"/>
        <v>1.0066417279291954E-4</v>
      </c>
      <c r="M3983" s="8">
        <f t="shared" si="312"/>
        <v>0.86312118816293959</v>
      </c>
      <c r="N3983" s="8">
        <f t="shared" si="311"/>
        <v>46.326626182271461</v>
      </c>
    </row>
    <row r="3984" spans="1:14">
      <c r="A3984" s="6">
        <v>3982</v>
      </c>
      <c r="B3984" s="6">
        <v>2423990</v>
      </c>
      <c r="C3984" s="6">
        <v>8.1710000000000005E-2</v>
      </c>
      <c r="D3984" s="6">
        <v>8.1460000000000005E-2</v>
      </c>
      <c r="E3984" s="36">
        <v>44551.8125</v>
      </c>
      <c r="F3984" s="6">
        <v>8.1460000000000005E-2</v>
      </c>
      <c r="G3984" s="36">
        <v>44551.822905092587</v>
      </c>
      <c r="H3984" s="6">
        <v>8.1610000000000002E-2</v>
      </c>
      <c r="I3984" s="3">
        <f t="shared" si="314"/>
        <v>1.3000000000000511E-4</v>
      </c>
      <c r="J3984" s="3">
        <f t="shared" si="315"/>
        <v>0</v>
      </c>
      <c r="K3984" s="10">
        <f t="shared" si="313"/>
        <v>9.2633996369602959E-5</v>
      </c>
      <c r="L3984" s="10">
        <f t="shared" si="313"/>
        <v>8.7242283087196929E-5</v>
      </c>
      <c r="M3984" s="8">
        <f t="shared" si="312"/>
        <v>1.0618016068769902</v>
      </c>
      <c r="N3984" s="8">
        <f t="shared" si="311"/>
        <v>51.498728264418254</v>
      </c>
    </row>
    <row r="3985" spans="1:14">
      <c r="A3985" s="6">
        <v>3983</v>
      </c>
      <c r="B3985" s="6">
        <v>2895860.7</v>
      </c>
      <c r="C3985" s="6">
        <v>8.1680000000000003E-2</v>
      </c>
      <c r="D3985" s="6">
        <v>8.1360000000000002E-2</v>
      </c>
      <c r="E3985" s="36">
        <v>44551.822916666657</v>
      </c>
      <c r="F3985" s="6">
        <v>8.1619999999999998E-2</v>
      </c>
      <c r="G3985" s="36">
        <v>44551.833321759259</v>
      </c>
      <c r="H3985" s="6">
        <v>8.1460000000000005E-2</v>
      </c>
      <c r="I3985" s="3">
        <f t="shared" si="314"/>
        <v>0</v>
      </c>
      <c r="J3985" s="3">
        <f t="shared" si="315"/>
        <v>1.4999999999999736E-4</v>
      </c>
      <c r="K3985" s="10">
        <f t="shared" si="313"/>
        <v>8.0282796853655897E-5</v>
      </c>
      <c r="L3985" s="10">
        <f t="shared" si="313"/>
        <v>9.5609978675570325E-5</v>
      </c>
      <c r="M3985" s="8">
        <f t="shared" si="312"/>
        <v>0.83969056332578462</v>
      </c>
      <c r="N3985" s="8">
        <f t="shared" si="311"/>
        <v>45.643032587382287</v>
      </c>
    </row>
    <row r="3986" spans="1:14">
      <c r="A3986" s="6">
        <v>3984</v>
      </c>
      <c r="B3986" s="6">
        <v>3857975.3</v>
      </c>
      <c r="C3986" s="6">
        <v>8.1600000000000006E-2</v>
      </c>
      <c r="D3986" s="6">
        <v>8.1309999999999993E-2</v>
      </c>
      <c r="E3986" s="36">
        <v>44551.833333333343</v>
      </c>
      <c r="F3986" s="6">
        <v>8.1449999999999995E-2</v>
      </c>
      <c r="G3986" s="36">
        <v>44551.843738425923</v>
      </c>
      <c r="H3986" s="6">
        <v>8.1519999999999995E-2</v>
      </c>
      <c r="I3986" s="3">
        <f t="shared" si="314"/>
        <v>5.9999999999990616E-5</v>
      </c>
      <c r="J3986" s="3">
        <f t="shared" si="315"/>
        <v>0</v>
      </c>
      <c r="K3986" s="10">
        <f t="shared" si="313"/>
        <v>7.7578423939833862E-5</v>
      </c>
      <c r="L3986" s="10">
        <f t="shared" si="313"/>
        <v>8.2861981518827618E-5</v>
      </c>
      <c r="M3986" s="8">
        <f t="shared" si="312"/>
        <v>0.93623664940002382</v>
      </c>
      <c r="N3986" s="8">
        <f t="shared" si="311"/>
        <v>48.353420522751328</v>
      </c>
    </row>
    <row r="3987" spans="1:14">
      <c r="A3987" s="6">
        <v>3985</v>
      </c>
      <c r="B3987" s="6">
        <v>3332744.3</v>
      </c>
      <c r="C3987" s="6">
        <v>8.1559999999999994E-2</v>
      </c>
      <c r="D3987" s="6">
        <v>8.1299999999999997E-2</v>
      </c>
      <c r="E3987" s="36">
        <v>44551.84375</v>
      </c>
      <c r="F3987" s="6">
        <v>8.1490000000000007E-2</v>
      </c>
      <c r="G3987" s="36">
        <v>44551.854155092587</v>
      </c>
      <c r="H3987" s="6">
        <v>8.1500000000000003E-2</v>
      </c>
      <c r="I3987" s="3">
        <f t="shared" si="314"/>
        <v>0</v>
      </c>
      <c r="J3987" s="3">
        <f t="shared" si="315"/>
        <v>1.9999999999992246E-5</v>
      </c>
      <c r="K3987" s="10">
        <f t="shared" si="313"/>
        <v>6.7234634081189356E-5</v>
      </c>
      <c r="L3987" s="10">
        <f t="shared" si="313"/>
        <v>7.4480383982982907E-5</v>
      </c>
      <c r="M3987" s="8">
        <f t="shared" si="312"/>
        <v>0.90271599696036686</v>
      </c>
      <c r="N3987" s="8">
        <f t="shared" ref="N3987:N3997" si="316">100-(100/(1+M3987))</f>
        <v>47.443549032145455</v>
      </c>
    </row>
    <row r="3988" spans="1:14">
      <c r="A3988" s="6">
        <v>3986</v>
      </c>
      <c r="B3988" s="6">
        <v>3667526.2</v>
      </c>
      <c r="C3988" s="6">
        <v>8.1659999999999996E-2</v>
      </c>
      <c r="D3988" s="6">
        <v>8.1379999999999994E-2</v>
      </c>
      <c r="E3988" s="36">
        <v>44551.854166666657</v>
      </c>
      <c r="F3988" s="6">
        <v>8.1519999999999995E-2</v>
      </c>
      <c r="G3988" s="36">
        <v>44551.864571759259</v>
      </c>
      <c r="H3988" s="6">
        <v>8.1409999999999996E-2</v>
      </c>
      <c r="I3988" s="3">
        <f t="shared" si="314"/>
        <v>0</v>
      </c>
      <c r="J3988" s="3">
        <f t="shared" si="315"/>
        <v>9.0000000000006741E-5</v>
      </c>
      <c r="K3988" s="10">
        <f t="shared" si="313"/>
        <v>5.8270016203697444E-5</v>
      </c>
      <c r="L3988" s="10">
        <f t="shared" si="313"/>
        <v>7.6549666118586087E-5</v>
      </c>
      <c r="M3988" s="8">
        <f t="shared" ref="M3988:M3997" si="317">K3988/L3988</f>
        <v>0.76120536062729627</v>
      </c>
      <c r="N3988" s="8">
        <f t="shared" si="316"/>
        <v>43.22070427699439</v>
      </c>
    </row>
    <row r="3989" spans="1:14">
      <c r="A3989" s="6">
        <v>3987</v>
      </c>
      <c r="B3989" s="6">
        <v>3244309.7</v>
      </c>
      <c r="C3989" s="6">
        <v>8.1900000000000001E-2</v>
      </c>
      <c r="D3989" s="6">
        <v>8.1350000000000006E-2</v>
      </c>
      <c r="E3989" s="36">
        <v>44551.864583333343</v>
      </c>
      <c r="F3989" s="6">
        <v>8.1390000000000004E-2</v>
      </c>
      <c r="G3989" s="36">
        <v>44551.874988425923</v>
      </c>
      <c r="H3989" s="6">
        <v>8.1860000000000002E-2</v>
      </c>
      <c r="I3989" s="3">
        <f t="shared" si="314"/>
        <v>4.5000000000000595E-4</v>
      </c>
      <c r="J3989" s="3">
        <f t="shared" si="315"/>
        <v>0</v>
      </c>
      <c r="K3989" s="10">
        <f t="shared" si="313"/>
        <v>1.1050068070987191E-4</v>
      </c>
      <c r="L3989" s="10">
        <f t="shared" si="313"/>
        <v>6.6343043969441272E-5</v>
      </c>
      <c r="M3989" s="8">
        <f t="shared" si="317"/>
        <v>1.6655955786528334</v>
      </c>
      <c r="N3989" s="8">
        <f t="shared" si="316"/>
        <v>62.484931772531283</v>
      </c>
    </row>
    <row r="3990" spans="1:14">
      <c r="A3990" s="6">
        <v>3988</v>
      </c>
      <c r="B3990" s="6">
        <v>6306581.7999999998</v>
      </c>
      <c r="C3990" s="6">
        <v>8.2100000000000006E-2</v>
      </c>
      <c r="D3990" s="6">
        <v>8.165E-2</v>
      </c>
      <c r="E3990" s="36">
        <v>44551.875</v>
      </c>
      <c r="F3990" s="6">
        <v>8.1839999999999996E-2</v>
      </c>
      <c r="G3990" s="36">
        <v>44551.885405092587</v>
      </c>
      <c r="H3990" s="6">
        <v>8.1729999999999997E-2</v>
      </c>
      <c r="I3990" s="3">
        <f t="shared" si="314"/>
        <v>0</v>
      </c>
      <c r="J3990" s="3">
        <f t="shared" si="315"/>
        <v>1.3000000000000511E-4</v>
      </c>
      <c r="K3990" s="10">
        <f t="shared" ref="K3990:L3997" si="318">((I3990*$Q$3)+(K3989*$R$3))</f>
        <v>9.5767256615222324E-5</v>
      </c>
      <c r="L3990" s="10">
        <f t="shared" si="318"/>
        <v>7.483063810684979E-5</v>
      </c>
      <c r="M3990" s="8">
        <f t="shared" si="317"/>
        <v>1.2797867162174588</v>
      </c>
      <c r="N3990" s="8">
        <f t="shared" si="316"/>
        <v>56.136247619726262</v>
      </c>
    </row>
    <row r="3991" spans="1:14">
      <c r="A3991" s="6">
        <v>3989</v>
      </c>
      <c r="B3991" s="6">
        <v>2595947.9</v>
      </c>
      <c r="C3991" s="6">
        <v>8.1759999999999999E-2</v>
      </c>
      <c r="D3991" s="6">
        <v>8.1229999999999997E-2</v>
      </c>
      <c r="E3991" s="36">
        <v>44551.885416666657</v>
      </c>
      <c r="F3991" s="6">
        <v>8.1750000000000003E-2</v>
      </c>
      <c r="G3991" s="36">
        <v>44551.895821759259</v>
      </c>
      <c r="H3991" s="6">
        <v>8.133E-2</v>
      </c>
      <c r="I3991" s="3">
        <f t="shared" si="314"/>
        <v>0</v>
      </c>
      <c r="J3991" s="3">
        <f t="shared" si="315"/>
        <v>3.9999999999999758E-4</v>
      </c>
      <c r="K3991" s="10">
        <f t="shared" si="318"/>
        <v>8.2998289066526013E-5</v>
      </c>
      <c r="L3991" s="10">
        <f t="shared" si="318"/>
        <v>1.1818655302593616E-4</v>
      </c>
      <c r="M3991" s="8">
        <f t="shared" si="317"/>
        <v>0.70226507958407036</v>
      </c>
      <c r="N3991" s="8">
        <f t="shared" si="316"/>
        <v>41.254742754616167</v>
      </c>
    </row>
    <row r="3992" spans="1:14">
      <c r="A3992" s="6">
        <v>3990</v>
      </c>
      <c r="B3992" s="6">
        <v>2546121.7999999998</v>
      </c>
      <c r="C3992" s="6">
        <v>8.1470000000000001E-2</v>
      </c>
      <c r="D3992" s="6">
        <v>8.1240000000000007E-2</v>
      </c>
      <c r="E3992" s="36">
        <v>44551.895833333343</v>
      </c>
      <c r="F3992" s="6">
        <v>8.1280000000000005E-2</v>
      </c>
      <c r="G3992" s="36">
        <v>44551.906238425923</v>
      </c>
      <c r="H3992" s="6">
        <v>8.1360000000000002E-2</v>
      </c>
      <c r="I3992" s="3">
        <f t="shared" si="314"/>
        <v>3.0000000000002247E-5</v>
      </c>
      <c r="J3992" s="3">
        <f t="shared" si="315"/>
        <v>0</v>
      </c>
      <c r="K3992" s="10">
        <f t="shared" si="318"/>
        <v>7.5931850524322848E-5</v>
      </c>
      <c r="L3992" s="10">
        <f t="shared" si="318"/>
        <v>1.0242834595581134E-4</v>
      </c>
      <c r="M3992" s="8">
        <f t="shared" si="317"/>
        <v>0.74131676945247793</v>
      </c>
      <c r="N3992" s="8">
        <f t="shared" si="316"/>
        <v>42.572194930711554</v>
      </c>
    </row>
    <row r="3993" spans="1:14">
      <c r="A3993" s="6">
        <v>3991</v>
      </c>
      <c r="B3993" s="6">
        <v>3149741.3</v>
      </c>
      <c r="C3993" s="6">
        <v>8.1640000000000004E-2</v>
      </c>
      <c r="D3993" s="6">
        <v>8.1170000000000006E-2</v>
      </c>
      <c r="E3993" s="36">
        <v>44551.90625</v>
      </c>
      <c r="F3993" s="6">
        <v>8.1350000000000006E-2</v>
      </c>
      <c r="G3993" s="36">
        <v>44551.916655092587</v>
      </c>
      <c r="H3993" s="6">
        <v>8.1559999999999994E-2</v>
      </c>
      <c r="I3993" s="3">
        <f t="shared" si="314"/>
        <v>1.9999999999999185E-4</v>
      </c>
      <c r="J3993" s="3">
        <f t="shared" si="315"/>
        <v>0</v>
      </c>
      <c r="K3993" s="10">
        <f t="shared" si="318"/>
        <v>9.2474270454412049E-5</v>
      </c>
      <c r="L3993" s="10">
        <f t="shared" si="318"/>
        <v>8.8771233161703155E-5</v>
      </c>
      <c r="M3993" s="8">
        <f t="shared" si="317"/>
        <v>1.0417143838248089</v>
      </c>
      <c r="N3993" s="8">
        <f t="shared" si="316"/>
        <v>51.021552871334144</v>
      </c>
    </row>
    <row r="3994" spans="1:14">
      <c r="A3994" s="6">
        <v>3992</v>
      </c>
      <c r="B3994" s="6">
        <v>4017906.4</v>
      </c>
      <c r="C3994" s="6">
        <v>8.1759999999999999E-2</v>
      </c>
      <c r="D3994" s="6">
        <v>8.1379999999999994E-2</v>
      </c>
      <c r="E3994" s="36">
        <v>44551.916666666657</v>
      </c>
      <c r="F3994" s="6">
        <v>8.1549999999999997E-2</v>
      </c>
      <c r="G3994" s="36">
        <v>44551.927071759259</v>
      </c>
      <c r="H3994" s="6">
        <v>8.1750000000000003E-2</v>
      </c>
      <c r="I3994" s="3">
        <f t="shared" si="314"/>
        <v>1.9000000000000961E-4</v>
      </c>
      <c r="J3994" s="3">
        <f t="shared" si="315"/>
        <v>0</v>
      </c>
      <c r="K3994" s="10">
        <f t="shared" si="318"/>
        <v>1.0547770106049173E-4</v>
      </c>
      <c r="L3994" s="10">
        <f t="shared" si="318"/>
        <v>7.6935068740142736E-5</v>
      </c>
      <c r="M3994" s="8">
        <f t="shared" si="317"/>
        <v>1.3709963841945094</v>
      </c>
      <c r="N3994" s="8">
        <f t="shared" si="316"/>
        <v>57.823638759376401</v>
      </c>
    </row>
    <row r="3995" spans="1:14">
      <c r="A3995" s="6">
        <v>3993</v>
      </c>
      <c r="B3995" s="6">
        <v>2930892.1</v>
      </c>
      <c r="C3995" s="6">
        <v>8.1879999999999994E-2</v>
      </c>
      <c r="D3995" s="6">
        <v>8.1549999999999997E-2</v>
      </c>
      <c r="E3995" s="36">
        <v>44551.927083333343</v>
      </c>
      <c r="F3995" s="6">
        <v>8.1699999999999995E-2</v>
      </c>
      <c r="G3995" s="36">
        <v>44551.937488425923</v>
      </c>
      <c r="H3995" s="6">
        <v>8.1850000000000006E-2</v>
      </c>
      <c r="I3995" s="3">
        <f t="shared" si="314"/>
        <v>1.0000000000000286E-4</v>
      </c>
      <c r="J3995" s="3">
        <f t="shared" si="315"/>
        <v>0</v>
      </c>
      <c r="K3995" s="10">
        <f t="shared" si="318"/>
        <v>1.0474734091909321E-4</v>
      </c>
      <c r="L3995" s="10">
        <f t="shared" si="318"/>
        <v>6.6677059574790371E-5</v>
      </c>
      <c r="M3995" s="8">
        <f t="shared" si="317"/>
        <v>1.5709652103299507</v>
      </c>
      <c r="N3995" s="8">
        <f t="shared" si="316"/>
        <v>61.104102226585063</v>
      </c>
    </row>
    <row r="3996" spans="1:14">
      <c r="A3996" s="6">
        <v>3994</v>
      </c>
      <c r="B3996" s="6">
        <v>8153481.0999999996</v>
      </c>
      <c r="C3996" s="6">
        <v>8.2140000000000005E-2</v>
      </c>
      <c r="D3996" s="6">
        <v>8.1739999999999993E-2</v>
      </c>
      <c r="E3996" s="36">
        <v>44551.9375</v>
      </c>
      <c r="F3996" s="6">
        <v>8.1850000000000006E-2</v>
      </c>
      <c r="G3996" s="36">
        <v>44551.947905092587</v>
      </c>
      <c r="H3996" s="6">
        <v>8.208E-2</v>
      </c>
      <c r="I3996" s="3">
        <f t="shared" si="314"/>
        <v>2.299999999999941E-4</v>
      </c>
      <c r="J3996" s="3">
        <f t="shared" si="315"/>
        <v>0</v>
      </c>
      <c r="K3996" s="10">
        <f t="shared" si="318"/>
        <v>1.2144769546321334E-4</v>
      </c>
      <c r="L3996" s="10">
        <f t="shared" si="318"/>
        <v>5.7786784964818323E-5</v>
      </c>
      <c r="M3996" s="8">
        <f t="shared" si="317"/>
        <v>2.1016517104585932</v>
      </c>
      <c r="N3996" s="8">
        <f t="shared" si="316"/>
        <v>67.759113744845791</v>
      </c>
    </row>
    <row r="3997" spans="1:14">
      <c r="A3997" s="6">
        <v>3995</v>
      </c>
      <c r="B3997" s="6">
        <v>2516085.4</v>
      </c>
      <c r="C3997" s="6">
        <v>8.2140000000000005E-2</v>
      </c>
      <c r="D3997" s="6">
        <v>8.1930000000000003E-2</v>
      </c>
      <c r="E3997" s="36">
        <v>44551.947916666657</v>
      </c>
      <c r="F3997" s="6">
        <v>8.208E-2</v>
      </c>
      <c r="G3997" s="36">
        <v>44551.958321759259</v>
      </c>
      <c r="H3997" s="6">
        <v>8.2040000000000002E-2</v>
      </c>
      <c r="I3997" s="3">
        <f t="shared" si="314"/>
        <v>0</v>
      </c>
      <c r="J3997" s="3">
        <f t="shared" si="315"/>
        <v>3.999999999999837E-5</v>
      </c>
      <c r="K3997" s="10">
        <f t="shared" si="318"/>
        <v>1.0525466940145157E-4</v>
      </c>
      <c r="L3997" s="10">
        <f t="shared" si="318"/>
        <v>5.5415213636175662E-5</v>
      </c>
      <c r="M3997" s="8">
        <f t="shared" si="317"/>
        <v>1.8993821821655879</v>
      </c>
      <c r="N3997" s="8">
        <f t="shared" si="316"/>
        <v>65.509893585222812</v>
      </c>
    </row>
  </sheetData>
  <dataConsolidate/>
  <conditionalFormatting sqref="I3:J3997">
    <cfRule type="cellIs" dxfId="4" priority="2" operator="greaterThan">
      <formula>0</formula>
    </cfRule>
  </conditionalFormatting>
  <conditionalFormatting sqref="N1:N1048576">
    <cfRule type="cellIs" dxfId="3" priority="1" operator="lessThan">
      <formula>30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1H</vt:lpstr>
      <vt:lpstr>15m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Alias</dc:creator>
  <cp:lastModifiedBy>Windows User</cp:lastModifiedBy>
  <dcterms:created xsi:type="dcterms:W3CDTF">2021-11-16T17:44:45Z</dcterms:created>
  <dcterms:modified xsi:type="dcterms:W3CDTF">2021-12-21T21:53:05Z</dcterms:modified>
</cp:coreProperties>
</file>