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yx/Desktop/"/>
    </mc:Choice>
  </mc:AlternateContent>
  <bookViews>
    <workbookView xWindow="0" yWindow="600" windowWidth="256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0" i="1" l="1"/>
  <c r="I90" i="1"/>
  <c r="D105" i="1"/>
  <c r="C105" i="1"/>
  <c r="L37" i="1"/>
  <c r="K37" i="1"/>
  <c r="D58" i="1"/>
  <c r="C58" i="1"/>
  <c r="A67" i="1"/>
  <c r="A65" i="1"/>
  <c r="A7" i="1"/>
  <c r="A5" i="1"/>
</calcChain>
</file>

<file path=xl/sharedStrings.xml><?xml version="1.0" encoding="utf-8"?>
<sst xmlns="http://schemas.openxmlformats.org/spreadsheetml/2006/main" count="20" uniqueCount="13">
  <si>
    <t>frequency (Hz)</t>
  </si>
  <si>
    <t>display</t>
  </si>
  <si>
    <t>extract</t>
  </si>
  <si>
    <t>33rd</t>
  </si>
  <si>
    <t>real freq</t>
  </si>
  <si>
    <t>flicky*10</t>
  </si>
  <si>
    <t>Trail 1</t>
  </si>
  <si>
    <t>Trial 2</t>
  </si>
  <si>
    <t>20th</t>
  </si>
  <si>
    <t>Average</t>
  </si>
  <si>
    <t>AVERAGE</t>
  </si>
  <si>
    <t xml:space="preserve">Average 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</si>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</sst>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showRuler="0" topLeftCell="F55" workbookViewId="0">
      <selection activeCell="P127" sqref="P127"/>
    </sheetView>
  </sheetViews>
  <sheetFormatPr baseColWidth="10" defaultRowHeight="16" x14ac:dyDescent="0.2"/>
  <cols>
    <col min="2" max="2" width="21.6640625" customWidth="1"/>
    <col min="3" max="3" width="18.1640625" customWidth="1"/>
    <col min="4" max="4" width="26" customWidth="1"/>
    <col min="9" max="9" width="20" customWidth="1"/>
    <col min="10" max="10" width="17.83203125" customWidth="1"/>
    <col min="15" max="15" width="16.5" customWidth="1"/>
    <col min="16" max="16" width="14" customWidth="1"/>
  </cols>
  <sheetData>
    <row r="1" spans="1:12" x14ac:dyDescent="0.2">
      <c r="A1" t="s">
        <v>6</v>
      </c>
      <c r="B1" t="s">
        <v>0</v>
      </c>
      <c r="C1">
        <v>7.5</v>
      </c>
      <c r="D1">
        <v>12.5</v>
      </c>
      <c r="E1" t="s">
        <v>2</v>
      </c>
      <c r="I1" t="s">
        <v>7</v>
      </c>
      <c r="J1">
        <v>7.5</v>
      </c>
      <c r="K1">
        <v>43868.172884500003</v>
      </c>
      <c r="L1">
        <v>30605.416238400001</v>
      </c>
    </row>
    <row r="2" spans="1:12" x14ac:dyDescent="0.2">
      <c r="A2" t="s">
        <v>1</v>
      </c>
      <c r="B2">
        <v>7.5</v>
      </c>
      <c r="C2">
        <v>11167.1657268</v>
      </c>
      <c r="D2">
        <v>17891.780084400001</v>
      </c>
      <c r="K2">
        <v>5604528.2528799996</v>
      </c>
      <c r="L2">
        <v>5607020.3053900003</v>
      </c>
    </row>
    <row r="3" spans="1:12" x14ac:dyDescent="0.2">
      <c r="A3" t="s">
        <v>3</v>
      </c>
      <c r="B3">
        <v>7.5</v>
      </c>
      <c r="C3">
        <v>1741761.9177900001</v>
      </c>
      <c r="D3">
        <v>1764041.01621</v>
      </c>
      <c r="K3">
        <v>4898838.5969000002</v>
      </c>
      <c r="L3">
        <v>4890552.0934600001</v>
      </c>
    </row>
    <row r="4" spans="1:12" x14ac:dyDescent="0.2">
      <c r="A4" t="s">
        <v>4</v>
      </c>
      <c r="B4">
        <v>7.5</v>
      </c>
      <c r="C4">
        <v>1803686.5625499999</v>
      </c>
      <c r="D4">
        <v>7156762.46655</v>
      </c>
      <c r="K4">
        <v>6018441.6900399998</v>
      </c>
      <c r="L4">
        <v>6022286.4726999998</v>
      </c>
    </row>
    <row r="5" spans="1:12" x14ac:dyDescent="0.2">
      <c r="A5">
        <f>250/33</f>
        <v>7.5757575757575761</v>
      </c>
      <c r="B5">
        <v>7.5</v>
      </c>
      <c r="C5">
        <v>494787.48232399998</v>
      </c>
      <c r="D5">
        <v>489057.20006499998</v>
      </c>
      <c r="K5">
        <v>5580611.1057799999</v>
      </c>
      <c r="L5">
        <v>5590691.4216</v>
      </c>
    </row>
    <row r="6" spans="1:12" x14ac:dyDescent="0.2">
      <c r="A6" t="s">
        <v>5</v>
      </c>
      <c r="B6">
        <v>7.5</v>
      </c>
      <c r="C6">
        <v>2124793.5048600002</v>
      </c>
      <c r="D6">
        <v>2112010.3956499998</v>
      </c>
      <c r="K6">
        <v>5538207.37426</v>
      </c>
      <c r="L6">
        <v>5556564.8979900004</v>
      </c>
    </row>
    <row r="7" spans="1:12" x14ac:dyDescent="0.2">
      <c r="A7">
        <f>1000/16/7.5</f>
        <v>8.3333333333333339</v>
      </c>
      <c r="B7">
        <v>7.5</v>
      </c>
      <c r="C7">
        <v>2783449.2919899998</v>
      </c>
      <c r="D7">
        <v>2776633.1519200001</v>
      </c>
      <c r="K7">
        <v>6095174.3723200001</v>
      </c>
      <c r="L7">
        <v>6078466.5990599999</v>
      </c>
    </row>
    <row r="8" spans="1:12" x14ac:dyDescent="0.2">
      <c r="B8">
        <v>7.5</v>
      </c>
      <c r="C8">
        <v>3066501.9535099999</v>
      </c>
      <c r="D8">
        <v>3078901.79208</v>
      </c>
      <c r="K8">
        <v>6933671.1175600002</v>
      </c>
      <c r="L8">
        <v>6942905.6680399999</v>
      </c>
    </row>
    <row r="9" spans="1:12" x14ac:dyDescent="0.2">
      <c r="B9">
        <v>7.5</v>
      </c>
      <c r="C9" s="1">
        <v>5186639.4901799997</v>
      </c>
      <c r="D9">
        <v>5169650.6501399996</v>
      </c>
      <c r="K9">
        <v>6664887.35659</v>
      </c>
      <c r="L9">
        <v>6683036.5551800001</v>
      </c>
    </row>
    <row r="10" spans="1:12" x14ac:dyDescent="0.2">
      <c r="B10">
        <v>7.5</v>
      </c>
      <c r="C10">
        <v>5482971.2594999997</v>
      </c>
      <c r="D10">
        <v>5504200.66512</v>
      </c>
      <c r="K10">
        <v>7818103.1559100002</v>
      </c>
      <c r="L10">
        <v>7807796.0381399998</v>
      </c>
    </row>
    <row r="11" spans="1:12" x14ac:dyDescent="0.2">
      <c r="B11">
        <v>7.5</v>
      </c>
      <c r="C11">
        <v>5491280.68671</v>
      </c>
      <c r="D11">
        <v>5478084.6739600003</v>
      </c>
      <c r="K11">
        <v>7569043.2548000002</v>
      </c>
      <c r="L11">
        <v>7564126.1748400005</v>
      </c>
    </row>
    <row r="12" spans="1:12" x14ac:dyDescent="0.2">
      <c r="B12">
        <v>7.5</v>
      </c>
      <c r="C12" s="1">
        <v>4514830.3566699997</v>
      </c>
      <c r="D12">
        <v>4487295.2905599996</v>
      </c>
      <c r="K12">
        <v>7729368.7489400003</v>
      </c>
      <c r="L12">
        <v>7731389.6943600001</v>
      </c>
    </row>
    <row r="13" spans="1:12" x14ac:dyDescent="0.2">
      <c r="C13" s="1">
        <v>4709666.2772700004</v>
      </c>
      <c r="D13">
        <v>4728490.0613000002</v>
      </c>
      <c r="K13">
        <v>6682791.2821599999</v>
      </c>
      <c r="L13">
        <v>6703711.3529599998</v>
      </c>
    </row>
    <row r="14" spans="1:12" x14ac:dyDescent="0.2">
      <c r="C14">
        <v>4428377.9557999996</v>
      </c>
      <c r="D14">
        <v>4443568.9639400002</v>
      </c>
      <c r="K14">
        <v>6935019.7689800002</v>
      </c>
      <c r="L14">
        <v>6908797.7991500003</v>
      </c>
    </row>
    <row r="15" spans="1:12" x14ac:dyDescent="0.2">
      <c r="C15">
        <v>4286937.8752699997</v>
      </c>
      <c r="D15">
        <v>4283822.1727499999</v>
      </c>
      <c r="K15">
        <v>7095198.1067899996</v>
      </c>
      <c r="L15">
        <v>7127788.9177599996</v>
      </c>
    </row>
    <row r="16" spans="1:12" x14ac:dyDescent="0.2">
      <c r="C16">
        <v>3419629.8383599999</v>
      </c>
      <c r="D16">
        <v>3385982.1251300001</v>
      </c>
      <c r="K16">
        <v>7512567.2156400001</v>
      </c>
      <c r="L16">
        <v>7525192.3563700002</v>
      </c>
    </row>
    <row r="17" spans="3:12" x14ac:dyDescent="0.2">
      <c r="C17">
        <v>3453824.89109</v>
      </c>
      <c r="D17">
        <v>3461976.15386</v>
      </c>
      <c r="K17">
        <v>7687790.6706299996</v>
      </c>
      <c r="L17">
        <v>7703441.6048299996</v>
      </c>
    </row>
    <row r="18" spans="3:12" x14ac:dyDescent="0.2">
      <c r="C18">
        <v>78178.945551800003</v>
      </c>
      <c r="D18">
        <v>55587.858116000003</v>
      </c>
      <c r="K18">
        <v>5340165.5624000002</v>
      </c>
      <c r="L18">
        <v>5335363.5582900001</v>
      </c>
    </row>
    <row r="19" spans="3:12" x14ac:dyDescent="0.2">
      <c r="C19">
        <v>3763190.5294300001</v>
      </c>
      <c r="D19">
        <v>3731651.6154399998</v>
      </c>
      <c r="K19">
        <v>5650678.1030700002</v>
      </c>
      <c r="L19">
        <v>5680053.9456200004</v>
      </c>
    </row>
    <row r="20" spans="3:12" x14ac:dyDescent="0.2">
      <c r="C20">
        <v>4687825.9068700001</v>
      </c>
      <c r="D20">
        <v>4669471.0549600003</v>
      </c>
      <c r="K20">
        <v>6089001.3252600003</v>
      </c>
      <c r="L20">
        <v>6128810.2417400004</v>
      </c>
    </row>
    <row r="21" spans="3:12" x14ac:dyDescent="0.2">
      <c r="C21">
        <v>5438740.0446300004</v>
      </c>
      <c r="D21">
        <v>5427256.9758900004</v>
      </c>
      <c r="K21">
        <v>6378505.8316799998</v>
      </c>
      <c r="L21">
        <v>6391796.1660900004</v>
      </c>
    </row>
    <row r="22" spans="3:12" x14ac:dyDescent="0.2">
      <c r="C22">
        <v>5248326.0439900002</v>
      </c>
      <c r="D22">
        <v>5271557.5415000003</v>
      </c>
      <c r="K22">
        <v>6340421.5261199996</v>
      </c>
      <c r="L22">
        <v>6340848.8495800002</v>
      </c>
    </row>
    <row r="23" spans="3:12" x14ac:dyDescent="0.2">
      <c r="C23">
        <v>5278615.6450399999</v>
      </c>
      <c r="D23">
        <v>5286787.22652</v>
      </c>
      <c r="K23">
        <v>7812034.2940699998</v>
      </c>
      <c r="L23">
        <v>7790885.64745</v>
      </c>
    </row>
    <row r="24" spans="3:12" x14ac:dyDescent="0.2">
      <c r="C24">
        <v>4578716.6662600003</v>
      </c>
      <c r="D24">
        <v>4582033.0740700001</v>
      </c>
      <c r="K24">
        <v>8163116.9246300003</v>
      </c>
      <c r="L24">
        <v>8142682.5776399998</v>
      </c>
    </row>
    <row r="25" spans="3:12" x14ac:dyDescent="0.2">
      <c r="C25">
        <v>4655415.4562600004</v>
      </c>
      <c r="D25">
        <v>4649332.4250400001</v>
      </c>
      <c r="K25">
        <v>8249585.5513800001</v>
      </c>
      <c r="L25">
        <v>8284778.4426100003</v>
      </c>
    </row>
    <row r="26" spans="3:12" x14ac:dyDescent="0.2">
      <c r="C26">
        <v>4670961.4959800001</v>
      </c>
      <c r="D26">
        <v>4664510.9937000005</v>
      </c>
      <c r="K26">
        <v>8255631.7215</v>
      </c>
      <c r="L26">
        <v>8273574.9631899996</v>
      </c>
    </row>
    <row r="27" spans="3:12" x14ac:dyDescent="0.2">
      <c r="C27">
        <v>3535989.20701</v>
      </c>
      <c r="D27">
        <v>3526594.9477200001</v>
      </c>
      <c r="K27">
        <v>6283689.1465400001</v>
      </c>
      <c r="L27">
        <v>6263241.9712100001</v>
      </c>
    </row>
    <row r="28" spans="3:12" x14ac:dyDescent="0.2">
      <c r="C28">
        <v>3112432.1821400002</v>
      </c>
      <c r="D28">
        <v>3111254.6489900001</v>
      </c>
      <c r="K28">
        <v>5989391.1508099996</v>
      </c>
      <c r="L28">
        <v>5979013.3039199999</v>
      </c>
    </row>
    <row r="29" spans="3:12" x14ac:dyDescent="0.2">
      <c r="C29">
        <v>4738943.9554300001</v>
      </c>
      <c r="D29">
        <v>4733282.2222300004</v>
      </c>
      <c r="K29">
        <v>7533481.05492</v>
      </c>
      <c r="L29">
        <v>7526416.2641500002</v>
      </c>
    </row>
    <row r="30" spans="3:12" x14ac:dyDescent="0.2">
      <c r="C30">
        <v>4569264.5685999999</v>
      </c>
      <c r="D30">
        <v>4573286.1832999997</v>
      </c>
      <c r="K30">
        <v>6904180.4695600001</v>
      </c>
      <c r="L30">
        <v>6910871.8965600003</v>
      </c>
    </row>
    <row r="31" spans="3:12" x14ac:dyDescent="0.2">
      <c r="C31">
        <v>4856633.8272500001</v>
      </c>
      <c r="D31">
        <v>4870020.2405399997</v>
      </c>
      <c r="K31">
        <v>6773906.0819300003</v>
      </c>
      <c r="L31">
        <v>6770844.3557700003</v>
      </c>
    </row>
    <row r="32" spans="3:12" x14ac:dyDescent="0.2">
      <c r="C32">
        <v>4895556.2417200003</v>
      </c>
      <c r="D32">
        <v>4889275.3374500005</v>
      </c>
      <c r="K32">
        <v>7324696.1994000003</v>
      </c>
      <c r="L32">
        <v>7315991.3796399999</v>
      </c>
    </row>
    <row r="33" spans="3:12" x14ac:dyDescent="0.2">
      <c r="C33">
        <v>5096736.3932499997</v>
      </c>
      <c r="D33">
        <v>5102488.5932499999</v>
      </c>
      <c r="K33">
        <v>7191181.9881699998</v>
      </c>
      <c r="L33">
        <v>7211991.2496499997</v>
      </c>
    </row>
    <row r="34" spans="3:12" x14ac:dyDescent="0.2">
      <c r="C34">
        <v>4763496.8545899997</v>
      </c>
      <c r="D34">
        <v>4763454.8985700002</v>
      </c>
      <c r="K34">
        <v>6891524.07565</v>
      </c>
      <c r="L34">
        <v>6884564.4445399996</v>
      </c>
    </row>
    <row r="35" spans="3:12" x14ac:dyDescent="0.2">
      <c r="C35">
        <v>4049535.4344600001</v>
      </c>
      <c r="D35">
        <v>4054097.9041200001</v>
      </c>
      <c r="K35">
        <v>6489030.9655400002</v>
      </c>
      <c r="L35">
        <v>6512780.3381700004</v>
      </c>
    </row>
    <row r="36" spans="3:12" x14ac:dyDescent="0.2">
      <c r="C36">
        <v>3330576.1050999998</v>
      </c>
      <c r="D36">
        <v>3352249.3150499999</v>
      </c>
      <c r="K36">
        <v>6615353.9703099998</v>
      </c>
      <c r="L36">
        <v>6611151.4255299997</v>
      </c>
    </row>
    <row r="37" spans="3:12" x14ac:dyDescent="0.2">
      <c r="C37">
        <v>3766457.5516400002</v>
      </c>
      <c r="D37">
        <v>3785769.7264999999</v>
      </c>
      <c r="J37" t="s">
        <v>10</v>
      </c>
      <c r="K37">
        <f>AVERAGE(K1:K36)</f>
        <v>6574546.8385001244</v>
      </c>
      <c r="L37">
        <f>AVERAGE(L1:L36)</f>
        <v>6578612.0663727336</v>
      </c>
    </row>
    <row r="38" spans="3:12" x14ac:dyDescent="0.2">
      <c r="C38">
        <v>3038053.3097299999</v>
      </c>
      <c r="D38">
        <v>3021432.4787599999</v>
      </c>
    </row>
    <row r="39" spans="3:12" x14ac:dyDescent="0.2">
      <c r="C39">
        <v>3326228.7644000002</v>
      </c>
      <c r="D39">
        <v>3320070.43928</v>
      </c>
    </row>
    <row r="40" spans="3:12" x14ac:dyDescent="0.2">
      <c r="C40">
        <v>3118424.47744</v>
      </c>
      <c r="D40">
        <v>3087207.17747</v>
      </c>
    </row>
    <row r="41" spans="3:12" x14ac:dyDescent="0.2">
      <c r="C41">
        <v>4867962.78675</v>
      </c>
      <c r="D41">
        <v>4836496.1387400003</v>
      </c>
    </row>
    <row r="42" spans="3:12" x14ac:dyDescent="0.2">
      <c r="C42">
        <v>4683976.7225700002</v>
      </c>
      <c r="D42">
        <v>4677386.4242599998</v>
      </c>
    </row>
    <row r="43" spans="3:12" x14ac:dyDescent="0.2">
      <c r="C43">
        <v>4851764.2004500004</v>
      </c>
      <c r="D43">
        <v>4846866.9374599997</v>
      </c>
    </row>
    <row r="44" spans="3:12" x14ac:dyDescent="0.2">
      <c r="C44">
        <v>4942399.1495899996</v>
      </c>
      <c r="D44">
        <v>4924405.3200200005</v>
      </c>
    </row>
    <row r="45" spans="3:12" x14ac:dyDescent="0.2">
      <c r="C45">
        <v>4470180.0535300002</v>
      </c>
      <c r="D45">
        <v>4441036.2581000002</v>
      </c>
    </row>
    <row r="46" spans="3:12" x14ac:dyDescent="0.2">
      <c r="C46">
        <v>4172721.0931099998</v>
      </c>
      <c r="D46">
        <v>4188844.3554400001</v>
      </c>
    </row>
    <row r="47" spans="3:12" x14ac:dyDescent="0.2">
      <c r="C47">
        <v>4043148.2751600002</v>
      </c>
      <c r="D47">
        <v>4060425.2475200002</v>
      </c>
    </row>
    <row r="48" spans="3:12" x14ac:dyDescent="0.2">
      <c r="C48">
        <v>4354595.9617299996</v>
      </c>
      <c r="D48">
        <v>4363909.4408600004</v>
      </c>
    </row>
    <row r="49" spans="1:16" x14ac:dyDescent="0.2">
      <c r="C49">
        <v>2658425.7593100001</v>
      </c>
      <c r="D49">
        <v>2681193.9482700001</v>
      </c>
    </row>
    <row r="50" spans="1:16" x14ac:dyDescent="0.2">
      <c r="C50">
        <v>2858100.01529</v>
      </c>
      <c r="D50">
        <v>2857102.9220099999</v>
      </c>
    </row>
    <row r="51" spans="1:16" x14ac:dyDescent="0.2">
      <c r="C51">
        <v>2554672.3038300001</v>
      </c>
      <c r="D51">
        <v>2580036.87677</v>
      </c>
    </row>
    <row r="52" spans="1:16" x14ac:dyDescent="0.2">
      <c r="C52">
        <v>3013345.2776000001</v>
      </c>
      <c r="D52">
        <v>3032513.92876</v>
      </c>
    </row>
    <row r="53" spans="1:16" x14ac:dyDescent="0.2">
      <c r="C53">
        <v>3777999.06427</v>
      </c>
      <c r="D53">
        <v>3766449.8023700002</v>
      </c>
    </row>
    <row r="54" spans="1:16" x14ac:dyDescent="0.2">
      <c r="C54">
        <v>3084746.2628899999</v>
      </c>
      <c r="D54">
        <v>3112281.1531500001</v>
      </c>
    </row>
    <row r="55" spans="1:16" x14ac:dyDescent="0.2">
      <c r="C55">
        <v>4561710.3030700004</v>
      </c>
      <c r="D55">
        <v>4566939.6097900001</v>
      </c>
    </row>
    <row r="56" spans="1:16" x14ac:dyDescent="0.2">
      <c r="C56">
        <v>3314502.6700800001</v>
      </c>
      <c r="D56">
        <v>3319548.2687200001</v>
      </c>
    </row>
    <row r="57" spans="1:16" x14ac:dyDescent="0.2">
      <c r="C57">
        <v>2629091.4984800001</v>
      </c>
      <c r="D57">
        <v>2631464.7049400001</v>
      </c>
    </row>
    <row r="58" spans="1:16" x14ac:dyDescent="0.2">
      <c r="B58" t="s">
        <v>9</v>
      </c>
      <c r="C58">
        <f>AVERAGE(C2:C57)</f>
        <v>3793534.7770371889</v>
      </c>
      <c r="D58">
        <f>AVERAGE(D2:D57)</f>
        <v>3888463.2638386679</v>
      </c>
    </row>
    <row r="61" spans="1:16" x14ac:dyDescent="0.2">
      <c r="A61" t="s">
        <v>6</v>
      </c>
      <c r="B61" t="s">
        <v>0</v>
      </c>
      <c r="H61" t="s">
        <v>7</v>
      </c>
      <c r="N61" t="s">
        <v>12</v>
      </c>
    </row>
    <row r="62" spans="1:16" x14ac:dyDescent="0.2">
      <c r="A62" t="s">
        <v>1</v>
      </c>
      <c r="B62">
        <v>12.5</v>
      </c>
      <c r="C62">
        <v>794384.60832899995</v>
      </c>
      <c r="D62">
        <v>741141.58366</v>
      </c>
      <c r="I62">
        <v>2208973.7998500001</v>
      </c>
      <c r="J62">
        <v>2209267.0150199998</v>
      </c>
      <c r="O62">
        <v>1030297.73765</v>
      </c>
      <c r="P62">
        <v>1024585.93214</v>
      </c>
    </row>
    <row r="63" spans="1:16" x14ac:dyDescent="0.2">
      <c r="A63" t="s">
        <v>8</v>
      </c>
      <c r="B63">
        <v>12.5</v>
      </c>
      <c r="C63">
        <v>6898339.8076999998</v>
      </c>
      <c r="D63">
        <v>6877533.5835899999</v>
      </c>
      <c r="I63">
        <v>2168779.97407</v>
      </c>
      <c r="J63">
        <v>2185011.1602500002</v>
      </c>
      <c r="O63">
        <v>809578.35236699996</v>
      </c>
      <c r="P63">
        <v>803112.90924399998</v>
      </c>
    </row>
    <row r="64" spans="1:16" x14ac:dyDescent="0.2">
      <c r="A64" t="s">
        <v>4</v>
      </c>
      <c r="B64">
        <v>12.5</v>
      </c>
      <c r="C64">
        <v>5204866.1912500001</v>
      </c>
      <c r="D64">
        <v>5181825.1004699999</v>
      </c>
      <c r="I64">
        <v>2805541.80926</v>
      </c>
      <c r="J64">
        <v>2834531.2727000001</v>
      </c>
      <c r="O64">
        <v>908002.11469800002</v>
      </c>
      <c r="P64">
        <v>892876.68527300004</v>
      </c>
    </row>
    <row r="65" spans="1:16" x14ac:dyDescent="0.2">
      <c r="A65">
        <f>250/20</f>
        <v>12.5</v>
      </c>
      <c r="B65">
        <v>12.5</v>
      </c>
      <c r="C65">
        <v>7236779.8161199996</v>
      </c>
      <c r="D65">
        <v>7241762.2044599997</v>
      </c>
      <c r="I65">
        <v>2438542.7016199999</v>
      </c>
      <c r="J65">
        <v>2449007.3158200001</v>
      </c>
    </row>
    <row r="66" spans="1:16" x14ac:dyDescent="0.2">
      <c r="A66" t="s">
        <v>5</v>
      </c>
      <c r="B66">
        <v>12.5</v>
      </c>
      <c r="C66">
        <v>6760664.2401900003</v>
      </c>
      <c r="D66">
        <v>6740344.8858399997</v>
      </c>
      <c r="I66">
        <v>1711954.41521</v>
      </c>
      <c r="J66">
        <v>1705050.6020200001</v>
      </c>
      <c r="O66">
        <v>931836.78338699997</v>
      </c>
      <c r="P66">
        <v>944860.41527899995</v>
      </c>
    </row>
    <row r="67" spans="1:16" x14ac:dyDescent="0.2">
      <c r="A67">
        <f>1000/16/12.5</f>
        <v>5</v>
      </c>
      <c r="B67">
        <v>12.5</v>
      </c>
      <c r="C67">
        <v>6458297.6507599996</v>
      </c>
      <c r="D67">
        <v>6431197.5237400001</v>
      </c>
      <c r="I67">
        <v>2313373.0471600001</v>
      </c>
      <c r="J67">
        <v>2343997.2261899998</v>
      </c>
    </row>
    <row r="68" spans="1:16" x14ac:dyDescent="0.2">
      <c r="C68">
        <v>5815738.5277500004</v>
      </c>
      <c r="D68">
        <v>5800247.1436000001</v>
      </c>
      <c r="I68">
        <v>2197906.5320199998</v>
      </c>
      <c r="J68">
        <v>2192614.20676</v>
      </c>
      <c r="O68">
        <v>1329993.67873</v>
      </c>
      <c r="P68">
        <v>1322876.6671500001</v>
      </c>
    </row>
    <row r="69" spans="1:16" x14ac:dyDescent="0.2">
      <c r="C69">
        <v>5683328.3134599999</v>
      </c>
      <c r="D69">
        <v>5680968.7588499999</v>
      </c>
      <c r="I69">
        <v>1682960.6115000001</v>
      </c>
      <c r="J69">
        <v>1704681.14567</v>
      </c>
    </row>
    <row r="70" spans="1:16" x14ac:dyDescent="0.2">
      <c r="C70">
        <v>5489527.8165199999</v>
      </c>
      <c r="D70">
        <v>5474451.27556</v>
      </c>
      <c r="I70">
        <v>1869028.3494500001</v>
      </c>
      <c r="J70">
        <v>1881263.1692600001</v>
      </c>
      <c r="O70">
        <v>814573.672961</v>
      </c>
      <c r="P70">
        <v>810723.16248299996</v>
      </c>
    </row>
    <row r="71" spans="1:16" x14ac:dyDescent="0.2">
      <c r="C71">
        <v>730325.70854799997</v>
      </c>
      <c r="D71">
        <v>736658.59360699996</v>
      </c>
      <c r="I71">
        <v>1496157.67729</v>
      </c>
      <c r="J71">
        <v>1468228.70899</v>
      </c>
    </row>
    <row r="72" spans="1:16" x14ac:dyDescent="0.2">
      <c r="C72">
        <v>3446585.2250199998</v>
      </c>
      <c r="D72">
        <v>3476750.8155</v>
      </c>
      <c r="I72">
        <v>1345357.1144300001</v>
      </c>
      <c r="J72">
        <v>1352903.41047</v>
      </c>
      <c r="O72">
        <v>1138531.3814099999</v>
      </c>
      <c r="P72">
        <v>1123444.89644</v>
      </c>
    </row>
    <row r="73" spans="1:16" x14ac:dyDescent="0.2">
      <c r="C73">
        <v>3499079.1057799999</v>
      </c>
      <c r="D73">
        <v>3509162.9764399999</v>
      </c>
      <c r="I73">
        <v>1319600.6318699999</v>
      </c>
      <c r="J73">
        <v>1311531.4905699999</v>
      </c>
    </row>
    <row r="74" spans="1:16" x14ac:dyDescent="0.2">
      <c r="C74">
        <v>4672462.51468</v>
      </c>
      <c r="D74">
        <v>4642185.2001400003</v>
      </c>
      <c r="I74">
        <v>960663.22946199996</v>
      </c>
      <c r="J74">
        <v>950380.60661999998</v>
      </c>
      <c r="O74">
        <v>2357861.4595400002</v>
      </c>
      <c r="P74">
        <v>2365418.5020900001</v>
      </c>
    </row>
    <row r="75" spans="1:16" x14ac:dyDescent="0.2">
      <c r="C75">
        <v>4841779.0004599998</v>
      </c>
      <c r="D75">
        <v>4824217.2745700004</v>
      </c>
      <c r="I75">
        <v>1142911.1585299999</v>
      </c>
      <c r="J75">
        <v>1140583.7247899999</v>
      </c>
    </row>
    <row r="76" spans="1:16" x14ac:dyDescent="0.2">
      <c r="C76">
        <v>6990590.6502099996</v>
      </c>
      <c r="D76">
        <v>7013158.8669299996</v>
      </c>
      <c r="I76">
        <v>1491803.19634</v>
      </c>
      <c r="J76">
        <v>1496544.1479199999</v>
      </c>
      <c r="O76">
        <v>527006.16839000001</v>
      </c>
      <c r="P76">
        <v>542852.68920100003</v>
      </c>
    </row>
    <row r="77" spans="1:16" x14ac:dyDescent="0.2">
      <c r="C77">
        <v>6286825.4024200002</v>
      </c>
      <c r="D77">
        <v>6317021.1988199996</v>
      </c>
      <c r="I77">
        <v>1079787.98398</v>
      </c>
      <c r="J77">
        <v>1086359.7967399999</v>
      </c>
    </row>
    <row r="78" spans="1:16" x14ac:dyDescent="0.2">
      <c r="C78">
        <v>6612378.7456499999</v>
      </c>
      <c r="D78">
        <v>6579606.4817899996</v>
      </c>
      <c r="I78">
        <v>1187473.1148000001</v>
      </c>
      <c r="J78">
        <v>1190248.40561</v>
      </c>
      <c r="O78">
        <v>1024143.8266499999</v>
      </c>
      <c r="P78">
        <v>1021126.48681</v>
      </c>
    </row>
    <row r="79" spans="1:16" x14ac:dyDescent="0.2">
      <c r="C79">
        <v>6296608.4669199996</v>
      </c>
      <c r="D79">
        <v>6314318.4318300001</v>
      </c>
      <c r="I79">
        <v>1130494.1638199999</v>
      </c>
      <c r="J79">
        <v>1125389.7604700001</v>
      </c>
    </row>
    <row r="80" spans="1:16" x14ac:dyDescent="0.2">
      <c r="C80">
        <v>6207591.0810000002</v>
      </c>
      <c r="D80">
        <v>6184297.38729</v>
      </c>
      <c r="I80">
        <v>1025262.84184</v>
      </c>
      <c r="J80">
        <v>1032854.31043</v>
      </c>
      <c r="O80">
        <v>965579.92412800004</v>
      </c>
      <c r="P80">
        <v>975748.12584400002</v>
      </c>
    </row>
    <row r="81" spans="3:16" x14ac:dyDescent="0.2">
      <c r="C81">
        <v>2215161.5179900001</v>
      </c>
      <c r="D81">
        <v>2238083.1691299998</v>
      </c>
      <c r="I81">
        <v>921693.37019299995</v>
      </c>
      <c r="J81">
        <v>908475.85377699998</v>
      </c>
    </row>
    <row r="82" spans="3:16" x14ac:dyDescent="0.2">
      <c r="C82">
        <v>2695091.7772400002</v>
      </c>
      <c r="D82">
        <v>2714805.3320800001</v>
      </c>
      <c r="I82">
        <v>665462.31203699997</v>
      </c>
      <c r="J82">
        <v>658943.90117700002</v>
      </c>
      <c r="O82">
        <v>1391032.43726</v>
      </c>
      <c r="P82">
        <v>1361474.43454</v>
      </c>
    </row>
    <row r="83" spans="3:16" x14ac:dyDescent="0.2">
      <c r="C83">
        <v>6395082.2624700004</v>
      </c>
      <c r="D83">
        <v>6386116.4466399997</v>
      </c>
      <c r="I83">
        <v>531496.45226199995</v>
      </c>
      <c r="J83">
        <v>522022.140854</v>
      </c>
    </row>
    <row r="84" spans="3:16" x14ac:dyDescent="0.2">
      <c r="C84">
        <v>6847443.36821</v>
      </c>
      <c r="D84">
        <v>6840257.7565900004</v>
      </c>
      <c r="I84">
        <v>595152.70181300002</v>
      </c>
      <c r="J84">
        <v>609580.57514199999</v>
      </c>
      <c r="O84">
        <v>1195524.7180699999</v>
      </c>
      <c r="P84">
        <v>1196595.9411200001</v>
      </c>
    </row>
    <row r="85" spans="3:16" x14ac:dyDescent="0.2">
      <c r="C85">
        <v>7460457.6174799995</v>
      </c>
      <c r="D85">
        <v>7512939.8577399999</v>
      </c>
      <c r="I85">
        <v>318688.70727399999</v>
      </c>
      <c r="J85">
        <v>314686.02673300001</v>
      </c>
    </row>
    <row r="86" spans="3:16" x14ac:dyDescent="0.2">
      <c r="C86">
        <v>5112951.0703299996</v>
      </c>
      <c r="D86">
        <v>5053924.8628399996</v>
      </c>
      <c r="I86">
        <v>223780.34500900001</v>
      </c>
      <c r="J86">
        <v>233432.179427</v>
      </c>
      <c r="O86">
        <v>1273828.0794299999</v>
      </c>
      <c r="P86">
        <v>1266903.2108799999</v>
      </c>
    </row>
    <row r="87" spans="3:16" x14ac:dyDescent="0.2">
      <c r="C87">
        <v>5202943.1109499997</v>
      </c>
      <c r="D87">
        <v>5171431.3436799999</v>
      </c>
      <c r="I87">
        <v>366523.49580500001</v>
      </c>
      <c r="J87">
        <v>369584.19802399998</v>
      </c>
    </row>
    <row r="88" spans="3:16" x14ac:dyDescent="0.2">
      <c r="C88">
        <v>5105399.4039099999</v>
      </c>
      <c r="D88">
        <v>5099027.7159099998</v>
      </c>
      <c r="I88">
        <v>18308.844383600001</v>
      </c>
      <c r="J88">
        <v>13526.716059</v>
      </c>
      <c r="O88">
        <v>1062926.7132999999</v>
      </c>
      <c r="P88">
        <v>1056200.11579</v>
      </c>
    </row>
    <row r="89" spans="3:16" x14ac:dyDescent="0.2">
      <c r="C89">
        <v>5937986.3602400003</v>
      </c>
      <c r="D89">
        <v>5947846.2976200003</v>
      </c>
      <c r="I89">
        <v>179626.61661600001</v>
      </c>
      <c r="J89">
        <v>186118.180375</v>
      </c>
    </row>
    <row r="90" spans="3:16" x14ac:dyDescent="0.2">
      <c r="C90">
        <v>5989970.7080899999</v>
      </c>
      <c r="D90">
        <v>5936377.6708300002</v>
      </c>
      <c r="H90" t="s">
        <v>9</v>
      </c>
      <c r="I90">
        <f>AVERAGE(I62:I89)</f>
        <v>1264189.4713533781</v>
      </c>
      <c r="J90">
        <f>AVERAGE(J62:J89)</f>
        <v>1267029.1874238572</v>
      </c>
      <c r="O90">
        <v>1155037.96309</v>
      </c>
      <c r="P90">
        <v>1165148.85415</v>
      </c>
    </row>
    <row r="91" spans="3:16" x14ac:dyDescent="0.2">
      <c r="C91">
        <v>7110545.8424899997</v>
      </c>
      <c r="D91">
        <v>7130330.6303200005</v>
      </c>
    </row>
    <row r="92" spans="3:16" x14ac:dyDescent="0.2">
      <c r="C92">
        <v>7390326.4664899996</v>
      </c>
      <c r="D92">
        <v>7420486.7267000005</v>
      </c>
      <c r="O92">
        <v>1273416.9982499999</v>
      </c>
      <c r="P92">
        <v>1276681.5516600001</v>
      </c>
    </row>
    <row r="93" spans="3:16" x14ac:dyDescent="0.2">
      <c r="C93">
        <v>2530340.40173</v>
      </c>
      <c r="D93">
        <v>2539006.9646600001</v>
      </c>
    </row>
    <row r="94" spans="3:16" x14ac:dyDescent="0.2">
      <c r="C94">
        <v>2166377.6321700001</v>
      </c>
      <c r="D94">
        <v>2177775.93188</v>
      </c>
      <c r="O94">
        <v>1246388.67083</v>
      </c>
      <c r="P94">
        <v>1224365.7673500001</v>
      </c>
    </row>
    <row r="95" spans="3:16" x14ac:dyDescent="0.2">
      <c r="C95">
        <v>2015416.8151199999</v>
      </c>
      <c r="D95">
        <v>2013118.6412899999</v>
      </c>
    </row>
    <row r="96" spans="3:16" x14ac:dyDescent="0.2">
      <c r="C96">
        <v>2711468.8192599998</v>
      </c>
      <c r="D96">
        <v>2726287.6234499998</v>
      </c>
      <c r="O96">
        <v>1485947.3865700001</v>
      </c>
      <c r="P96">
        <v>1470821.1329699999</v>
      </c>
    </row>
    <row r="97" spans="2:16" x14ac:dyDescent="0.2">
      <c r="C97">
        <v>5012034.0804000003</v>
      </c>
      <c r="D97">
        <v>5032497.7109700004</v>
      </c>
    </row>
    <row r="98" spans="2:16" x14ac:dyDescent="0.2">
      <c r="C98">
        <v>4729262.31697</v>
      </c>
      <c r="D98">
        <v>4769068.7655800004</v>
      </c>
      <c r="O98">
        <v>1483098.4585299999</v>
      </c>
      <c r="P98">
        <v>1494847.93007</v>
      </c>
    </row>
    <row r="99" spans="2:16" x14ac:dyDescent="0.2">
      <c r="C99">
        <v>6777850.1925499998</v>
      </c>
      <c r="D99">
        <v>6802043.5388900004</v>
      </c>
    </row>
    <row r="100" spans="2:16" x14ac:dyDescent="0.2">
      <c r="C100">
        <v>7142517.3834199999</v>
      </c>
      <c r="D100">
        <v>7130984.9122900004</v>
      </c>
      <c r="O100">
        <v>1572072.02743</v>
      </c>
      <c r="P100">
        <v>1579662.84886</v>
      </c>
    </row>
    <row r="101" spans="2:16" x14ac:dyDescent="0.2">
      <c r="C101">
        <v>7752263.7577499999</v>
      </c>
      <c r="D101">
        <v>7737093.3419199996</v>
      </c>
    </row>
    <row r="102" spans="2:16" x14ac:dyDescent="0.2">
      <c r="C102">
        <v>7749976.3657799996</v>
      </c>
      <c r="D102">
        <v>7729868.9364099996</v>
      </c>
      <c r="O102">
        <v>2020532.3964499999</v>
      </c>
      <c r="P102">
        <v>2025300.88417</v>
      </c>
    </row>
    <row r="103" spans="2:16" x14ac:dyDescent="0.2">
      <c r="C103">
        <v>7531917.6633599997</v>
      </c>
      <c r="D103">
        <v>7518572.3171100002</v>
      </c>
    </row>
    <row r="104" spans="2:16" x14ac:dyDescent="0.2">
      <c r="O104">
        <v>1792469.50869</v>
      </c>
      <c r="P104">
        <v>1804677.1370600001</v>
      </c>
    </row>
    <row r="105" spans="2:16" x14ac:dyDescent="0.2">
      <c r="B105" t="s">
        <v>11</v>
      </c>
      <c r="C105">
        <f>AVERAGE(C62:C103)</f>
        <v>5321641.3763611186</v>
      </c>
      <c r="D105">
        <f>AVERAGE(D62:D103)</f>
        <v>5318923.7090765964</v>
      </c>
    </row>
    <row r="106" spans="2:16" x14ac:dyDescent="0.2">
      <c r="O106">
        <v>1453328.60509</v>
      </c>
      <c r="P106">
        <v>1453181.25789</v>
      </c>
    </row>
    <row r="108" spans="2:16" x14ac:dyDescent="0.2">
      <c r="O108">
        <v>1425835.5027099999</v>
      </c>
      <c r="P108">
        <v>1432955.73067</v>
      </c>
    </row>
    <row r="110" spans="2:16" x14ac:dyDescent="0.2">
      <c r="O110">
        <v>1584206.5763600001</v>
      </c>
      <c r="P110">
        <v>1576390.77785</v>
      </c>
    </row>
    <row r="112" spans="2:16" x14ac:dyDescent="0.2">
      <c r="O112">
        <v>1562580.65084</v>
      </c>
      <c r="P112">
        <v>1555279.31855</v>
      </c>
    </row>
    <row r="114" spans="15:16" x14ac:dyDescent="0.2">
      <c r="O114">
        <v>1187406.10412</v>
      </c>
      <c r="P114">
        <v>1202843.1992899999</v>
      </c>
    </row>
    <row r="116" spans="15:16" x14ac:dyDescent="0.2">
      <c r="O116">
        <v>1325583.5349900001</v>
      </c>
      <c r="P116">
        <v>1325137.3299199999</v>
      </c>
    </row>
    <row r="118" spans="15:16" x14ac:dyDescent="0.2">
      <c r="O118">
        <v>1563633.7451599999</v>
      </c>
      <c r="P118">
        <v>1553496.7537700001</v>
      </c>
    </row>
    <row r="120" spans="15:16" x14ac:dyDescent="0.2">
      <c r="O120">
        <v>1571128.3677699999</v>
      </c>
      <c r="P120">
        <v>1573332.0832400001</v>
      </c>
    </row>
    <row r="122" spans="15:16" x14ac:dyDescent="0.2">
      <c r="O122">
        <v>1929500.9516799999</v>
      </c>
      <c r="P122">
        <v>1929200.76018</v>
      </c>
    </row>
    <row r="124" spans="15:16" x14ac:dyDescent="0.2">
      <c r="O124">
        <v>1943697.2142</v>
      </c>
      <c r="P124">
        <v>1940375.8226600001</v>
      </c>
    </row>
    <row r="125" spans="15:16" x14ac:dyDescent="0.2">
      <c r="O125">
        <v>1920456.81966</v>
      </c>
      <c r="P125">
        <v>1913105.81669</v>
      </c>
    </row>
    <row r="126" spans="15:16" x14ac:dyDescent="0.2">
      <c r="O126">
        <v>2128125.41347</v>
      </c>
      <c r="P126">
        <v>2120449.5017599999</v>
      </c>
    </row>
    <row r="127" spans="15:16" x14ac:dyDescent="0.2">
      <c r="O127">
        <v>1809073.9439699999</v>
      </c>
      <c r="P127">
        <v>1804899.4784200001</v>
      </c>
    </row>
    <row r="128" spans="15:16" x14ac:dyDescent="0.2">
      <c r="O128">
        <v>1571953.1551099999</v>
      </c>
      <c r="P128">
        <v>1570533.7498000001</v>
      </c>
    </row>
    <row r="129" spans="15:16" x14ac:dyDescent="0.2">
      <c r="O129">
        <v>1834516.45386</v>
      </c>
      <c r="P129">
        <v>1841339.97603</v>
      </c>
    </row>
    <row r="130" spans="15:16" x14ac:dyDescent="0.2">
      <c r="O130">
        <v>1744803.4907199999</v>
      </c>
      <c r="P130">
        <v>1763749.7431699999</v>
      </c>
    </row>
    <row r="131" spans="15:16" x14ac:dyDescent="0.2">
      <c r="O131">
        <v>1964547.4823799999</v>
      </c>
      <c r="P131">
        <v>1960735.7877700001</v>
      </c>
    </row>
    <row r="132" spans="15:16" x14ac:dyDescent="0.2">
      <c r="O132">
        <v>1994772.7596</v>
      </c>
      <c r="P132">
        <v>1991245.7451899999</v>
      </c>
    </row>
    <row r="133" spans="15:16" x14ac:dyDescent="0.2">
      <c r="O133">
        <v>2366739.9104499999</v>
      </c>
      <c r="P133">
        <v>2379401.9740300002</v>
      </c>
    </row>
    <row r="134" spans="15:16" x14ac:dyDescent="0.2">
      <c r="O134">
        <v>2178942.73373</v>
      </c>
      <c r="P134">
        <v>2182764.7681200001</v>
      </c>
    </row>
    <row r="135" spans="15:16" x14ac:dyDescent="0.2">
      <c r="O135">
        <v>2301830.7998500001</v>
      </c>
      <c r="P135">
        <v>2301087.9108600002</v>
      </c>
    </row>
    <row r="136" spans="15:16" x14ac:dyDescent="0.2">
      <c r="O136">
        <v>2316222.7733</v>
      </c>
      <c r="P136">
        <v>2328807.65393</v>
      </c>
    </row>
    <row r="137" spans="15:16" x14ac:dyDescent="0.2">
      <c r="O137">
        <v>2118506.78718</v>
      </c>
      <c r="P137">
        <v>2137341.03144</v>
      </c>
    </row>
    <row r="138" spans="15:16" x14ac:dyDescent="0.2">
      <c r="O138">
        <v>2508356.7654599999</v>
      </c>
      <c r="P138">
        <v>2504962.2177599999</v>
      </c>
    </row>
    <row r="139" spans="15:16" x14ac:dyDescent="0.2">
      <c r="O139">
        <v>2368132.3195699998</v>
      </c>
      <c r="P139">
        <v>2379757.7190299998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2016-12-05T17:04:19Z</dcterms:created>
  <dcterms:modified xsi:type="dcterms:W3CDTF">2016-12-06T03:05:13Z</dcterms:modified>
</cp:coreProperties>
</file>